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Users\korkiat.s\OneDrive - KASIKORNBANKGROUP\Downloads\ECL-Aug2021\"/>
    </mc:Choice>
  </mc:AlternateContent>
  <bookViews>
    <workbookView xWindow="-120" yWindow="-120" windowWidth="20730" windowHeight="11160" tabRatio="599"/>
  </bookViews>
  <sheets>
    <sheet name="Sheet1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</externalReferences>
  <definedNames>
    <definedName name="____may01">[1]DATA!$A$2:$T$1199</definedName>
    <definedName name="____MTH01">[2]DATA!$A$4:$BA$2005</definedName>
    <definedName name="____MTH10">[2]DATA!$A$19831:$BA$22432</definedName>
    <definedName name="____MTH12">[3]DATA!$A$45137:$DP$49238</definedName>
    <definedName name="____TOT43" localSheetId="0">#REF!</definedName>
    <definedName name="____TOT43">#REF!</definedName>
    <definedName name="____TOT44" localSheetId="0">#REF!</definedName>
    <definedName name="____TOT44">#REF!</definedName>
    <definedName name="___may01">[1]DATA!$A$2:$T$1199</definedName>
    <definedName name="___MTH01">[2]DATA!$A$4:$BA$2005</definedName>
    <definedName name="___MTH10">[2]DATA!$A$19831:$BA$22432</definedName>
    <definedName name="___MTH12">[3]DATA!$A$45137:$DP$49238</definedName>
    <definedName name="___TOT43" localSheetId="0">#REF!</definedName>
    <definedName name="___TOT43">#REF!</definedName>
    <definedName name="___TOT44" localSheetId="0">#REF!</definedName>
    <definedName name="___TOT44">#REF!</definedName>
    <definedName name="__may01">[4]DATA!$A$2:$T$1199</definedName>
    <definedName name="__MTH01">[5]DATA!$A$4:$BA$2005</definedName>
    <definedName name="__MTH10">[6]DATA!$A$19831:$BA$22432</definedName>
    <definedName name="__MTH12">[3]DATA!$A$45137:$DP$49238</definedName>
    <definedName name="__TOT43" localSheetId="0">#REF!</definedName>
    <definedName name="__TOT43">#REF!</definedName>
    <definedName name="__TOT44" localSheetId="0">#REF!</definedName>
    <definedName name="__TOT44">#REF!</definedName>
    <definedName name="_com1" localSheetId="0">#REF!</definedName>
    <definedName name="_com1">#REF!</definedName>
    <definedName name="_EXP1" localSheetId="0">#REF!</definedName>
    <definedName name="_EXP1">#REF!</definedName>
    <definedName name="_EXP2" localSheetId="0">#REF!</definedName>
    <definedName name="_EXP2">#REF!</definedName>
    <definedName name="_Fill" localSheetId="0" hidden="1">#REF!</definedName>
    <definedName name="_Fill" hidden="1">#REF!</definedName>
    <definedName name="_xlnm._FilterDatabase" localSheetId="0" hidden="1">Sheet1!$A$2:$BK$48</definedName>
    <definedName name="_MAT1" localSheetId="0">#REF!</definedName>
    <definedName name="_MAT1">#REF!</definedName>
    <definedName name="_may01">[7]DATA!$A$2:$T$1199</definedName>
    <definedName name="_MTH01">[6]DATA!$A$4:$BA$2005</definedName>
    <definedName name="_MTH10">[5]DATA!$A$19831:$BA$22432</definedName>
    <definedName name="_MTH12">[8]DATA!$A$45137:$DP$49238</definedName>
    <definedName name="_REV1" localSheetId="0">#REF!</definedName>
    <definedName name="_REV1">#REF!</definedName>
    <definedName name="_STA1" localSheetId="0">#REF!</definedName>
    <definedName name="_STA1">#REF!</definedName>
    <definedName name="_tax2">[9]FS1!$A$850</definedName>
    <definedName name="_TOT43" localSheetId="0">#REF!</definedName>
    <definedName name="_TOT43">#REF!</definedName>
    <definedName name="_TOT44" localSheetId="0">#REF!</definedName>
    <definedName name="_TOT44">#REF!</definedName>
    <definedName name="a" hidden="1">{"Yearly V",#N/A,FALSE,"BS"}</definedName>
    <definedName name="aa" localSheetId="0">'[10]PL-CAL'!#REF!</definedName>
    <definedName name="aa">'[10]PL-CAL'!#REF!</definedName>
    <definedName name="aaa" hidden="1">{"Yearly V",#N/A,FALSE,"BS"}</definedName>
    <definedName name="aaaa" hidden="1">{"Yearly V",#N/A,FALSE,"BS"}</definedName>
    <definedName name="aaaaa" hidden="1">{"Yearly V",#N/A,FALSE,"BS"}</definedName>
    <definedName name="aaaaaaaa" hidden="1">{"Yearly V",#N/A,FALSE,"BS"}</definedName>
    <definedName name="aaaaaaaaaaaa" hidden="1">{"Yearly V",#N/A,FALSE,"BS"}</definedName>
    <definedName name="aaaaaaaaaaaaaaaaaaaaaaaaaaaa" hidden="1">{"Yearly V",#N/A,FALSE,"BS"}</definedName>
    <definedName name="aaaaaaaaaaaaaaaaaaaaaaaaaaaaaaaaaaaaaaaaaa" hidden="1">{"Quarter V",#N/A,FALSE,"BS"}</definedName>
    <definedName name="aasd" localSheetId="0">'[11]BS-CAL'!#REF!</definedName>
    <definedName name="aasd">'[11]BS-CAL'!#REF!</definedName>
    <definedName name="abc" localSheetId="0">#REF!</definedName>
    <definedName name="abc">#REF!</definedName>
    <definedName name="ACT_CA" localSheetId="0">#REF!</definedName>
    <definedName name="ACT_CA">#REF!</definedName>
    <definedName name="ACT_CM" localSheetId="0">#REF!</definedName>
    <definedName name="ACT_CM">#REF!</definedName>
    <definedName name="ACT_CS" localSheetId="0">#REF!</definedName>
    <definedName name="ACT_CS">#REF!</definedName>
    <definedName name="ACT_RT" localSheetId="0">#REF!</definedName>
    <definedName name="ACT_RT">#REF!</definedName>
    <definedName name="ACT_TOT43" localSheetId="0">#REF!</definedName>
    <definedName name="ACT_TOT43">#REF!</definedName>
    <definedName name="ACT_TOT44" localSheetId="0">#REF!</definedName>
    <definedName name="ACT_TOT44">#REF!</definedName>
    <definedName name="ACT_WS" localSheetId="0">#REF!</definedName>
    <definedName name="ACT_WS">#REF!</definedName>
    <definedName name="adfasfa" hidden="1">{"Yearly V",#N/A,FALSE,"BS"}</definedName>
    <definedName name="afsdfasdf" localSheetId="0">'[11]BS-CAL'!#REF!</definedName>
    <definedName name="afsdfasdf">'[11]BS-CAL'!#REF!</definedName>
    <definedName name="allloan" localSheetId="0">#REF!</definedName>
    <definedName name="allloan">#REF!</definedName>
    <definedName name="approved" localSheetId="0">#REF!</definedName>
    <definedName name="approved">#REF!</definedName>
    <definedName name="AR">'[9]NewBizPort-New'!$A$104</definedName>
    <definedName name="as" hidden="1">{"Yearly V",#N/A,FALSE,"BS"}</definedName>
    <definedName name="asafasdfa" localSheetId="0">[11]Data_48!#REF!</definedName>
    <definedName name="asafasdfa">[11]Data_48!#REF!</definedName>
    <definedName name="asassa" hidden="1">{"Yearly V",#N/A,FALSE,"BS"}</definedName>
    <definedName name="asd" hidden="1">{"Yearly V",#N/A,FALSE,"BS"}</definedName>
    <definedName name="asdfa" localSheetId="0">'[11]PL-CAL'!#REF!</definedName>
    <definedName name="asdfa">'[11]PL-CAL'!#REF!</definedName>
    <definedName name="asdfasdfasdf" localSheetId="0">'[11]BS-CAL'!#REF!</definedName>
    <definedName name="asdfasdfasdf">'[11]BS-CAL'!#REF!</definedName>
    <definedName name="asds" hidden="1">{"Quarter V",#N/A,FALSE,"BS"}</definedName>
    <definedName name="asfd" localSheetId="0">'[11]BS-CAL'!#REF!</definedName>
    <definedName name="asfd">'[11]BS-CAL'!#REF!</definedName>
    <definedName name="ASSET_43" localSheetId="0">#REF!</definedName>
    <definedName name="ASSET_43">#REF!</definedName>
    <definedName name="ASSET_CA" localSheetId="0">#REF!</definedName>
    <definedName name="ASSET_CA">#REF!</definedName>
    <definedName name="ASSET_CM" localSheetId="0">#REF!</definedName>
    <definedName name="ASSET_CM">#REF!</definedName>
    <definedName name="ASSET_CS" localSheetId="0">#REF!</definedName>
    <definedName name="ASSET_CS">#REF!</definedName>
    <definedName name="ASSET_RT" localSheetId="0">#REF!</definedName>
    <definedName name="ASSET_RT">#REF!</definedName>
    <definedName name="ASSET_TFB" localSheetId="0">#REF!</definedName>
    <definedName name="ASSET_TFB">#REF!</definedName>
    <definedName name="ASSET_WS" localSheetId="0">#REF!</definedName>
    <definedName name="ASSET_WS">#REF!</definedName>
    <definedName name="ASSET43" localSheetId="0">#REF!</definedName>
    <definedName name="ASSET43">#REF!</definedName>
    <definedName name="ASSET44" localSheetId="0">#REF!</definedName>
    <definedName name="ASSET44">#REF!</definedName>
    <definedName name="b" hidden="1">{"Yearly V",#N/A,FALSE,"BS"}</definedName>
    <definedName name="bbb" hidden="1">{"Yearly V",#N/A,FALSE,"BS"}</definedName>
    <definedName name="bg_new" localSheetId="0">#REF!</definedName>
    <definedName name="bg_new">#REF!</definedName>
    <definedName name="bhbbbbb" hidden="1">{"Yearly V",#N/A,FALSE,"BS"}</definedName>
    <definedName name="budget" localSheetId="0">#REF!</definedName>
    <definedName name="budget">#REF!</definedName>
    <definedName name="CA_44" localSheetId="0">#REF!</definedName>
    <definedName name="CA_44">#REF!</definedName>
    <definedName name="CC" localSheetId="0">#REF!</definedName>
    <definedName name="CC">#REF!</definedName>
    <definedName name="CENTER">[12]HIST!$A$2:$B$73</definedName>
    <definedName name="CF">[9]FS1!$A$283</definedName>
    <definedName name="chk_bs" localSheetId="0">'[11]BS-CAL'!#REF!</definedName>
    <definedName name="chk_bs">'[11]BS-CAL'!#REF!</definedName>
    <definedName name="chk_pl" localSheetId="0">'[11]PL-CAL'!#REF!</definedName>
    <definedName name="chk_pl">'[11]PL-CAL'!#REF!</definedName>
    <definedName name="CM_44" localSheetId="0">#REF!</definedName>
    <definedName name="CM_44">#REF!</definedName>
    <definedName name="compare" localSheetId="0">#REF!</definedName>
    <definedName name="compare">#REF!</definedName>
    <definedName name="consol_Bu_test_Query" localSheetId="0">#REF!</definedName>
    <definedName name="consol_Bu_test_Query">#REF!</definedName>
    <definedName name="Consol_Old_jun_Su_New_Bu_Query" localSheetId="0">#REF!</definedName>
    <definedName name="Consol_Old_jun_Su_New_Bu_Query">#REF!</definedName>
    <definedName name="COST" localSheetId="0">#REF!</definedName>
    <definedName name="COST">#REF!</definedName>
    <definedName name="COST43" localSheetId="0">#REF!</definedName>
    <definedName name="COST43">#REF!</definedName>
    <definedName name="CS_44" localSheetId="0">#REF!</definedName>
    <definedName name="CS_44">#REF!</definedName>
    <definedName name="CSM" localSheetId="0">[13]HIST!#REF!</definedName>
    <definedName name="CSM">[13]HIST!#REF!</definedName>
    <definedName name="CST" localSheetId="0">[13]HIST!#REF!</definedName>
    <definedName name="CST">[13]HIST!#REF!</definedName>
    <definedName name="Currency">'[14]09_รายการระหว่างธนาคารฯ_asset'!$B$76:$B$81</definedName>
    <definedName name="d" hidden="1">{"Yearly V",#N/A,FALSE,"BS"}</definedName>
    <definedName name="data">[15]project!$B$3:$Q$393</definedName>
    <definedName name="data_123" localSheetId="0">#REF!</definedName>
    <definedName name="data_123">#REF!</definedName>
    <definedName name="data_123_Dec" localSheetId="0">#REF!</definedName>
    <definedName name="data_123_Dec">#REF!</definedName>
    <definedName name="data_456" localSheetId="0">#REF!</definedName>
    <definedName name="data_456">#REF!</definedName>
    <definedName name="data_456_Dec" localSheetId="0">#REF!</definedName>
    <definedName name="data_456_Dec">#REF!</definedName>
    <definedName name="data_bs_11month" localSheetId="0">#REF!</definedName>
    <definedName name="data_bs_11month">#REF!</definedName>
    <definedName name="data_pl_11month" localSheetId="0">#REF!</definedName>
    <definedName name="data_pl_11month">#REF!</definedName>
    <definedName name="data00">[16]DWH!$E$4:$G$303</definedName>
    <definedName name="data01">[16]DWH!$A$4:$C$303</definedName>
    <definedName name="ddddd" hidden="1">{"Yearly V",#N/A,FALSE,"BS"}</definedName>
    <definedName name="dfggdfgdfg" hidden="1">{"Yearly V",#N/A,FALSE,"BS"}</definedName>
    <definedName name="dfghdfjdh" hidden="1">{"Yearly V",#N/A,FALSE,"BS"}</definedName>
    <definedName name="dfghdm" hidden="1">{"Yearly V",#N/A,FALSE,"BS"}</definedName>
    <definedName name="dfhsfdsmm" hidden="1">{"Yearly V",#N/A,FALSE,"BS"}</definedName>
    <definedName name="dfsdf" hidden="1">{"Yearly V",#N/A,FALSE,"BS"}</definedName>
    <definedName name="drgsg" hidden="1">{"Yearly V",#N/A,FALSE,"BS"}</definedName>
    <definedName name="eterte" hidden="1">{"Yearly V",#N/A,FALSE,"BS"}</definedName>
    <definedName name="f" localSheetId="0">#REF!</definedName>
    <definedName name="f">#REF!</definedName>
    <definedName name="fasdf" localSheetId="0">'[11]BS-CAL'!#REF!</definedName>
    <definedName name="fasdf">'[11]BS-CAL'!#REF!</definedName>
    <definedName name="fdgdgdg" hidden="1">{"Yearly V",#N/A,FALSE,"BS"}</definedName>
    <definedName name="Fee">'[17]PL2008-2011'!$AV$23,'[17]PL2008-2011'!$AV$24,'[17]PL2008-2011'!$AV$25,'[17]PL2008-2011'!$AV$26,'[17]PL2008-2011'!$AV$27,'[17]PL2008-2011'!$AV$35</definedName>
    <definedName name="FeePaid" localSheetId="0">#REF!</definedName>
    <definedName name="FeePaid">#REF!</definedName>
    <definedName name="fhghfhfh" hidden="1">{"Yearly V",#N/A,FALSE,"BS"}</definedName>
    <definedName name="forCAportion">'[9]NewBizPort-New'!$1115:$1211</definedName>
    <definedName name="fsdsadfsdf" hidden="1">{"Yearly V",#N/A,FALSE,"BS"}</definedName>
    <definedName name="g">[18]DATA!$A$2:$T$1199</definedName>
    <definedName name="gggg" hidden="1">{"Yearly V",#N/A,FALSE,"BS"}</definedName>
    <definedName name="ghfhhjkkkkl" hidden="1">{"Yearly V",#N/A,FALSE,"BS"}</definedName>
    <definedName name="ghghghhghg" hidden="1">{"Yearly V",#N/A,FALSE,"BS"}</definedName>
    <definedName name="ghh" hidden="1">{"Yearly V",#N/A,FALSE,"BS"}</definedName>
    <definedName name="ghhhhhj" hidden="1">{"Yearly V",#N/A,FALSE,"BS"}</definedName>
    <definedName name="GL_VA" localSheetId="0">[19]VA!#REF!</definedName>
    <definedName name="GL_VA">[19]VA!#REF!</definedName>
    <definedName name="gyfyfg" hidden="1">{"Yearly V",#N/A,FALSE,"BS"}</definedName>
    <definedName name="hgh" hidden="1">{"Yearly V",#N/A,FALSE,"BS"}</definedName>
    <definedName name="HIST" localSheetId="0">[20]HIST!#REF!</definedName>
    <definedName name="HIST">[20]HIST!#REF!</definedName>
    <definedName name="INC_43" localSheetId="0">#REF!</definedName>
    <definedName name="INC_43">#REF!</definedName>
    <definedName name="INC_CA" localSheetId="0">#REF!</definedName>
    <definedName name="INC_CA">#REF!</definedName>
    <definedName name="INC_CM" localSheetId="0">#REF!</definedName>
    <definedName name="INC_CM">#REF!</definedName>
    <definedName name="INC_CS" localSheetId="0">#REF!</definedName>
    <definedName name="INC_CS">#REF!</definedName>
    <definedName name="INC_RT" localSheetId="0">#REF!</definedName>
    <definedName name="INC_RT">#REF!</definedName>
    <definedName name="INC_TFB" localSheetId="0">#REF!</definedName>
    <definedName name="INC_TFB">#REF!</definedName>
    <definedName name="INC_WS" localSheetId="0">#REF!</definedName>
    <definedName name="INC_WS">#REF!</definedName>
    <definedName name="JAN">[21]INPUT!$A$18:$R$219</definedName>
    <definedName name="jhkl" hidden="1">{"Yearly V",#N/A,FALSE,"BS"}</definedName>
    <definedName name="JUN">[22]INPUT!$A$1033:$AX$1234</definedName>
    <definedName name="lek" localSheetId="0">[11]Data_48!#REF!</definedName>
    <definedName name="lek">[11]Data_48!#REF!</definedName>
    <definedName name="LGrowth" localSheetId="0">#REF!</definedName>
    <definedName name="LGrowth">#REF!</definedName>
    <definedName name="LIA_43" localSheetId="0">#REF!</definedName>
    <definedName name="LIA_43">#REF!</definedName>
    <definedName name="LIA_CA" localSheetId="0">#REF!</definedName>
    <definedName name="LIA_CA">#REF!</definedName>
    <definedName name="LIA_CM" localSheetId="0">#REF!</definedName>
    <definedName name="LIA_CM">#REF!</definedName>
    <definedName name="LIA_CS" localSheetId="0">#REF!</definedName>
    <definedName name="LIA_CS">#REF!</definedName>
    <definedName name="LIA_RT" localSheetId="0">#REF!</definedName>
    <definedName name="LIA_RT">#REF!</definedName>
    <definedName name="LIA_TFB" localSheetId="0">#REF!</definedName>
    <definedName name="LIA_TFB">#REF!</definedName>
    <definedName name="LIA_WS" localSheetId="0">#REF!</definedName>
    <definedName name="LIA_WS">#REF!</definedName>
    <definedName name="Loan" localSheetId="0">#REF!</definedName>
    <definedName name="Loan">#REF!</definedName>
    <definedName name="LOAN1" localSheetId="0">#REF!</definedName>
    <definedName name="LOAN1">#REF!</definedName>
    <definedName name="LOAN2" localSheetId="0">#REF!</definedName>
    <definedName name="LOAN2">#REF!</definedName>
    <definedName name="LOSS4_43" localSheetId="0">#REF!</definedName>
    <definedName name="LOSS4_43">#REF!</definedName>
    <definedName name="LOSS6_43" localSheetId="0">#REF!</definedName>
    <definedName name="LOSS6_43">#REF!</definedName>
    <definedName name="may" localSheetId="0">#REF!</definedName>
    <definedName name="may">#REF!</definedName>
    <definedName name="MC" hidden="1">{"Yearly V",#N/A,FALSE,"BS"}</definedName>
    <definedName name="MONTHLY">[23]DATA!$A$2:$T$1199</definedName>
    <definedName name="NETIO43" localSheetId="0">#REF!</definedName>
    <definedName name="NETIO43">#REF!</definedName>
    <definedName name="Nim" localSheetId="0">OFFSET(#REF!,#REF!-1,0,1,7)</definedName>
    <definedName name="Nim">OFFSET(#REF!,#REF!-1,0,1,7)</definedName>
    <definedName name="OCT">[21]INPUT!$A$1845:$R$2046</definedName>
    <definedName name="PCODE">'[24]TABLE-LOOKUP'!$B$1:$C$45</definedName>
    <definedName name="PL">[9]FS1!$A$70</definedName>
    <definedName name="PLBudget" localSheetId="0">'[11]BS-CAL'!#REF!</definedName>
    <definedName name="PLBudget">'[11]BS-CAL'!#REF!</definedName>
    <definedName name="PROCESS">[24]DATA!$A$3:$BF$2500</definedName>
    <definedName name="q242MD" localSheetId="0">#REF!</definedName>
    <definedName name="q242MD">#REF!</definedName>
    <definedName name="qqqqqq" hidden="1">{"Yearly V",#N/A,FALSE,"BS"}</definedName>
    <definedName name="quanbu" localSheetId="0">[25]View!#REF!</definedName>
    <definedName name="quanbu">[25]View!#REF!</definedName>
    <definedName name="qweeeeeee" hidden="1">{"Yearly V",#N/A,FALSE,"BS"}</definedName>
    <definedName name="rate">'[26]Total Budget'!$AD$1</definedName>
    <definedName name="rate2" localSheetId="0">#REF!</definedName>
    <definedName name="rate2">#REF!</definedName>
    <definedName name="RAW" localSheetId="0">[20]HIST!#REF!</definedName>
    <definedName name="RAW">[20]HIST!#REF!</definedName>
    <definedName name="RawAcct" localSheetId="0">[20]HIST!#REF!</definedName>
    <definedName name="RawAcct">[20]HIST!#REF!</definedName>
    <definedName name="RawAmt" localSheetId="0">[20]HIST!#REF!</definedName>
    <definedName name="RawAmt">[20]HIST!#REF!</definedName>
    <definedName name="Realized">'[9]NewBizPort-New'!$441:$728</definedName>
    <definedName name="rjr" hidden="1">{"Yearly V",#N/A,FALSE,"BS"}</definedName>
    <definedName name="RT_44" localSheetId="0">#REF!</definedName>
    <definedName name="RT_44">#REF!</definedName>
    <definedName name="s" hidden="1">{"Yearly V",#N/A,FALSE,"BS"}</definedName>
    <definedName name="sadfsdfsdfgg" hidden="1">{"Yearly V",#N/A,FALSE,"BS"}</definedName>
    <definedName name="SBT" localSheetId="0">#REF!</definedName>
    <definedName name="SBT">#REF!</definedName>
    <definedName name="ScoreArray">OFFSET([27]ตารางสรุปผล!$B$6, 0, 0, COUNTA([27]ตารางสรุปผล!$B:$B)-1)</definedName>
    <definedName name="sencount" hidden="1">1</definedName>
    <definedName name="sfsdfafd" hidden="1">{"Yearly V",#N/A,FALSE,"BS"}</definedName>
    <definedName name="shsshsssss" hidden="1">{"Yearly V",#N/A,FALSE,"BS"}</definedName>
    <definedName name="SME" hidden="1">{"Yearly V",#N/A,FALSE,"BS"}</definedName>
    <definedName name="sss" hidden="1">{"Quarter V",#N/A,FALSE,"BS"}</definedName>
    <definedName name="ssss" hidden="1">{"Yearly V",#N/A,FALSE,"BS"}</definedName>
    <definedName name="ssssss" hidden="1">{"Yearly V",#N/A,FALSE,"BS"}</definedName>
    <definedName name="tax">[9]FS1!$A$442</definedName>
    <definedName name="term" localSheetId="0">#REF!</definedName>
    <definedName name="term">#REF!</definedName>
    <definedName name="test" localSheetId="0">#REF!</definedName>
    <definedName name="test">#REF!</definedName>
    <definedName name="testup" localSheetId="0">#REF!</definedName>
    <definedName name="testup">#REF!</definedName>
    <definedName name="thrt" localSheetId="0">#REF!</definedName>
    <definedName name="thrt">#REF!</definedName>
    <definedName name="type1">'[28]01_รายการกับ KBANK'!$CL$1002:$CL$1006</definedName>
    <definedName name="weqeqeqe" localSheetId="0">#REF!</definedName>
    <definedName name="weqeqeqe">#REF!</definedName>
    <definedName name="werwerf" hidden="1">{"Yearly V",#N/A,FALSE,"BS"}</definedName>
    <definedName name="wrn.Quarterly." hidden="1">{"Quarter V",#N/A,FALSE,"BS"}</definedName>
    <definedName name="wrn.Yearly." hidden="1">{"Yearly V",#N/A,FALSE,"BS"}</definedName>
    <definedName name="WS_44" localSheetId="0">#REF!</definedName>
    <definedName name="WS_44">#REF!</definedName>
    <definedName name="www" hidden="1">{"Yearly V",#N/A,FALSE,"BS"}</definedName>
    <definedName name="YIELD" localSheetId="0">#REF!</definedName>
    <definedName name="YIELD">#REF!</definedName>
    <definedName name="YIELD43" localSheetId="0">#REF!</definedName>
    <definedName name="YIELD43">#REF!</definedName>
    <definedName name="เ30" localSheetId="0">#REF!</definedName>
    <definedName name="เ30">#REF!</definedName>
    <definedName name="แ80" localSheetId="0">'[29]07 Proposed'!#REF!</definedName>
    <definedName name="แ80">'[29]07 Proposed'!#REF!</definedName>
    <definedName name="นครราชสีมา" localSheetId="0">#REF!</definedName>
    <definedName name="นครราชสีมา">#REF!</definedName>
    <definedName name="ฟฟ" hidden="1">{"Yearly V",#N/A,FALSE,"BS"}</definedName>
    <definedName name="ห" hidden="1">{"Yearly V",#N/A,FALSE,"BS"}</definedName>
    <definedName name="ะ705" localSheetId="0">#REF!</definedName>
    <definedName name="ะ705">#REF!</definedName>
    <definedName name="一级分类">[30]代码页!$A$2:$A$8</definedName>
    <definedName name="中国" localSheetId="0">[25]View!#REF!</definedName>
    <definedName name="中国">[25]View!#REF!</definedName>
    <definedName name="交易对手类型">[30]代码页!$E$2:$E$10</definedName>
    <definedName name="全部" localSheetId="0">[25]View!#REF!</definedName>
    <definedName name="全部">[25]View!#REF!</definedName>
    <definedName name="币种">[30]代码页!$B$2:$B$18</definedName>
    <definedName name="记账方式">[30]代码页!$C$2:$C$3</definedName>
    <definedName name="资产质量">[30]代码页!$D$2:$D$3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N6" i="1" l="1"/>
  <c r="U48" i="1" l="1"/>
  <c r="U47" i="1"/>
  <c r="U8" i="1"/>
  <c r="Z8" i="1"/>
  <c r="AB43" i="1" l="1"/>
  <c r="AB42" i="1"/>
  <c r="U15" i="1" l="1"/>
  <c r="Z15" i="1"/>
  <c r="U41" i="1" l="1"/>
  <c r="AB41" i="1" s="1"/>
  <c r="U40" i="1" l="1"/>
  <c r="AB40" i="1" s="1"/>
  <c r="U39" i="1"/>
  <c r="AB39" i="1" s="1"/>
  <c r="U38" i="1"/>
  <c r="AB38" i="1" s="1"/>
  <c r="U37" i="1"/>
  <c r="AB37" i="1" s="1"/>
  <c r="U36" i="1"/>
  <c r="AB36" i="1" s="1"/>
  <c r="AB35" i="1"/>
  <c r="U34" i="1" l="1"/>
  <c r="AB34" i="1" s="1"/>
  <c r="U33" i="1"/>
  <c r="AB33" i="1" s="1"/>
  <c r="AB30" i="1" l="1"/>
  <c r="Z30" i="1"/>
  <c r="AB29" i="1"/>
  <c r="Z29" i="1"/>
  <c r="AB28" i="1"/>
  <c r="Z28" i="1"/>
  <c r="AB27" i="1"/>
  <c r="Z27" i="1"/>
  <c r="AB26" i="1"/>
  <c r="Z26" i="1"/>
  <c r="AB25" i="1"/>
  <c r="Z25" i="1"/>
  <c r="AB24" i="1"/>
  <c r="Z24" i="1"/>
  <c r="AB22" i="1" l="1"/>
  <c r="Z23" i="1" l="1"/>
  <c r="Z22" i="1"/>
  <c r="AB19" i="1" l="1"/>
  <c r="AB20" i="1"/>
  <c r="AB18" i="1"/>
  <c r="Z20" i="1"/>
  <c r="Z18" i="1"/>
  <c r="Z19" i="1"/>
  <c r="AB17" i="1" l="1"/>
  <c r="AB16" i="1"/>
  <c r="AB14" i="1" l="1"/>
  <c r="AB13" i="1"/>
  <c r="Z14" i="1"/>
  <c r="BH14" i="1" l="1"/>
  <c r="BH15" i="1"/>
  <c r="BH16" i="1"/>
  <c r="BH17" i="1"/>
  <c r="BH18" i="1"/>
  <c r="BH19" i="1"/>
  <c r="BH20" i="1"/>
  <c r="BH21" i="1"/>
  <c r="BH22" i="1"/>
  <c r="BH23" i="1"/>
  <c r="BH24" i="1"/>
  <c r="BH25" i="1"/>
  <c r="BH26" i="1"/>
  <c r="BH27" i="1"/>
  <c r="BH28" i="1"/>
  <c r="BH29" i="1"/>
  <c r="BH30" i="1"/>
  <c r="BH31" i="1"/>
  <c r="BH32" i="1"/>
  <c r="BH33" i="1"/>
  <c r="BH34" i="1"/>
  <c r="BH41" i="1"/>
  <c r="BH42" i="1"/>
  <c r="BH43" i="1"/>
  <c r="BH44" i="1"/>
  <c r="BH45" i="1"/>
  <c r="BH46" i="1"/>
  <c r="BG14" i="1"/>
  <c r="BG15" i="1"/>
  <c r="BG16" i="1"/>
  <c r="BG17" i="1"/>
  <c r="BG18" i="1"/>
  <c r="BG19" i="1"/>
  <c r="BG20" i="1"/>
  <c r="BG21" i="1"/>
  <c r="BG22" i="1"/>
  <c r="BG23" i="1"/>
  <c r="BG24" i="1"/>
  <c r="BG25" i="1"/>
  <c r="BG26" i="1"/>
  <c r="BG27" i="1"/>
  <c r="BG28" i="1"/>
  <c r="BG29" i="1"/>
  <c r="BG30" i="1"/>
  <c r="BG31" i="1"/>
  <c r="BG32" i="1"/>
  <c r="BG33" i="1"/>
  <c r="BG34" i="1"/>
  <c r="BG41" i="1"/>
  <c r="BG42" i="1"/>
  <c r="BG43" i="1"/>
  <c r="BG44" i="1"/>
  <c r="BG45" i="1"/>
  <c r="BG46" i="1"/>
  <c r="Z13" i="1"/>
  <c r="Z12" i="1"/>
  <c r="AB9" i="1" l="1"/>
  <c r="AB8" i="1"/>
  <c r="BH9" i="1"/>
  <c r="BG9" i="1"/>
  <c r="Z9" i="1"/>
  <c r="BI9" i="1" l="1"/>
  <c r="BH13" i="1"/>
  <c r="BG13" i="1"/>
  <c r="BH12" i="1"/>
  <c r="BG12" i="1"/>
  <c r="BH11" i="1"/>
  <c r="BG11" i="1"/>
  <c r="BH10" i="1"/>
  <c r="BG10" i="1"/>
  <c r="BI46" i="1" l="1"/>
  <c r="BI21" i="1"/>
  <c r="BI28" i="1"/>
  <c r="BI43" i="1"/>
  <c r="BI15" i="1"/>
  <c r="BI19" i="1"/>
  <c r="BI41" i="1"/>
  <c r="BI24" i="1"/>
  <c r="BI30" i="1"/>
  <c r="BI11" i="1"/>
  <c r="BI27" i="1"/>
  <c r="BI34" i="1"/>
  <c r="BI42" i="1"/>
  <c r="BI22" i="1"/>
  <c r="BI45" i="1"/>
  <c r="BI12" i="1"/>
  <c r="BI23" i="1"/>
  <c r="BI25" i="1"/>
  <c r="BI20" i="1"/>
  <c r="BI29" i="1"/>
  <c r="BI44" i="1"/>
  <c r="BI14" i="1"/>
  <c r="BI26" i="1"/>
  <c r="BI32" i="1"/>
  <c r="BI16" i="1"/>
  <c r="BI10" i="1"/>
  <c r="BI33" i="1"/>
  <c r="BI13" i="1"/>
  <c r="BI18" i="1"/>
  <c r="BI31" i="1"/>
  <c r="BI17" i="1"/>
</calcChain>
</file>

<file path=xl/comments1.xml><?xml version="1.0" encoding="utf-8"?>
<comments xmlns="http://schemas.openxmlformats.org/spreadsheetml/2006/main">
  <authors>
    <author>Xiaoyan Li</author>
  </authors>
  <commentList>
    <comment ref="AQ2" authorId="0" shapeId="0">
      <text>
        <r>
          <rPr>
            <b/>
            <sz val="9"/>
            <color indexed="81"/>
            <rFont val="Tahoma"/>
            <family val="2"/>
          </rPr>
          <t>xxx:</t>
        </r>
        <r>
          <rPr>
            <sz val="9"/>
            <color indexed="81"/>
            <rFont val="Tahoma"/>
            <family val="2"/>
          </rPr>
          <t xml:space="preserve">
Input from Feb</t>
        </r>
      </text>
    </comment>
  </commentList>
</comments>
</file>

<file path=xl/sharedStrings.xml><?xml version="1.0" encoding="utf-8"?>
<sst xmlns="http://schemas.openxmlformats.org/spreadsheetml/2006/main" count="500" uniqueCount="107">
  <si>
    <t>SN 序号</t>
  </si>
  <si>
    <t>Security Code
投资单代码</t>
  </si>
  <si>
    <t>Security Name 
投资单名称</t>
  </si>
  <si>
    <t>Issuer Name 发行主体名称</t>
  </si>
  <si>
    <t>PSE Name 交易主体名称</t>
  </si>
  <si>
    <t>Investment Type 产品</t>
  </si>
  <si>
    <t>Issue Date 发行日期</t>
  </si>
  <si>
    <t>Value Date 起息日</t>
  </si>
  <si>
    <t>Maturity Date 到期日</t>
  </si>
  <si>
    <t>Face Value 面值</t>
  </si>
  <si>
    <t>Coupon Rate 票面年利率</t>
  </si>
  <si>
    <t>Payment Frcy. 支付频率</t>
  </si>
  <si>
    <t>Interest Rate Type</t>
  </si>
  <si>
    <t>Floating Rate Type</t>
  </si>
  <si>
    <t>HTM or AFS</t>
  </si>
  <si>
    <t>Issuer Type 发行主体类型</t>
  </si>
  <si>
    <t>Trade Date 成交日</t>
  </si>
  <si>
    <t>Settlement 清算速度</t>
  </si>
  <si>
    <t>Clean Price 净价</t>
  </si>
  <si>
    <t>Unit 数量</t>
  </si>
  <si>
    <t>Buy/Sell 买/卖</t>
  </si>
  <si>
    <t>Total Face Value Amount 券面总价</t>
  </si>
  <si>
    <t>Settlement Date 清算日</t>
  </si>
  <si>
    <t>Transaction Amount 交易金额</t>
  </si>
  <si>
    <t>Yield 到期收益率 (Fixed)</t>
  </si>
  <si>
    <t>Yield 到期收益率 (Floating)_SHBOR</t>
  </si>
  <si>
    <t>Yield 到期收益率 (Floating)_Spread</t>
  </si>
  <si>
    <t>Interest Recievable 应计利息</t>
  </si>
  <si>
    <t>Dirty Price 全价</t>
  </si>
  <si>
    <t>Settlement Amount 结算金额</t>
  </si>
  <si>
    <t>Settlement Type 结算方式</t>
  </si>
  <si>
    <t>MTM</t>
  </si>
  <si>
    <t>Provision Rate</t>
  </si>
  <si>
    <t>Outstanding</t>
    <phoneticPr fontId="3" type="noConversion"/>
  </si>
  <si>
    <t>Accrued Interes</t>
    <phoneticPr fontId="3" type="noConversion"/>
  </si>
  <si>
    <r>
      <t>2020</t>
    </r>
    <r>
      <rPr>
        <sz val="10"/>
        <color theme="0"/>
        <rFont val="宋体"/>
        <family val="3"/>
        <charset val="134"/>
      </rPr>
      <t>年累计利息收入</t>
    </r>
    <r>
      <rPr>
        <sz val="10"/>
        <color theme="0"/>
        <rFont val="Arial"/>
        <family val="2"/>
      </rPr>
      <t>M-1</t>
    </r>
    <phoneticPr fontId="3" type="noConversion"/>
  </si>
  <si>
    <r>
      <t>2020</t>
    </r>
    <r>
      <rPr>
        <sz val="10"/>
        <color theme="0"/>
        <rFont val="宋体"/>
        <family val="3"/>
        <charset val="134"/>
      </rPr>
      <t>年累计利息收入</t>
    </r>
    <r>
      <rPr>
        <sz val="10"/>
        <color theme="0"/>
        <rFont val="Arial"/>
        <family val="2"/>
      </rPr>
      <t>M</t>
    </r>
    <phoneticPr fontId="3" type="noConversion"/>
  </si>
  <si>
    <t>类别</t>
    <phoneticPr fontId="3" type="noConversion"/>
  </si>
  <si>
    <t>Remaining Tenor (Days)</t>
    <phoneticPr fontId="3" type="noConversion"/>
  </si>
  <si>
    <t>Tenor Limit</t>
    <phoneticPr fontId="3" type="noConversion"/>
  </si>
  <si>
    <t>If exceed limit</t>
    <phoneticPr fontId="3" type="noConversion"/>
  </si>
  <si>
    <t>Bond</t>
  </si>
  <si>
    <t>12M</t>
  </si>
  <si>
    <t>Fixed</t>
  </si>
  <si>
    <t>HTM</t>
  </si>
  <si>
    <t>Policy Bank Bond</t>
  </si>
  <si>
    <t>T+0</t>
  </si>
  <si>
    <t>政策性金融债</t>
  </si>
  <si>
    <t>Central Gov't Bond</t>
  </si>
  <si>
    <t>国债</t>
  </si>
  <si>
    <t>Buy</t>
  </si>
  <si>
    <t>DVP</t>
  </si>
  <si>
    <t>T+1</t>
  </si>
  <si>
    <t>AFS</t>
  </si>
  <si>
    <t>Commercial Bank Bond</t>
  </si>
  <si>
    <t>Corporate Bond</t>
    <phoneticPr fontId="3" type="noConversion"/>
  </si>
  <si>
    <t>公司债</t>
    <phoneticPr fontId="3" type="noConversion"/>
  </si>
  <si>
    <t>Corporate Bond</t>
  </si>
  <si>
    <t>商业性金融债</t>
    <phoneticPr fontId="3" type="noConversion"/>
  </si>
  <si>
    <t>Corporate Bond</t>
    <phoneticPr fontId="3" type="noConversion"/>
  </si>
  <si>
    <t>外国债券</t>
    <phoneticPr fontId="3" type="noConversion"/>
  </si>
  <si>
    <t>Corporate Bond</t>
    <phoneticPr fontId="3" type="noConversion"/>
  </si>
  <si>
    <t>国债</t>
    <phoneticPr fontId="3" type="noConversion"/>
  </si>
  <si>
    <t>200005_A4</t>
  </si>
  <si>
    <t>200005_A5</t>
  </si>
  <si>
    <t>200005_A6</t>
  </si>
  <si>
    <t>200005_A7</t>
  </si>
  <si>
    <t>200005_A8</t>
  </si>
  <si>
    <t>200005_A9</t>
  </si>
  <si>
    <t>200002_H2</t>
  </si>
  <si>
    <t>190011_H2</t>
    <phoneticPr fontId="3" type="noConversion"/>
  </si>
  <si>
    <t>160207_A1</t>
    <phoneticPr fontId="3" type="noConversion"/>
  </si>
  <si>
    <t>102000277_A1</t>
    <phoneticPr fontId="3" type="noConversion"/>
  </si>
  <si>
    <t>102000979_A1</t>
    <phoneticPr fontId="3" type="noConversion"/>
  </si>
  <si>
    <t>102000247_A1</t>
    <phoneticPr fontId="3" type="noConversion"/>
  </si>
  <si>
    <t>102000555_A1</t>
    <phoneticPr fontId="3" type="noConversion"/>
  </si>
  <si>
    <t>200011_H1</t>
    <phoneticPr fontId="3" type="noConversion"/>
  </si>
  <si>
    <t>092000007_A1</t>
    <phoneticPr fontId="3" type="noConversion"/>
  </si>
  <si>
    <t>032000144_A1</t>
    <phoneticPr fontId="3" type="noConversion"/>
  </si>
  <si>
    <t>200013_A1</t>
    <phoneticPr fontId="14" type="noConversion"/>
  </si>
  <si>
    <t>200005_A10</t>
    <phoneticPr fontId="3" type="noConversion"/>
  </si>
  <si>
    <t>200013_A2</t>
    <phoneticPr fontId="3" type="noConversion"/>
  </si>
  <si>
    <t>200013_A3</t>
    <phoneticPr fontId="3" type="noConversion"/>
  </si>
  <si>
    <t>200013_A4</t>
    <phoneticPr fontId="3" type="noConversion"/>
  </si>
  <si>
    <t>200005_A11</t>
    <phoneticPr fontId="3" type="noConversion"/>
  </si>
  <si>
    <t>200013_A5</t>
    <phoneticPr fontId="3" type="noConversion"/>
  </si>
  <si>
    <t>200013_A6</t>
    <phoneticPr fontId="3" type="noConversion"/>
  </si>
  <si>
    <t>200005_H1</t>
    <phoneticPr fontId="3" type="noConversion"/>
  </si>
  <si>
    <t>200005_H2</t>
    <phoneticPr fontId="3" type="noConversion"/>
  </si>
  <si>
    <t>200005_H3</t>
    <phoneticPr fontId="3" type="noConversion"/>
  </si>
  <si>
    <t>6M</t>
    <phoneticPr fontId="14" type="noConversion"/>
  </si>
  <si>
    <t>160004_H1</t>
    <phoneticPr fontId="3" type="noConversion"/>
  </si>
  <si>
    <t>200005_H4</t>
    <phoneticPr fontId="14" type="noConversion"/>
  </si>
  <si>
    <t>200005_H5</t>
  </si>
  <si>
    <t>210002_H1</t>
    <phoneticPr fontId="14" type="noConversion"/>
  </si>
  <si>
    <t>210002_H2</t>
    <phoneticPr fontId="14" type="noConversion"/>
  </si>
  <si>
    <t>200005_H6</t>
    <phoneticPr fontId="14" type="noConversion"/>
  </si>
  <si>
    <t>210004_H1</t>
    <phoneticPr fontId="14" type="noConversion"/>
  </si>
  <si>
    <t>2021.5卖出10000000</t>
    <phoneticPr fontId="3" type="noConversion"/>
  </si>
  <si>
    <t>210002_H3</t>
    <phoneticPr fontId="14" type="noConversion"/>
  </si>
  <si>
    <t>210002_H4</t>
    <phoneticPr fontId="14" type="noConversion"/>
  </si>
  <si>
    <t>210002_H5</t>
  </si>
  <si>
    <t>210002_H6</t>
  </si>
  <si>
    <t>210002_H7</t>
  </si>
  <si>
    <t>2021.8卖出50000000, manual adj</t>
  </si>
  <si>
    <t>210011_H1</t>
    <phoneticPr fontId="3" type="noConversion"/>
  </si>
  <si>
    <t>210011_H2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</si>
</sst>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164" formatCode="_ * #,##0.00_ ;_ * \-#,##0.00_ ;_ * &quot;-&quot;??_ ;_ @_ "/>
    <numFmt numFmtId="165" formatCode="[$-F400]h:mm:ss\ AM/PM"/>
    <numFmt numFmtId="166" formatCode="\$#,##0.00;\-\$#,##0.00"/>
    <numFmt numFmtId="167" formatCode="0_);[Red]\(0\)"/>
    <numFmt numFmtId="168" formatCode="yyyy/m/d\ h:mm;@"/>
    <numFmt numFmtId="169" formatCode="0.0000%"/>
    <numFmt numFmtId="170" formatCode="0.00;[Red]0.00"/>
    <numFmt numFmtId="171" formatCode="0.0000_);[Red]\(0.0000\)"/>
    <numFmt numFmtId="172" formatCode="&quot;¥&quot;#,##0.00_);\(&quot;¥&quot;#,##0.00\)"/>
  </numFmts>
  <fonts count="15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0"/>
      <color theme="0"/>
      <name val="Arial"/>
      <family val="2"/>
    </font>
    <font>
      <sz val="9"/>
      <name val="Calibri"/>
      <family val="2"/>
      <charset val="134"/>
      <scheme val="minor"/>
    </font>
    <font>
      <sz val="10"/>
      <color theme="0"/>
      <name val="宋体"/>
      <family val="3"/>
      <charset val="134"/>
    </font>
    <font>
      <sz val="10"/>
      <name val="微软雅黑"/>
      <family val="2"/>
      <charset val="134"/>
    </font>
    <font>
      <sz val="10"/>
      <name val="Arial"/>
      <family val="2"/>
    </font>
    <font>
      <b/>
      <sz val="1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color rgb="FFFF0000"/>
      <name val="Arial"/>
      <family val="2"/>
    </font>
    <font>
      <sz val="10"/>
      <name val="宋体"/>
      <family val="3"/>
      <charset val="134"/>
    </font>
    <font>
      <sz val="10"/>
      <color theme="1"/>
      <name val="Arial"/>
      <family val="2"/>
    </font>
    <font>
      <sz val="10"/>
      <color theme="1"/>
      <name val="微软雅黑"/>
      <family val="2"/>
      <charset val="134"/>
    </font>
    <font>
      <sz val="9"/>
      <name val="Calibri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E8F3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13">
    <xf numFmtId="165" fontId="0" fillId="0" borderId="0">
      <alignment vertical="center"/>
    </xf>
    <xf numFmtId="16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65" fontId="6" fillId="0" borderId="0" applyNumberFormat="0" applyFont="0" applyFill="0" applyBorder="0" applyAlignment="0" applyProtection="0"/>
    <xf numFmtId="165" fontId="6" fillId="0" borderId="0" applyNumberFormat="0" applyFont="0" applyFill="0" applyBorder="0" applyAlignment="0" applyProtection="0"/>
    <xf numFmtId="164" fontId="1" fillId="0" borderId="0" applyFont="0" applyFill="0" applyBorder="0" applyAlignment="0" applyProtection="0">
      <alignment vertical="center"/>
    </xf>
    <xf numFmtId="164" fontId="1" fillId="0" borderId="0" applyFont="0" applyFill="0" applyBorder="0" applyAlignment="0" applyProtection="0">
      <alignment vertical="center"/>
    </xf>
    <xf numFmtId="165" fontId="6" fillId="0" borderId="0" applyNumberFormat="0" applyFont="0" applyFill="0" applyBorder="0" applyAlignment="0" applyProtection="0"/>
    <xf numFmtId="164" fontId="1" fillId="0" borderId="0" applyFont="0" applyFill="0" applyBorder="0" applyAlignment="0" applyProtection="0">
      <alignment vertical="center"/>
    </xf>
    <xf numFmtId="164" fontId="1" fillId="0" borderId="0" applyFont="0" applyFill="0" applyBorder="0" applyAlignment="0" applyProtection="0">
      <alignment vertical="center"/>
    </xf>
    <xf numFmtId="164" fontId="1" fillId="0" borderId="0" applyFont="0" applyFill="0" applyBorder="0" applyAlignment="0" applyProtection="0">
      <alignment vertical="center"/>
    </xf>
    <xf numFmtId="164" fontId="1" fillId="0" borderId="0" applyFont="0" applyFill="0" applyBorder="0" applyAlignment="0" applyProtection="0">
      <alignment vertical="center"/>
    </xf>
    <xf numFmtId="164" fontId="1" fillId="0" borderId="0" applyFont="0" applyFill="0" applyBorder="0" applyAlignment="0" applyProtection="0">
      <alignment vertical="center"/>
    </xf>
  </cellStyleXfs>
  <cellXfs count="138">
    <xf numFmtId="165" fontId="0" fillId="0" borderId="0" xfId="0">
      <alignment vertical="center"/>
    </xf>
    <xf numFmtId="165" fontId="2" fillId="2" borderId="1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165" fontId="2" fillId="2" borderId="1" xfId="0" applyFont="1" applyFill="1" applyBorder="1" applyAlignment="1">
      <alignment horizontal="center" vertical="center" wrapText="1"/>
    </xf>
    <xf numFmtId="166" fontId="2" fillId="2" borderId="1" xfId="0" applyNumberFormat="1" applyFont="1" applyFill="1" applyBorder="1" applyAlignment="1">
      <alignment horizontal="center" vertical="center" wrapText="1"/>
    </xf>
    <xf numFmtId="40" fontId="2" fillId="2" borderId="1" xfId="0" applyNumberFormat="1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 applyProtection="1">
      <alignment horizontal="center" vertical="center" wrapText="1"/>
    </xf>
    <xf numFmtId="164" fontId="2" fillId="2" borderId="1" xfId="1" applyFont="1" applyFill="1" applyBorder="1" applyAlignment="1">
      <alignment horizontal="center" vertical="center" wrapText="1"/>
    </xf>
    <xf numFmtId="10" fontId="2" fillId="2" borderId="1" xfId="2" applyNumberFormat="1" applyFont="1" applyFill="1" applyBorder="1" applyAlignment="1">
      <alignment horizontal="center" vertical="center" wrapText="1"/>
    </xf>
    <xf numFmtId="167" fontId="2" fillId="2" borderId="1" xfId="0" applyNumberFormat="1" applyFont="1" applyFill="1" applyBorder="1" applyAlignment="1" applyProtection="1">
      <alignment horizontal="center" vertical="center" wrapText="1"/>
      <protection locked="0"/>
    </xf>
    <xf numFmtId="165" fontId="2" fillId="2" borderId="1" xfId="0" applyNumberFormat="1" applyFont="1" applyFill="1" applyBorder="1" applyAlignment="1" applyProtection="1">
      <alignment horizontal="center" vertical="center" wrapText="1"/>
      <protection locked="0"/>
    </xf>
    <xf numFmtId="168" fontId="2" fillId="2" borderId="1" xfId="0" applyNumberFormat="1" applyFont="1" applyFill="1" applyBorder="1" applyAlignment="1">
      <alignment horizontal="center" vertical="center" wrapText="1"/>
    </xf>
    <xf numFmtId="14" fontId="2" fillId="3" borderId="1" xfId="0" applyNumberFormat="1" applyFont="1" applyFill="1" applyBorder="1" applyAlignment="1">
      <alignment horizontal="center" vertical="center" wrapText="1"/>
    </xf>
    <xf numFmtId="168" fontId="2" fillId="3" borderId="1" xfId="0" applyNumberFormat="1" applyFont="1" applyFill="1" applyBorder="1" applyAlignment="1">
      <alignment horizontal="center" vertical="center" wrapText="1"/>
    </xf>
    <xf numFmtId="164" fontId="2" fillId="3" borderId="1" xfId="1" applyFont="1" applyFill="1" applyBorder="1" applyAlignment="1">
      <alignment horizontal="center" vertical="center" wrapText="1"/>
    </xf>
    <xf numFmtId="164" fontId="2" fillId="4" borderId="1" xfId="1" applyFont="1" applyFill="1" applyBorder="1" applyAlignment="1">
      <alignment horizontal="center" vertical="center" wrapText="1"/>
    </xf>
    <xf numFmtId="169" fontId="2" fillId="4" borderId="1" xfId="2" applyNumberFormat="1" applyFont="1" applyFill="1" applyBorder="1" applyAlignment="1" applyProtection="1">
      <alignment horizontal="center" vertical="center" wrapText="1"/>
      <protection locked="0"/>
    </xf>
    <xf numFmtId="10" fontId="2" fillId="4" borderId="1" xfId="2" applyNumberFormat="1" applyFont="1" applyFill="1" applyBorder="1" applyAlignment="1" applyProtection="1">
      <alignment horizontal="center" vertical="center" wrapText="1"/>
      <protection locked="0"/>
    </xf>
    <xf numFmtId="10" fontId="2" fillId="4" borderId="1" xfId="2" applyNumberFormat="1" applyFont="1" applyFill="1" applyBorder="1" applyAlignment="1" applyProtection="1">
      <alignment horizontal="center" vertical="center" wrapText="1"/>
    </xf>
    <xf numFmtId="164" fontId="2" fillId="4" borderId="1" xfId="1" applyFont="1" applyFill="1" applyBorder="1" applyAlignment="1" applyProtection="1">
      <alignment horizontal="center" vertical="center" wrapText="1"/>
    </xf>
    <xf numFmtId="168" fontId="2" fillId="4" borderId="1" xfId="0" applyNumberFormat="1" applyFont="1" applyFill="1" applyBorder="1" applyAlignment="1">
      <alignment horizontal="center" vertical="center" wrapText="1"/>
    </xf>
    <xf numFmtId="40" fontId="2" fillId="4" borderId="1" xfId="0" applyNumberFormat="1" applyFont="1" applyFill="1" applyBorder="1" applyAlignment="1" applyProtection="1">
      <alignment horizontal="center" vertical="center" wrapText="1"/>
    </xf>
    <xf numFmtId="164" fontId="2" fillId="4" borderId="1" xfId="1" applyFont="1" applyFill="1" applyBorder="1" applyAlignment="1" applyProtection="1">
      <alignment horizontal="center" vertical="center" wrapText="1"/>
      <protection locked="0"/>
    </xf>
    <xf numFmtId="164" fontId="2" fillId="2" borderId="1" xfId="1" applyFont="1" applyFill="1" applyBorder="1" applyAlignment="1" applyProtection="1">
      <alignment horizontal="center" vertical="center" wrapText="1"/>
      <protection locked="0"/>
    </xf>
    <xf numFmtId="164" fontId="2" fillId="2" borderId="0" xfId="1" applyFont="1" applyFill="1" applyBorder="1" applyAlignment="1" applyProtection="1">
      <alignment horizontal="center" vertical="center" wrapText="1"/>
      <protection locked="0"/>
    </xf>
    <xf numFmtId="165" fontId="5" fillId="0" borderId="0" xfId="0" applyFont="1">
      <alignment vertical="center"/>
    </xf>
    <xf numFmtId="165" fontId="5" fillId="5" borderId="0" xfId="0" applyFont="1" applyFill="1" applyAlignment="1">
      <alignment vertical="center" wrapText="1"/>
    </xf>
    <xf numFmtId="165" fontId="5" fillId="5" borderId="0" xfId="0" applyFont="1" applyFill="1">
      <alignment vertical="center"/>
    </xf>
    <xf numFmtId="165" fontId="5" fillId="6" borderId="0" xfId="0" applyFont="1" applyFill="1" applyAlignment="1">
      <alignment vertical="center" wrapText="1"/>
    </xf>
    <xf numFmtId="165" fontId="6" fillId="0" borderId="0" xfId="0" applyNumberFormat="1" applyFont="1" applyFill="1" applyBorder="1" applyAlignment="1">
      <alignment horizontal="center" vertical="center" wrapText="1"/>
    </xf>
    <xf numFmtId="165" fontId="5" fillId="0" borderId="0" xfId="0" applyFont="1" applyFill="1">
      <alignment vertical="center"/>
    </xf>
    <xf numFmtId="165" fontId="5" fillId="0" borderId="0" xfId="0" applyFont="1" applyFill="1" applyAlignment="1">
      <alignment vertical="center" wrapText="1"/>
    </xf>
    <xf numFmtId="49" fontId="6" fillId="0" borderId="0" xfId="0" applyNumberFormat="1" applyFont="1" applyFill="1" applyBorder="1" applyAlignment="1">
      <alignment horizontal="center" vertical="center" wrapText="1"/>
    </xf>
    <xf numFmtId="165" fontId="6" fillId="0" borderId="0" xfId="0" applyFont="1" applyFill="1" applyBorder="1" applyAlignment="1">
      <alignment horizontal="center" vertical="center" wrapText="1"/>
    </xf>
    <xf numFmtId="14" fontId="6" fillId="0" borderId="0" xfId="0" applyNumberFormat="1" applyFont="1" applyFill="1" applyBorder="1" applyAlignment="1">
      <alignment horizontal="center" vertical="center" wrapText="1"/>
    </xf>
    <xf numFmtId="14" fontId="6" fillId="0" borderId="0" xfId="0" applyNumberFormat="1" applyFont="1" applyFill="1" applyBorder="1" applyAlignment="1" applyProtection="1">
      <alignment horizontal="center" vertical="center" wrapText="1"/>
    </xf>
    <xf numFmtId="164" fontId="6" fillId="0" borderId="0" xfId="1" applyFont="1" applyFill="1" applyBorder="1" applyAlignment="1" applyProtection="1">
      <alignment horizontal="center" vertical="center" wrapText="1"/>
    </xf>
    <xf numFmtId="10" fontId="6" fillId="0" borderId="0" xfId="2" applyNumberFormat="1" applyFont="1" applyFill="1" applyBorder="1" applyAlignment="1">
      <alignment horizontal="center" vertical="center" wrapText="1"/>
    </xf>
    <xf numFmtId="167" fontId="6" fillId="0" borderId="0" xfId="0" applyNumberFormat="1" applyFont="1" applyFill="1" applyBorder="1" applyAlignment="1" applyProtection="1">
      <alignment horizontal="center" vertical="center" wrapText="1"/>
      <protection locked="0"/>
    </xf>
    <xf numFmtId="165" fontId="6" fillId="0" borderId="0" xfId="0" applyNumberFormat="1" applyFont="1" applyFill="1" applyBorder="1" applyAlignment="1" applyProtection="1">
      <alignment horizontal="center" vertical="center" wrapText="1"/>
      <protection locked="0"/>
    </xf>
    <xf numFmtId="168" fontId="6" fillId="0" borderId="0" xfId="0" applyNumberFormat="1" applyFont="1" applyFill="1" applyBorder="1" applyAlignment="1">
      <alignment horizontal="center" vertical="center" wrapText="1"/>
    </xf>
    <xf numFmtId="40" fontId="6" fillId="0" borderId="0" xfId="0" applyNumberFormat="1" applyFont="1" applyFill="1" applyBorder="1" applyAlignment="1">
      <alignment horizontal="center" vertical="center" wrapText="1"/>
    </xf>
    <xf numFmtId="40" fontId="6" fillId="0" borderId="0" xfId="0" applyNumberFormat="1" applyFont="1" applyFill="1" applyBorder="1" applyAlignment="1" applyProtection="1">
      <alignment horizontal="center" vertical="center" wrapText="1"/>
    </xf>
    <xf numFmtId="169" fontId="6" fillId="0" borderId="0" xfId="2" applyNumberFormat="1" applyFont="1" applyFill="1" applyBorder="1" applyAlignment="1" applyProtection="1">
      <alignment horizontal="center" vertical="center" wrapText="1"/>
      <protection locked="0"/>
    </xf>
    <xf numFmtId="10" fontId="6" fillId="0" borderId="0" xfId="2" applyNumberFormat="1" applyFont="1" applyFill="1" applyBorder="1" applyAlignment="1" applyProtection="1">
      <alignment horizontal="center" vertical="center" wrapText="1"/>
      <protection locked="0"/>
    </xf>
    <xf numFmtId="10" fontId="6" fillId="0" borderId="0" xfId="2" applyNumberFormat="1" applyFont="1" applyFill="1" applyBorder="1" applyAlignment="1" applyProtection="1">
      <alignment horizontal="center" vertical="center" wrapText="1"/>
    </xf>
    <xf numFmtId="164" fontId="6" fillId="0" borderId="0" xfId="1" applyFont="1" applyFill="1" applyBorder="1" applyAlignment="1" applyProtection="1">
      <alignment horizontal="center" vertical="center" wrapText="1"/>
      <protection locked="0"/>
    </xf>
    <xf numFmtId="166" fontId="6" fillId="0" borderId="0" xfId="0" applyNumberFormat="1" applyFont="1" applyFill="1" applyBorder="1" applyAlignment="1">
      <alignment horizontal="center" vertical="center" wrapText="1"/>
    </xf>
    <xf numFmtId="164" fontId="6" fillId="0" borderId="0" xfId="1" applyFont="1" applyFill="1" applyBorder="1" applyAlignment="1">
      <alignment horizontal="center" vertical="center" wrapText="1"/>
    </xf>
    <xf numFmtId="49" fontId="6" fillId="0" borderId="0" xfId="0" applyNumberFormat="1" applyFont="1" applyFill="1" applyBorder="1" applyAlignment="1" applyProtection="1">
      <alignment horizontal="center" vertical="center" wrapText="1"/>
      <protection locked="0"/>
    </xf>
    <xf numFmtId="164" fontId="6" fillId="0" borderId="0" xfId="1" applyNumberFormat="1" applyFont="1" applyFill="1" applyBorder="1" applyAlignment="1" applyProtection="1">
      <alignment horizontal="center" vertical="center" wrapText="1"/>
      <protection locked="0"/>
    </xf>
    <xf numFmtId="164" fontId="6" fillId="0" borderId="0" xfId="1" applyFont="1" applyFill="1" applyAlignment="1" applyProtection="1">
      <alignment horizontal="center" vertical="center" wrapText="1"/>
      <protection locked="0"/>
    </xf>
    <xf numFmtId="165" fontId="6" fillId="0" borderId="0" xfId="0" applyNumberFormat="1" applyFont="1" applyFill="1" applyAlignment="1">
      <alignment horizontal="center" vertical="center"/>
    </xf>
    <xf numFmtId="49" fontId="6" fillId="0" borderId="0" xfId="0" applyNumberFormat="1" applyFont="1" applyFill="1" applyAlignment="1">
      <alignment horizontal="center" vertical="center"/>
    </xf>
    <xf numFmtId="165" fontId="6" fillId="0" borderId="0" xfId="0" applyFont="1" applyFill="1" applyAlignment="1">
      <alignment horizontal="center" vertical="center"/>
    </xf>
    <xf numFmtId="164" fontId="7" fillId="0" borderId="0" xfId="0" applyNumberFormat="1" applyFont="1" applyFill="1" applyAlignment="1">
      <alignment horizontal="center" vertical="center"/>
    </xf>
    <xf numFmtId="14" fontId="7" fillId="0" borderId="0" xfId="0" applyNumberFormat="1" applyFont="1" applyFill="1" applyAlignment="1">
      <alignment horizontal="center" vertical="center"/>
    </xf>
    <xf numFmtId="14" fontId="6" fillId="0" borderId="0" xfId="0" applyNumberFormat="1" applyFont="1" applyFill="1" applyAlignment="1">
      <alignment horizontal="center" vertical="center"/>
    </xf>
    <xf numFmtId="164" fontId="5" fillId="0" borderId="0" xfId="1" applyFont="1" applyFill="1" applyAlignment="1">
      <alignment horizontal="center" vertical="center"/>
    </xf>
    <xf numFmtId="10" fontId="5" fillId="0" borderId="0" xfId="2" applyNumberFormat="1" applyFont="1" applyFill="1" applyAlignment="1">
      <alignment horizontal="center" vertical="center"/>
    </xf>
    <xf numFmtId="165" fontId="5" fillId="0" borderId="0" xfId="0" applyFont="1" applyFill="1" applyAlignment="1">
      <alignment horizontal="center" vertical="center"/>
    </xf>
    <xf numFmtId="9" fontId="6" fillId="0" borderId="0" xfId="2" applyFont="1" applyFill="1" applyAlignment="1">
      <alignment horizontal="center" vertical="center"/>
    </xf>
    <xf numFmtId="164" fontId="6" fillId="0" borderId="0" xfId="1" applyFont="1" applyFill="1" applyAlignment="1">
      <alignment horizontal="center" vertical="center"/>
    </xf>
    <xf numFmtId="14" fontId="6" fillId="0" borderId="0" xfId="0" applyNumberFormat="1" applyFont="1" applyFill="1" applyAlignment="1">
      <alignment horizontal="center" vertical="center" wrapText="1"/>
    </xf>
    <xf numFmtId="40" fontId="6" fillId="0" borderId="0" xfId="0" applyNumberFormat="1" applyFont="1" applyFill="1" applyAlignment="1">
      <alignment horizontal="center" vertical="center" wrapText="1"/>
    </xf>
    <xf numFmtId="164" fontId="6" fillId="0" borderId="0" xfId="1" applyFont="1" applyFill="1" applyAlignment="1" applyProtection="1">
      <alignment horizontal="center" vertical="center" wrapText="1"/>
    </xf>
    <xf numFmtId="40" fontId="6" fillId="0" borderId="0" xfId="0" applyNumberFormat="1" applyFont="1" applyFill="1" applyAlignment="1" applyProtection="1">
      <alignment horizontal="center" vertical="center" wrapText="1"/>
    </xf>
    <xf numFmtId="14" fontId="6" fillId="0" borderId="0" xfId="0" applyNumberFormat="1" applyFont="1" applyFill="1" applyAlignment="1" applyProtection="1">
      <alignment horizontal="center" vertical="center" wrapText="1"/>
    </xf>
    <xf numFmtId="164" fontId="6" fillId="0" borderId="0" xfId="1" applyFont="1" applyFill="1" applyAlignment="1">
      <alignment horizontal="center" vertical="center" wrapText="1"/>
    </xf>
    <xf numFmtId="169" fontId="6" fillId="0" borderId="0" xfId="2" applyNumberFormat="1" applyFont="1" applyFill="1" applyAlignment="1" applyProtection="1">
      <alignment horizontal="center" vertical="center" wrapText="1"/>
      <protection locked="0"/>
    </xf>
    <xf numFmtId="10" fontId="6" fillId="0" borderId="0" xfId="2" applyNumberFormat="1" applyFont="1" applyFill="1" applyAlignment="1" applyProtection="1">
      <alignment horizontal="center" vertical="center" wrapText="1"/>
      <protection locked="0"/>
    </xf>
    <xf numFmtId="10" fontId="6" fillId="0" borderId="0" xfId="2" applyNumberFormat="1" applyFont="1" applyFill="1" applyAlignment="1" applyProtection="1">
      <alignment horizontal="center" vertical="center" wrapText="1"/>
    </xf>
    <xf numFmtId="49" fontId="6" fillId="0" borderId="0" xfId="0" applyNumberFormat="1" applyFont="1" applyFill="1" applyAlignment="1" applyProtection="1">
      <alignment horizontal="center" vertical="center" wrapText="1"/>
      <protection locked="0"/>
    </xf>
    <xf numFmtId="164" fontId="6" fillId="0" borderId="0" xfId="2" applyNumberFormat="1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Font="1" applyFill="1" applyBorder="1" applyAlignment="1"/>
    <xf numFmtId="40" fontId="6" fillId="0" borderId="0" xfId="0" applyNumberFormat="1" applyFont="1" applyFill="1" applyBorder="1" applyAlignment="1">
      <alignment horizontal="center" vertical="center" wrapText="1"/>
    </xf>
    <xf numFmtId="165" fontId="13" fillId="0" borderId="0" xfId="0" applyFont="1" applyFill="1">
      <alignment vertical="center"/>
    </xf>
    <xf numFmtId="170" fontId="5" fillId="0" borderId="0" xfId="0" applyNumberFormat="1" applyFont="1">
      <alignment vertical="center"/>
    </xf>
    <xf numFmtId="170" fontId="5" fillId="0" borderId="0" xfId="0" applyNumberFormat="1" applyFont="1" applyFill="1">
      <alignment vertical="center"/>
    </xf>
    <xf numFmtId="170" fontId="6" fillId="0" borderId="0" xfId="4" applyNumberFormat="1" applyFont="1" applyFill="1" applyBorder="1" applyAlignment="1"/>
    <xf numFmtId="164" fontId="12" fillId="0" borderId="0" xfId="1" applyFont="1" applyFill="1" applyBorder="1" applyAlignment="1" applyProtection="1">
      <alignment horizontal="center" vertical="center" wrapText="1"/>
      <protection locked="0"/>
    </xf>
    <xf numFmtId="164" fontId="12" fillId="0" borderId="0" xfId="1" applyFont="1" applyFill="1" applyBorder="1" applyAlignment="1" applyProtection="1">
      <alignment horizontal="center" vertical="center" wrapText="1"/>
    </xf>
    <xf numFmtId="49" fontId="12" fillId="0" borderId="0" xfId="0" applyNumberFormat="1" applyFont="1" applyFill="1" applyBorder="1" applyAlignment="1" applyProtection="1">
      <alignment horizontal="center" vertical="center" wrapText="1"/>
      <protection locked="0"/>
    </xf>
    <xf numFmtId="171" fontId="6" fillId="0" borderId="0" xfId="0" applyNumberFormat="1" applyFont="1" applyFill="1" applyBorder="1" applyAlignment="1">
      <alignment horizontal="center" vertical="center" wrapText="1"/>
    </xf>
    <xf numFmtId="164" fontId="10" fillId="0" borderId="0" xfId="1" applyFont="1" applyFill="1" applyBorder="1" applyAlignment="1" applyProtection="1">
      <alignment horizontal="center" vertical="center" wrapText="1"/>
    </xf>
    <xf numFmtId="10" fontId="5" fillId="0" borderId="0" xfId="0" applyNumberFormat="1" applyFont="1" applyFill="1">
      <alignment vertical="center"/>
    </xf>
    <xf numFmtId="165" fontId="6" fillId="0" borderId="0" xfId="0" applyNumberFormat="1" applyFont="1" applyFill="1" applyBorder="1" applyAlignment="1">
      <alignment horizontal="center" vertical="center" wrapText="1"/>
    </xf>
    <xf numFmtId="49" fontId="6" fillId="0" borderId="0" xfId="0" applyNumberFormat="1" applyFont="1" applyFill="1" applyBorder="1" applyAlignment="1">
      <alignment horizontal="center" vertical="center" wrapText="1"/>
    </xf>
    <xf numFmtId="14" fontId="6" fillId="0" borderId="0" xfId="0" applyNumberFormat="1" applyFont="1" applyFill="1" applyBorder="1" applyAlignment="1">
      <alignment horizontal="center" vertical="center" wrapText="1"/>
    </xf>
    <xf numFmtId="14" fontId="6" fillId="0" borderId="0" xfId="0" applyNumberFormat="1" applyFont="1" applyFill="1" applyBorder="1" applyAlignment="1" applyProtection="1">
      <alignment horizontal="center" vertical="center" wrapText="1"/>
    </xf>
    <xf numFmtId="164" fontId="6" fillId="0" borderId="0" xfId="9" applyFont="1" applyFill="1" applyBorder="1" applyAlignment="1" applyProtection="1">
      <alignment horizontal="center" vertical="center" wrapText="1"/>
    </xf>
    <xf numFmtId="10" fontId="6" fillId="0" borderId="0" xfId="2" applyNumberFormat="1" applyFont="1" applyFill="1" applyBorder="1" applyAlignment="1">
      <alignment horizontal="center" vertical="center" wrapText="1"/>
    </xf>
    <xf numFmtId="167" fontId="6" fillId="0" borderId="0" xfId="0" applyNumberFormat="1" applyFont="1" applyFill="1" applyBorder="1" applyAlignment="1" applyProtection="1">
      <alignment horizontal="center" vertical="center" wrapText="1"/>
      <protection locked="0"/>
    </xf>
    <xf numFmtId="165" fontId="6" fillId="0" borderId="0" xfId="0" applyNumberFormat="1" applyFont="1" applyFill="1" applyBorder="1" applyAlignment="1" applyProtection="1">
      <alignment horizontal="center" vertical="center" wrapText="1"/>
      <protection locked="0"/>
    </xf>
    <xf numFmtId="168" fontId="6" fillId="0" borderId="0" xfId="0" applyNumberFormat="1" applyFont="1" applyFill="1" applyBorder="1" applyAlignment="1">
      <alignment horizontal="center" vertical="center" wrapText="1"/>
    </xf>
    <xf numFmtId="40" fontId="6" fillId="0" borderId="0" xfId="0" applyNumberFormat="1" applyFont="1" applyFill="1" applyBorder="1" applyAlignment="1">
      <alignment horizontal="center" vertical="center" wrapText="1"/>
    </xf>
    <xf numFmtId="40" fontId="6" fillId="0" borderId="0" xfId="0" applyNumberFormat="1" applyFont="1" applyFill="1" applyBorder="1" applyAlignment="1" applyProtection="1">
      <alignment horizontal="center" vertical="center" wrapText="1"/>
    </xf>
    <xf numFmtId="169" fontId="6" fillId="0" borderId="0" xfId="2" applyNumberFormat="1" applyFont="1" applyFill="1" applyBorder="1" applyAlignment="1" applyProtection="1">
      <alignment horizontal="center" vertical="center" wrapText="1"/>
      <protection locked="0"/>
    </xf>
    <xf numFmtId="10" fontId="6" fillId="0" borderId="0" xfId="2" applyNumberFormat="1" applyFont="1" applyFill="1" applyBorder="1" applyAlignment="1" applyProtection="1">
      <alignment horizontal="center" vertical="center" wrapText="1"/>
      <protection locked="0"/>
    </xf>
    <xf numFmtId="10" fontId="6" fillId="0" borderId="0" xfId="2" applyNumberFormat="1" applyFont="1" applyFill="1" applyBorder="1" applyAlignment="1" applyProtection="1">
      <alignment horizontal="center" vertical="center" wrapText="1"/>
    </xf>
    <xf numFmtId="166" fontId="6" fillId="0" borderId="0" xfId="0" applyNumberFormat="1" applyFont="1" applyFill="1" applyBorder="1" applyAlignment="1">
      <alignment horizontal="center" vertical="center" wrapText="1"/>
    </xf>
    <xf numFmtId="164" fontId="6" fillId="0" borderId="0" xfId="9" applyFont="1" applyFill="1" applyBorder="1" applyAlignment="1">
      <alignment horizontal="center" vertical="center" wrapText="1"/>
    </xf>
    <xf numFmtId="14" fontId="12" fillId="0" borderId="0" xfId="0" applyNumberFormat="1" applyFont="1" applyFill="1" applyBorder="1" applyAlignment="1" applyProtection="1">
      <alignment horizontal="center" vertical="center" wrapText="1"/>
    </xf>
    <xf numFmtId="49" fontId="12" fillId="0" borderId="0" xfId="0" applyNumberFormat="1" applyFont="1" applyFill="1" applyBorder="1" applyAlignment="1" applyProtection="1">
      <alignment horizontal="center" vertical="center" wrapText="1"/>
      <protection locked="0"/>
    </xf>
    <xf numFmtId="171" fontId="6" fillId="0" borderId="0" xfId="0" applyNumberFormat="1" applyFont="1" applyFill="1" applyBorder="1" applyAlignment="1">
      <alignment horizontal="center" vertical="center" wrapText="1"/>
    </xf>
    <xf numFmtId="2" fontId="0" fillId="0" borderId="0" xfId="0" applyNumberFormat="1" applyFont="1" applyFill="1" applyBorder="1" applyAlignment="1"/>
    <xf numFmtId="165" fontId="5" fillId="0" borderId="0" xfId="0" applyNumberFormat="1" applyFont="1" applyFill="1">
      <alignment vertical="center"/>
    </xf>
    <xf numFmtId="164" fontId="5" fillId="0" borderId="0" xfId="0" applyNumberFormat="1" applyFont="1" applyFill="1">
      <alignment vertical="center"/>
    </xf>
    <xf numFmtId="164" fontId="10" fillId="0" borderId="0" xfId="1" applyFont="1" applyFill="1" applyBorder="1" applyAlignment="1" applyProtection="1">
      <alignment horizontal="center" vertical="center" wrapText="1"/>
      <protection locked="0"/>
    </xf>
    <xf numFmtId="172" fontId="6" fillId="0" borderId="0" xfId="1" applyNumberFormat="1" applyFont="1" applyFill="1" applyBorder="1" applyAlignment="1">
      <alignment horizontal="center" vertical="center" wrapText="1"/>
    </xf>
    <xf numFmtId="169" fontId="6" fillId="0" borderId="0" xfId="2" applyNumberFormat="1" applyFont="1" applyFill="1" applyBorder="1" applyAlignment="1" applyProtection="1">
      <alignment horizontal="center" vertical="center" wrapText="1"/>
    </xf>
    <xf numFmtId="165" fontId="11" fillId="0" borderId="0" xfId="0" applyNumberFormat="1" applyFont="1" applyFill="1" applyBorder="1" applyAlignment="1">
      <alignment horizontal="center" vertical="center" wrapText="1"/>
    </xf>
    <xf numFmtId="49" fontId="6" fillId="0" borderId="0" xfId="0" quotePrefix="1" applyNumberFormat="1" applyFont="1" applyFill="1" applyBorder="1" applyAlignment="1">
      <alignment horizontal="center" vertical="center" wrapText="1"/>
    </xf>
    <xf numFmtId="164" fontId="6" fillId="0" borderId="0" xfId="1" applyFont="1" applyFill="1" applyBorder="1" applyAlignment="1" applyProtection="1">
      <alignment horizontal="right" vertical="center" wrapText="1"/>
    </xf>
    <xf numFmtId="165" fontId="0" fillId="0" borderId="0" xfId="0" applyNumberFormat="1" applyFont="1" applyFill="1" applyBorder="1" applyAlignment="1">
      <alignment horizontal="right"/>
    </xf>
    <xf numFmtId="0" fontId="12" fillId="0" borderId="0" xfId="1" applyNumberFormat="1" applyFont="1" applyFill="1" applyBorder="1" applyAlignment="1" applyProtection="1">
      <alignment horizontal="right" vertical="center" wrapText="1"/>
      <protection locked="0"/>
    </xf>
    <xf numFmtId="0" fontId="6" fillId="0" borderId="0" xfId="1" applyNumberFormat="1" applyFont="1" applyFill="1" applyBorder="1" applyAlignment="1" applyProtection="1">
      <alignment horizontal="right" vertical="center" wrapText="1"/>
      <protection locked="0"/>
    </xf>
    <xf numFmtId="0" fontId="6" fillId="0" borderId="0" xfId="1" applyNumberFormat="1" applyFont="1" applyFill="1" applyBorder="1" applyAlignment="1" applyProtection="1">
      <alignment horizontal="right" vertical="center" wrapText="1"/>
    </xf>
    <xf numFmtId="164" fontId="6" fillId="0" borderId="0" xfId="1" applyFont="1" applyFill="1" applyAlignment="1" applyProtection="1">
      <alignment horizontal="right" vertical="center" wrapText="1"/>
    </xf>
    <xf numFmtId="165" fontId="6" fillId="0" borderId="0" xfId="0" applyFont="1" applyAlignment="1">
      <alignment horizontal="center" vertical="center" wrapText="1"/>
    </xf>
    <xf numFmtId="49" fontId="6" fillId="0" borderId="0" xfId="0" applyNumberFormat="1" applyFont="1" applyAlignment="1">
      <alignment horizontal="center" vertical="center" wrapText="1"/>
    </xf>
    <xf numFmtId="166" fontId="6" fillId="0" borderId="0" xfId="0" applyNumberFormat="1" applyFont="1" applyAlignment="1">
      <alignment horizontal="center" vertical="center" wrapText="1"/>
    </xf>
    <xf numFmtId="40" fontId="6" fillId="0" borderId="0" xfId="0" applyNumberFormat="1" applyFont="1" applyAlignment="1">
      <alignment horizontal="center" vertical="center" wrapText="1"/>
    </xf>
    <xf numFmtId="14" fontId="6" fillId="0" borderId="0" xfId="0" applyNumberFormat="1" applyFont="1" applyAlignment="1">
      <alignment horizontal="center" vertical="center" wrapText="1"/>
    </xf>
    <xf numFmtId="167" fontId="6" fillId="0" borderId="0" xfId="0" applyNumberFormat="1" applyFont="1" applyAlignment="1" applyProtection="1">
      <alignment horizontal="center" vertical="center" wrapText="1"/>
      <protection locked="0"/>
    </xf>
    <xf numFmtId="165" fontId="6" fillId="0" borderId="0" xfId="0" applyFont="1" applyAlignment="1" applyProtection="1">
      <alignment horizontal="center" vertical="center" wrapText="1"/>
      <protection locked="0"/>
    </xf>
    <xf numFmtId="165" fontId="5" fillId="0" borderId="0" xfId="0" applyFont="1" applyAlignment="1">
      <alignment horizontal="center" vertical="center"/>
    </xf>
    <xf numFmtId="168" fontId="6" fillId="0" borderId="0" xfId="0" applyNumberFormat="1" applyFont="1" applyAlignment="1">
      <alignment horizontal="center" vertical="center" wrapText="1"/>
    </xf>
    <xf numFmtId="171" fontId="6" fillId="0" borderId="0" xfId="0" applyNumberFormat="1" applyFont="1" applyAlignment="1">
      <alignment horizontal="center" vertical="center" wrapText="1"/>
    </xf>
    <xf numFmtId="165" fontId="5" fillId="0" borderId="0" xfId="0" applyFont="1" applyAlignment="1">
      <alignment vertical="center" wrapText="1"/>
    </xf>
    <xf numFmtId="165" fontId="6" fillId="0" borderId="0" xfId="0" applyFont="1" applyFill="1" applyAlignment="1">
      <alignment horizontal="center" vertical="center" wrapText="1"/>
    </xf>
    <xf numFmtId="49" fontId="6" fillId="0" borderId="0" xfId="0" applyNumberFormat="1" applyFont="1" applyFill="1" applyAlignment="1">
      <alignment horizontal="center" vertical="center" wrapText="1"/>
    </xf>
    <xf numFmtId="166" fontId="6" fillId="0" borderId="0" xfId="0" applyNumberFormat="1" applyFont="1" applyFill="1" applyAlignment="1">
      <alignment horizontal="center" vertical="center" wrapText="1"/>
    </xf>
    <xf numFmtId="167" fontId="6" fillId="0" borderId="0" xfId="0" applyNumberFormat="1" applyFont="1" applyFill="1" applyAlignment="1" applyProtection="1">
      <alignment horizontal="center" vertical="center" wrapText="1"/>
      <protection locked="0"/>
    </xf>
    <xf numFmtId="165" fontId="6" fillId="0" borderId="0" xfId="0" applyFont="1" applyFill="1" applyAlignment="1" applyProtection="1">
      <alignment horizontal="center" vertical="center" wrapText="1"/>
      <protection locked="0"/>
    </xf>
    <xf numFmtId="168" fontId="6" fillId="0" borderId="0" xfId="0" applyNumberFormat="1" applyFont="1" applyFill="1" applyAlignment="1">
      <alignment horizontal="center" vertical="center" wrapText="1"/>
    </xf>
    <xf numFmtId="171" fontId="6" fillId="0" borderId="0" xfId="0" applyNumberFormat="1" applyFont="1" applyFill="1" applyAlignment="1">
      <alignment horizontal="center" vertical="center" wrapText="1"/>
    </xf>
    <xf numFmtId="164" fontId="10" fillId="0" borderId="0" xfId="1" applyFont="1" applyFill="1" applyBorder="1" applyAlignment="1">
      <alignment horizontal="center" vertical="center" wrapText="1"/>
    </xf>
  </cellXfs>
  <cellStyles count="13">
    <cellStyle name="Comma" xfId="1" builtinId="3"/>
    <cellStyle name="Comma 2" xfId="5"/>
    <cellStyle name="Comma 2 2" xfId="8"/>
    <cellStyle name="Comma 2 2 2" xfId="12"/>
    <cellStyle name="Comma 2 3" xfId="10"/>
    <cellStyle name="Comma 3" xfId="6"/>
    <cellStyle name="Comma 3 2" xfId="11"/>
    <cellStyle name="Normal" xfId="0" builtinId="0"/>
    <cellStyle name="Normal 2" xfId="3"/>
    <cellStyle name="Normal 3" xfId="4"/>
    <cellStyle name="Normal 3 2" xfId="7"/>
    <cellStyle name="Percent" xfId="2" builtinId="5"/>
    <cellStyle name="千位分隔 2" xfId="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26" Type="http://schemas.openxmlformats.org/officeDocument/2006/relationships/externalLink" Target="externalLinks/externalLink25.xml"/><Relationship Id="rId3" Type="http://schemas.openxmlformats.org/officeDocument/2006/relationships/externalLink" Target="externalLinks/externalLink2.xml"/><Relationship Id="rId21" Type="http://schemas.openxmlformats.org/officeDocument/2006/relationships/externalLink" Target="externalLinks/externalLink20.xml"/><Relationship Id="rId34" Type="http://schemas.openxmlformats.org/officeDocument/2006/relationships/sharedStrings" Target="sharedStrings.xml"/><Relationship Id="rId7" Type="http://schemas.openxmlformats.org/officeDocument/2006/relationships/externalLink" Target="externalLinks/externalLink6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styles" Target="styles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0" Type="http://schemas.openxmlformats.org/officeDocument/2006/relationships/externalLink" Target="externalLinks/externalLink19.xml"/><Relationship Id="rId29" Type="http://schemas.openxmlformats.org/officeDocument/2006/relationships/externalLink" Target="externalLinks/externalLink28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theme" Target="theme/theme1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30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WINNT\Profiles\CHALER~1.L\LOCALS~1\Temp\notesFFF692\Budget\Revise%20May01\BG44-TFB-RV%20052001_MAY_FIN_NOI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PMU_File\Perf\FPDATA\102003-Product%20profit%20&amp;%20loss%20report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PA-Product&amp;Customer\Database\Report\2006\200601-PA-PRODUCT-BANKWIDE-MASTER-v16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INNT\Profiles\CHALER~1.L\LOCALS~1\Temp\notesFFF692\Budget\Revise%20May01\BG44-TFB-RV%20052001_MAY_FIN_NOI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MU_File\Perf\FPDATA\102003-Product%20profit%20&amp;%20loss%20repor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~1\jariporn.k\LOCALS~1\Temp\Budget\2008\FPDATA\102003-Product%20profit%20&amp;%20loss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403002c2331\Business%20plan\WINNT\Profiles\CHALER~1.L\LOCALS~1\Temp\notesFFF692\Budget\Revise%20May01\BG44-TFB-RV%20052001_MAY_FIN_NOI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A-Product&amp;Customer\Database\Report\2006\200601-PA-PRODUCT-BANKWIDE-MASTER-v16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l0257_data\2009-2011%20Business%20Plan\31.0%20Adjust%20NB20000%20ENR42000%20EFF_Kkrisada%20fee\HP%20Calculation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WINNT\Profiles\CHALER~1.L\LOCALS~1\Temp\notesFFF692\Monthly%20job\Y2005\B-Jan-05\For%20Projection\00000%20Budget_2005_Total%20Bank_financial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403002c2331\Business%20plan\WINNT\Profiles\CHALER~1.L\LOCALS~1\Temp\notesFFF692\Monthly%20job\Y2005\B-Jan-05\For%20Projection\00000%20Budget_2005_Total%20Bank_financial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~1\jariporn.k\LOCALS~1\Temp\Budget\2008\Angkana-Data\Budget\Review2ndhalf2002\FP-Inf\PL_Budget_CG_AdjustedMaster_020611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piansak.s\LOCALS~1\Temp\notesE1EF34\Budget\CG_BudgetY2002\3rd_ReviewedH2\ForPresentH2\Plan2002-BSC-CG_&#3651;&#3594;&#3657;Present&#3591;&#3623;&#3604;&#3627;&#3621;&#3633;&#3591;_&#3627;&#3621;&#3633;&#3591;&#3611;&#3619;&#3633;&#3610;&#3649;&#3612;&#3609;&#3619;&#3623;&#3617;&#3650;&#3629;&#3609;&#3586;&#3657;&#3634;&#3617;&#3591;&#3623;&#3604;_&#3649;&#3585;&#3657;BS&#3649;&#3621;&#3657;&#3623;_020905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&#3591;&#3610;&#3610;&#3619;&#3636;&#3625;&#3633;&#3607;&#3618;&#3656;&#3629;&#3618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403002b8456\sendero\sendero\Monthly%20job\Y2002\Jul%202002\Cross_Ref_forecast%202002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403002c2331\Business%20plan\TEMP\Exp-dec_900_new_12mth_02_01_ref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l0257_data\2009-2011%20Business%20Plan\31.0%20Adjust%20NB20000%20ENR42000%20EFF_Kkrisada%20fee\PL%20detail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403002a7804\aui\ISB\ISB%202004\Phuket\040428\BG44-RT-MASTER-MGRL-DIRECT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chanat.su\LOCALS~1\Temp\notesE1EF34\Template_MC_CMB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~1\jariporn.k\LOCALS~1\Temp\Budget\2008\Budget\CG_BudgetY2002\3rd_ReviewedH2\ForPresentH2\Plan2002-BSC-CG_&#3651;&#3594;&#3657;Present&#3591;&#3623;&#3604;&#3627;&#3621;&#3633;&#3591;_&#3627;&#3621;&#3633;&#3591;&#3611;&#3619;&#3633;&#3610;&#3649;&#3612;&#3609;&#3619;&#3623;&#3617;&#3650;&#3629;&#3609;&#3586;&#3657;&#3634;&#3617;&#3591;&#3623;&#3604;_&#3649;&#3585;&#3657;BS&#3649;&#3621;&#3657;&#3623;_020905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FinancialPerformanceAnalysis\2005\RT\200510\200510-RT-MASS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403002c2331\Business%20plan\FinancialPerformanceAnalysis\2006\05_RBS\200606\200606-RBS-OTHER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aui\&#3605;&#3656;&#3629;&#3629;&#3634;&#3618;&#3640;&#3626;&#3633;&#3597;&#3597;&#3634;&#3648;&#3594;&#3656;&#3634;\2004\Branch\090804\BG44-RT-MASTER-MGRL-DIRECT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~1\jariporn.k\LOCALS~1\Temp\Budget\2008\PA\ABC_PAReport\2003\200304\042003-Activity%20cost%20-%20Product%20CG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4.%20By%20Department\Bond\Bond%20Investment%20Template%20(BOT).xlsm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chinchai.u\Desktop\Budget%20Opex\Budget%202014-2016F%20Final%20221013_2.xlsx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Documents%20and%20Settings\supamas.s\Desktop\KPI\KPI%20&#3588;&#3640;&#3603;&#3623;&#3636;&#3585;&#3619;&#3634;&#3609;&#3605;&#3660;%20&#3608;&#3636;&#3605;&#3636;%20worst%20best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rachada.b\LOCALS~1\Temp\notesE1EF34\~1052864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~1\jariporn.k\LOCALS~1\Temp\Budget\2008\1Portfolio%20Business%20Strategy\1Strategy&amp;Planning\2Budget\Budget2007\SetupBudget2007\ReportFromMBG\Check\Y2007_HROB_CBS_061129_Check_17.12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4.%20By%20Department\Acc%20Dept\Financial%20Planning%20and%20Analysis\Management%20report\China%20Performance%20for%20Slide\2019\11\Regulatory%20report%202019113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-CTRL (M)"/>
      <sheetName val="for KPMG"/>
      <sheetName val="PL-CTRL (Q)"/>
      <sheetName val="PL-CTRL (P)"/>
      <sheetName val="PL-CTRL-CAL"/>
      <sheetName val="DATA ที่ adjust"/>
      <sheetName val="Direct 5"/>
      <sheetName val="PL-CAL"/>
      <sheetName val="PL"/>
      <sheetName val="PL (Q)"/>
      <sheetName val="PL (P)"/>
      <sheetName val="PL-MASTER vs V3"/>
      <sheetName val="WS"/>
      <sheetName val="RT"/>
      <sheetName val="CS"/>
      <sheetName val="CA"/>
      <sheetName val="CM"/>
      <sheetName val="ST"/>
      <sheetName val="FC"/>
      <sheetName val="HR"/>
      <sheetName val="STP"/>
      <sheetName val="Admin"/>
      <sheetName val="TS"/>
      <sheetName val="Direct"/>
      <sheetName val="PL-GRP (2)"/>
      <sheetName val="PL-GRP"/>
      <sheetName val="BS"/>
      <sheetName val="BS-GRP"/>
      <sheetName val="BS MASTER vs V3"/>
      <sheetName val="BS-CAL"/>
      <sheetName val="DATA"/>
      <sheetName val="0501"/>
      <sheetName val="Drop Box"/>
      <sheetName val="Stress Test_BP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>
        <row r="2">
          <cell r="A2" t="str">
            <v>11-110-10</v>
          </cell>
          <cell r="B2">
            <v>0</v>
          </cell>
          <cell r="C2">
            <v>4177898</v>
          </cell>
          <cell r="D2">
            <v>3734650</v>
          </cell>
          <cell r="E2">
            <v>3825472</v>
          </cell>
          <cell r="F2">
            <v>4203960</v>
          </cell>
          <cell r="G2">
            <v>3667865</v>
          </cell>
          <cell r="H2">
            <v>3674269</v>
          </cell>
          <cell r="I2">
            <v>3649727</v>
          </cell>
          <cell r="J2">
            <v>3803759</v>
          </cell>
          <cell r="K2">
            <v>3849247</v>
          </cell>
          <cell r="L2">
            <v>3845321</v>
          </cell>
          <cell r="M2">
            <v>3853533</v>
          </cell>
          <cell r="N2">
            <v>4151914</v>
          </cell>
          <cell r="O2">
            <v>3825472</v>
          </cell>
          <cell r="P2">
            <v>3674269</v>
          </cell>
          <cell r="Q2">
            <v>3849247</v>
          </cell>
          <cell r="R2">
            <v>4151914</v>
          </cell>
          <cell r="S2">
            <v>3674269</v>
          </cell>
          <cell r="T2">
            <v>4151914</v>
          </cell>
        </row>
        <row r="3">
          <cell r="A3" t="str">
            <v>11-110-15</v>
          </cell>
          <cell r="B3">
            <v>0</v>
          </cell>
          <cell r="C3">
            <v>1636000</v>
          </cell>
          <cell r="D3">
            <v>1636000</v>
          </cell>
          <cell r="E3">
            <v>1636000</v>
          </cell>
          <cell r="F3">
            <v>1636000</v>
          </cell>
          <cell r="G3">
            <v>1636000</v>
          </cell>
          <cell r="H3">
            <v>1636000</v>
          </cell>
          <cell r="I3">
            <v>1636000</v>
          </cell>
          <cell r="J3">
            <v>1636000</v>
          </cell>
          <cell r="K3">
            <v>1636000</v>
          </cell>
          <cell r="L3">
            <v>1636000</v>
          </cell>
          <cell r="M3">
            <v>1636000</v>
          </cell>
          <cell r="N3">
            <v>1636000</v>
          </cell>
          <cell r="O3">
            <v>1636000</v>
          </cell>
          <cell r="P3">
            <v>1636000</v>
          </cell>
          <cell r="Q3">
            <v>1636000</v>
          </cell>
          <cell r="R3">
            <v>1636000</v>
          </cell>
          <cell r="S3">
            <v>1636000</v>
          </cell>
          <cell r="T3">
            <v>1636000</v>
          </cell>
        </row>
        <row r="4">
          <cell r="A4" t="str">
            <v>11-110-20</v>
          </cell>
          <cell r="B4">
            <v>0</v>
          </cell>
          <cell r="C4">
            <v>2744</v>
          </cell>
          <cell r="D4">
            <v>2744</v>
          </cell>
          <cell r="E4">
            <v>2744</v>
          </cell>
          <cell r="F4">
            <v>2744</v>
          </cell>
          <cell r="G4">
            <v>2744</v>
          </cell>
          <cell r="H4">
            <v>2762</v>
          </cell>
          <cell r="I4">
            <v>2744</v>
          </cell>
          <cell r="J4">
            <v>2754</v>
          </cell>
          <cell r="K4">
            <v>2744</v>
          </cell>
          <cell r="L4">
            <v>2744</v>
          </cell>
          <cell r="M4">
            <v>2744</v>
          </cell>
          <cell r="N4">
            <v>2744</v>
          </cell>
          <cell r="O4">
            <v>2744</v>
          </cell>
          <cell r="P4">
            <v>2762</v>
          </cell>
          <cell r="Q4">
            <v>2744</v>
          </cell>
          <cell r="R4">
            <v>2744</v>
          </cell>
          <cell r="S4">
            <v>2762</v>
          </cell>
          <cell r="T4">
            <v>2744</v>
          </cell>
        </row>
        <row r="5">
          <cell r="A5" t="str">
            <v>11-110-40</v>
          </cell>
          <cell r="B5">
            <v>0</v>
          </cell>
          <cell r="C5">
            <v>1220692.8999999999</v>
          </cell>
          <cell r="D5">
            <v>1220692.8999999999</v>
          </cell>
          <cell r="E5">
            <v>1220692.8999999999</v>
          </cell>
          <cell r="F5">
            <v>1223692.8999999999</v>
          </cell>
          <cell r="G5">
            <v>1220692.8999999999</v>
          </cell>
          <cell r="H5">
            <v>1220692.8999999999</v>
          </cell>
          <cell r="I5">
            <v>1220692.8999999999</v>
          </cell>
          <cell r="J5">
            <v>1220692.8999999999</v>
          </cell>
          <cell r="K5">
            <v>1220692.8999999999</v>
          </cell>
          <cell r="L5">
            <v>1220692.8999999999</v>
          </cell>
          <cell r="M5">
            <v>1220592.8999999999</v>
          </cell>
          <cell r="N5">
            <v>1225592.8999999999</v>
          </cell>
          <cell r="O5">
            <v>1220692.8999999999</v>
          </cell>
          <cell r="P5">
            <v>1220692.8999999999</v>
          </cell>
          <cell r="Q5">
            <v>1220692.8999999999</v>
          </cell>
          <cell r="R5">
            <v>1225592.8999999999</v>
          </cell>
          <cell r="S5">
            <v>1220692.8999999999</v>
          </cell>
          <cell r="T5">
            <v>1225592.8999999999</v>
          </cell>
        </row>
        <row r="6">
          <cell r="A6" t="str">
            <v>11-110-45</v>
          </cell>
          <cell r="B6">
            <v>0</v>
          </cell>
          <cell r="C6">
            <v>1564100</v>
          </cell>
          <cell r="D6">
            <v>1564100</v>
          </cell>
          <cell r="E6">
            <v>1564100</v>
          </cell>
          <cell r="F6">
            <v>1567300</v>
          </cell>
          <cell r="G6">
            <v>1567300</v>
          </cell>
          <cell r="H6">
            <v>1567300</v>
          </cell>
          <cell r="I6">
            <v>1567900</v>
          </cell>
          <cell r="J6">
            <v>1567900</v>
          </cell>
          <cell r="K6">
            <v>1567900</v>
          </cell>
          <cell r="L6">
            <v>1567900</v>
          </cell>
          <cell r="M6">
            <v>1567900</v>
          </cell>
          <cell r="N6">
            <v>1567900</v>
          </cell>
          <cell r="O6">
            <v>1564100</v>
          </cell>
          <cell r="P6">
            <v>1567300</v>
          </cell>
          <cell r="Q6">
            <v>1567900</v>
          </cell>
          <cell r="R6">
            <v>1567900</v>
          </cell>
          <cell r="S6">
            <v>1567300</v>
          </cell>
          <cell r="T6">
            <v>1567900</v>
          </cell>
        </row>
        <row r="7">
          <cell r="A7" t="str">
            <v>11-120-10</v>
          </cell>
          <cell r="B7">
            <v>0</v>
          </cell>
          <cell r="C7">
            <v>360937</v>
          </cell>
          <cell r="D7">
            <v>340803</v>
          </cell>
          <cell r="E7">
            <v>325942</v>
          </cell>
          <cell r="F7">
            <v>317160</v>
          </cell>
          <cell r="G7">
            <v>345787</v>
          </cell>
          <cell r="H7">
            <v>291955</v>
          </cell>
          <cell r="I7">
            <v>297340</v>
          </cell>
          <cell r="J7">
            <v>310417</v>
          </cell>
          <cell r="K7">
            <v>300658</v>
          </cell>
          <cell r="L7">
            <v>300167</v>
          </cell>
          <cell r="M7">
            <v>300112</v>
          </cell>
          <cell r="N7">
            <v>350570</v>
          </cell>
          <cell r="O7">
            <v>325942</v>
          </cell>
          <cell r="P7">
            <v>291955</v>
          </cell>
          <cell r="Q7">
            <v>300658</v>
          </cell>
          <cell r="R7">
            <v>350570</v>
          </cell>
          <cell r="S7">
            <v>291955</v>
          </cell>
          <cell r="T7">
            <v>350570</v>
          </cell>
        </row>
        <row r="8">
          <cell r="A8" t="str">
            <v>11-120-20</v>
          </cell>
          <cell r="B8">
            <v>0</v>
          </cell>
          <cell r="C8">
            <v>168.9</v>
          </cell>
          <cell r="D8">
            <v>168.9</v>
          </cell>
          <cell r="E8">
            <v>168.9</v>
          </cell>
          <cell r="F8">
            <v>168.9</v>
          </cell>
          <cell r="G8">
            <v>168.9</v>
          </cell>
          <cell r="H8">
            <v>168.9</v>
          </cell>
          <cell r="I8">
            <v>168.9</v>
          </cell>
          <cell r="J8">
            <v>168.9</v>
          </cell>
          <cell r="K8">
            <v>168.9</v>
          </cell>
          <cell r="L8">
            <v>168.9</v>
          </cell>
          <cell r="M8">
            <v>168.9</v>
          </cell>
          <cell r="N8">
            <v>168.9</v>
          </cell>
          <cell r="O8">
            <v>168.9</v>
          </cell>
          <cell r="P8">
            <v>168.9</v>
          </cell>
          <cell r="Q8">
            <v>168.9</v>
          </cell>
          <cell r="R8">
            <v>168.9</v>
          </cell>
          <cell r="S8">
            <v>168.9</v>
          </cell>
          <cell r="T8">
            <v>168.9</v>
          </cell>
        </row>
        <row r="9">
          <cell r="A9" t="str">
            <v>11-200-10</v>
          </cell>
          <cell r="B9">
            <v>0</v>
          </cell>
          <cell r="C9">
            <v>245306</v>
          </cell>
          <cell r="D9">
            <v>245306</v>
          </cell>
          <cell r="E9">
            <v>245306</v>
          </cell>
          <cell r="F9">
            <v>245306</v>
          </cell>
          <cell r="G9">
            <v>245306</v>
          </cell>
          <cell r="H9">
            <v>245306</v>
          </cell>
          <cell r="I9">
            <v>245306</v>
          </cell>
          <cell r="J9">
            <v>245306</v>
          </cell>
          <cell r="K9">
            <v>245306</v>
          </cell>
          <cell r="L9">
            <v>245306</v>
          </cell>
          <cell r="M9">
            <v>245306</v>
          </cell>
          <cell r="N9">
            <v>245306</v>
          </cell>
          <cell r="O9">
            <v>245306</v>
          </cell>
          <cell r="P9">
            <v>245306</v>
          </cell>
          <cell r="Q9">
            <v>245306</v>
          </cell>
          <cell r="R9">
            <v>245306</v>
          </cell>
          <cell r="S9">
            <v>245306</v>
          </cell>
          <cell r="T9">
            <v>245306</v>
          </cell>
        </row>
        <row r="10">
          <cell r="A10" t="str">
            <v>11-200-20</v>
          </cell>
          <cell r="B10">
            <v>0</v>
          </cell>
          <cell r="C10">
            <v>1000</v>
          </cell>
          <cell r="D10">
            <v>1000</v>
          </cell>
          <cell r="E10">
            <v>1000</v>
          </cell>
          <cell r="F10">
            <v>1000</v>
          </cell>
          <cell r="G10">
            <v>1000</v>
          </cell>
          <cell r="H10">
            <v>1000</v>
          </cell>
          <cell r="I10">
            <v>1000</v>
          </cell>
          <cell r="J10">
            <v>1000</v>
          </cell>
          <cell r="K10">
            <v>1000</v>
          </cell>
          <cell r="L10">
            <v>1000</v>
          </cell>
          <cell r="M10">
            <v>1000</v>
          </cell>
          <cell r="N10">
            <v>1000</v>
          </cell>
          <cell r="O10">
            <v>1000</v>
          </cell>
          <cell r="P10">
            <v>1000</v>
          </cell>
          <cell r="Q10">
            <v>1000</v>
          </cell>
          <cell r="R10">
            <v>1000</v>
          </cell>
          <cell r="S10">
            <v>1000</v>
          </cell>
          <cell r="T10">
            <v>1000</v>
          </cell>
        </row>
        <row r="11">
          <cell r="A11" t="str">
            <v>11-300-10</v>
          </cell>
          <cell r="B11">
            <v>0</v>
          </cell>
          <cell r="C11">
            <v>1960</v>
          </cell>
          <cell r="D11">
            <v>1960</v>
          </cell>
          <cell r="E11">
            <v>1960</v>
          </cell>
          <cell r="F11">
            <v>1960</v>
          </cell>
          <cell r="G11">
            <v>1960</v>
          </cell>
          <cell r="H11">
            <v>1960</v>
          </cell>
          <cell r="I11">
            <v>1960</v>
          </cell>
          <cell r="J11">
            <v>1960</v>
          </cell>
          <cell r="K11">
            <v>1960</v>
          </cell>
          <cell r="L11">
            <v>1960</v>
          </cell>
          <cell r="M11">
            <v>1960</v>
          </cell>
          <cell r="N11">
            <v>1960</v>
          </cell>
          <cell r="O11">
            <v>1960</v>
          </cell>
          <cell r="P11">
            <v>1960</v>
          </cell>
          <cell r="Q11">
            <v>1960</v>
          </cell>
          <cell r="R11">
            <v>1960</v>
          </cell>
          <cell r="S11">
            <v>1960</v>
          </cell>
          <cell r="T11">
            <v>1960</v>
          </cell>
        </row>
        <row r="12">
          <cell r="A12" t="str">
            <v>11-400-10</v>
          </cell>
          <cell r="B12">
            <v>0</v>
          </cell>
          <cell r="C12">
            <v>897656</v>
          </cell>
          <cell r="D12">
            <v>897656</v>
          </cell>
          <cell r="E12">
            <v>897656</v>
          </cell>
          <cell r="F12">
            <v>897656</v>
          </cell>
          <cell r="G12">
            <v>897656</v>
          </cell>
          <cell r="H12">
            <v>897656</v>
          </cell>
          <cell r="I12">
            <v>897656</v>
          </cell>
          <cell r="J12">
            <v>897656</v>
          </cell>
          <cell r="K12">
            <v>897656</v>
          </cell>
          <cell r="L12">
            <v>897656</v>
          </cell>
          <cell r="M12">
            <v>897656</v>
          </cell>
          <cell r="N12">
            <v>897656</v>
          </cell>
          <cell r="O12">
            <v>897656</v>
          </cell>
          <cell r="P12">
            <v>897656</v>
          </cell>
          <cell r="Q12">
            <v>897656</v>
          </cell>
          <cell r="R12">
            <v>897656</v>
          </cell>
          <cell r="S12">
            <v>897656</v>
          </cell>
          <cell r="T12">
            <v>897656</v>
          </cell>
        </row>
        <row r="13">
          <cell r="A13" t="str">
            <v>11-400-20</v>
          </cell>
          <cell r="B13">
            <v>0</v>
          </cell>
          <cell r="C13">
            <v>357100</v>
          </cell>
          <cell r="D13">
            <v>357100</v>
          </cell>
          <cell r="E13">
            <v>357100</v>
          </cell>
          <cell r="F13">
            <v>357100</v>
          </cell>
          <cell r="G13">
            <v>357100</v>
          </cell>
          <cell r="H13">
            <v>357100</v>
          </cell>
          <cell r="I13">
            <v>357100</v>
          </cell>
          <cell r="J13">
            <v>357100</v>
          </cell>
          <cell r="K13">
            <v>357100</v>
          </cell>
          <cell r="L13">
            <v>357100</v>
          </cell>
          <cell r="M13">
            <v>357100</v>
          </cell>
          <cell r="N13">
            <v>357100</v>
          </cell>
          <cell r="O13">
            <v>357100</v>
          </cell>
          <cell r="P13">
            <v>357100</v>
          </cell>
          <cell r="Q13">
            <v>357100</v>
          </cell>
          <cell r="R13">
            <v>357100</v>
          </cell>
          <cell r="S13">
            <v>357100</v>
          </cell>
          <cell r="T13">
            <v>357100</v>
          </cell>
        </row>
        <row r="14">
          <cell r="A14" t="str">
            <v>11-400-30</v>
          </cell>
          <cell r="B14">
            <v>0</v>
          </cell>
          <cell r="C14">
            <v>131944772.3</v>
          </cell>
          <cell r="D14">
            <v>131944772.3</v>
          </cell>
          <cell r="E14">
            <v>131944772.3</v>
          </cell>
          <cell r="F14">
            <v>131944772.3</v>
          </cell>
          <cell r="G14">
            <v>131944772.3</v>
          </cell>
          <cell r="H14">
            <v>131944772.3</v>
          </cell>
          <cell r="I14">
            <v>131944772.3</v>
          </cell>
          <cell r="J14">
            <v>131444772.3</v>
          </cell>
          <cell r="K14">
            <v>130944772.3</v>
          </cell>
          <cell r="L14">
            <v>130444772.3</v>
          </cell>
          <cell r="M14">
            <v>129944772.3</v>
          </cell>
          <cell r="N14">
            <v>129444772.3</v>
          </cell>
          <cell r="O14">
            <v>131944772.3</v>
          </cell>
          <cell r="P14">
            <v>131944772.3</v>
          </cell>
          <cell r="Q14">
            <v>130944772.3</v>
          </cell>
          <cell r="R14">
            <v>129444772.3</v>
          </cell>
          <cell r="S14">
            <v>131944772.3</v>
          </cell>
          <cell r="T14">
            <v>129444772.3</v>
          </cell>
        </row>
        <row r="15">
          <cell r="A15" t="str">
            <v>11-400-40</v>
          </cell>
          <cell r="B15">
            <v>0</v>
          </cell>
          <cell r="C15">
            <v>809091.2</v>
          </cell>
          <cell r="D15">
            <v>809091.2</v>
          </cell>
          <cell r="E15">
            <v>809091.2</v>
          </cell>
          <cell r="F15">
            <v>809091.2</v>
          </cell>
          <cell r="G15">
            <v>809091.2</v>
          </cell>
          <cell r="H15">
            <v>809091.2</v>
          </cell>
          <cell r="I15">
            <v>809091.2</v>
          </cell>
          <cell r="J15">
            <v>809091.2</v>
          </cell>
          <cell r="K15">
            <v>809091.2</v>
          </cell>
          <cell r="L15">
            <v>809091.2</v>
          </cell>
          <cell r="M15">
            <v>809091.2</v>
          </cell>
          <cell r="N15">
            <v>809091.2</v>
          </cell>
          <cell r="O15">
            <v>809091.2</v>
          </cell>
          <cell r="P15">
            <v>809091.2</v>
          </cell>
          <cell r="Q15">
            <v>809091.2</v>
          </cell>
          <cell r="R15">
            <v>809091.2</v>
          </cell>
          <cell r="S15">
            <v>809091.2</v>
          </cell>
          <cell r="T15">
            <v>809091.2</v>
          </cell>
        </row>
        <row r="16">
          <cell r="A16" t="str">
            <v>11-400-50</v>
          </cell>
          <cell r="B16">
            <v>0</v>
          </cell>
          <cell r="C16">
            <v>397096.4</v>
          </cell>
          <cell r="D16">
            <v>397096.4</v>
          </cell>
          <cell r="E16">
            <v>397096.4</v>
          </cell>
          <cell r="F16">
            <v>397096.4</v>
          </cell>
          <cell r="G16">
            <v>397096.4</v>
          </cell>
          <cell r="H16">
            <v>397096.4</v>
          </cell>
          <cell r="I16">
            <v>397096.4</v>
          </cell>
          <cell r="J16">
            <v>397096.4</v>
          </cell>
          <cell r="K16">
            <v>397096.4</v>
          </cell>
          <cell r="L16">
            <v>397096.4</v>
          </cell>
          <cell r="M16">
            <v>397096.4</v>
          </cell>
          <cell r="N16">
            <v>397096.4</v>
          </cell>
          <cell r="O16">
            <v>397096.4</v>
          </cell>
          <cell r="P16">
            <v>397096.4</v>
          </cell>
          <cell r="Q16">
            <v>397096.4</v>
          </cell>
          <cell r="R16">
            <v>397096.4</v>
          </cell>
          <cell r="S16">
            <v>397096.4</v>
          </cell>
          <cell r="T16">
            <v>397096.4</v>
          </cell>
        </row>
        <row r="17">
          <cell r="A17" t="str">
            <v>12-100-30</v>
          </cell>
          <cell r="B17">
            <v>0</v>
          </cell>
          <cell r="C17">
            <v>1</v>
          </cell>
          <cell r="D17">
            <v>1</v>
          </cell>
          <cell r="E17">
            <v>1</v>
          </cell>
          <cell r="F17">
            <v>1</v>
          </cell>
          <cell r="G17">
            <v>1</v>
          </cell>
          <cell r="H17">
            <v>1</v>
          </cell>
          <cell r="I17">
            <v>1</v>
          </cell>
          <cell r="J17">
            <v>1</v>
          </cell>
          <cell r="K17">
            <v>1</v>
          </cell>
          <cell r="L17">
            <v>1</v>
          </cell>
          <cell r="M17">
            <v>1</v>
          </cell>
          <cell r="N17">
            <v>1</v>
          </cell>
          <cell r="O17">
            <v>1</v>
          </cell>
          <cell r="P17">
            <v>1</v>
          </cell>
          <cell r="Q17">
            <v>1</v>
          </cell>
          <cell r="R17">
            <v>1</v>
          </cell>
          <cell r="S17">
            <v>1</v>
          </cell>
          <cell r="T17">
            <v>1</v>
          </cell>
        </row>
        <row r="18">
          <cell r="A18" t="str">
            <v>12-100-40</v>
          </cell>
          <cell r="B18">
            <v>0</v>
          </cell>
          <cell r="C18">
            <v>1004.2</v>
          </cell>
          <cell r="D18">
            <v>1004.2</v>
          </cell>
          <cell r="E18">
            <v>1004.2</v>
          </cell>
          <cell r="F18">
            <v>1004.2</v>
          </cell>
          <cell r="G18">
            <v>1004.2</v>
          </cell>
          <cell r="H18">
            <v>1004.2</v>
          </cell>
          <cell r="I18">
            <v>1004.2</v>
          </cell>
          <cell r="J18">
            <v>1004.2</v>
          </cell>
          <cell r="K18">
            <v>1004.2</v>
          </cell>
          <cell r="L18">
            <v>1004.2</v>
          </cell>
          <cell r="M18">
            <v>1004.2</v>
          </cell>
          <cell r="N18">
            <v>1004.2</v>
          </cell>
          <cell r="O18">
            <v>1004.2</v>
          </cell>
          <cell r="P18">
            <v>1004.2</v>
          </cell>
          <cell r="Q18">
            <v>1004.2</v>
          </cell>
          <cell r="R18">
            <v>1004.2</v>
          </cell>
          <cell r="S18">
            <v>1004.2</v>
          </cell>
          <cell r="T18">
            <v>1004.2</v>
          </cell>
        </row>
        <row r="19">
          <cell r="A19" t="str">
            <v>12-100-50</v>
          </cell>
          <cell r="B19">
            <v>0</v>
          </cell>
          <cell r="C19">
            <v>232</v>
          </cell>
          <cell r="D19">
            <v>232</v>
          </cell>
          <cell r="E19">
            <v>232</v>
          </cell>
          <cell r="F19">
            <v>232</v>
          </cell>
          <cell r="G19">
            <v>232</v>
          </cell>
          <cell r="H19">
            <v>232</v>
          </cell>
          <cell r="I19">
            <v>232</v>
          </cell>
          <cell r="J19">
            <v>232</v>
          </cell>
          <cell r="K19">
            <v>232</v>
          </cell>
          <cell r="L19">
            <v>232</v>
          </cell>
          <cell r="M19">
            <v>232</v>
          </cell>
          <cell r="N19">
            <v>232</v>
          </cell>
          <cell r="O19">
            <v>232</v>
          </cell>
          <cell r="P19">
            <v>232</v>
          </cell>
          <cell r="Q19">
            <v>232</v>
          </cell>
          <cell r="R19">
            <v>232</v>
          </cell>
          <cell r="S19">
            <v>232</v>
          </cell>
          <cell r="T19">
            <v>232</v>
          </cell>
        </row>
        <row r="20">
          <cell r="A20" t="str">
            <v>12-200-10</v>
          </cell>
          <cell r="B20">
            <v>0</v>
          </cell>
          <cell r="C20">
            <v>2000000</v>
          </cell>
          <cell r="D20">
            <v>2000000</v>
          </cell>
          <cell r="E20">
            <v>2000000</v>
          </cell>
          <cell r="F20">
            <v>2000000</v>
          </cell>
          <cell r="G20">
            <v>2000000</v>
          </cell>
          <cell r="H20">
            <v>2000000</v>
          </cell>
          <cell r="I20">
            <v>2000000</v>
          </cell>
          <cell r="J20">
            <v>2000000</v>
          </cell>
          <cell r="K20">
            <v>2000000</v>
          </cell>
          <cell r="L20">
            <v>2000000</v>
          </cell>
          <cell r="M20">
            <v>2000000</v>
          </cell>
          <cell r="N20">
            <v>2000000</v>
          </cell>
          <cell r="O20">
            <v>2000000</v>
          </cell>
          <cell r="P20">
            <v>2000000</v>
          </cell>
          <cell r="Q20">
            <v>2000000</v>
          </cell>
          <cell r="R20">
            <v>2000000</v>
          </cell>
          <cell r="S20">
            <v>2000000</v>
          </cell>
          <cell r="T20">
            <v>2000000</v>
          </cell>
        </row>
        <row r="21">
          <cell r="A21" t="str">
            <v>13-140-10</v>
          </cell>
          <cell r="B21">
            <v>0</v>
          </cell>
          <cell r="C21">
            <v>4900000</v>
          </cell>
          <cell r="D21">
            <v>4900000</v>
          </cell>
          <cell r="E21">
            <v>4900000</v>
          </cell>
          <cell r="F21">
            <v>4900000</v>
          </cell>
          <cell r="G21">
            <v>4900000</v>
          </cell>
          <cell r="H21">
            <v>4900000</v>
          </cell>
          <cell r="I21">
            <v>4900000</v>
          </cell>
          <cell r="J21">
            <v>4900000</v>
          </cell>
          <cell r="K21">
            <v>4900000</v>
          </cell>
          <cell r="L21">
            <v>4900000</v>
          </cell>
          <cell r="M21">
            <v>4900000</v>
          </cell>
          <cell r="N21">
            <v>4900000</v>
          </cell>
          <cell r="O21">
            <v>4900000</v>
          </cell>
          <cell r="P21">
            <v>4900000</v>
          </cell>
          <cell r="Q21">
            <v>4900000</v>
          </cell>
          <cell r="R21">
            <v>4900000</v>
          </cell>
          <cell r="S21">
            <v>4900000</v>
          </cell>
          <cell r="T21">
            <v>4900000</v>
          </cell>
        </row>
        <row r="22">
          <cell r="A22" t="str">
            <v>13-140-20</v>
          </cell>
          <cell r="B22">
            <v>0</v>
          </cell>
          <cell r="C22">
            <v>32399159</v>
          </cell>
          <cell r="D22">
            <v>33399159</v>
          </cell>
          <cell r="E22">
            <v>34199159</v>
          </cell>
          <cell r="F22">
            <v>35399159</v>
          </cell>
          <cell r="G22">
            <v>36399159</v>
          </cell>
          <cell r="H22">
            <v>35199159</v>
          </cell>
          <cell r="I22">
            <v>36399159</v>
          </cell>
          <cell r="J22">
            <v>37399159</v>
          </cell>
          <cell r="K22">
            <v>38199159</v>
          </cell>
          <cell r="L22">
            <v>39399159</v>
          </cell>
          <cell r="M22">
            <v>40399159</v>
          </cell>
          <cell r="N22">
            <v>40199158.600000001</v>
          </cell>
          <cell r="O22">
            <v>34199159</v>
          </cell>
          <cell r="P22">
            <v>35199159</v>
          </cell>
          <cell r="Q22">
            <v>38199159</v>
          </cell>
          <cell r="R22">
            <v>40199158.600000001</v>
          </cell>
          <cell r="S22">
            <v>35199159</v>
          </cell>
          <cell r="T22">
            <v>40199158.600000001</v>
          </cell>
        </row>
        <row r="23">
          <cell r="A23" t="str">
            <v>13-140-21</v>
          </cell>
          <cell r="B23">
            <v>0</v>
          </cell>
          <cell r="C23">
            <v>676288.1</v>
          </cell>
          <cell r="D23">
            <v>659833.80000000005</v>
          </cell>
          <cell r="E23">
            <v>641616.5</v>
          </cell>
          <cell r="F23">
            <v>623880</v>
          </cell>
          <cell r="G23">
            <v>605611.30000000005</v>
          </cell>
          <cell r="H23">
            <v>587932</v>
          </cell>
          <cell r="I23">
            <v>569663.30000000005</v>
          </cell>
          <cell r="J23">
            <v>551394.6</v>
          </cell>
          <cell r="K23">
            <v>537402.4</v>
          </cell>
          <cell r="L23">
            <v>522943.8</v>
          </cell>
          <cell r="M23">
            <v>508951.6</v>
          </cell>
          <cell r="N23">
            <v>495393.8</v>
          </cell>
          <cell r="O23">
            <v>641616.5</v>
          </cell>
          <cell r="P23">
            <v>587932</v>
          </cell>
          <cell r="Q23">
            <v>537402.4</v>
          </cell>
          <cell r="R23">
            <v>495393.8</v>
          </cell>
          <cell r="S23">
            <v>587932</v>
          </cell>
          <cell r="T23">
            <v>495393.8</v>
          </cell>
        </row>
        <row r="24">
          <cell r="A24" t="str">
            <v>13-140-30</v>
          </cell>
          <cell r="B24">
            <v>0</v>
          </cell>
          <cell r="C24">
            <v>20368687</v>
          </cell>
          <cell r="D24">
            <v>20368687</v>
          </cell>
          <cell r="E24">
            <v>20368687</v>
          </cell>
          <cell r="F24">
            <v>20368687</v>
          </cell>
          <cell r="G24">
            <v>20368687</v>
          </cell>
          <cell r="H24">
            <v>20368687</v>
          </cell>
          <cell r="I24">
            <v>20368687</v>
          </cell>
          <cell r="J24">
            <v>20368687</v>
          </cell>
          <cell r="K24">
            <v>20368687</v>
          </cell>
          <cell r="L24">
            <v>20368687</v>
          </cell>
          <cell r="M24">
            <v>20368687</v>
          </cell>
          <cell r="N24">
            <v>20368687</v>
          </cell>
          <cell r="O24">
            <v>20368687</v>
          </cell>
          <cell r="P24">
            <v>20368687</v>
          </cell>
          <cell r="Q24">
            <v>20368687</v>
          </cell>
          <cell r="R24">
            <v>20368687</v>
          </cell>
          <cell r="S24">
            <v>20368687</v>
          </cell>
          <cell r="T24">
            <v>20368687</v>
          </cell>
        </row>
        <row r="25">
          <cell r="A25" t="str">
            <v>13-140-31</v>
          </cell>
          <cell r="B25">
            <v>0</v>
          </cell>
          <cell r="C25">
            <v>-15135.4</v>
          </cell>
          <cell r="D25">
            <v>-14716.6</v>
          </cell>
          <cell r="E25">
            <v>-14252.8</v>
          </cell>
          <cell r="F25">
            <v>-13804.1</v>
          </cell>
          <cell r="G25">
            <v>-13340.4</v>
          </cell>
          <cell r="H25">
            <v>-12891.7</v>
          </cell>
          <cell r="I25">
            <v>-12427.9</v>
          </cell>
          <cell r="J25">
            <v>-11966.2</v>
          </cell>
          <cell r="K25">
            <v>-11519.4</v>
          </cell>
          <cell r="L25">
            <v>-11057.7</v>
          </cell>
          <cell r="M25">
            <v>-10610.8</v>
          </cell>
          <cell r="N25">
            <v>-10146.6</v>
          </cell>
          <cell r="O25">
            <v>-14252.8</v>
          </cell>
          <cell r="P25">
            <v>-12891.7</v>
          </cell>
          <cell r="Q25">
            <v>-11519.4</v>
          </cell>
          <cell r="R25">
            <v>-10146.6</v>
          </cell>
          <cell r="S25">
            <v>-12891.7</v>
          </cell>
          <cell r="T25">
            <v>-10146.6</v>
          </cell>
        </row>
        <row r="26">
          <cell r="A26" t="str">
            <v>13-210-10</v>
          </cell>
          <cell r="B26">
            <v>0</v>
          </cell>
          <cell r="C26">
            <v>100000</v>
          </cell>
          <cell r="D26">
            <v>100000</v>
          </cell>
          <cell r="E26">
            <v>100000</v>
          </cell>
          <cell r="F26">
            <v>100000</v>
          </cell>
          <cell r="G26">
            <v>100000</v>
          </cell>
          <cell r="H26">
            <v>100000</v>
          </cell>
          <cell r="I26">
            <v>100000</v>
          </cell>
          <cell r="J26">
            <v>100000</v>
          </cell>
          <cell r="K26">
            <v>100000</v>
          </cell>
          <cell r="L26">
            <v>100000</v>
          </cell>
          <cell r="M26">
            <v>100000</v>
          </cell>
          <cell r="N26">
            <v>100000</v>
          </cell>
          <cell r="O26">
            <v>100000</v>
          </cell>
          <cell r="P26">
            <v>100000</v>
          </cell>
          <cell r="Q26">
            <v>100000</v>
          </cell>
          <cell r="R26">
            <v>100000</v>
          </cell>
          <cell r="S26">
            <v>100000</v>
          </cell>
          <cell r="T26">
            <v>100000</v>
          </cell>
        </row>
        <row r="27">
          <cell r="A27" t="str">
            <v>13-210-20</v>
          </cell>
          <cell r="B27">
            <v>0</v>
          </cell>
          <cell r="C27">
            <v>10660126</v>
          </cell>
          <cell r="D27">
            <v>10710126</v>
          </cell>
          <cell r="E27">
            <v>10760126</v>
          </cell>
          <cell r="F27">
            <v>10810126</v>
          </cell>
          <cell r="G27">
            <v>10860126</v>
          </cell>
          <cell r="H27">
            <v>10910126</v>
          </cell>
          <cell r="I27">
            <v>10960126</v>
          </cell>
          <cell r="J27">
            <v>11010126</v>
          </cell>
          <cell r="K27">
            <v>11060126</v>
          </cell>
          <cell r="L27">
            <v>11110126</v>
          </cell>
          <cell r="M27">
            <v>11160126</v>
          </cell>
          <cell r="N27">
            <v>11210126</v>
          </cell>
          <cell r="O27">
            <v>10760126</v>
          </cell>
          <cell r="P27">
            <v>10910126</v>
          </cell>
          <cell r="Q27">
            <v>11060126</v>
          </cell>
          <cell r="R27">
            <v>11210126</v>
          </cell>
          <cell r="S27">
            <v>10910126</v>
          </cell>
          <cell r="T27">
            <v>11210126</v>
          </cell>
        </row>
        <row r="28">
          <cell r="A28" t="str">
            <v>13-210-21</v>
          </cell>
          <cell r="B28">
            <v>0</v>
          </cell>
          <cell r="C28">
            <v>14612.6</v>
          </cell>
          <cell r="D28">
            <v>13504.2</v>
          </cell>
          <cell r="E28">
            <v>12277</v>
          </cell>
          <cell r="F28">
            <v>11089.4</v>
          </cell>
          <cell r="G28">
            <v>10078.9</v>
          </cell>
          <cell r="H28">
            <v>9101</v>
          </cell>
          <cell r="I28">
            <v>8090.5</v>
          </cell>
          <cell r="J28">
            <v>7080</v>
          </cell>
          <cell r="K28">
            <v>6102.1</v>
          </cell>
          <cell r="L28">
            <v>5790.9</v>
          </cell>
          <cell r="M28">
            <v>5489.9</v>
          </cell>
          <cell r="N28">
            <v>5301.9</v>
          </cell>
          <cell r="O28">
            <v>12277</v>
          </cell>
          <cell r="P28">
            <v>9101</v>
          </cell>
          <cell r="Q28">
            <v>6102.1</v>
          </cell>
          <cell r="R28">
            <v>5301.9</v>
          </cell>
          <cell r="S28">
            <v>9101</v>
          </cell>
          <cell r="T28">
            <v>5301.9</v>
          </cell>
        </row>
        <row r="29">
          <cell r="A29" t="str">
            <v>13-210-30</v>
          </cell>
          <cell r="B29">
            <v>0</v>
          </cell>
          <cell r="C29">
            <v>9476869.6999999993</v>
          </cell>
          <cell r="D29">
            <v>9476869.6999999993</v>
          </cell>
          <cell r="E29">
            <v>9476869.6999999993</v>
          </cell>
          <cell r="F29">
            <v>9476869.6999999993</v>
          </cell>
          <cell r="G29">
            <v>9476869.6999999993</v>
          </cell>
          <cell r="H29">
            <v>9476869.6999999993</v>
          </cell>
          <cell r="I29">
            <v>9476869.6999999993</v>
          </cell>
          <cell r="J29">
            <v>9476869.6999999993</v>
          </cell>
          <cell r="K29">
            <v>9355869.6999999993</v>
          </cell>
          <cell r="L29">
            <v>9355869.6999999993</v>
          </cell>
          <cell r="M29">
            <v>9355869.6999999993</v>
          </cell>
          <cell r="N29">
            <v>9355868.5</v>
          </cell>
          <cell r="O29">
            <v>9476869.6999999993</v>
          </cell>
          <cell r="P29">
            <v>9476869.6999999993</v>
          </cell>
          <cell r="Q29">
            <v>9355869.6999999993</v>
          </cell>
          <cell r="R29">
            <v>9355868.5</v>
          </cell>
          <cell r="S29">
            <v>9476869.6999999993</v>
          </cell>
          <cell r="T29">
            <v>9355868.5</v>
          </cell>
        </row>
        <row r="30">
          <cell r="A30" t="str">
            <v>13-210-31</v>
          </cell>
          <cell r="B30">
            <v>0</v>
          </cell>
          <cell r="C30">
            <v>-1759532.2</v>
          </cell>
          <cell r="D30">
            <v>-1759526.3</v>
          </cell>
          <cell r="E30">
            <v>-1759519.8</v>
          </cell>
          <cell r="F30">
            <v>-1759513.4</v>
          </cell>
          <cell r="G30">
            <v>-1759506.9</v>
          </cell>
          <cell r="H30">
            <v>-1759500.5</v>
          </cell>
          <cell r="I30">
            <v>-1759494</v>
          </cell>
          <cell r="J30">
            <v>-1759487.4</v>
          </cell>
          <cell r="K30">
            <v>-1759481.1</v>
          </cell>
          <cell r="L30">
            <v>-1759474.5</v>
          </cell>
          <cell r="M30">
            <v>-1759468.2</v>
          </cell>
          <cell r="N30">
            <v>-1759462.1</v>
          </cell>
          <cell r="O30">
            <v>-1759519.8</v>
          </cell>
          <cell r="P30">
            <v>-1759500.5</v>
          </cell>
          <cell r="Q30">
            <v>-1759481.1</v>
          </cell>
          <cell r="R30">
            <v>-1759462.1</v>
          </cell>
          <cell r="S30">
            <v>-1759500.5</v>
          </cell>
          <cell r="T30">
            <v>-1759462.1</v>
          </cell>
        </row>
        <row r="31">
          <cell r="A31" t="str">
            <v>13-310-20</v>
          </cell>
          <cell r="B31">
            <v>0</v>
          </cell>
          <cell r="C31">
            <v>3306563.4</v>
          </cell>
          <cell r="D31">
            <v>3306563.4</v>
          </cell>
          <cell r="E31">
            <v>3306563.4</v>
          </cell>
          <cell r="F31">
            <v>3306563.4</v>
          </cell>
          <cell r="G31">
            <v>3306563.4</v>
          </cell>
          <cell r="H31">
            <v>3306563.4</v>
          </cell>
          <cell r="I31">
            <v>3306563.4</v>
          </cell>
          <cell r="J31">
            <v>3306563.4</v>
          </cell>
          <cell r="K31">
            <v>3306563.4</v>
          </cell>
          <cell r="L31">
            <v>3306563.4</v>
          </cell>
          <cell r="M31">
            <v>3306563.4</v>
          </cell>
          <cell r="N31">
            <v>3306563.4</v>
          </cell>
          <cell r="O31">
            <v>3306563.4</v>
          </cell>
          <cell r="P31">
            <v>3306563.4</v>
          </cell>
          <cell r="Q31">
            <v>3306563.4</v>
          </cell>
          <cell r="R31">
            <v>3306563.4</v>
          </cell>
          <cell r="S31">
            <v>3306563.4</v>
          </cell>
          <cell r="T31">
            <v>3306563.4</v>
          </cell>
        </row>
        <row r="32">
          <cell r="A32" t="str">
            <v>13-510-10</v>
          </cell>
          <cell r="B32">
            <v>0</v>
          </cell>
          <cell r="C32">
            <v>3443188.6</v>
          </cell>
          <cell r="D32">
            <v>3443188.6</v>
          </cell>
          <cell r="E32">
            <v>3443188.6</v>
          </cell>
          <cell r="F32">
            <v>3443188.6</v>
          </cell>
          <cell r="G32">
            <v>3443188.6</v>
          </cell>
          <cell r="H32">
            <v>3443188.6</v>
          </cell>
          <cell r="I32">
            <v>3443188.6</v>
          </cell>
          <cell r="J32">
            <v>3443188.6</v>
          </cell>
          <cell r="K32">
            <v>3443188.6</v>
          </cell>
          <cell r="L32">
            <v>3443188.6</v>
          </cell>
          <cell r="M32">
            <v>3443188.6</v>
          </cell>
          <cell r="N32">
            <v>3443188.6</v>
          </cell>
          <cell r="O32">
            <v>3443188.6</v>
          </cell>
          <cell r="P32">
            <v>3443188.6</v>
          </cell>
          <cell r="Q32">
            <v>3443188.6</v>
          </cell>
          <cell r="R32">
            <v>3443188.6</v>
          </cell>
          <cell r="S32">
            <v>3443188.6</v>
          </cell>
          <cell r="T32">
            <v>3443188.6</v>
          </cell>
        </row>
        <row r="33">
          <cell r="A33" t="str">
            <v>13-520-10</v>
          </cell>
          <cell r="B33">
            <v>0</v>
          </cell>
          <cell r="C33">
            <v>2200</v>
          </cell>
          <cell r="D33">
            <v>2200</v>
          </cell>
          <cell r="E33">
            <v>2200</v>
          </cell>
          <cell r="F33">
            <v>2200</v>
          </cell>
          <cell r="G33">
            <v>2200</v>
          </cell>
          <cell r="H33">
            <v>2200</v>
          </cell>
          <cell r="I33">
            <v>2200</v>
          </cell>
          <cell r="J33">
            <v>2200</v>
          </cell>
          <cell r="K33">
            <v>2200</v>
          </cell>
          <cell r="L33">
            <v>2200</v>
          </cell>
          <cell r="M33">
            <v>2200</v>
          </cell>
          <cell r="N33">
            <v>2200</v>
          </cell>
          <cell r="O33">
            <v>2200</v>
          </cell>
          <cell r="P33">
            <v>2200</v>
          </cell>
          <cell r="Q33">
            <v>2200</v>
          </cell>
          <cell r="R33">
            <v>2200</v>
          </cell>
          <cell r="S33">
            <v>2200</v>
          </cell>
          <cell r="T33">
            <v>2200</v>
          </cell>
        </row>
        <row r="34">
          <cell r="A34" t="str">
            <v>13-600-50</v>
          </cell>
          <cell r="B34">
            <v>0</v>
          </cell>
          <cell r="C34">
            <v>12350</v>
          </cell>
          <cell r="D34">
            <v>12350</v>
          </cell>
          <cell r="E34">
            <v>12350</v>
          </cell>
          <cell r="F34">
            <v>12350</v>
          </cell>
          <cell r="G34">
            <v>12350</v>
          </cell>
          <cell r="H34">
            <v>12350</v>
          </cell>
          <cell r="I34">
            <v>12350</v>
          </cell>
          <cell r="J34">
            <v>12350</v>
          </cell>
          <cell r="K34">
            <v>12350</v>
          </cell>
          <cell r="L34">
            <v>12350</v>
          </cell>
          <cell r="M34">
            <v>12350</v>
          </cell>
          <cell r="N34">
            <v>12350</v>
          </cell>
          <cell r="O34">
            <v>12350</v>
          </cell>
          <cell r="P34">
            <v>12350</v>
          </cell>
          <cell r="Q34">
            <v>12350</v>
          </cell>
          <cell r="R34">
            <v>12350</v>
          </cell>
          <cell r="S34">
            <v>12350</v>
          </cell>
          <cell r="T34">
            <v>12350</v>
          </cell>
        </row>
        <row r="35">
          <cell r="A35" t="str">
            <v>13-600-55</v>
          </cell>
          <cell r="B35">
            <v>0</v>
          </cell>
          <cell r="C35">
            <v>1564370</v>
          </cell>
          <cell r="D35">
            <v>1564370</v>
          </cell>
          <cell r="E35">
            <v>1564370</v>
          </cell>
          <cell r="F35">
            <v>1564370</v>
          </cell>
          <cell r="G35">
            <v>1564370</v>
          </cell>
          <cell r="H35">
            <v>1564370</v>
          </cell>
          <cell r="I35">
            <v>1564370</v>
          </cell>
          <cell r="J35">
            <v>1564370</v>
          </cell>
          <cell r="K35">
            <v>1564370</v>
          </cell>
          <cell r="L35">
            <v>1564370</v>
          </cell>
          <cell r="M35">
            <v>1564370</v>
          </cell>
          <cell r="N35">
            <v>1564370</v>
          </cell>
          <cell r="O35">
            <v>1564370</v>
          </cell>
          <cell r="P35">
            <v>1564370</v>
          </cell>
          <cell r="Q35">
            <v>1564370</v>
          </cell>
          <cell r="R35">
            <v>1564370</v>
          </cell>
          <cell r="S35">
            <v>1564370</v>
          </cell>
          <cell r="T35">
            <v>1564370</v>
          </cell>
        </row>
        <row r="36">
          <cell r="A36" t="str">
            <v>13-600-60</v>
          </cell>
          <cell r="B36">
            <v>0</v>
          </cell>
          <cell r="C36">
            <v>-4042000</v>
          </cell>
          <cell r="D36">
            <v>-4042000</v>
          </cell>
          <cell r="E36">
            <v>-4042000</v>
          </cell>
          <cell r="F36">
            <v>-4042000</v>
          </cell>
          <cell r="G36">
            <v>-4042000</v>
          </cell>
          <cell r="H36">
            <v>-4042000</v>
          </cell>
          <cell r="I36">
            <v>-4042000</v>
          </cell>
          <cell r="J36">
            <v>-4042000</v>
          </cell>
          <cell r="K36">
            <v>-4042000</v>
          </cell>
          <cell r="L36">
            <v>-4042000</v>
          </cell>
          <cell r="M36">
            <v>-4042000</v>
          </cell>
          <cell r="N36">
            <v>-4042000</v>
          </cell>
          <cell r="O36">
            <v>-4042000</v>
          </cell>
          <cell r="P36">
            <v>-4042000</v>
          </cell>
          <cell r="Q36">
            <v>-4042000</v>
          </cell>
          <cell r="R36">
            <v>-4042000</v>
          </cell>
          <cell r="S36">
            <v>-4042000</v>
          </cell>
          <cell r="T36">
            <v>-4042000</v>
          </cell>
        </row>
        <row r="37">
          <cell r="A37" t="str">
            <v>13-600-65</v>
          </cell>
          <cell r="B37">
            <v>0</v>
          </cell>
          <cell r="C37">
            <v>-1354124</v>
          </cell>
          <cell r="D37">
            <v>-1354124</v>
          </cell>
          <cell r="E37">
            <v>-1354124</v>
          </cell>
          <cell r="F37">
            <v>-1354124</v>
          </cell>
          <cell r="G37">
            <v>-1354124</v>
          </cell>
          <cell r="H37">
            <v>-1354124</v>
          </cell>
          <cell r="I37">
            <v>-1354124</v>
          </cell>
          <cell r="J37">
            <v>-1354124</v>
          </cell>
          <cell r="K37">
            <v>-1354124</v>
          </cell>
          <cell r="L37">
            <v>-1354124</v>
          </cell>
          <cell r="M37">
            <v>-1354124</v>
          </cell>
          <cell r="N37">
            <v>-1354124</v>
          </cell>
          <cell r="O37">
            <v>-1354124</v>
          </cell>
          <cell r="P37">
            <v>-1354124</v>
          </cell>
          <cell r="Q37">
            <v>-1354124</v>
          </cell>
          <cell r="R37">
            <v>-1354124</v>
          </cell>
          <cell r="S37">
            <v>-1354124</v>
          </cell>
          <cell r="T37">
            <v>-1354124</v>
          </cell>
        </row>
        <row r="38">
          <cell r="A38" t="str">
            <v>13-700-15</v>
          </cell>
          <cell r="B38">
            <v>0</v>
          </cell>
          <cell r="C38">
            <v>4058300</v>
          </cell>
          <cell r="D38">
            <v>3533300</v>
          </cell>
          <cell r="E38">
            <v>3008300</v>
          </cell>
          <cell r="F38">
            <v>2483300</v>
          </cell>
          <cell r="G38">
            <v>1958300</v>
          </cell>
          <cell r="H38">
            <v>1433300</v>
          </cell>
          <cell r="I38">
            <v>908300</v>
          </cell>
          <cell r="J38">
            <v>883300</v>
          </cell>
          <cell r="K38">
            <v>858300</v>
          </cell>
          <cell r="L38">
            <v>833300</v>
          </cell>
          <cell r="M38">
            <v>808300</v>
          </cell>
          <cell r="N38">
            <v>783300</v>
          </cell>
          <cell r="O38">
            <v>3008300</v>
          </cell>
          <cell r="P38">
            <v>1433300</v>
          </cell>
          <cell r="Q38">
            <v>858300</v>
          </cell>
          <cell r="R38">
            <v>783300</v>
          </cell>
          <cell r="S38">
            <v>1433300</v>
          </cell>
          <cell r="T38">
            <v>783300</v>
          </cell>
        </row>
        <row r="39">
          <cell r="A39" t="str">
            <v>14-112-09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</row>
        <row r="40">
          <cell r="A40" t="str">
            <v>14-112-10</v>
          </cell>
          <cell r="B40">
            <v>0</v>
          </cell>
          <cell r="C40">
            <v>254609607.19999999</v>
          </cell>
          <cell r="D40">
            <v>254439546.5</v>
          </cell>
          <cell r="E40">
            <v>254269485.90000001</v>
          </cell>
          <cell r="F40">
            <v>254099425.30000001</v>
          </cell>
          <cell r="G40">
            <v>253929364.59999999</v>
          </cell>
          <cell r="H40">
            <v>253759304</v>
          </cell>
          <cell r="I40">
            <v>253589243.40000001</v>
          </cell>
          <cell r="J40">
            <v>253419182.69999999</v>
          </cell>
          <cell r="K40">
            <v>253249122.09999999</v>
          </cell>
          <cell r="L40">
            <v>253079061.5</v>
          </cell>
          <cell r="M40">
            <v>252909000.80000001</v>
          </cell>
          <cell r="N40">
            <v>252738930.19999999</v>
          </cell>
          <cell r="O40">
            <v>254269485.90000001</v>
          </cell>
          <cell r="P40">
            <v>253759304</v>
          </cell>
          <cell r="Q40">
            <v>253249122.09999999</v>
          </cell>
          <cell r="R40">
            <v>252738930.19999999</v>
          </cell>
          <cell r="S40">
            <v>253759304</v>
          </cell>
          <cell r="T40">
            <v>252738930.19999999</v>
          </cell>
        </row>
        <row r="41">
          <cell r="A41" t="str">
            <v>14-112-17</v>
          </cell>
          <cell r="B41">
            <v>0</v>
          </cell>
          <cell r="C41">
            <v>1151803.3</v>
          </cell>
          <cell r="D41">
            <v>1133103.3</v>
          </cell>
          <cell r="E41">
            <v>1118803.3</v>
          </cell>
          <cell r="F41">
            <v>1079775.3</v>
          </cell>
          <cell r="G41">
            <v>1052275.3</v>
          </cell>
          <cell r="H41">
            <v>1028717.7</v>
          </cell>
          <cell r="I41">
            <v>968217.7</v>
          </cell>
          <cell r="J41">
            <v>949517.7</v>
          </cell>
          <cell r="K41">
            <v>940717.7</v>
          </cell>
          <cell r="L41">
            <v>913217.7</v>
          </cell>
          <cell r="M41">
            <v>894517.7</v>
          </cell>
          <cell r="N41">
            <v>864140.1</v>
          </cell>
          <cell r="O41">
            <v>1118803.3</v>
          </cell>
          <cell r="P41">
            <v>1028717.7</v>
          </cell>
          <cell r="Q41">
            <v>940717.7</v>
          </cell>
          <cell r="R41">
            <v>864140.1</v>
          </cell>
          <cell r="S41">
            <v>1028717.7</v>
          </cell>
          <cell r="T41">
            <v>864140.1</v>
          </cell>
        </row>
        <row r="42">
          <cell r="A42" t="str">
            <v>14-112-30</v>
          </cell>
          <cell r="B42">
            <v>0</v>
          </cell>
          <cell r="C42">
            <v>25001000</v>
          </cell>
          <cell r="D42">
            <v>25174000</v>
          </cell>
          <cell r="E42">
            <v>25348000</v>
          </cell>
          <cell r="F42">
            <v>25521000</v>
          </cell>
          <cell r="G42">
            <v>25695000</v>
          </cell>
          <cell r="H42">
            <v>25869000</v>
          </cell>
          <cell r="I42">
            <v>26042000</v>
          </cell>
          <cell r="J42">
            <v>26216000</v>
          </cell>
          <cell r="K42">
            <v>26389000</v>
          </cell>
          <cell r="L42">
            <v>26563000</v>
          </cell>
          <cell r="M42">
            <v>26737000</v>
          </cell>
          <cell r="N42">
            <v>26910134.699999999</v>
          </cell>
          <cell r="O42">
            <v>25348000</v>
          </cell>
          <cell r="P42">
            <v>25869000</v>
          </cell>
          <cell r="Q42">
            <v>26389000</v>
          </cell>
          <cell r="R42">
            <v>26910134.699999999</v>
          </cell>
          <cell r="S42">
            <v>25869000</v>
          </cell>
          <cell r="T42">
            <v>26910134.699999999</v>
          </cell>
        </row>
        <row r="43">
          <cell r="A43" t="str">
            <v>14-112-45</v>
          </cell>
          <cell r="B43">
            <v>0</v>
          </cell>
          <cell r="C43">
            <v>190250</v>
          </cell>
          <cell r="D43">
            <v>196500</v>
          </cell>
          <cell r="E43">
            <v>202750</v>
          </cell>
          <cell r="F43">
            <v>209000</v>
          </cell>
          <cell r="G43">
            <v>215250</v>
          </cell>
          <cell r="H43">
            <v>221500</v>
          </cell>
          <cell r="I43">
            <v>227750</v>
          </cell>
          <cell r="J43">
            <v>234000</v>
          </cell>
          <cell r="K43">
            <v>240250</v>
          </cell>
          <cell r="L43">
            <v>246500</v>
          </cell>
          <cell r="M43">
            <v>252750</v>
          </cell>
          <cell r="N43">
            <v>258758.2</v>
          </cell>
          <cell r="O43">
            <v>202750</v>
          </cell>
          <cell r="P43">
            <v>221500</v>
          </cell>
          <cell r="Q43">
            <v>240250</v>
          </cell>
          <cell r="R43">
            <v>258758.2</v>
          </cell>
          <cell r="S43">
            <v>221500</v>
          </cell>
          <cell r="T43">
            <v>258758.2</v>
          </cell>
        </row>
        <row r="44">
          <cell r="A44" t="str">
            <v>14-112-51</v>
          </cell>
          <cell r="B44">
            <v>0</v>
          </cell>
          <cell r="C44">
            <v>6456713.4000000004</v>
          </cell>
          <cell r="D44">
            <v>6496673.2999999998</v>
          </cell>
          <cell r="E44">
            <v>6536633.2999999998</v>
          </cell>
          <cell r="F44">
            <v>6576593.2999999998</v>
          </cell>
          <cell r="G44">
            <v>6616553.1999999993</v>
          </cell>
          <cell r="H44">
            <v>6656513.0999999996</v>
          </cell>
          <cell r="I44">
            <v>6696473</v>
          </cell>
          <cell r="J44">
            <v>6736432.8999999994</v>
          </cell>
          <cell r="K44">
            <v>6776392.8999999994</v>
          </cell>
          <cell r="L44">
            <v>6816352.9000000004</v>
          </cell>
          <cell r="M44">
            <v>6856312.7999999998</v>
          </cell>
          <cell r="N44">
            <v>6896272.7000000002</v>
          </cell>
          <cell r="O44">
            <v>6536633.2999999998</v>
          </cell>
          <cell r="P44">
            <v>6656513.0999999996</v>
          </cell>
          <cell r="Q44">
            <v>6776392.8999999994</v>
          </cell>
          <cell r="R44">
            <v>6896272.7000000002</v>
          </cell>
          <cell r="S44">
            <v>6656513.0999999996</v>
          </cell>
          <cell r="T44">
            <v>6896272.7000000002</v>
          </cell>
        </row>
        <row r="45">
          <cell r="A45" t="str">
            <v>14-112-53</v>
          </cell>
          <cell r="B45">
            <v>0</v>
          </cell>
          <cell r="C45">
            <v>113346.6</v>
          </cell>
          <cell r="D45">
            <v>116324.2</v>
          </cell>
          <cell r="E45">
            <v>119301.8</v>
          </cell>
          <cell r="F45">
            <v>122279.3</v>
          </cell>
          <cell r="G45">
            <v>125256.9</v>
          </cell>
          <cell r="H45">
            <v>128234.5</v>
          </cell>
          <cell r="I45">
            <v>131212.1</v>
          </cell>
          <cell r="J45">
            <v>134189.70000000001</v>
          </cell>
          <cell r="K45">
            <v>137167.29999999999</v>
          </cell>
          <cell r="L45">
            <v>140144.79999999999</v>
          </cell>
          <cell r="M45">
            <v>143122.4</v>
          </cell>
          <cell r="N45">
            <v>146100</v>
          </cell>
          <cell r="O45">
            <v>119301.8</v>
          </cell>
          <cell r="P45">
            <v>128234.5</v>
          </cell>
          <cell r="Q45">
            <v>137167.29999999999</v>
          </cell>
          <cell r="R45">
            <v>146100</v>
          </cell>
          <cell r="S45">
            <v>128234.5</v>
          </cell>
          <cell r="T45">
            <v>146100</v>
          </cell>
        </row>
        <row r="46">
          <cell r="A46" t="str">
            <v>14-112-55</v>
          </cell>
          <cell r="B46">
            <v>0</v>
          </cell>
          <cell r="C46">
            <v>307559.40000000002</v>
          </cell>
          <cell r="D46">
            <v>315235.8</v>
          </cell>
          <cell r="E46">
            <v>322912.3</v>
          </cell>
          <cell r="F46">
            <v>330588.7</v>
          </cell>
          <cell r="G46">
            <v>338265.1</v>
          </cell>
          <cell r="H46">
            <v>345941.5</v>
          </cell>
          <cell r="I46">
            <v>353617.9</v>
          </cell>
          <cell r="J46">
            <v>361294.3</v>
          </cell>
          <cell r="K46">
            <v>368970.8</v>
          </cell>
          <cell r="L46">
            <v>376647.2</v>
          </cell>
          <cell r="M46">
            <v>384323.6</v>
          </cell>
          <cell r="N46">
            <v>392000</v>
          </cell>
          <cell r="O46">
            <v>322912.3</v>
          </cell>
          <cell r="P46">
            <v>345941.5</v>
          </cell>
          <cell r="Q46">
            <v>368970.8</v>
          </cell>
          <cell r="R46">
            <v>392000</v>
          </cell>
          <cell r="S46">
            <v>345941.5</v>
          </cell>
          <cell r="T46">
            <v>392000</v>
          </cell>
        </row>
        <row r="47">
          <cell r="A47" t="str">
            <v>14-112-60</v>
          </cell>
          <cell r="B47">
            <v>0</v>
          </cell>
          <cell r="C47">
            <v>119450</v>
          </cell>
          <cell r="D47">
            <v>178610</v>
          </cell>
          <cell r="E47">
            <v>237770</v>
          </cell>
          <cell r="F47">
            <v>296930</v>
          </cell>
          <cell r="G47">
            <v>356090</v>
          </cell>
          <cell r="H47">
            <v>415250</v>
          </cell>
          <cell r="I47">
            <v>474410</v>
          </cell>
          <cell r="J47">
            <v>533570</v>
          </cell>
          <cell r="K47">
            <v>592730</v>
          </cell>
          <cell r="L47">
            <v>651890</v>
          </cell>
          <cell r="M47">
            <v>711050</v>
          </cell>
          <cell r="N47">
            <v>771191.2</v>
          </cell>
          <cell r="O47">
            <v>237770</v>
          </cell>
          <cell r="P47">
            <v>415250</v>
          </cell>
          <cell r="Q47">
            <v>592730</v>
          </cell>
          <cell r="R47">
            <v>771191.2</v>
          </cell>
          <cell r="S47">
            <v>415250</v>
          </cell>
          <cell r="T47">
            <v>771191.2</v>
          </cell>
        </row>
        <row r="48">
          <cell r="A48" t="str">
            <v>14-112-80</v>
          </cell>
          <cell r="B48">
            <v>0</v>
          </cell>
          <cell r="C48">
            <v>6040</v>
          </cell>
          <cell r="D48">
            <v>6490</v>
          </cell>
          <cell r="E48">
            <v>6940</v>
          </cell>
          <cell r="F48">
            <v>7390</v>
          </cell>
          <cell r="G48">
            <v>7840</v>
          </cell>
          <cell r="H48">
            <v>8290</v>
          </cell>
          <cell r="I48">
            <v>8740</v>
          </cell>
          <cell r="J48">
            <v>9190</v>
          </cell>
          <cell r="K48">
            <v>9640</v>
          </cell>
          <cell r="L48">
            <v>10090</v>
          </cell>
          <cell r="M48">
            <v>10540</v>
          </cell>
          <cell r="N48">
            <v>11100.8</v>
          </cell>
          <cell r="O48">
            <v>6940</v>
          </cell>
          <cell r="P48">
            <v>8290</v>
          </cell>
          <cell r="Q48">
            <v>9640</v>
          </cell>
          <cell r="R48">
            <v>11100.8</v>
          </cell>
          <cell r="S48">
            <v>8290</v>
          </cell>
          <cell r="T48">
            <v>11100.8</v>
          </cell>
        </row>
        <row r="49">
          <cell r="A49" t="str">
            <v>14-113-10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</row>
        <row r="50">
          <cell r="A50" t="str">
            <v>14-113-20</v>
          </cell>
          <cell r="B50">
            <v>0</v>
          </cell>
          <cell r="C50">
            <v>18840</v>
          </cell>
          <cell r="D50">
            <v>18840</v>
          </cell>
          <cell r="E50">
            <v>18840</v>
          </cell>
          <cell r="F50">
            <v>18840</v>
          </cell>
          <cell r="G50">
            <v>18840</v>
          </cell>
          <cell r="H50">
            <v>18840</v>
          </cell>
          <cell r="I50">
            <v>18840</v>
          </cell>
          <cell r="J50">
            <v>18840</v>
          </cell>
          <cell r="K50">
            <v>18840</v>
          </cell>
          <cell r="L50">
            <v>18840</v>
          </cell>
          <cell r="M50">
            <v>18840</v>
          </cell>
          <cell r="N50">
            <v>18840.3</v>
          </cell>
          <cell r="O50">
            <v>18840</v>
          </cell>
          <cell r="P50">
            <v>18840</v>
          </cell>
          <cell r="Q50">
            <v>18840</v>
          </cell>
          <cell r="R50">
            <v>18840.3</v>
          </cell>
          <cell r="S50">
            <v>18840</v>
          </cell>
          <cell r="T50">
            <v>18840.3</v>
          </cell>
        </row>
        <row r="51">
          <cell r="A51" t="str">
            <v>14-121-10</v>
          </cell>
          <cell r="B51">
            <v>0</v>
          </cell>
          <cell r="C51">
            <v>863528.4</v>
          </cell>
          <cell r="D51">
            <v>877711.2</v>
          </cell>
          <cell r="E51">
            <v>891894</v>
          </cell>
          <cell r="F51">
            <v>906076.7</v>
          </cell>
          <cell r="G51">
            <v>920259.6</v>
          </cell>
          <cell r="H51">
            <v>934442.3</v>
          </cell>
          <cell r="I51">
            <v>948625.1</v>
          </cell>
          <cell r="J51">
            <v>962807.9</v>
          </cell>
          <cell r="K51">
            <v>976990.7</v>
          </cell>
          <cell r="L51">
            <v>991173.4</v>
          </cell>
          <cell r="M51">
            <v>1005356.3</v>
          </cell>
          <cell r="N51">
            <v>1019539</v>
          </cell>
          <cell r="O51">
            <v>891894</v>
          </cell>
          <cell r="P51">
            <v>934442.3</v>
          </cell>
          <cell r="Q51">
            <v>976990.7</v>
          </cell>
          <cell r="R51">
            <v>1019539</v>
          </cell>
          <cell r="S51">
            <v>934442.3</v>
          </cell>
          <cell r="T51">
            <v>1019539</v>
          </cell>
        </row>
        <row r="52">
          <cell r="A52" t="str">
            <v>14-121-21</v>
          </cell>
          <cell r="B52">
            <v>0</v>
          </cell>
          <cell r="C52">
            <v>29852.3</v>
          </cell>
          <cell r="D52">
            <v>29774.9</v>
          </cell>
          <cell r="E52">
            <v>29697.4</v>
          </cell>
          <cell r="F52">
            <v>29619.9</v>
          </cell>
          <cell r="G52">
            <v>29542.400000000001</v>
          </cell>
          <cell r="H52">
            <v>29464.9</v>
          </cell>
          <cell r="I52">
            <v>29387.4</v>
          </cell>
          <cell r="J52">
            <v>29309.9</v>
          </cell>
          <cell r="K52">
            <v>29232.5</v>
          </cell>
          <cell r="L52">
            <v>29155</v>
          </cell>
          <cell r="M52">
            <v>29077.5</v>
          </cell>
          <cell r="N52">
            <v>29000</v>
          </cell>
          <cell r="O52">
            <v>29697.4</v>
          </cell>
          <cell r="P52">
            <v>29464.9</v>
          </cell>
          <cell r="Q52">
            <v>29232.5</v>
          </cell>
          <cell r="R52">
            <v>29000</v>
          </cell>
          <cell r="S52">
            <v>29464.9</v>
          </cell>
          <cell r="T52">
            <v>29000</v>
          </cell>
        </row>
        <row r="53">
          <cell r="A53" t="str">
            <v>14-122-10</v>
          </cell>
          <cell r="B53">
            <v>0</v>
          </cell>
          <cell r="C53">
            <v>5138434.9000000004</v>
          </cell>
          <cell r="D53">
            <v>5162712.0999999996</v>
          </cell>
          <cell r="E53">
            <v>5186989.3</v>
          </cell>
          <cell r="F53">
            <v>5211266.5</v>
          </cell>
          <cell r="G53">
            <v>5235543.7</v>
          </cell>
          <cell r="H53">
            <v>5259820.9000000004</v>
          </cell>
          <cell r="I53">
            <v>5284098</v>
          </cell>
          <cell r="J53">
            <v>5308375.2</v>
          </cell>
          <cell r="K53">
            <v>5332652.4000000004</v>
          </cell>
          <cell r="L53">
            <v>5356929.5999999996</v>
          </cell>
          <cell r="M53">
            <v>5381206.7999999998</v>
          </cell>
          <cell r="N53">
            <v>5405484</v>
          </cell>
          <cell r="O53">
            <v>5186989.3</v>
          </cell>
          <cell r="P53">
            <v>5259820.9000000004</v>
          </cell>
          <cell r="Q53">
            <v>5332652.4000000004</v>
          </cell>
          <cell r="R53">
            <v>5405484</v>
          </cell>
          <cell r="S53">
            <v>5259820.9000000004</v>
          </cell>
          <cell r="T53">
            <v>5405484</v>
          </cell>
        </row>
        <row r="54">
          <cell r="A54" t="str">
            <v>14-122-15</v>
          </cell>
          <cell r="B54">
            <v>0</v>
          </cell>
          <cell r="C54">
            <v>1097650.2</v>
          </cell>
          <cell r="D54">
            <v>1047329.3</v>
          </cell>
          <cell r="E54">
            <v>997008.3</v>
          </cell>
          <cell r="F54">
            <v>946687.4</v>
          </cell>
          <cell r="G54">
            <v>896366.5</v>
          </cell>
          <cell r="H54">
            <v>846045.6</v>
          </cell>
          <cell r="I54">
            <v>795724.7</v>
          </cell>
          <cell r="J54">
            <v>745403.8</v>
          </cell>
          <cell r="K54">
            <v>695082.8</v>
          </cell>
          <cell r="L54">
            <v>644761.9</v>
          </cell>
          <cell r="M54">
            <v>594440.9</v>
          </cell>
          <cell r="N54">
            <v>544120</v>
          </cell>
          <cell r="O54">
            <v>997008.3</v>
          </cell>
          <cell r="P54">
            <v>846045.6</v>
          </cell>
          <cell r="Q54">
            <v>695082.8</v>
          </cell>
          <cell r="R54">
            <v>544120</v>
          </cell>
          <cell r="S54">
            <v>846045.6</v>
          </cell>
          <cell r="T54">
            <v>544120</v>
          </cell>
        </row>
        <row r="55">
          <cell r="A55" t="str">
            <v>14-122-17</v>
          </cell>
          <cell r="B55">
            <v>0</v>
          </cell>
          <cell r="C55">
            <v>6746231.7999999998</v>
          </cell>
          <cell r="D55">
            <v>6742278.6999999993</v>
          </cell>
          <cell r="E55">
            <v>4983915.8</v>
          </cell>
          <cell r="F55">
            <v>4985552.9000000004</v>
          </cell>
          <cell r="G55">
            <v>4980722</v>
          </cell>
          <cell r="H55">
            <v>4888154.3</v>
          </cell>
          <cell r="I55">
            <v>4875931.4000000004</v>
          </cell>
          <cell r="J55">
            <v>4835900.4000000004</v>
          </cell>
          <cell r="K55">
            <v>4837537.5</v>
          </cell>
          <cell r="L55">
            <v>4839174.5999999996</v>
          </cell>
          <cell r="M55">
            <v>4834343.7</v>
          </cell>
          <cell r="N55">
            <v>4756952.8</v>
          </cell>
          <cell r="O55">
            <v>4983915.8</v>
          </cell>
          <cell r="P55">
            <v>4888154.3</v>
          </cell>
          <cell r="Q55">
            <v>4837537.5</v>
          </cell>
          <cell r="R55">
            <v>4756952.8</v>
          </cell>
          <cell r="S55">
            <v>4888154.3</v>
          </cell>
          <cell r="T55">
            <v>4756952.8</v>
          </cell>
        </row>
        <row r="56">
          <cell r="A56" t="str">
            <v>14-122-25</v>
          </cell>
          <cell r="B56">
            <v>0</v>
          </cell>
          <cell r="C56">
            <v>298200.8</v>
          </cell>
          <cell r="D56">
            <v>292158.5</v>
          </cell>
          <cell r="E56">
            <v>286116.09999999998</v>
          </cell>
          <cell r="F56">
            <v>280073.7</v>
          </cell>
          <cell r="G56">
            <v>274031.40000000002</v>
          </cell>
          <cell r="H56">
            <v>267989</v>
          </cell>
          <cell r="I56">
            <v>261946.6</v>
          </cell>
          <cell r="J56">
            <v>255904.3</v>
          </cell>
          <cell r="K56">
            <v>249861.9</v>
          </cell>
          <cell r="L56">
            <v>243819.5</v>
          </cell>
          <cell r="M56">
            <v>237777.2</v>
          </cell>
          <cell r="N56">
            <v>231734.8</v>
          </cell>
          <cell r="O56">
            <v>286116.09999999998</v>
          </cell>
          <cell r="P56">
            <v>267989</v>
          </cell>
          <cell r="Q56">
            <v>249861.9</v>
          </cell>
          <cell r="R56">
            <v>231734.8</v>
          </cell>
          <cell r="S56">
            <v>267989</v>
          </cell>
          <cell r="T56">
            <v>231734.8</v>
          </cell>
        </row>
        <row r="57">
          <cell r="A57" t="str">
            <v>14-122-26</v>
          </cell>
          <cell r="B57">
            <v>0</v>
          </cell>
          <cell r="C57">
            <v>1167187.2</v>
          </cell>
          <cell r="D57">
            <v>1146297</v>
          </cell>
          <cell r="E57">
            <v>1125406.8999999999</v>
          </cell>
          <cell r="F57">
            <v>1104516.8</v>
          </cell>
          <cell r="G57">
            <v>1070426.3999999999</v>
          </cell>
          <cell r="H57">
            <v>1049536.3</v>
          </cell>
          <cell r="I57">
            <v>1028646.1</v>
          </cell>
          <cell r="J57">
            <v>1007755.9</v>
          </cell>
          <cell r="K57">
            <v>986865.7</v>
          </cell>
          <cell r="L57">
            <v>965975.4</v>
          </cell>
          <cell r="M57">
            <v>931885.3</v>
          </cell>
          <cell r="N57">
            <v>910995.1</v>
          </cell>
          <cell r="O57">
            <v>1125406.8999999999</v>
          </cell>
          <cell r="P57">
            <v>1049536.3</v>
          </cell>
          <cell r="Q57">
            <v>986865.7</v>
          </cell>
          <cell r="R57">
            <v>910995.1</v>
          </cell>
          <cell r="S57">
            <v>1049536.3</v>
          </cell>
          <cell r="T57">
            <v>910995.1</v>
          </cell>
        </row>
        <row r="58">
          <cell r="A58" t="str">
            <v>14-210-10</v>
          </cell>
          <cell r="B58">
            <v>0</v>
          </cell>
          <cell r="C58">
            <v>84045181.299999997</v>
          </cell>
          <cell r="D58">
            <v>84960792</v>
          </cell>
          <cell r="E58">
            <v>85876402.700000003</v>
          </cell>
          <cell r="F58">
            <v>86792013.5</v>
          </cell>
          <cell r="G58">
            <v>87707624.200000003</v>
          </cell>
          <cell r="H58">
            <v>88623235</v>
          </cell>
          <cell r="I58">
            <v>89538845.799999997</v>
          </cell>
          <cell r="J58">
            <v>90454456.5</v>
          </cell>
          <cell r="K58">
            <v>91370067.299999997</v>
          </cell>
          <cell r="L58">
            <v>92285678</v>
          </cell>
          <cell r="M58">
            <v>93201288.700000003</v>
          </cell>
          <cell r="N58">
            <v>94116899.5</v>
          </cell>
          <cell r="O58">
            <v>85876402.700000003</v>
          </cell>
          <cell r="P58">
            <v>88623235</v>
          </cell>
          <cell r="Q58">
            <v>91370067.299999997</v>
          </cell>
          <cell r="R58">
            <v>94116899.5</v>
          </cell>
          <cell r="S58">
            <v>88623235</v>
          </cell>
          <cell r="T58">
            <v>94116899.5</v>
          </cell>
        </row>
        <row r="59">
          <cell r="A59" t="str">
            <v>14-210-30</v>
          </cell>
          <cell r="B59">
            <v>0</v>
          </cell>
          <cell r="C59">
            <v>2743742</v>
          </cell>
          <cell r="D59">
            <v>2756044.9</v>
          </cell>
          <cell r="E59">
            <v>2768347.7</v>
          </cell>
          <cell r="F59">
            <v>2780650.7</v>
          </cell>
          <cell r="G59">
            <v>2792953.6</v>
          </cell>
          <cell r="H59">
            <v>2805256.5</v>
          </cell>
          <cell r="I59">
            <v>2817559.4</v>
          </cell>
          <cell r="J59">
            <v>2829862.3</v>
          </cell>
          <cell r="K59">
            <v>2842165.2</v>
          </cell>
          <cell r="L59">
            <v>2854468.1</v>
          </cell>
          <cell r="M59">
            <v>2866771</v>
          </cell>
          <cell r="N59">
            <v>2879073.9</v>
          </cell>
          <cell r="O59">
            <v>2768347.7</v>
          </cell>
          <cell r="P59">
            <v>2805256.5</v>
          </cell>
          <cell r="Q59">
            <v>2842165.2</v>
          </cell>
          <cell r="R59">
            <v>2879073.9</v>
          </cell>
          <cell r="S59">
            <v>2805256.5</v>
          </cell>
          <cell r="T59">
            <v>2879073.9</v>
          </cell>
        </row>
        <row r="60">
          <cell r="A60" t="str">
            <v>14-210-35</v>
          </cell>
          <cell r="B60">
            <v>0</v>
          </cell>
          <cell r="C60">
            <v>650734.6</v>
          </cell>
          <cell r="D60">
            <v>653652.4</v>
          </cell>
          <cell r="E60">
            <v>656570.4</v>
          </cell>
          <cell r="F60">
            <v>659488.19999999995</v>
          </cell>
          <cell r="G60">
            <v>662406.1</v>
          </cell>
          <cell r="H60">
            <v>665324</v>
          </cell>
          <cell r="I60">
            <v>668241.9</v>
          </cell>
          <cell r="J60">
            <v>671159.8</v>
          </cell>
          <cell r="K60">
            <v>674077.7</v>
          </cell>
          <cell r="L60">
            <v>676995.5</v>
          </cell>
          <cell r="M60">
            <v>679913.5</v>
          </cell>
          <cell r="N60">
            <v>682831.3</v>
          </cell>
          <cell r="O60">
            <v>656570.4</v>
          </cell>
          <cell r="P60">
            <v>665324</v>
          </cell>
          <cell r="Q60">
            <v>674077.7</v>
          </cell>
          <cell r="R60">
            <v>682831.3</v>
          </cell>
          <cell r="S60">
            <v>665324</v>
          </cell>
          <cell r="T60">
            <v>682831.3</v>
          </cell>
        </row>
        <row r="61">
          <cell r="A61" t="str">
            <v>14-210-36</v>
          </cell>
          <cell r="B61">
            <v>0</v>
          </cell>
          <cell r="C61">
            <v>1203194.8999999999</v>
          </cell>
          <cell r="D61">
            <v>1208590.1000000001</v>
          </cell>
          <cell r="E61">
            <v>1213985.1000000001</v>
          </cell>
          <cell r="F61">
            <v>1219380.3</v>
          </cell>
          <cell r="G61">
            <v>1224775.3999999999</v>
          </cell>
          <cell r="H61">
            <v>1230170.5</v>
          </cell>
          <cell r="I61">
            <v>1235565.6000000001</v>
          </cell>
          <cell r="J61">
            <v>1240960.7</v>
          </cell>
          <cell r="K61">
            <v>1246355.8</v>
          </cell>
          <cell r="L61">
            <v>1251750.8999999999</v>
          </cell>
          <cell r="M61">
            <v>1257146</v>
          </cell>
          <cell r="N61">
            <v>1262541.2</v>
          </cell>
          <cell r="O61">
            <v>1213985.1000000001</v>
          </cell>
          <cell r="P61">
            <v>1230170.5</v>
          </cell>
          <cell r="Q61">
            <v>1246355.8</v>
          </cell>
          <cell r="R61">
            <v>1262541.2</v>
          </cell>
          <cell r="S61">
            <v>1230170.5</v>
          </cell>
          <cell r="T61">
            <v>1262541.2</v>
          </cell>
        </row>
        <row r="62">
          <cell r="A62" t="str">
            <v>14-210-40</v>
          </cell>
          <cell r="B62">
            <v>0</v>
          </cell>
          <cell r="C62">
            <v>132326.6</v>
          </cell>
          <cell r="D62">
            <v>132920</v>
          </cell>
          <cell r="E62">
            <v>133513.4</v>
          </cell>
          <cell r="F62">
            <v>134106.70000000001</v>
          </cell>
          <cell r="G62">
            <v>134700.1</v>
          </cell>
          <cell r="H62">
            <v>135293.4</v>
          </cell>
          <cell r="I62">
            <v>135886.70000000001</v>
          </cell>
          <cell r="J62">
            <v>136480.1</v>
          </cell>
          <cell r="K62">
            <v>137073.4</v>
          </cell>
          <cell r="L62">
            <v>137666.79999999999</v>
          </cell>
          <cell r="M62">
            <v>138260.1</v>
          </cell>
          <cell r="N62">
            <v>138853.5</v>
          </cell>
          <cell r="O62">
            <v>133513.4</v>
          </cell>
          <cell r="P62">
            <v>135293.4</v>
          </cell>
          <cell r="Q62">
            <v>137073.4</v>
          </cell>
          <cell r="R62">
            <v>138853.5</v>
          </cell>
          <cell r="S62">
            <v>135293.4</v>
          </cell>
          <cell r="T62">
            <v>138853.5</v>
          </cell>
        </row>
        <row r="63">
          <cell r="A63" t="str">
            <v>14-210-41</v>
          </cell>
          <cell r="B63">
            <v>0</v>
          </cell>
          <cell r="C63">
            <v>56817.599999999999</v>
          </cell>
          <cell r="D63">
            <v>57072.4</v>
          </cell>
          <cell r="E63">
            <v>57327.199999999997</v>
          </cell>
          <cell r="F63">
            <v>57581.9</v>
          </cell>
          <cell r="G63">
            <v>57836.7</v>
          </cell>
          <cell r="H63">
            <v>58091.5</v>
          </cell>
          <cell r="I63">
            <v>58346.2</v>
          </cell>
          <cell r="J63">
            <v>58601</v>
          </cell>
          <cell r="K63">
            <v>58855.8</v>
          </cell>
          <cell r="L63">
            <v>59110.6</v>
          </cell>
          <cell r="M63">
            <v>59365.3</v>
          </cell>
          <cell r="N63">
            <v>59620.1</v>
          </cell>
          <cell r="O63">
            <v>57327.199999999997</v>
          </cell>
          <cell r="P63">
            <v>58091.5</v>
          </cell>
          <cell r="Q63">
            <v>58855.8</v>
          </cell>
          <cell r="R63">
            <v>59620.1</v>
          </cell>
          <cell r="S63">
            <v>58091.5</v>
          </cell>
          <cell r="T63">
            <v>59620.1</v>
          </cell>
        </row>
        <row r="64">
          <cell r="A64" t="str">
            <v>14-220-10</v>
          </cell>
          <cell r="B64">
            <v>0</v>
          </cell>
          <cell r="C64">
            <v>31602.799999999999</v>
          </cell>
          <cell r="D64">
            <v>31670.2</v>
          </cell>
          <cell r="E64">
            <v>31737.4</v>
          </cell>
          <cell r="F64">
            <v>31804.799999999999</v>
          </cell>
          <cell r="G64">
            <v>31872.1</v>
          </cell>
          <cell r="H64">
            <v>31939.5</v>
          </cell>
          <cell r="I64">
            <v>32006.799999999999</v>
          </cell>
          <cell r="J64">
            <v>32074.2</v>
          </cell>
          <cell r="K64">
            <v>32141.5</v>
          </cell>
          <cell r="L64">
            <v>32208.9</v>
          </cell>
          <cell r="M64">
            <v>32276.2</v>
          </cell>
          <cell r="N64">
            <v>32343.599999999999</v>
          </cell>
          <cell r="O64">
            <v>31737.4</v>
          </cell>
          <cell r="P64">
            <v>31939.5</v>
          </cell>
          <cell r="Q64">
            <v>32141.5</v>
          </cell>
          <cell r="R64">
            <v>32343.599999999999</v>
          </cell>
          <cell r="S64">
            <v>31939.5</v>
          </cell>
          <cell r="T64">
            <v>32343.599999999999</v>
          </cell>
        </row>
        <row r="65">
          <cell r="A65" t="str">
            <v>14-310-25</v>
          </cell>
          <cell r="B65">
            <v>0</v>
          </cell>
          <cell r="C65">
            <v>36282.9</v>
          </cell>
          <cell r="D65">
            <v>36282.9</v>
          </cell>
          <cell r="E65">
            <v>36282.9</v>
          </cell>
          <cell r="F65">
            <v>36282.9</v>
          </cell>
          <cell r="G65">
            <v>36282.9</v>
          </cell>
          <cell r="H65">
            <v>36282.9</v>
          </cell>
          <cell r="I65">
            <v>36282.9</v>
          </cell>
          <cell r="J65">
            <v>36282.9</v>
          </cell>
          <cell r="K65">
            <v>36282.9</v>
          </cell>
          <cell r="L65">
            <v>36282.9</v>
          </cell>
          <cell r="M65">
            <v>36282.9</v>
          </cell>
          <cell r="N65">
            <v>36282.9</v>
          </cell>
          <cell r="O65">
            <v>36282.9</v>
          </cell>
          <cell r="P65">
            <v>36282.9</v>
          </cell>
          <cell r="Q65">
            <v>36282.9</v>
          </cell>
          <cell r="R65">
            <v>36282.9</v>
          </cell>
          <cell r="S65">
            <v>36282.9</v>
          </cell>
          <cell r="T65">
            <v>36282.9</v>
          </cell>
        </row>
        <row r="66">
          <cell r="A66" t="str">
            <v>14-310-40</v>
          </cell>
          <cell r="B66">
            <v>0</v>
          </cell>
          <cell r="C66">
            <v>73027895.599999994</v>
          </cell>
          <cell r="D66">
            <v>73421549.5</v>
          </cell>
          <cell r="E66">
            <v>73815203.400000006</v>
          </cell>
          <cell r="F66">
            <v>74208857.200000003</v>
          </cell>
          <cell r="G66">
            <v>74602511.200000003</v>
          </cell>
          <cell r="H66">
            <v>74996165</v>
          </cell>
          <cell r="I66">
            <v>75389818.900000006</v>
          </cell>
          <cell r="J66">
            <v>75783472.799999997</v>
          </cell>
          <cell r="K66">
            <v>76177126.599999994</v>
          </cell>
          <cell r="L66">
            <v>76570780.5</v>
          </cell>
          <cell r="M66">
            <v>76964434.400000006</v>
          </cell>
          <cell r="N66">
            <v>77358088.299999997</v>
          </cell>
          <cell r="O66">
            <v>73815203.400000006</v>
          </cell>
          <cell r="P66">
            <v>74996165</v>
          </cell>
          <cell r="Q66">
            <v>76177126.599999994</v>
          </cell>
          <cell r="R66">
            <v>77358088.299999997</v>
          </cell>
          <cell r="S66">
            <v>74996165</v>
          </cell>
          <cell r="T66">
            <v>77358088.299999997</v>
          </cell>
        </row>
        <row r="67">
          <cell r="A67" t="str">
            <v>14-310-80</v>
          </cell>
          <cell r="B67">
            <v>0</v>
          </cell>
          <cell r="C67">
            <v>12429000</v>
          </cell>
          <cell r="D67">
            <v>12429000</v>
          </cell>
          <cell r="E67">
            <v>12429000</v>
          </cell>
          <cell r="F67">
            <v>12429000</v>
          </cell>
          <cell r="G67">
            <v>12429000</v>
          </cell>
          <cell r="H67">
            <v>12429000</v>
          </cell>
          <cell r="I67">
            <v>12429000</v>
          </cell>
          <cell r="J67">
            <v>12429000</v>
          </cell>
          <cell r="K67">
            <v>12429000</v>
          </cell>
          <cell r="L67">
            <v>12429000</v>
          </cell>
          <cell r="M67">
            <v>12429000</v>
          </cell>
          <cell r="N67">
            <v>12429000</v>
          </cell>
          <cell r="O67">
            <v>12429000</v>
          </cell>
          <cell r="P67">
            <v>12429000</v>
          </cell>
          <cell r="Q67">
            <v>12429000</v>
          </cell>
          <cell r="R67">
            <v>12429000</v>
          </cell>
          <cell r="S67">
            <v>12429000</v>
          </cell>
          <cell r="T67">
            <v>12429000</v>
          </cell>
        </row>
        <row r="68">
          <cell r="A68" t="str">
            <v>14-310-89</v>
          </cell>
          <cell r="B68">
            <v>0</v>
          </cell>
          <cell r="C68">
            <v>778000</v>
          </cell>
          <cell r="D68">
            <v>778000</v>
          </cell>
          <cell r="E68">
            <v>778000</v>
          </cell>
          <cell r="F68">
            <v>778000</v>
          </cell>
          <cell r="G68">
            <v>778000</v>
          </cell>
          <cell r="H68">
            <v>778000</v>
          </cell>
          <cell r="I68">
            <v>778000</v>
          </cell>
          <cell r="J68">
            <v>778000</v>
          </cell>
          <cell r="K68">
            <v>778000</v>
          </cell>
          <cell r="L68">
            <v>778000</v>
          </cell>
          <cell r="M68">
            <v>778000</v>
          </cell>
          <cell r="N68">
            <v>778000</v>
          </cell>
          <cell r="O68">
            <v>778000</v>
          </cell>
          <cell r="P68">
            <v>778000</v>
          </cell>
          <cell r="Q68">
            <v>778000</v>
          </cell>
          <cell r="R68">
            <v>778000</v>
          </cell>
          <cell r="S68">
            <v>778000</v>
          </cell>
          <cell r="T68">
            <v>778000</v>
          </cell>
        </row>
        <row r="69">
          <cell r="A69" t="str">
            <v>14-321-10</v>
          </cell>
          <cell r="B69">
            <v>0</v>
          </cell>
          <cell r="C69">
            <v>183.3</v>
          </cell>
          <cell r="D69">
            <v>366.7</v>
          </cell>
          <cell r="E69">
            <v>550</v>
          </cell>
          <cell r="F69">
            <v>733.3</v>
          </cell>
          <cell r="G69">
            <v>916.7</v>
          </cell>
          <cell r="H69">
            <v>1100</v>
          </cell>
          <cell r="I69">
            <v>1283.3</v>
          </cell>
          <cell r="J69">
            <v>1466.7</v>
          </cell>
          <cell r="K69">
            <v>1650</v>
          </cell>
          <cell r="L69">
            <v>1833.3</v>
          </cell>
          <cell r="M69">
            <v>2016.7</v>
          </cell>
          <cell r="N69">
            <v>2200</v>
          </cell>
          <cell r="O69">
            <v>550</v>
          </cell>
          <cell r="P69">
            <v>1100</v>
          </cell>
          <cell r="Q69">
            <v>1650</v>
          </cell>
          <cell r="R69">
            <v>2200</v>
          </cell>
          <cell r="S69">
            <v>1100</v>
          </cell>
          <cell r="T69">
            <v>2200</v>
          </cell>
        </row>
        <row r="70">
          <cell r="A70" t="str">
            <v>14-321-15</v>
          </cell>
          <cell r="B70">
            <v>0</v>
          </cell>
          <cell r="C70">
            <v>13949000</v>
          </cell>
          <cell r="D70">
            <v>13949000</v>
          </cell>
          <cell r="E70">
            <v>13949000</v>
          </cell>
          <cell r="F70">
            <v>13949000</v>
          </cell>
          <cell r="G70">
            <v>13949000</v>
          </cell>
          <cell r="H70">
            <v>13949000</v>
          </cell>
          <cell r="I70">
            <v>13949000</v>
          </cell>
          <cell r="J70">
            <v>13949000</v>
          </cell>
          <cell r="K70">
            <v>13949000</v>
          </cell>
          <cell r="L70">
            <v>13949000</v>
          </cell>
          <cell r="M70">
            <v>13949000</v>
          </cell>
          <cell r="N70">
            <v>13949000</v>
          </cell>
          <cell r="O70">
            <v>13949000</v>
          </cell>
          <cell r="P70">
            <v>13949000</v>
          </cell>
          <cell r="Q70">
            <v>13949000</v>
          </cell>
          <cell r="R70">
            <v>13949000</v>
          </cell>
          <cell r="S70">
            <v>13949000</v>
          </cell>
          <cell r="T70">
            <v>13949000</v>
          </cell>
        </row>
        <row r="71">
          <cell r="A71" t="str">
            <v>14-321-30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</row>
        <row r="72">
          <cell r="A72" t="str">
            <v>14-322-05</v>
          </cell>
          <cell r="B72">
            <v>0</v>
          </cell>
          <cell r="C72">
            <v>2330000</v>
          </cell>
          <cell r="D72">
            <v>2330000</v>
          </cell>
          <cell r="E72">
            <v>2330000</v>
          </cell>
          <cell r="F72">
            <v>2330000</v>
          </cell>
          <cell r="G72">
            <v>2330000</v>
          </cell>
          <cell r="H72">
            <v>2330000</v>
          </cell>
          <cell r="I72">
            <v>2330000</v>
          </cell>
          <cell r="J72">
            <v>2330000</v>
          </cell>
          <cell r="K72">
            <v>2330000</v>
          </cell>
          <cell r="L72">
            <v>2330000</v>
          </cell>
          <cell r="M72">
            <v>2330000</v>
          </cell>
          <cell r="N72">
            <v>2330000</v>
          </cell>
          <cell r="O72">
            <v>2330000</v>
          </cell>
          <cell r="P72">
            <v>2330000</v>
          </cell>
          <cell r="Q72">
            <v>2330000</v>
          </cell>
          <cell r="R72">
            <v>2330000</v>
          </cell>
          <cell r="S72">
            <v>2330000</v>
          </cell>
          <cell r="T72">
            <v>2330000</v>
          </cell>
        </row>
        <row r="73">
          <cell r="A73" t="str">
            <v>14-325-10</v>
          </cell>
          <cell r="B73">
            <v>0</v>
          </cell>
          <cell r="C73">
            <v>65467.3</v>
          </cell>
          <cell r="D73">
            <v>69221.5</v>
          </cell>
          <cell r="E73">
            <v>72975.8</v>
          </cell>
          <cell r="F73">
            <v>76730</v>
          </cell>
          <cell r="G73">
            <v>80484.100000000006</v>
          </cell>
          <cell r="H73">
            <v>84238.399999999994</v>
          </cell>
          <cell r="I73">
            <v>87992.7</v>
          </cell>
          <cell r="J73">
            <v>91746.8</v>
          </cell>
          <cell r="K73">
            <v>95501.1</v>
          </cell>
          <cell r="L73">
            <v>99255.3</v>
          </cell>
          <cell r="M73">
            <v>103009.5</v>
          </cell>
          <cell r="N73">
            <v>106763.8</v>
          </cell>
          <cell r="O73">
            <v>72975.8</v>
          </cell>
          <cell r="P73">
            <v>84238.399999999994</v>
          </cell>
          <cell r="Q73">
            <v>95501.1</v>
          </cell>
          <cell r="R73">
            <v>106763.8</v>
          </cell>
          <cell r="S73">
            <v>84238.399999999994</v>
          </cell>
          <cell r="T73">
            <v>106763.8</v>
          </cell>
        </row>
        <row r="74">
          <cell r="A74" t="str">
            <v>14-325-15</v>
          </cell>
          <cell r="B74">
            <v>0</v>
          </cell>
          <cell r="C74">
            <v>695785.9</v>
          </cell>
          <cell r="D74">
            <v>688861.3</v>
          </cell>
          <cell r="E74">
            <v>681936.9</v>
          </cell>
          <cell r="F74">
            <v>675012.4</v>
          </cell>
          <cell r="G74">
            <v>668087.9</v>
          </cell>
          <cell r="H74">
            <v>661163.30000000005</v>
          </cell>
          <cell r="I74">
            <v>654239</v>
          </cell>
          <cell r="J74">
            <v>647314.4</v>
          </cell>
          <cell r="K74">
            <v>640389.9</v>
          </cell>
          <cell r="L74">
            <v>633465.30000000005</v>
          </cell>
          <cell r="M74">
            <v>626541</v>
          </cell>
          <cell r="N74">
            <v>619616.4</v>
          </cell>
          <cell r="O74">
            <v>681936.9</v>
          </cell>
          <cell r="P74">
            <v>661163.30000000005</v>
          </cell>
          <cell r="Q74">
            <v>640389.9</v>
          </cell>
          <cell r="R74">
            <v>619616.4</v>
          </cell>
          <cell r="S74">
            <v>661163.30000000005</v>
          </cell>
          <cell r="T74">
            <v>619616.4</v>
          </cell>
        </row>
        <row r="75">
          <cell r="A75" t="str">
            <v>14-325-30</v>
          </cell>
          <cell r="B75">
            <v>0</v>
          </cell>
          <cell r="C75">
            <v>28144.3</v>
          </cell>
          <cell r="D75">
            <v>26540.7</v>
          </cell>
          <cell r="E75">
            <v>24937.1</v>
          </cell>
          <cell r="F75">
            <v>23333.599999999999</v>
          </cell>
          <cell r="G75">
            <v>21730</v>
          </cell>
          <cell r="H75">
            <v>20126.400000000001</v>
          </cell>
          <cell r="I75">
            <v>18522.900000000001</v>
          </cell>
          <cell r="J75">
            <v>16919.3</v>
          </cell>
          <cell r="K75">
            <v>15315.7</v>
          </cell>
          <cell r="L75">
            <v>13712.2</v>
          </cell>
          <cell r="M75">
            <v>12108.5</v>
          </cell>
          <cell r="N75">
            <v>10505</v>
          </cell>
          <cell r="O75">
            <v>24937.1</v>
          </cell>
          <cell r="P75">
            <v>20126.400000000001</v>
          </cell>
          <cell r="Q75">
            <v>15315.7</v>
          </cell>
          <cell r="R75">
            <v>10505</v>
          </cell>
          <cell r="S75">
            <v>20126.400000000001</v>
          </cell>
          <cell r="T75">
            <v>10505</v>
          </cell>
        </row>
        <row r="76">
          <cell r="A76" t="str">
            <v>14-326-15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</row>
        <row r="77">
          <cell r="A77" t="str">
            <v>14-900-10</v>
          </cell>
          <cell r="B77">
            <v>0</v>
          </cell>
          <cell r="C77">
            <v>-34513.5</v>
          </cell>
          <cell r="D77">
            <v>-36324.400000000001</v>
          </cell>
          <cell r="E77">
            <v>-38135.1</v>
          </cell>
          <cell r="F77">
            <v>-39945.9</v>
          </cell>
          <cell r="G77">
            <v>-41756.800000000003</v>
          </cell>
          <cell r="H77">
            <v>-43567.6</v>
          </cell>
          <cell r="I77">
            <v>-45378.3</v>
          </cell>
          <cell r="J77">
            <v>-47189.2</v>
          </cell>
          <cell r="K77">
            <v>-49000</v>
          </cell>
          <cell r="L77">
            <v>-50810.8</v>
          </cell>
          <cell r="M77">
            <v>-52621.599999999999</v>
          </cell>
          <cell r="N77">
            <v>-54432.4</v>
          </cell>
          <cell r="O77">
            <v>-38135.1</v>
          </cell>
          <cell r="P77">
            <v>-43567.6</v>
          </cell>
          <cell r="Q77">
            <v>-49000</v>
          </cell>
          <cell r="R77">
            <v>-54432.4</v>
          </cell>
          <cell r="S77">
            <v>-43567.6</v>
          </cell>
          <cell r="T77">
            <v>-54432.4</v>
          </cell>
        </row>
        <row r="78">
          <cell r="A78" t="str">
            <v>15-000-10</v>
          </cell>
          <cell r="B78">
            <v>0</v>
          </cell>
          <cell r="C78">
            <v>6636.5</v>
          </cell>
          <cell r="D78">
            <v>6636.5</v>
          </cell>
          <cell r="E78">
            <v>6636.5</v>
          </cell>
          <cell r="F78">
            <v>6636.5</v>
          </cell>
          <cell r="G78">
            <v>6636.5</v>
          </cell>
          <cell r="H78">
            <v>6636.5</v>
          </cell>
          <cell r="I78">
            <v>6636.5</v>
          </cell>
          <cell r="J78">
            <v>6636.5</v>
          </cell>
          <cell r="K78">
            <v>6636.5</v>
          </cell>
          <cell r="L78">
            <v>6636.5</v>
          </cell>
          <cell r="M78">
            <v>6636.5</v>
          </cell>
          <cell r="N78">
            <v>6636.5</v>
          </cell>
          <cell r="O78">
            <v>6636.5</v>
          </cell>
          <cell r="P78">
            <v>6636.5</v>
          </cell>
          <cell r="Q78">
            <v>6636.5</v>
          </cell>
          <cell r="R78">
            <v>6636.5</v>
          </cell>
          <cell r="S78">
            <v>6636.5</v>
          </cell>
          <cell r="T78">
            <v>6636.5</v>
          </cell>
        </row>
        <row r="79">
          <cell r="A79" t="str">
            <v>15-000-30</v>
          </cell>
          <cell r="B79">
            <v>0</v>
          </cell>
          <cell r="C79">
            <v>1963.5</v>
          </cell>
          <cell r="D79">
            <v>1963.5</v>
          </cell>
          <cell r="E79">
            <v>1963.5</v>
          </cell>
          <cell r="F79">
            <v>1963.5</v>
          </cell>
          <cell r="G79">
            <v>1963.5</v>
          </cell>
          <cell r="H79">
            <v>1963.5</v>
          </cell>
          <cell r="I79">
            <v>1963.5</v>
          </cell>
          <cell r="J79">
            <v>1963.5</v>
          </cell>
          <cell r="K79">
            <v>1963.5</v>
          </cell>
          <cell r="L79">
            <v>1963.5</v>
          </cell>
          <cell r="M79">
            <v>1963.5</v>
          </cell>
          <cell r="N79">
            <v>1963.5</v>
          </cell>
          <cell r="O79">
            <v>1963.5</v>
          </cell>
          <cell r="P79">
            <v>1963.5</v>
          </cell>
          <cell r="Q79">
            <v>1963.5</v>
          </cell>
          <cell r="R79">
            <v>1963.5</v>
          </cell>
          <cell r="S79">
            <v>1963.5</v>
          </cell>
          <cell r="T79">
            <v>1963.5</v>
          </cell>
        </row>
        <row r="80">
          <cell r="A80" t="str">
            <v>15-000-31</v>
          </cell>
          <cell r="B80">
            <v>0</v>
          </cell>
          <cell r="C80">
            <v>3014</v>
          </cell>
          <cell r="D80">
            <v>3014</v>
          </cell>
          <cell r="E80">
            <v>3014</v>
          </cell>
          <cell r="F80">
            <v>3014</v>
          </cell>
          <cell r="G80">
            <v>3014</v>
          </cell>
          <cell r="H80">
            <v>3014</v>
          </cell>
          <cell r="I80">
            <v>3014</v>
          </cell>
          <cell r="J80">
            <v>3014</v>
          </cell>
          <cell r="K80">
            <v>3014</v>
          </cell>
          <cell r="L80">
            <v>3014</v>
          </cell>
          <cell r="M80">
            <v>3014</v>
          </cell>
          <cell r="N80">
            <v>3014</v>
          </cell>
          <cell r="O80">
            <v>3014</v>
          </cell>
          <cell r="P80">
            <v>3014</v>
          </cell>
          <cell r="Q80">
            <v>3014</v>
          </cell>
          <cell r="R80">
            <v>3014</v>
          </cell>
          <cell r="S80">
            <v>3014</v>
          </cell>
          <cell r="T80">
            <v>3014</v>
          </cell>
        </row>
        <row r="81">
          <cell r="A81" t="str">
            <v>16-000-10</v>
          </cell>
          <cell r="B81">
            <v>0</v>
          </cell>
          <cell r="C81">
            <v>14252250</v>
          </cell>
          <cell r="D81">
            <v>14868500</v>
          </cell>
          <cell r="E81">
            <v>15484750</v>
          </cell>
          <cell r="F81">
            <v>16101000</v>
          </cell>
          <cell r="G81">
            <v>16717250</v>
          </cell>
          <cell r="H81">
            <v>17333500</v>
          </cell>
          <cell r="I81">
            <v>17949750</v>
          </cell>
          <cell r="J81">
            <v>18566000</v>
          </cell>
          <cell r="K81">
            <v>19182250</v>
          </cell>
          <cell r="L81">
            <v>19798500</v>
          </cell>
          <cell r="M81">
            <v>20414750</v>
          </cell>
          <cell r="N81">
            <v>21031000</v>
          </cell>
          <cell r="O81">
            <v>15484750</v>
          </cell>
          <cell r="P81">
            <v>17333500</v>
          </cell>
          <cell r="Q81">
            <v>19182250</v>
          </cell>
          <cell r="R81">
            <v>21031000</v>
          </cell>
          <cell r="S81">
            <v>17333500</v>
          </cell>
          <cell r="T81">
            <v>21031000</v>
          </cell>
        </row>
        <row r="82">
          <cell r="A82" t="str">
            <v>16-000-90</v>
          </cell>
          <cell r="B82">
            <v>0</v>
          </cell>
          <cell r="C82">
            <v>-1433500</v>
          </cell>
          <cell r="D82">
            <v>-1583500</v>
          </cell>
          <cell r="E82">
            <v>-1733500</v>
          </cell>
          <cell r="F82">
            <v>-1883500</v>
          </cell>
          <cell r="G82">
            <v>-2033500</v>
          </cell>
          <cell r="H82">
            <v>-2183500</v>
          </cell>
          <cell r="I82">
            <v>-2333500</v>
          </cell>
          <cell r="J82">
            <v>-2483500</v>
          </cell>
          <cell r="K82">
            <v>-2633500</v>
          </cell>
          <cell r="L82">
            <v>-2783500</v>
          </cell>
          <cell r="M82">
            <v>-2933500</v>
          </cell>
          <cell r="N82">
            <v>-3083500</v>
          </cell>
          <cell r="O82">
            <v>-1733500</v>
          </cell>
          <cell r="P82">
            <v>-2183500</v>
          </cell>
          <cell r="Q82">
            <v>-2633500</v>
          </cell>
          <cell r="R82">
            <v>-3083500</v>
          </cell>
          <cell r="S82">
            <v>-2183500</v>
          </cell>
          <cell r="T82">
            <v>-3083500</v>
          </cell>
        </row>
        <row r="83">
          <cell r="A83" t="str">
            <v>17-522-20</v>
          </cell>
          <cell r="B83">
            <v>0</v>
          </cell>
          <cell r="C83">
            <v>47779.6</v>
          </cell>
          <cell r="D83">
            <v>47779.6</v>
          </cell>
          <cell r="E83">
            <v>47779.6</v>
          </cell>
          <cell r="F83">
            <v>47779.6</v>
          </cell>
          <cell r="G83">
            <v>47779.6</v>
          </cell>
          <cell r="H83">
            <v>47779.6</v>
          </cell>
          <cell r="I83">
            <v>47779.6</v>
          </cell>
          <cell r="J83">
            <v>47779.6</v>
          </cell>
          <cell r="K83">
            <v>47779.6</v>
          </cell>
          <cell r="L83">
            <v>47779.6</v>
          </cell>
          <cell r="M83">
            <v>47779.6</v>
          </cell>
          <cell r="N83">
            <v>47779.6</v>
          </cell>
          <cell r="O83">
            <v>47779.6</v>
          </cell>
          <cell r="P83">
            <v>47779.6</v>
          </cell>
          <cell r="Q83">
            <v>47779.6</v>
          </cell>
          <cell r="R83">
            <v>47779.6</v>
          </cell>
          <cell r="S83">
            <v>47779.6</v>
          </cell>
          <cell r="T83">
            <v>47779.6</v>
          </cell>
        </row>
        <row r="84">
          <cell r="A84" t="str">
            <v>18-100-30</v>
          </cell>
          <cell r="B84">
            <v>0</v>
          </cell>
          <cell r="C84">
            <v>89252.7</v>
          </cell>
          <cell r="D84">
            <v>89252.7</v>
          </cell>
          <cell r="E84">
            <v>89252.7</v>
          </cell>
          <cell r="F84">
            <v>89252.7</v>
          </cell>
          <cell r="G84">
            <v>89252.7</v>
          </cell>
          <cell r="H84">
            <v>89252.7</v>
          </cell>
          <cell r="I84">
            <v>89252.7</v>
          </cell>
          <cell r="J84">
            <v>89252.7</v>
          </cell>
          <cell r="K84">
            <v>89252.7</v>
          </cell>
          <cell r="L84">
            <v>89252.7</v>
          </cell>
          <cell r="M84">
            <v>89252.7</v>
          </cell>
          <cell r="N84">
            <v>89252.7</v>
          </cell>
          <cell r="O84">
            <v>89252.7</v>
          </cell>
          <cell r="P84">
            <v>89252.7</v>
          </cell>
          <cell r="Q84">
            <v>89252.7</v>
          </cell>
          <cell r="R84">
            <v>89252.7</v>
          </cell>
          <cell r="S84">
            <v>89252.7</v>
          </cell>
          <cell r="T84">
            <v>89252.7</v>
          </cell>
        </row>
        <row r="85">
          <cell r="A85" t="str">
            <v>18-100-35</v>
          </cell>
          <cell r="B85">
            <v>0</v>
          </cell>
          <cell r="C85">
            <v>-13999.5</v>
          </cell>
          <cell r="D85">
            <v>-13999.5</v>
          </cell>
          <cell r="E85">
            <v>-13999.5</v>
          </cell>
          <cell r="F85">
            <v>-13999.5</v>
          </cell>
          <cell r="G85">
            <v>-13999.5</v>
          </cell>
          <cell r="H85">
            <v>-13999.5</v>
          </cell>
          <cell r="I85">
            <v>-13999.5</v>
          </cell>
          <cell r="J85">
            <v>-13999.5</v>
          </cell>
          <cell r="K85">
            <v>-13999.5</v>
          </cell>
          <cell r="L85">
            <v>-13999.5</v>
          </cell>
          <cell r="M85">
            <v>-13999.5</v>
          </cell>
          <cell r="N85">
            <v>-13999.5</v>
          </cell>
          <cell r="O85">
            <v>-13999.5</v>
          </cell>
          <cell r="P85">
            <v>-13999.5</v>
          </cell>
          <cell r="Q85">
            <v>-13999.5</v>
          </cell>
          <cell r="R85">
            <v>-13999.5</v>
          </cell>
          <cell r="S85">
            <v>-13999.5</v>
          </cell>
          <cell r="T85">
            <v>-13999.5</v>
          </cell>
        </row>
        <row r="86">
          <cell r="A86" t="str">
            <v>18-200-10</v>
          </cell>
          <cell r="B86">
            <v>0</v>
          </cell>
          <cell r="C86">
            <v>2856</v>
          </cell>
          <cell r="D86">
            <v>2856</v>
          </cell>
          <cell r="E86">
            <v>2856</v>
          </cell>
          <cell r="F86">
            <v>2856</v>
          </cell>
          <cell r="G86">
            <v>2856</v>
          </cell>
          <cell r="H86">
            <v>2856</v>
          </cell>
          <cell r="I86">
            <v>2856</v>
          </cell>
          <cell r="J86">
            <v>2856</v>
          </cell>
          <cell r="K86">
            <v>2856</v>
          </cell>
          <cell r="L86">
            <v>2856</v>
          </cell>
          <cell r="M86">
            <v>2856</v>
          </cell>
          <cell r="N86">
            <v>2856</v>
          </cell>
          <cell r="O86">
            <v>2856</v>
          </cell>
          <cell r="P86">
            <v>2856</v>
          </cell>
          <cell r="Q86">
            <v>2856</v>
          </cell>
          <cell r="R86">
            <v>2856</v>
          </cell>
          <cell r="S86">
            <v>2856</v>
          </cell>
          <cell r="T86">
            <v>2856</v>
          </cell>
        </row>
        <row r="87">
          <cell r="A87" t="str">
            <v>18-200-15</v>
          </cell>
          <cell r="B87">
            <v>0</v>
          </cell>
          <cell r="C87">
            <v>-2116.5</v>
          </cell>
          <cell r="D87">
            <v>-2116.5</v>
          </cell>
          <cell r="E87">
            <v>-2116.5</v>
          </cell>
          <cell r="F87">
            <v>-2116.5</v>
          </cell>
          <cell r="G87">
            <v>-2116.5</v>
          </cell>
          <cell r="H87">
            <v>-2116.5</v>
          </cell>
          <cell r="I87">
            <v>-2116.5</v>
          </cell>
          <cell r="J87">
            <v>-2116.5</v>
          </cell>
          <cell r="K87">
            <v>-2116.5</v>
          </cell>
          <cell r="L87">
            <v>-2116.5</v>
          </cell>
          <cell r="M87">
            <v>-2116.5</v>
          </cell>
          <cell r="N87">
            <v>-2116.5</v>
          </cell>
          <cell r="O87">
            <v>-2116.5</v>
          </cell>
          <cell r="P87">
            <v>-2116.5</v>
          </cell>
          <cell r="Q87">
            <v>-2116.5</v>
          </cell>
          <cell r="R87">
            <v>-2116.5</v>
          </cell>
          <cell r="S87">
            <v>-2116.5</v>
          </cell>
          <cell r="T87">
            <v>-2116.5</v>
          </cell>
        </row>
        <row r="88">
          <cell r="A88" t="str">
            <v>18-200-20</v>
          </cell>
          <cell r="B88">
            <v>0</v>
          </cell>
          <cell r="C88">
            <v>17467.5</v>
          </cell>
          <cell r="D88">
            <v>17467.5</v>
          </cell>
          <cell r="E88">
            <v>17467.5</v>
          </cell>
          <cell r="F88">
            <v>17467.5</v>
          </cell>
          <cell r="G88">
            <v>17467.5</v>
          </cell>
          <cell r="H88">
            <v>17467.5</v>
          </cell>
          <cell r="I88">
            <v>17467.5</v>
          </cell>
          <cell r="J88">
            <v>17467.5</v>
          </cell>
          <cell r="K88">
            <v>17467.5</v>
          </cell>
          <cell r="L88">
            <v>17467.5</v>
          </cell>
          <cell r="M88">
            <v>17467.5</v>
          </cell>
          <cell r="N88">
            <v>17467.5</v>
          </cell>
          <cell r="O88">
            <v>17467.5</v>
          </cell>
          <cell r="P88">
            <v>17467.5</v>
          </cell>
          <cell r="Q88">
            <v>17467.5</v>
          </cell>
          <cell r="R88">
            <v>17467.5</v>
          </cell>
          <cell r="S88">
            <v>17467.5</v>
          </cell>
          <cell r="T88">
            <v>17467.5</v>
          </cell>
        </row>
        <row r="89">
          <cell r="A89" t="str">
            <v>18-200-25</v>
          </cell>
          <cell r="B89">
            <v>0</v>
          </cell>
          <cell r="C89">
            <v>-15881.4</v>
          </cell>
          <cell r="D89">
            <v>-15881.4</v>
          </cell>
          <cell r="E89">
            <v>-15881.4</v>
          </cell>
          <cell r="F89">
            <v>-15881.4</v>
          </cell>
          <cell r="G89">
            <v>-15881.4</v>
          </cell>
          <cell r="H89">
            <v>-15881.4</v>
          </cell>
          <cell r="I89">
            <v>-15881.4</v>
          </cell>
          <cell r="J89">
            <v>-15881.4</v>
          </cell>
          <cell r="K89">
            <v>-15881.4</v>
          </cell>
          <cell r="L89">
            <v>-15881.4</v>
          </cell>
          <cell r="M89">
            <v>-15881.4</v>
          </cell>
          <cell r="N89">
            <v>-15881.4</v>
          </cell>
          <cell r="O89">
            <v>-15881.4</v>
          </cell>
          <cell r="P89">
            <v>-15881.4</v>
          </cell>
          <cell r="Q89">
            <v>-15881.4</v>
          </cell>
          <cell r="R89">
            <v>-15881.4</v>
          </cell>
          <cell r="S89">
            <v>-15881.4</v>
          </cell>
          <cell r="T89">
            <v>-15881.4</v>
          </cell>
        </row>
        <row r="90">
          <cell r="A90" t="str">
            <v>18-200-30</v>
          </cell>
          <cell r="B90">
            <v>0</v>
          </cell>
          <cell r="C90">
            <v>561</v>
          </cell>
          <cell r="D90">
            <v>561</v>
          </cell>
          <cell r="E90">
            <v>561</v>
          </cell>
          <cell r="F90">
            <v>561</v>
          </cell>
          <cell r="G90">
            <v>561</v>
          </cell>
          <cell r="H90">
            <v>561</v>
          </cell>
          <cell r="I90">
            <v>561</v>
          </cell>
          <cell r="J90">
            <v>561</v>
          </cell>
          <cell r="K90">
            <v>561</v>
          </cell>
          <cell r="L90">
            <v>561</v>
          </cell>
          <cell r="M90">
            <v>561</v>
          </cell>
          <cell r="N90">
            <v>561</v>
          </cell>
          <cell r="O90">
            <v>561</v>
          </cell>
          <cell r="P90">
            <v>561</v>
          </cell>
          <cell r="Q90">
            <v>561</v>
          </cell>
          <cell r="R90">
            <v>561</v>
          </cell>
          <cell r="S90">
            <v>561</v>
          </cell>
          <cell r="T90">
            <v>561</v>
          </cell>
        </row>
        <row r="91">
          <cell r="A91" t="str">
            <v>18-200-35</v>
          </cell>
          <cell r="B91">
            <v>0</v>
          </cell>
          <cell r="C91">
            <v>-325.89999999999998</v>
          </cell>
          <cell r="D91">
            <v>-325.89999999999998</v>
          </cell>
          <cell r="E91">
            <v>-325.89999999999998</v>
          </cell>
          <cell r="F91">
            <v>-325.89999999999998</v>
          </cell>
          <cell r="G91">
            <v>-325.89999999999998</v>
          </cell>
          <cell r="H91">
            <v>-325.89999999999998</v>
          </cell>
          <cell r="I91">
            <v>-325.89999999999998</v>
          </cell>
          <cell r="J91">
            <v>-325.89999999999998</v>
          </cell>
          <cell r="K91">
            <v>-325.89999999999998</v>
          </cell>
          <cell r="L91">
            <v>-325.89999999999998</v>
          </cell>
          <cell r="M91">
            <v>-325.89999999999998</v>
          </cell>
          <cell r="N91">
            <v>-325.89999999999998</v>
          </cell>
          <cell r="O91">
            <v>-325.89999999999998</v>
          </cell>
          <cell r="P91">
            <v>-325.89999999999998</v>
          </cell>
          <cell r="Q91">
            <v>-325.89999999999998</v>
          </cell>
          <cell r="R91">
            <v>-325.89999999999998</v>
          </cell>
          <cell r="S91">
            <v>-325.89999999999998</v>
          </cell>
          <cell r="T91">
            <v>-325.89999999999998</v>
          </cell>
        </row>
        <row r="92">
          <cell r="A92" t="str">
            <v>18-200-40</v>
          </cell>
          <cell r="B92">
            <v>0</v>
          </cell>
          <cell r="C92">
            <v>6630</v>
          </cell>
          <cell r="D92">
            <v>6630</v>
          </cell>
          <cell r="E92">
            <v>6630</v>
          </cell>
          <cell r="F92">
            <v>6630</v>
          </cell>
          <cell r="G92">
            <v>6630</v>
          </cell>
          <cell r="H92">
            <v>6630</v>
          </cell>
          <cell r="I92">
            <v>6630</v>
          </cell>
          <cell r="J92">
            <v>6630</v>
          </cell>
          <cell r="K92">
            <v>6630</v>
          </cell>
          <cell r="L92">
            <v>6630</v>
          </cell>
          <cell r="M92">
            <v>6630</v>
          </cell>
          <cell r="N92">
            <v>6630</v>
          </cell>
          <cell r="O92">
            <v>6630</v>
          </cell>
          <cell r="P92">
            <v>6630</v>
          </cell>
          <cell r="Q92">
            <v>6630</v>
          </cell>
          <cell r="R92">
            <v>6630</v>
          </cell>
          <cell r="S92">
            <v>6630</v>
          </cell>
          <cell r="T92">
            <v>6630</v>
          </cell>
        </row>
        <row r="93">
          <cell r="A93" t="str">
            <v>18-200-45</v>
          </cell>
          <cell r="B93">
            <v>0</v>
          </cell>
          <cell r="C93">
            <v>-6232.2</v>
          </cell>
          <cell r="D93">
            <v>-6232.2</v>
          </cell>
          <cell r="E93">
            <v>-6232.2</v>
          </cell>
          <cell r="F93">
            <v>-6232.2</v>
          </cell>
          <cell r="G93">
            <v>-6232.2</v>
          </cell>
          <cell r="H93">
            <v>-6232.2</v>
          </cell>
          <cell r="I93">
            <v>-6232.2</v>
          </cell>
          <cell r="J93">
            <v>-6232.2</v>
          </cell>
          <cell r="K93">
            <v>-6232.2</v>
          </cell>
          <cell r="L93">
            <v>-6232.2</v>
          </cell>
          <cell r="M93">
            <v>-6232.2</v>
          </cell>
          <cell r="N93">
            <v>-6232.2</v>
          </cell>
          <cell r="O93">
            <v>-6232.2</v>
          </cell>
          <cell r="P93">
            <v>-6232.2</v>
          </cell>
          <cell r="Q93">
            <v>-6232.2</v>
          </cell>
          <cell r="R93">
            <v>-6232.2</v>
          </cell>
          <cell r="S93">
            <v>-6232.2</v>
          </cell>
          <cell r="T93">
            <v>-6232.2</v>
          </cell>
        </row>
        <row r="94">
          <cell r="A94" t="str">
            <v>19-100-30</v>
          </cell>
          <cell r="B94">
            <v>0</v>
          </cell>
          <cell r="C94">
            <v>8.8000000000000007</v>
          </cell>
          <cell r="D94">
            <v>8.8000000000000007</v>
          </cell>
          <cell r="E94">
            <v>8.8000000000000007</v>
          </cell>
          <cell r="F94">
            <v>8.8000000000000007</v>
          </cell>
          <cell r="G94">
            <v>8.8000000000000007</v>
          </cell>
          <cell r="H94">
            <v>8.8000000000000007</v>
          </cell>
          <cell r="I94">
            <v>8.8000000000000007</v>
          </cell>
          <cell r="J94">
            <v>8.8000000000000007</v>
          </cell>
          <cell r="K94">
            <v>8.8000000000000007</v>
          </cell>
          <cell r="L94">
            <v>8.8000000000000007</v>
          </cell>
          <cell r="M94">
            <v>8.8000000000000007</v>
          </cell>
          <cell r="N94">
            <v>8.8000000000000007</v>
          </cell>
          <cell r="O94">
            <v>8.8000000000000007</v>
          </cell>
          <cell r="P94">
            <v>8.8000000000000007</v>
          </cell>
          <cell r="Q94">
            <v>8.8000000000000007</v>
          </cell>
          <cell r="R94">
            <v>8.8000000000000007</v>
          </cell>
          <cell r="S94">
            <v>8.8000000000000007</v>
          </cell>
          <cell r="T94">
            <v>8.8000000000000007</v>
          </cell>
        </row>
        <row r="95">
          <cell r="A95" t="str">
            <v>19-100-45</v>
          </cell>
          <cell r="B95">
            <v>0</v>
          </cell>
          <cell r="C95">
            <v>56680.800000000003</v>
          </cell>
          <cell r="D95">
            <v>56680.800000000003</v>
          </cell>
          <cell r="E95">
            <v>56680.800000000003</v>
          </cell>
          <cell r="F95">
            <v>56680.800000000003</v>
          </cell>
          <cell r="G95">
            <v>56680.800000000003</v>
          </cell>
          <cell r="H95">
            <v>56680.800000000003</v>
          </cell>
          <cell r="I95">
            <v>56680.800000000003</v>
          </cell>
          <cell r="J95">
            <v>56680.800000000003</v>
          </cell>
          <cell r="K95">
            <v>56680.800000000003</v>
          </cell>
          <cell r="L95">
            <v>56680.800000000003</v>
          </cell>
          <cell r="M95">
            <v>56680.800000000003</v>
          </cell>
          <cell r="N95">
            <v>56680.800000000003</v>
          </cell>
          <cell r="O95">
            <v>56680.800000000003</v>
          </cell>
          <cell r="P95">
            <v>56680.800000000003</v>
          </cell>
          <cell r="Q95">
            <v>56680.800000000003</v>
          </cell>
          <cell r="R95">
            <v>56680.800000000003</v>
          </cell>
          <cell r="S95">
            <v>56680.800000000003</v>
          </cell>
          <cell r="T95">
            <v>56680.800000000003</v>
          </cell>
        </row>
        <row r="96">
          <cell r="A96" t="str">
            <v>19-200-10</v>
          </cell>
          <cell r="B96">
            <v>0</v>
          </cell>
          <cell r="C96">
            <v>1924816.2</v>
          </cell>
          <cell r="D96">
            <v>2036209.3</v>
          </cell>
          <cell r="E96">
            <v>2321941.2000000002</v>
          </cell>
          <cell r="F96">
            <v>2243826.7999999998</v>
          </cell>
          <cell r="G96">
            <v>2187554.9</v>
          </cell>
          <cell r="H96">
            <v>2082962.3</v>
          </cell>
          <cell r="I96">
            <v>2177533.5</v>
          </cell>
          <cell r="J96">
            <v>2052609.9</v>
          </cell>
          <cell r="K96">
            <v>2095308.6</v>
          </cell>
          <cell r="L96">
            <v>2248031.2000000002</v>
          </cell>
          <cell r="M96">
            <v>2070560.1</v>
          </cell>
          <cell r="N96">
            <v>2052635.2</v>
          </cell>
          <cell r="O96">
            <v>2321941.2000000002</v>
          </cell>
          <cell r="P96">
            <v>2082962.3</v>
          </cell>
          <cell r="Q96">
            <v>2095308.6</v>
          </cell>
          <cell r="R96">
            <v>2052635.2</v>
          </cell>
          <cell r="S96">
            <v>2082962.3</v>
          </cell>
          <cell r="T96">
            <v>2052635.2</v>
          </cell>
        </row>
        <row r="97">
          <cell r="A97" t="str">
            <v>19-210-10</v>
          </cell>
          <cell r="B97">
            <v>0</v>
          </cell>
          <cell r="C97">
            <v>25609.3</v>
          </cell>
          <cell r="D97">
            <v>25609.3</v>
          </cell>
          <cell r="E97">
            <v>25609.3</v>
          </cell>
          <cell r="F97">
            <v>25609.3</v>
          </cell>
          <cell r="G97">
            <v>25609.3</v>
          </cell>
          <cell r="H97">
            <v>25609.3</v>
          </cell>
          <cell r="I97">
            <v>25609.3</v>
          </cell>
          <cell r="J97">
            <v>25609.3</v>
          </cell>
          <cell r="K97">
            <v>25609.3</v>
          </cell>
          <cell r="L97">
            <v>25609.3</v>
          </cell>
          <cell r="M97">
            <v>25609.3</v>
          </cell>
          <cell r="N97">
            <v>25609.3</v>
          </cell>
          <cell r="O97">
            <v>25609.3</v>
          </cell>
          <cell r="P97">
            <v>25609.3</v>
          </cell>
          <cell r="Q97">
            <v>25609.3</v>
          </cell>
          <cell r="R97">
            <v>25609.3</v>
          </cell>
          <cell r="S97">
            <v>25609.3</v>
          </cell>
          <cell r="T97">
            <v>25609.3</v>
          </cell>
        </row>
        <row r="98">
          <cell r="A98" t="str">
            <v>19-320-20</v>
          </cell>
          <cell r="B98">
            <v>0</v>
          </cell>
          <cell r="C98">
            <v>82280</v>
          </cell>
          <cell r="D98">
            <v>82280</v>
          </cell>
          <cell r="E98">
            <v>82280</v>
          </cell>
          <cell r="F98">
            <v>82280</v>
          </cell>
          <cell r="G98">
            <v>82280</v>
          </cell>
          <cell r="H98">
            <v>82280</v>
          </cell>
          <cell r="I98">
            <v>82280</v>
          </cell>
          <cell r="J98">
            <v>82280</v>
          </cell>
          <cell r="K98">
            <v>82280</v>
          </cell>
          <cell r="L98">
            <v>82280</v>
          </cell>
          <cell r="M98">
            <v>82280</v>
          </cell>
          <cell r="N98">
            <v>82280</v>
          </cell>
          <cell r="O98">
            <v>82280</v>
          </cell>
          <cell r="P98">
            <v>82280</v>
          </cell>
          <cell r="Q98">
            <v>82280</v>
          </cell>
          <cell r="R98">
            <v>82280</v>
          </cell>
          <cell r="S98">
            <v>82280</v>
          </cell>
          <cell r="T98">
            <v>82280</v>
          </cell>
        </row>
        <row r="99">
          <cell r="A99" t="str">
            <v>19-320-25</v>
          </cell>
          <cell r="B99">
            <v>0</v>
          </cell>
          <cell r="C99">
            <v>2000000</v>
          </cell>
          <cell r="D99">
            <v>2000000</v>
          </cell>
          <cell r="E99">
            <v>2000000</v>
          </cell>
          <cell r="F99">
            <v>2000000</v>
          </cell>
          <cell r="G99">
            <v>2000000</v>
          </cell>
          <cell r="H99">
            <v>2000000</v>
          </cell>
          <cell r="I99">
            <v>2000000</v>
          </cell>
          <cell r="J99">
            <v>2000000</v>
          </cell>
          <cell r="K99">
            <v>2000000</v>
          </cell>
          <cell r="L99">
            <v>2000000</v>
          </cell>
          <cell r="M99">
            <v>2000000</v>
          </cell>
          <cell r="N99">
            <v>2000000</v>
          </cell>
          <cell r="O99">
            <v>2000000</v>
          </cell>
          <cell r="P99">
            <v>2000000</v>
          </cell>
          <cell r="Q99">
            <v>2000000</v>
          </cell>
          <cell r="R99">
            <v>2000000</v>
          </cell>
          <cell r="S99">
            <v>2000000</v>
          </cell>
          <cell r="T99">
            <v>2000000</v>
          </cell>
        </row>
        <row r="100">
          <cell r="A100" t="str">
            <v>19-320-30</v>
          </cell>
          <cell r="B100">
            <v>0</v>
          </cell>
          <cell r="C100">
            <v>264000</v>
          </cell>
          <cell r="D100">
            <v>264000</v>
          </cell>
          <cell r="E100">
            <v>264000</v>
          </cell>
          <cell r="F100">
            <v>264000</v>
          </cell>
          <cell r="G100">
            <v>264000</v>
          </cell>
          <cell r="H100">
            <v>264000</v>
          </cell>
          <cell r="I100">
            <v>264000</v>
          </cell>
          <cell r="J100">
            <v>264000</v>
          </cell>
          <cell r="K100">
            <v>264000</v>
          </cell>
          <cell r="L100">
            <v>264000</v>
          </cell>
          <cell r="M100">
            <v>264000</v>
          </cell>
          <cell r="N100">
            <v>264000</v>
          </cell>
          <cell r="O100">
            <v>264000</v>
          </cell>
          <cell r="P100">
            <v>264000</v>
          </cell>
          <cell r="Q100">
            <v>264000</v>
          </cell>
          <cell r="R100">
            <v>264000</v>
          </cell>
          <cell r="S100">
            <v>264000</v>
          </cell>
          <cell r="T100">
            <v>264000</v>
          </cell>
        </row>
        <row r="101">
          <cell r="A101" t="str">
            <v>19-320-35</v>
          </cell>
          <cell r="B101">
            <v>0</v>
          </cell>
          <cell r="C101">
            <v>11774829.6</v>
          </cell>
          <cell r="D101">
            <v>11774829.6</v>
          </cell>
          <cell r="E101">
            <v>11774829.6</v>
          </cell>
          <cell r="F101">
            <v>11814174.800000001</v>
          </cell>
          <cell r="G101">
            <v>11814174.800000001</v>
          </cell>
          <cell r="H101">
            <v>11853519.9</v>
          </cell>
          <cell r="I101">
            <v>12649919.9</v>
          </cell>
          <cell r="J101">
            <v>12649919.9</v>
          </cell>
          <cell r="K101">
            <v>12649919.9</v>
          </cell>
          <cell r="L101">
            <v>12649919.9</v>
          </cell>
          <cell r="M101">
            <v>12649919.9</v>
          </cell>
          <cell r="N101">
            <v>12649910.199999999</v>
          </cell>
          <cell r="O101">
            <v>11774829.6</v>
          </cell>
          <cell r="P101">
            <v>11853519.9</v>
          </cell>
          <cell r="Q101">
            <v>12649919.9</v>
          </cell>
          <cell r="R101">
            <v>12649910.199999999</v>
          </cell>
          <cell r="S101">
            <v>11853519.9</v>
          </cell>
          <cell r="T101">
            <v>12649910.199999999</v>
          </cell>
        </row>
        <row r="102">
          <cell r="A102" t="str">
            <v>19-320-40</v>
          </cell>
          <cell r="B102">
            <v>0</v>
          </cell>
          <cell r="C102">
            <v>483995.6</v>
          </cell>
          <cell r="D102">
            <v>483995.6</v>
          </cell>
          <cell r="E102">
            <v>483995.6</v>
          </cell>
          <cell r="F102">
            <v>483995.6</v>
          </cell>
          <cell r="G102">
            <v>483995.6</v>
          </cell>
          <cell r="H102">
            <v>483995.6</v>
          </cell>
          <cell r="I102">
            <v>483995.6</v>
          </cell>
          <cell r="J102">
            <v>483995.6</v>
          </cell>
          <cell r="K102">
            <v>483995.6</v>
          </cell>
          <cell r="L102">
            <v>483995.6</v>
          </cell>
          <cell r="M102">
            <v>483995.6</v>
          </cell>
          <cell r="N102">
            <v>483995.6</v>
          </cell>
          <cell r="O102">
            <v>483995.6</v>
          </cell>
          <cell r="P102">
            <v>483995.6</v>
          </cell>
          <cell r="Q102">
            <v>483995.6</v>
          </cell>
          <cell r="R102">
            <v>483995.6</v>
          </cell>
          <cell r="S102">
            <v>483995.6</v>
          </cell>
          <cell r="T102">
            <v>483995.6</v>
          </cell>
        </row>
        <row r="103">
          <cell r="A103" t="str">
            <v>19-320-45</v>
          </cell>
          <cell r="B103">
            <v>0</v>
          </cell>
          <cell r="C103">
            <v>49290.5</v>
          </cell>
          <cell r="D103">
            <v>49290.5</v>
          </cell>
          <cell r="E103">
            <v>49290.5</v>
          </cell>
          <cell r="F103">
            <v>49290.5</v>
          </cell>
          <cell r="G103">
            <v>49290.5</v>
          </cell>
          <cell r="H103">
            <v>49290.5</v>
          </cell>
          <cell r="I103">
            <v>49290.5</v>
          </cell>
          <cell r="J103">
            <v>49290.5</v>
          </cell>
          <cell r="K103">
            <v>49290.5</v>
          </cell>
          <cell r="L103">
            <v>49290.5</v>
          </cell>
          <cell r="M103">
            <v>49290.5</v>
          </cell>
          <cell r="N103">
            <v>49290.5</v>
          </cell>
          <cell r="O103">
            <v>49290.5</v>
          </cell>
          <cell r="P103">
            <v>49290.5</v>
          </cell>
          <cell r="Q103">
            <v>49290.5</v>
          </cell>
          <cell r="R103">
            <v>49290.5</v>
          </cell>
          <cell r="S103">
            <v>49290.5</v>
          </cell>
          <cell r="T103">
            <v>49290.5</v>
          </cell>
        </row>
        <row r="104">
          <cell r="A104" t="str">
            <v>19-320-58</v>
          </cell>
          <cell r="B104">
            <v>0</v>
          </cell>
          <cell r="C104">
            <v>1407230</v>
          </cell>
          <cell r="D104">
            <v>1407230</v>
          </cell>
          <cell r="E104">
            <v>1407230</v>
          </cell>
          <cell r="F104">
            <v>1407230</v>
          </cell>
          <cell r="G104">
            <v>1407230</v>
          </cell>
          <cell r="H104">
            <v>1407230</v>
          </cell>
          <cell r="I104">
            <v>1407230</v>
          </cell>
          <cell r="J104">
            <v>1407230</v>
          </cell>
          <cell r="K104">
            <v>1407230</v>
          </cell>
          <cell r="L104">
            <v>1407230</v>
          </cell>
          <cell r="M104">
            <v>1407230</v>
          </cell>
          <cell r="N104">
            <v>1407230</v>
          </cell>
          <cell r="O104">
            <v>1407230</v>
          </cell>
          <cell r="P104">
            <v>1407230</v>
          </cell>
          <cell r="Q104">
            <v>1407230</v>
          </cell>
          <cell r="R104">
            <v>1407230</v>
          </cell>
          <cell r="S104">
            <v>1407230</v>
          </cell>
          <cell r="T104">
            <v>1407230</v>
          </cell>
        </row>
        <row r="105">
          <cell r="A105" t="str">
            <v>19-320-60</v>
          </cell>
          <cell r="B105">
            <v>0</v>
          </cell>
          <cell r="C105">
            <v>6600</v>
          </cell>
          <cell r="D105">
            <v>6600</v>
          </cell>
          <cell r="E105">
            <v>6600</v>
          </cell>
          <cell r="F105">
            <v>6600</v>
          </cell>
          <cell r="G105">
            <v>6600</v>
          </cell>
          <cell r="H105">
            <v>6600</v>
          </cell>
          <cell r="I105">
            <v>6600</v>
          </cell>
          <cell r="J105">
            <v>6600</v>
          </cell>
          <cell r="K105">
            <v>6600</v>
          </cell>
          <cell r="L105">
            <v>6600</v>
          </cell>
          <cell r="M105">
            <v>6600</v>
          </cell>
          <cell r="N105">
            <v>6600</v>
          </cell>
          <cell r="O105">
            <v>6600</v>
          </cell>
          <cell r="P105">
            <v>6600</v>
          </cell>
          <cell r="Q105">
            <v>6600</v>
          </cell>
          <cell r="R105">
            <v>6600</v>
          </cell>
          <cell r="S105">
            <v>6600</v>
          </cell>
          <cell r="T105">
            <v>6600</v>
          </cell>
        </row>
        <row r="106">
          <cell r="A106" t="str">
            <v>19-320-66</v>
          </cell>
          <cell r="B106">
            <v>0</v>
          </cell>
          <cell r="C106">
            <v>5452400</v>
          </cell>
          <cell r="D106">
            <v>5452400</v>
          </cell>
          <cell r="E106">
            <v>5452400</v>
          </cell>
          <cell r="F106">
            <v>5452400</v>
          </cell>
          <cell r="G106">
            <v>5452400</v>
          </cell>
          <cell r="H106">
            <v>5452400</v>
          </cell>
          <cell r="I106">
            <v>5452400</v>
          </cell>
          <cell r="J106">
            <v>5452400</v>
          </cell>
          <cell r="K106">
            <v>5452400</v>
          </cell>
          <cell r="L106">
            <v>5452400</v>
          </cell>
          <cell r="M106">
            <v>5452400</v>
          </cell>
          <cell r="N106">
            <v>5452400</v>
          </cell>
          <cell r="O106">
            <v>5452400</v>
          </cell>
          <cell r="P106">
            <v>5452400</v>
          </cell>
          <cell r="Q106">
            <v>5452400</v>
          </cell>
          <cell r="R106">
            <v>5452400</v>
          </cell>
          <cell r="S106">
            <v>5452400</v>
          </cell>
          <cell r="T106">
            <v>5452400</v>
          </cell>
        </row>
        <row r="107">
          <cell r="A107" t="str">
            <v>19-320-68</v>
          </cell>
          <cell r="B107">
            <v>0</v>
          </cell>
          <cell r="C107">
            <v>11067500</v>
          </cell>
          <cell r="D107">
            <v>11067500</v>
          </cell>
          <cell r="E107">
            <v>11067500</v>
          </cell>
          <cell r="F107">
            <v>11067500</v>
          </cell>
          <cell r="G107">
            <v>11067500</v>
          </cell>
          <cell r="H107">
            <v>11067500</v>
          </cell>
          <cell r="I107">
            <v>11067500</v>
          </cell>
          <cell r="J107">
            <v>11067500</v>
          </cell>
          <cell r="K107">
            <v>11067500</v>
          </cell>
          <cell r="L107">
            <v>11067500</v>
          </cell>
          <cell r="M107">
            <v>11067500</v>
          </cell>
          <cell r="N107">
            <v>11067500</v>
          </cell>
          <cell r="O107">
            <v>11067500</v>
          </cell>
          <cell r="P107">
            <v>11067500</v>
          </cell>
          <cell r="Q107">
            <v>11067500</v>
          </cell>
          <cell r="R107">
            <v>11067500</v>
          </cell>
          <cell r="S107">
            <v>11067500</v>
          </cell>
          <cell r="T107">
            <v>11067500</v>
          </cell>
        </row>
        <row r="108">
          <cell r="A108" t="str">
            <v>19-320-90</v>
          </cell>
          <cell r="B108">
            <v>0</v>
          </cell>
          <cell r="C108">
            <v>166289.1</v>
          </cell>
          <cell r="D108">
            <v>172326.7</v>
          </cell>
          <cell r="E108">
            <v>179010.9</v>
          </cell>
          <cell r="F108">
            <v>143216.20000000001</v>
          </cell>
          <cell r="G108">
            <v>108371.5</v>
          </cell>
          <cell r="H108">
            <v>115554.9</v>
          </cell>
          <cell r="I108">
            <v>122977.7</v>
          </cell>
          <cell r="J108">
            <v>130400.5</v>
          </cell>
          <cell r="K108">
            <v>137583.9</v>
          </cell>
          <cell r="L108">
            <v>145006.70000000001</v>
          </cell>
          <cell r="M108">
            <v>152190</v>
          </cell>
          <cell r="N108">
            <v>159612.70000000001</v>
          </cell>
          <cell r="O108">
            <v>179010.9</v>
          </cell>
          <cell r="P108">
            <v>115554.9</v>
          </cell>
          <cell r="Q108">
            <v>137583.9</v>
          </cell>
          <cell r="R108">
            <v>159612.70000000001</v>
          </cell>
          <cell r="S108">
            <v>115554.9</v>
          </cell>
          <cell r="T108">
            <v>159612.70000000001</v>
          </cell>
        </row>
        <row r="109">
          <cell r="A109" t="str">
            <v>19-320-95</v>
          </cell>
          <cell r="B109">
            <v>0</v>
          </cell>
          <cell r="C109">
            <v>18564</v>
          </cell>
          <cell r="D109">
            <v>18564</v>
          </cell>
          <cell r="E109">
            <v>18564</v>
          </cell>
          <cell r="F109">
            <v>18564</v>
          </cell>
          <cell r="G109">
            <v>18564</v>
          </cell>
          <cell r="H109">
            <v>18564</v>
          </cell>
          <cell r="I109">
            <v>18564</v>
          </cell>
          <cell r="J109">
            <v>18564</v>
          </cell>
          <cell r="K109">
            <v>18564</v>
          </cell>
          <cell r="L109">
            <v>18564</v>
          </cell>
          <cell r="M109">
            <v>18564</v>
          </cell>
          <cell r="N109">
            <v>18564</v>
          </cell>
          <cell r="O109">
            <v>18564</v>
          </cell>
          <cell r="P109">
            <v>18564</v>
          </cell>
          <cell r="Q109">
            <v>18564</v>
          </cell>
          <cell r="R109">
            <v>18564</v>
          </cell>
          <cell r="S109">
            <v>18564</v>
          </cell>
          <cell r="T109">
            <v>18564</v>
          </cell>
        </row>
        <row r="110">
          <cell r="A110" t="str">
            <v>19-400-00</v>
          </cell>
          <cell r="B110">
            <v>0</v>
          </cell>
          <cell r="C110">
            <v>507201</v>
          </cell>
          <cell r="D110">
            <v>507201</v>
          </cell>
          <cell r="E110">
            <v>507201</v>
          </cell>
          <cell r="F110">
            <v>507201</v>
          </cell>
          <cell r="G110">
            <v>507201</v>
          </cell>
          <cell r="H110">
            <v>507201</v>
          </cell>
          <cell r="I110">
            <v>507201</v>
          </cell>
          <cell r="J110">
            <v>507201</v>
          </cell>
          <cell r="K110">
            <v>507201</v>
          </cell>
          <cell r="L110">
            <v>507201</v>
          </cell>
          <cell r="M110">
            <v>507201</v>
          </cell>
          <cell r="N110">
            <v>507201</v>
          </cell>
          <cell r="O110">
            <v>507201</v>
          </cell>
          <cell r="P110">
            <v>507201</v>
          </cell>
          <cell r="Q110">
            <v>507201</v>
          </cell>
          <cell r="R110">
            <v>507201</v>
          </cell>
          <cell r="S110">
            <v>507201</v>
          </cell>
          <cell r="T110">
            <v>507201</v>
          </cell>
        </row>
        <row r="111">
          <cell r="A111" t="str">
            <v>19-400-10</v>
          </cell>
          <cell r="B111">
            <v>0</v>
          </cell>
          <cell r="C111">
            <v>3060</v>
          </cell>
          <cell r="D111">
            <v>3060</v>
          </cell>
          <cell r="E111">
            <v>3060</v>
          </cell>
          <cell r="F111">
            <v>3060</v>
          </cell>
          <cell r="G111">
            <v>3060</v>
          </cell>
          <cell r="H111">
            <v>3060</v>
          </cell>
          <cell r="I111">
            <v>3060</v>
          </cell>
          <cell r="J111">
            <v>3060</v>
          </cell>
          <cell r="K111">
            <v>3060</v>
          </cell>
          <cell r="L111">
            <v>3060</v>
          </cell>
          <cell r="M111">
            <v>3060</v>
          </cell>
          <cell r="N111">
            <v>3060</v>
          </cell>
          <cell r="O111">
            <v>3060</v>
          </cell>
          <cell r="P111">
            <v>3060</v>
          </cell>
          <cell r="Q111">
            <v>3060</v>
          </cell>
          <cell r="R111">
            <v>3060</v>
          </cell>
          <cell r="S111">
            <v>3060</v>
          </cell>
          <cell r="T111">
            <v>3060</v>
          </cell>
        </row>
        <row r="112">
          <cell r="A112" t="str">
            <v>19-400-20</v>
          </cell>
          <cell r="B112">
            <v>0</v>
          </cell>
          <cell r="C112">
            <v>2179</v>
          </cell>
          <cell r="D112">
            <v>2179</v>
          </cell>
          <cell r="E112">
            <v>2179</v>
          </cell>
          <cell r="F112">
            <v>2179</v>
          </cell>
          <cell r="G112">
            <v>2179</v>
          </cell>
          <cell r="H112">
            <v>2179</v>
          </cell>
          <cell r="I112">
            <v>2179</v>
          </cell>
          <cell r="J112">
            <v>2179</v>
          </cell>
          <cell r="K112">
            <v>2179</v>
          </cell>
          <cell r="L112">
            <v>2179</v>
          </cell>
          <cell r="M112">
            <v>2179</v>
          </cell>
          <cell r="N112">
            <v>2179</v>
          </cell>
          <cell r="O112">
            <v>2179</v>
          </cell>
          <cell r="P112">
            <v>2179</v>
          </cell>
          <cell r="Q112">
            <v>2179</v>
          </cell>
          <cell r="R112">
            <v>2179</v>
          </cell>
          <cell r="S112">
            <v>2179</v>
          </cell>
          <cell r="T112">
            <v>2179</v>
          </cell>
        </row>
        <row r="113">
          <cell r="A113" t="str">
            <v>19-400-64</v>
          </cell>
          <cell r="B113">
            <v>0</v>
          </cell>
          <cell r="C113">
            <v>40480</v>
          </cell>
          <cell r="D113">
            <v>40480</v>
          </cell>
          <cell r="E113">
            <v>40480</v>
          </cell>
          <cell r="F113">
            <v>40480</v>
          </cell>
          <cell r="G113">
            <v>40480</v>
          </cell>
          <cell r="H113">
            <v>40480</v>
          </cell>
          <cell r="I113">
            <v>40480</v>
          </cell>
          <cell r="J113">
            <v>40480</v>
          </cell>
          <cell r="K113">
            <v>40480</v>
          </cell>
          <cell r="L113">
            <v>40480</v>
          </cell>
          <cell r="M113">
            <v>40480</v>
          </cell>
          <cell r="N113">
            <v>40480</v>
          </cell>
          <cell r="O113">
            <v>40480</v>
          </cell>
          <cell r="P113">
            <v>40480</v>
          </cell>
          <cell r="Q113">
            <v>40480</v>
          </cell>
          <cell r="R113">
            <v>40480</v>
          </cell>
          <cell r="S113">
            <v>40480</v>
          </cell>
          <cell r="T113">
            <v>40480</v>
          </cell>
        </row>
        <row r="114">
          <cell r="A114" t="str">
            <v>19-400-82</v>
          </cell>
          <cell r="B114">
            <v>0</v>
          </cell>
          <cell r="C114">
            <v>153</v>
          </cell>
          <cell r="D114">
            <v>153</v>
          </cell>
          <cell r="E114">
            <v>153</v>
          </cell>
          <cell r="F114">
            <v>153</v>
          </cell>
          <cell r="G114">
            <v>153</v>
          </cell>
          <cell r="H114">
            <v>153</v>
          </cell>
          <cell r="I114">
            <v>153</v>
          </cell>
          <cell r="J114">
            <v>153</v>
          </cell>
          <cell r="K114">
            <v>153</v>
          </cell>
          <cell r="L114">
            <v>153</v>
          </cell>
          <cell r="M114">
            <v>153</v>
          </cell>
          <cell r="N114">
            <v>153</v>
          </cell>
          <cell r="O114">
            <v>153</v>
          </cell>
          <cell r="P114">
            <v>153</v>
          </cell>
          <cell r="Q114">
            <v>153</v>
          </cell>
          <cell r="R114">
            <v>153</v>
          </cell>
          <cell r="S114">
            <v>153</v>
          </cell>
          <cell r="T114">
            <v>153</v>
          </cell>
        </row>
        <row r="115">
          <cell r="A115" t="str">
            <v>19-450-41</v>
          </cell>
          <cell r="B115">
            <v>0</v>
          </cell>
          <cell r="C115">
            <v>500</v>
          </cell>
          <cell r="D115">
            <v>500</v>
          </cell>
          <cell r="E115">
            <v>500</v>
          </cell>
          <cell r="F115">
            <v>500</v>
          </cell>
          <cell r="G115">
            <v>500</v>
          </cell>
          <cell r="H115">
            <v>500</v>
          </cell>
          <cell r="I115">
            <v>500</v>
          </cell>
          <cell r="J115">
            <v>500</v>
          </cell>
          <cell r="K115">
            <v>500</v>
          </cell>
          <cell r="L115">
            <v>500</v>
          </cell>
          <cell r="M115">
            <v>500</v>
          </cell>
          <cell r="N115">
            <v>500</v>
          </cell>
          <cell r="O115">
            <v>500</v>
          </cell>
          <cell r="P115">
            <v>500</v>
          </cell>
          <cell r="Q115">
            <v>500</v>
          </cell>
          <cell r="R115">
            <v>500</v>
          </cell>
          <cell r="S115">
            <v>500</v>
          </cell>
          <cell r="T115">
            <v>500</v>
          </cell>
        </row>
        <row r="116">
          <cell r="A116" t="str">
            <v>19-450-43</v>
          </cell>
          <cell r="B116">
            <v>0</v>
          </cell>
          <cell r="C116">
            <v>2500</v>
          </cell>
          <cell r="D116">
            <v>2500</v>
          </cell>
          <cell r="E116">
            <v>2500</v>
          </cell>
          <cell r="F116">
            <v>2500</v>
          </cell>
          <cell r="G116">
            <v>2500</v>
          </cell>
          <cell r="H116">
            <v>2500</v>
          </cell>
          <cell r="I116">
            <v>2500</v>
          </cell>
          <cell r="J116">
            <v>2500</v>
          </cell>
          <cell r="K116">
            <v>2500</v>
          </cell>
          <cell r="L116">
            <v>2500</v>
          </cell>
          <cell r="M116">
            <v>2500</v>
          </cell>
          <cell r="N116">
            <v>2500</v>
          </cell>
          <cell r="O116">
            <v>2500</v>
          </cell>
          <cell r="P116">
            <v>2500</v>
          </cell>
          <cell r="Q116">
            <v>2500</v>
          </cell>
          <cell r="R116">
            <v>2500</v>
          </cell>
          <cell r="S116">
            <v>2500</v>
          </cell>
          <cell r="T116">
            <v>2500</v>
          </cell>
        </row>
        <row r="117">
          <cell r="A117" t="str">
            <v>21-110-10</v>
          </cell>
          <cell r="B117">
            <v>0</v>
          </cell>
          <cell r="C117">
            <v>19324537.899999984</v>
          </cell>
          <cell r="D117">
            <v>19324294.299999986</v>
          </cell>
          <cell r="E117">
            <v>19324050.599999983</v>
          </cell>
          <cell r="F117">
            <v>19323806.899999984</v>
          </cell>
          <cell r="G117">
            <v>19323563.299999986</v>
          </cell>
          <cell r="H117">
            <v>19323319.599999983</v>
          </cell>
          <cell r="I117">
            <v>19323075.999999985</v>
          </cell>
          <cell r="J117">
            <v>19322832.299999986</v>
          </cell>
          <cell r="K117">
            <v>19322588.699999984</v>
          </cell>
          <cell r="L117">
            <v>19322344.999999985</v>
          </cell>
          <cell r="M117">
            <v>19322101.399999984</v>
          </cell>
          <cell r="N117">
            <v>19321857.699999984</v>
          </cell>
          <cell r="O117">
            <v>19324050.599999983</v>
          </cell>
          <cell r="P117">
            <v>19323319.599999983</v>
          </cell>
          <cell r="Q117">
            <v>19322588.699999984</v>
          </cell>
          <cell r="R117">
            <v>19321857.699999984</v>
          </cell>
          <cell r="S117">
            <v>19323319.599999983</v>
          </cell>
          <cell r="T117">
            <v>19321857.699999984</v>
          </cell>
        </row>
        <row r="118">
          <cell r="A118" t="str">
            <v>21-110-20</v>
          </cell>
          <cell r="B118">
            <v>0</v>
          </cell>
          <cell r="C118">
            <v>7599.9</v>
          </cell>
          <cell r="D118">
            <v>7599.9</v>
          </cell>
          <cell r="E118">
            <v>7599.9</v>
          </cell>
          <cell r="F118">
            <v>7599.9</v>
          </cell>
          <cell r="G118">
            <v>7599.9</v>
          </cell>
          <cell r="H118">
            <v>7599.9</v>
          </cell>
          <cell r="I118">
            <v>7599.9</v>
          </cell>
          <cell r="J118">
            <v>7599.9</v>
          </cell>
          <cell r="K118">
            <v>7599.9</v>
          </cell>
          <cell r="L118">
            <v>7599.9</v>
          </cell>
          <cell r="M118">
            <v>7599.9</v>
          </cell>
          <cell r="N118">
            <v>7599.9</v>
          </cell>
          <cell r="O118">
            <v>7599.9</v>
          </cell>
          <cell r="P118">
            <v>7599.9</v>
          </cell>
          <cell r="Q118">
            <v>7599.9</v>
          </cell>
          <cell r="R118">
            <v>7599.9</v>
          </cell>
          <cell r="S118">
            <v>7599.9</v>
          </cell>
          <cell r="T118">
            <v>7599.9</v>
          </cell>
        </row>
        <row r="119">
          <cell r="A119" t="str">
            <v>21-110-30</v>
          </cell>
          <cell r="B119">
            <v>0</v>
          </cell>
          <cell r="C119">
            <v>29330.5</v>
          </cell>
          <cell r="D119">
            <v>29330.5</v>
          </cell>
          <cell r="E119">
            <v>29330.5</v>
          </cell>
          <cell r="F119">
            <v>29330.5</v>
          </cell>
          <cell r="G119">
            <v>29330.5</v>
          </cell>
          <cell r="H119">
            <v>29330.5</v>
          </cell>
          <cell r="I119">
            <v>29330.5</v>
          </cell>
          <cell r="J119">
            <v>29330.5</v>
          </cell>
          <cell r="K119">
            <v>29330.5</v>
          </cell>
          <cell r="L119">
            <v>29330.5</v>
          </cell>
          <cell r="M119">
            <v>29330.5</v>
          </cell>
          <cell r="N119">
            <v>29330.5</v>
          </cell>
          <cell r="O119">
            <v>29330.5</v>
          </cell>
          <cell r="P119">
            <v>29330.5</v>
          </cell>
          <cell r="Q119">
            <v>29330.5</v>
          </cell>
          <cell r="R119">
            <v>29330.5</v>
          </cell>
          <cell r="S119">
            <v>29330.5</v>
          </cell>
          <cell r="T119">
            <v>29330.5</v>
          </cell>
        </row>
        <row r="120">
          <cell r="A120" t="str">
            <v>21-110-60</v>
          </cell>
          <cell r="B120">
            <v>0</v>
          </cell>
          <cell r="C120">
            <v>224139</v>
          </cell>
          <cell r="D120">
            <v>224139</v>
          </cell>
          <cell r="E120">
            <v>224139</v>
          </cell>
          <cell r="F120">
            <v>224139</v>
          </cell>
          <cell r="G120">
            <v>224139</v>
          </cell>
          <cell r="H120">
            <v>224139</v>
          </cell>
          <cell r="I120">
            <v>224139</v>
          </cell>
          <cell r="J120">
            <v>224139</v>
          </cell>
          <cell r="K120">
            <v>224139</v>
          </cell>
          <cell r="L120">
            <v>224139</v>
          </cell>
          <cell r="M120">
            <v>224139</v>
          </cell>
          <cell r="N120">
            <v>224139</v>
          </cell>
          <cell r="O120">
            <v>224139</v>
          </cell>
          <cell r="P120">
            <v>224139</v>
          </cell>
          <cell r="Q120">
            <v>224139</v>
          </cell>
          <cell r="R120">
            <v>224139</v>
          </cell>
          <cell r="S120">
            <v>224139</v>
          </cell>
          <cell r="T120">
            <v>224139</v>
          </cell>
        </row>
        <row r="121">
          <cell r="A121" t="str">
            <v>21-120-10</v>
          </cell>
          <cell r="B121">
            <v>0</v>
          </cell>
          <cell r="C121">
            <v>204662641.20000011</v>
          </cell>
          <cell r="D121">
            <v>204821962.50000012</v>
          </cell>
          <cell r="E121">
            <v>204981283.70000011</v>
          </cell>
          <cell r="F121">
            <v>205140605.00000012</v>
          </cell>
          <cell r="G121">
            <v>205299926.20000011</v>
          </cell>
          <cell r="H121">
            <v>205459247.50000012</v>
          </cell>
          <cell r="I121">
            <v>205618568.70000014</v>
          </cell>
          <cell r="J121">
            <v>205777890.00000012</v>
          </cell>
          <cell r="K121">
            <v>205937211.20000014</v>
          </cell>
          <cell r="L121">
            <v>206096532.50000009</v>
          </cell>
          <cell r="M121">
            <v>206255853.70000011</v>
          </cell>
          <cell r="N121">
            <v>206415175.00000012</v>
          </cell>
          <cell r="O121">
            <v>204981283.70000011</v>
          </cell>
          <cell r="P121">
            <v>205459247.50000012</v>
          </cell>
          <cell r="Q121">
            <v>205937211.20000014</v>
          </cell>
          <cell r="R121">
            <v>206415175.00000012</v>
          </cell>
          <cell r="S121">
            <v>205459247.50000012</v>
          </cell>
          <cell r="T121">
            <v>206415175.00000012</v>
          </cell>
        </row>
        <row r="122">
          <cell r="A122" t="str">
            <v>21-130-05</v>
          </cell>
          <cell r="B122">
            <v>0</v>
          </cell>
          <cell r="C122">
            <v>366921672.80000049</v>
          </cell>
          <cell r="D122">
            <v>367220946.90000045</v>
          </cell>
          <cell r="E122">
            <v>367520221.00000048</v>
          </cell>
          <cell r="F122">
            <v>367819495.1000005</v>
          </cell>
          <cell r="G122">
            <v>368118769.20000046</v>
          </cell>
          <cell r="H122">
            <v>368418043.30000049</v>
          </cell>
          <cell r="I122">
            <v>368717317.40000045</v>
          </cell>
          <cell r="J122">
            <v>369016591.50000048</v>
          </cell>
          <cell r="K122">
            <v>369315865.6000005</v>
          </cell>
          <cell r="L122">
            <v>369615139.70000046</v>
          </cell>
          <cell r="M122">
            <v>369914413.80000043</v>
          </cell>
          <cell r="N122">
            <v>370213687.90000045</v>
          </cell>
          <cell r="O122">
            <v>367520221.00000048</v>
          </cell>
          <cell r="P122">
            <v>368418043.30000049</v>
          </cell>
          <cell r="Q122">
            <v>369315865.6000005</v>
          </cell>
          <cell r="R122">
            <v>370213687.90000045</v>
          </cell>
          <cell r="S122">
            <v>368418043.30000049</v>
          </cell>
          <cell r="T122">
            <v>370213687.90000045</v>
          </cell>
        </row>
        <row r="123">
          <cell r="A123" t="str">
            <v>21-130-10</v>
          </cell>
          <cell r="B123">
            <v>0</v>
          </cell>
          <cell r="C123">
            <v>8365452.700000002</v>
          </cell>
          <cell r="D123">
            <v>8367141.9000000022</v>
          </cell>
          <cell r="E123">
            <v>8368831.1000000024</v>
          </cell>
          <cell r="F123">
            <v>8370520.3000000017</v>
          </cell>
          <cell r="G123">
            <v>8372209.5000000019</v>
          </cell>
          <cell r="H123">
            <v>8373898.700000002</v>
          </cell>
          <cell r="I123">
            <v>8375587.9000000022</v>
          </cell>
          <cell r="J123">
            <v>8377277.1000000024</v>
          </cell>
          <cell r="K123">
            <v>8378966.3000000017</v>
          </cell>
          <cell r="L123">
            <v>8380655.5000000019</v>
          </cell>
          <cell r="M123">
            <v>8382344.700000002</v>
          </cell>
          <cell r="N123">
            <v>8384033.9000000022</v>
          </cell>
          <cell r="O123">
            <v>8368831.1000000024</v>
          </cell>
          <cell r="P123">
            <v>8373898.700000002</v>
          </cell>
          <cell r="Q123">
            <v>8378966.3000000017</v>
          </cell>
          <cell r="R123">
            <v>8384033.9000000022</v>
          </cell>
          <cell r="S123">
            <v>8373898.700000002</v>
          </cell>
          <cell r="T123">
            <v>8384033.9000000022</v>
          </cell>
        </row>
        <row r="124">
          <cell r="A124" t="str">
            <v>21-130-20</v>
          </cell>
          <cell r="B124">
            <v>0</v>
          </cell>
          <cell r="C124">
            <v>35311496.200000033</v>
          </cell>
          <cell r="D124">
            <v>35355480.300000034</v>
          </cell>
          <cell r="E124">
            <v>35399464.400000036</v>
          </cell>
          <cell r="F124">
            <v>35443448.500000037</v>
          </cell>
          <cell r="G124">
            <v>35487432.600000031</v>
          </cell>
          <cell r="H124">
            <v>35531416.70000004</v>
          </cell>
          <cell r="I124">
            <v>35575400.70000004</v>
          </cell>
          <cell r="J124">
            <v>35619384.800000042</v>
          </cell>
          <cell r="K124">
            <v>35663368.900000051</v>
          </cell>
          <cell r="L124">
            <v>35707353.000000045</v>
          </cell>
          <cell r="M124">
            <v>35751337.100000054</v>
          </cell>
          <cell r="N124">
            <v>35795321.200000055</v>
          </cell>
          <cell r="O124">
            <v>35399464.400000036</v>
          </cell>
          <cell r="P124">
            <v>35531416.70000004</v>
          </cell>
          <cell r="Q124">
            <v>35663368.900000051</v>
          </cell>
          <cell r="R124">
            <v>35795321.200000055</v>
          </cell>
          <cell r="S124">
            <v>35531416.70000004</v>
          </cell>
          <cell r="T124">
            <v>35795321.200000055</v>
          </cell>
        </row>
        <row r="125">
          <cell r="A125" t="str">
            <v>21-130-25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A126" t="str">
            <v>21-130-30</v>
          </cell>
          <cell r="B126">
            <v>0</v>
          </cell>
          <cell r="C126">
            <v>13911920.199999986</v>
          </cell>
          <cell r="D126">
            <v>13933299.499999987</v>
          </cell>
          <cell r="E126">
            <v>13954678.899999987</v>
          </cell>
          <cell r="F126">
            <v>13976058.199999986</v>
          </cell>
          <cell r="G126">
            <v>13997437.599999987</v>
          </cell>
          <cell r="H126">
            <v>14018816.999999987</v>
          </cell>
          <cell r="I126">
            <v>14040196.299999986</v>
          </cell>
          <cell r="J126">
            <v>14061575.699999988</v>
          </cell>
          <cell r="K126">
            <v>14082954.999999987</v>
          </cell>
          <cell r="L126">
            <v>14104334.399999985</v>
          </cell>
          <cell r="M126">
            <v>14125713.699999988</v>
          </cell>
          <cell r="N126">
            <v>14147092.499999987</v>
          </cell>
          <cell r="O126">
            <v>13954678.899999987</v>
          </cell>
          <cell r="P126">
            <v>14018816.999999987</v>
          </cell>
          <cell r="Q126">
            <v>14082954.999999987</v>
          </cell>
          <cell r="R126">
            <v>14147092.499999987</v>
          </cell>
          <cell r="S126">
            <v>14018816.999999987</v>
          </cell>
          <cell r="T126">
            <v>14147092.499999987</v>
          </cell>
        </row>
        <row r="127">
          <cell r="A127" t="str">
            <v>21-140-10</v>
          </cell>
          <cell r="B127">
            <v>0</v>
          </cell>
          <cell r="C127">
            <v>995384.5</v>
          </cell>
          <cell r="D127">
            <v>996483.7</v>
          </cell>
          <cell r="E127">
            <v>997582.9</v>
          </cell>
          <cell r="F127">
            <v>998682.1</v>
          </cell>
          <cell r="G127">
            <v>999781.3</v>
          </cell>
          <cell r="H127">
            <v>1000880.5</v>
          </cell>
          <cell r="I127">
            <v>1001979.7</v>
          </cell>
          <cell r="J127">
            <v>1003078.9</v>
          </cell>
          <cell r="K127">
            <v>1004178.1</v>
          </cell>
          <cell r="L127">
            <v>1005277.3</v>
          </cell>
          <cell r="M127">
            <v>1006376.5</v>
          </cell>
          <cell r="N127">
            <v>1007475.7</v>
          </cell>
          <cell r="O127">
            <v>997582.9</v>
          </cell>
          <cell r="P127">
            <v>1000880.5</v>
          </cell>
          <cell r="Q127">
            <v>1004178.1</v>
          </cell>
          <cell r="R127">
            <v>1007475.7</v>
          </cell>
          <cell r="S127">
            <v>1000880.5</v>
          </cell>
          <cell r="T127">
            <v>1007475.7</v>
          </cell>
        </row>
        <row r="128">
          <cell r="A128" t="str">
            <v>21-140-15</v>
          </cell>
          <cell r="B128">
            <v>0</v>
          </cell>
          <cell r="C128">
            <v>22994.2</v>
          </cell>
          <cell r="D128">
            <v>22994.2</v>
          </cell>
          <cell r="E128">
            <v>22994.2</v>
          </cell>
          <cell r="F128">
            <v>22994.2</v>
          </cell>
          <cell r="G128">
            <v>22994.2</v>
          </cell>
          <cell r="H128">
            <v>22994.2</v>
          </cell>
          <cell r="I128">
            <v>22994.2</v>
          </cell>
          <cell r="J128">
            <v>22994.2</v>
          </cell>
          <cell r="K128">
            <v>22994.2</v>
          </cell>
          <cell r="L128">
            <v>22994.2</v>
          </cell>
          <cell r="M128">
            <v>22994.2</v>
          </cell>
          <cell r="N128">
            <v>22994.2</v>
          </cell>
          <cell r="O128">
            <v>22994.2</v>
          </cell>
          <cell r="P128">
            <v>22994.2</v>
          </cell>
          <cell r="Q128">
            <v>22994.2</v>
          </cell>
          <cell r="R128">
            <v>22994.2</v>
          </cell>
          <cell r="S128">
            <v>22994.2</v>
          </cell>
          <cell r="T128">
            <v>22994.2</v>
          </cell>
        </row>
        <row r="129">
          <cell r="A129" t="str">
            <v>21-210-10</v>
          </cell>
          <cell r="B129">
            <v>0</v>
          </cell>
          <cell r="C129">
            <v>1687</v>
          </cell>
          <cell r="D129">
            <v>1603.7</v>
          </cell>
          <cell r="E129">
            <v>1520.3</v>
          </cell>
          <cell r="F129">
            <v>1436.9</v>
          </cell>
          <cell r="G129">
            <v>1353.6</v>
          </cell>
          <cell r="H129">
            <v>1270.2</v>
          </cell>
          <cell r="I129">
            <v>1186.8</v>
          </cell>
          <cell r="J129">
            <v>1103.5</v>
          </cell>
          <cell r="K129">
            <v>1020.1</v>
          </cell>
          <cell r="L129">
            <v>936.7</v>
          </cell>
          <cell r="M129">
            <v>853.4</v>
          </cell>
          <cell r="N129">
            <v>770</v>
          </cell>
          <cell r="O129">
            <v>1520.3</v>
          </cell>
          <cell r="P129">
            <v>1270.2</v>
          </cell>
          <cell r="Q129">
            <v>1020.1</v>
          </cell>
          <cell r="R129">
            <v>770</v>
          </cell>
          <cell r="S129">
            <v>1270.2</v>
          </cell>
          <cell r="T129">
            <v>770</v>
          </cell>
        </row>
        <row r="130">
          <cell r="A130" t="str">
            <v>21-210-15</v>
          </cell>
          <cell r="B130">
            <v>0</v>
          </cell>
          <cell r="C130">
            <v>81998.7</v>
          </cell>
          <cell r="D130">
            <v>79945.5</v>
          </cell>
          <cell r="E130">
            <v>77892.2</v>
          </cell>
          <cell r="F130">
            <v>75838.899999999994</v>
          </cell>
          <cell r="G130">
            <v>73785.600000000006</v>
          </cell>
          <cell r="H130">
            <v>71732.5</v>
          </cell>
          <cell r="I130">
            <v>69679.199999999997</v>
          </cell>
          <cell r="J130">
            <v>67626</v>
          </cell>
          <cell r="K130">
            <v>65572.7</v>
          </cell>
          <cell r="L130">
            <v>63519.5</v>
          </cell>
          <cell r="M130">
            <v>61466.2</v>
          </cell>
          <cell r="N130">
            <v>59413</v>
          </cell>
          <cell r="O130">
            <v>77892.2</v>
          </cell>
          <cell r="P130">
            <v>71732.5</v>
          </cell>
          <cell r="Q130">
            <v>65572.7</v>
          </cell>
          <cell r="R130">
            <v>59413</v>
          </cell>
          <cell r="S130">
            <v>71732.5</v>
          </cell>
          <cell r="T130">
            <v>59413</v>
          </cell>
        </row>
        <row r="131">
          <cell r="A131" t="str">
            <v>21-210-25</v>
          </cell>
          <cell r="B131">
            <v>0</v>
          </cell>
          <cell r="C131">
            <v>3269.5</v>
          </cell>
          <cell r="D131">
            <v>3499.5</v>
          </cell>
          <cell r="E131">
            <v>3729.6</v>
          </cell>
          <cell r="F131">
            <v>3959.6</v>
          </cell>
          <cell r="G131">
            <v>4189.7</v>
          </cell>
          <cell r="H131">
            <v>4419.7</v>
          </cell>
          <cell r="I131">
            <v>4649.8</v>
          </cell>
          <cell r="J131">
            <v>4879.8</v>
          </cell>
          <cell r="K131">
            <v>5109.8999999999996</v>
          </cell>
          <cell r="L131">
            <v>5339.9</v>
          </cell>
          <cell r="M131">
            <v>5570</v>
          </cell>
          <cell r="N131">
            <v>5800</v>
          </cell>
          <cell r="O131">
            <v>3729.6</v>
          </cell>
          <cell r="P131">
            <v>4419.7</v>
          </cell>
          <cell r="Q131">
            <v>5109.8999999999996</v>
          </cell>
          <cell r="R131">
            <v>5800</v>
          </cell>
          <cell r="S131">
            <v>4419.7</v>
          </cell>
          <cell r="T131">
            <v>5800</v>
          </cell>
        </row>
        <row r="132">
          <cell r="A132" t="str">
            <v>21-220-15</v>
          </cell>
          <cell r="B132">
            <v>0</v>
          </cell>
          <cell r="C132">
            <v>2693541.1</v>
          </cell>
          <cell r="D132">
            <v>2801653.2</v>
          </cell>
          <cell r="E132">
            <v>2909765.3</v>
          </cell>
          <cell r="F132">
            <v>3017877.3</v>
          </cell>
          <cell r="G132">
            <v>3125989.3</v>
          </cell>
          <cell r="H132">
            <v>3234101.4</v>
          </cell>
          <cell r="I132">
            <v>3342213.4</v>
          </cell>
          <cell r="J132">
            <v>3450325.5</v>
          </cell>
          <cell r="K132">
            <v>3558437.5</v>
          </cell>
          <cell r="L132">
            <v>3666549.5</v>
          </cell>
          <cell r="M132">
            <v>3774661.6</v>
          </cell>
          <cell r="N132">
            <v>3882773.6</v>
          </cell>
          <cell r="O132">
            <v>2909765.3</v>
          </cell>
          <cell r="P132">
            <v>3234101.4</v>
          </cell>
          <cell r="Q132">
            <v>3558437.5</v>
          </cell>
          <cell r="R132">
            <v>3882773.6</v>
          </cell>
          <cell r="S132">
            <v>3234101.4</v>
          </cell>
          <cell r="T132">
            <v>3882773.6</v>
          </cell>
        </row>
        <row r="133">
          <cell r="A133" t="str">
            <v>21-230-15</v>
          </cell>
          <cell r="B133">
            <v>0</v>
          </cell>
          <cell r="C133">
            <v>200310.6</v>
          </cell>
          <cell r="D133">
            <v>200704.7</v>
          </cell>
          <cell r="E133">
            <v>201099</v>
          </cell>
          <cell r="F133">
            <v>201493.2</v>
          </cell>
          <cell r="G133">
            <v>201887.4</v>
          </cell>
          <cell r="H133">
            <v>202281.60000000001</v>
          </cell>
          <cell r="I133">
            <v>202675.9</v>
          </cell>
          <cell r="J133">
            <v>203070</v>
          </cell>
          <cell r="K133">
            <v>203464.4</v>
          </cell>
          <cell r="L133">
            <v>203858.6</v>
          </cell>
          <cell r="M133">
            <v>204252.79999999999</v>
          </cell>
          <cell r="N133">
            <v>204647</v>
          </cell>
          <cell r="O133">
            <v>201099</v>
          </cell>
          <cell r="P133">
            <v>202281.60000000001</v>
          </cell>
          <cell r="Q133">
            <v>203464.4</v>
          </cell>
          <cell r="R133">
            <v>204647</v>
          </cell>
          <cell r="S133">
            <v>202281.60000000001</v>
          </cell>
          <cell r="T133">
            <v>204647</v>
          </cell>
        </row>
        <row r="134">
          <cell r="A134" t="str">
            <v>21-230-20</v>
          </cell>
          <cell r="B134">
            <v>0</v>
          </cell>
          <cell r="C134">
            <v>9674095.4000000004</v>
          </cell>
          <cell r="D134">
            <v>9730568.6999999993</v>
          </cell>
          <cell r="E134">
            <v>9787042</v>
          </cell>
          <cell r="F134">
            <v>9843515.3000000007</v>
          </cell>
          <cell r="G134">
            <v>9899988.5999999996</v>
          </cell>
          <cell r="H134">
            <v>9956461.9000000004</v>
          </cell>
          <cell r="I134">
            <v>10012935.1</v>
          </cell>
          <cell r="J134">
            <v>10069408.4</v>
          </cell>
          <cell r="K134">
            <v>10125881.699999999</v>
          </cell>
          <cell r="L134">
            <v>10182355</v>
          </cell>
          <cell r="M134">
            <v>10238828.300000001</v>
          </cell>
          <cell r="N134">
            <v>10295301.6</v>
          </cell>
          <cell r="O134">
            <v>9787042</v>
          </cell>
          <cell r="P134">
            <v>9956461.9000000004</v>
          </cell>
          <cell r="Q134">
            <v>10125881.699999999</v>
          </cell>
          <cell r="R134">
            <v>10295301.6</v>
          </cell>
          <cell r="S134">
            <v>9956461.9000000004</v>
          </cell>
          <cell r="T134">
            <v>10295301.6</v>
          </cell>
        </row>
        <row r="135">
          <cell r="A135" t="str">
            <v>21-230-25</v>
          </cell>
          <cell r="B135">
            <v>0</v>
          </cell>
          <cell r="C135">
            <v>883188</v>
          </cell>
          <cell r="D135">
            <v>889408.7</v>
          </cell>
          <cell r="E135">
            <v>895629.4</v>
          </cell>
          <cell r="F135">
            <v>901850.1</v>
          </cell>
          <cell r="G135">
            <v>908070.7</v>
          </cell>
          <cell r="H135">
            <v>914291.4</v>
          </cell>
          <cell r="I135">
            <v>920512</v>
          </cell>
          <cell r="J135">
            <v>926732.7</v>
          </cell>
          <cell r="K135">
            <v>932953.4</v>
          </cell>
          <cell r="L135">
            <v>939174.1</v>
          </cell>
          <cell r="M135">
            <v>945394.7</v>
          </cell>
          <cell r="N135">
            <v>951615.4</v>
          </cell>
          <cell r="O135">
            <v>895629.4</v>
          </cell>
          <cell r="P135">
            <v>914291.4</v>
          </cell>
          <cell r="Q135">
            <v>932953.4</v>
          </cell>
          <cell r="R135">
            <v>951615.4</v>
          </cell>
          <cell r="S135">
            <v>914291.4</v>
          </cell>
          <cell r="T135">
            <v>951615.4</v>
          </cell>
        </row>
        <row r="136">
          <cell r="A136" t="str">
            <v>22-100-40</v>
          </cell>
          <cell r="B136">
            <v>0</v>
          </cell>
          <cell r="C136">
            <v>4030.1</v>
          </cell>
          <cell r="D136">
            <v>4030.1</v>
          </cell>
          <cell r="E136">
            <v>4030.1</v>
          </cell>
          <cell r="F136">
            <v>4030.1</v>
          </cell>
          <cell r="G136">
            <v>4030.1</v>
          </cell>
          <cell r="H136">
            <v>4030.1</v>
          </cell>
          <cell r="I136">
            <v>4030.1</v>
          </cell>
          <cell r="J136">
            <v>4030.1</v>
          </cell>
          <cell r="K136">
            <v>4030.1</v>
          </cell>
          <cell r="L136">
            <v>4030.1</v>
          </cell>
          <cell r="M136">
            <v>4030.1</v>
          </cell>
          <cell r="N136">
            <v>4030.1</v>
          </cell>
          <cell r="O136">
            <v>4030.1</v>
          </cell>
          <cell r="P136">
            <v>4030.1</v>
          </cell>
          <cell r="Q136">
            <v>4030.1</v>
          </cell>
          <cell r="R136">
            <v>4030.1</v>
          </cell>
          <cell r="S136">
            <v>4030.1</v>
          </cell>
          <cell r="T136">
            <v>4030.1</v>
          </cell>
        </row>
        <row r="137">
          <cell r="A137" t="str">
            <v>22-100-50</v>
          </cell>
          <cell r="B137">
            <v>0</v>
          </cell>
          <cell r="C137">
            <v>8919.6</v>
          </cell>
          <cell r="D137">
            <v>8919.6</v>
          </cell>
          <cell r="E137">
            <v>8919.6</v>
          </cell>
          <cell r="F137">
            <v>8919.6</v>
          </cell>
          <cell r="G137">
            <v>8919.6</v>
          </cell>
          <cell r="H137">
            <v>8919.6</v>
          </cell>
          <cell r="I137">
            <v>8919.6</v>
          </cell>
          <cell r="J137">
            <v>8919.6</v>
          </cell>
          <cell r="K137">
            <v>8919.6</v>
          </cell>
          <cell r="L137">
            <v>8919.6</v>
          </cell>
          <cell r="M137">
            <v>8919.6</v>
          </cell>
          <cell r="N137">
            <v>8919.6</v>
          </cell>
          <cell r="O137">
            <v>8919.6</v>
          </cell>
          <cell r="P137">
            <v>8919.6</v>
          </cell>
          <cell r="Q137">
            <v>8919.6</v>
          </cell>
          <cell r="R137">
            <v>8919.6</v>
          </cell>
          <cell r="S137">
            <v>8919.6</v>
          </cell>
          <cell r="T137">
            <v>8919.6</v>
          </cell>
        </row>
        <row r="138">
          <cell r="A138" t="str">
            <v>23-100-10</v>
          </cell>
          <cell r="B138">
            <v>0</v>
          </cell>
          <cell r="C138">
            <v>5720</v>
          </cell>
          <cell r="D138">
            <v>5720</v>
          </cell>
          <cell r="E138">
            <v>5720</v>
          </cell>
          <cell r="F138">
            <v>5720</v>
          </cell>
          <cell r="G138">
            <v>5720</v>
          </cell>
          <cell r="H138">
            <v>5720</v>
          </cell>
          <cell r="I138">
            <v>5720</v>
          </cell>
          <cell r="J138">
            <v>5720</v>
          </cell>
          <cell r="K138">
            <v>5720</v>
          </cell>
          <cell r="L138">
            <v>5720</v>
          </cell>
          <cell r="M138">
            <v>5720</v>
          </cell>
          <cell r="N138">
            <v>5720</v>
          </cell>
          <cell r="O138">
            <v>5720</v>
          </cell>
          <cell r="P138">
            <v>5720</v>
          </cell>
          <cell r="Q138">
            <v>5720</v>
          </cell>
          <cell r="R138">
            <v>5720</v>
          </cell>
          <cell r="S138">
            <v>5720</v>
          </cell>
          <cell r="T138">
            <v>5720</v>
          </cell>
        </row>
        <row r="139">
          <cell r="A139" t="str">
            <v>24-120-10</v>
          </cell>
          <cell r="B139">
            <v>0</v>
          </cell>
          <cell r="C139">
            <v>25120</v>
          </cell>
          <cell r="D139">
            <v>25120</v>
          </cell>
          <cell r="E139">
            <v>25120</v>
          </cell>
          <cell r="F139">
            <v>25120</v>
          </cell>
          <cell r="G139">
            <v>25120</v>
          </cell>
          <cell r="H139">
            <v>25120</v>
          </cell>
          <cell r="I139">
            <v>25120</v>
          </cell>
          <cell r="J139">
            <v>25120</v>
          </cell>
          <cell r="K139">
            <v>25120</v>
          </cell>
          <cell r="L139">
            <v>25120</v>
          </cell>
          <cell r="M139">
            <v>25120</v>
          </cell>
          <cell r="N139">
            <v>25120</v>
          </cell>
          <cell r="O139">
            <v>25120</v>
          </cell>
          <cell r="P139">
            <v>25120</v>
          </cell>
          <cell r="Q139">
            <v>25120</v>
          </cell>
          <cell r="R139">
            <v>25120</v>
          </cell>
          <cell r="S139">
            <v>25120</v>
          </cell>
          <cell r="T139">
            <v>25120</v>
          </cell>
        </row>
        <row r="140">
          <cell r="A140" t="str">
            <v>24-120-20</v>
          </cell>
          <cell r="B140">
            <v>0</v>
          </cell>
          <cell r="C140">
            <v>6000</v>
          </cell>
          <cell r="D140">
            <v>6000</v>
          </cell>
          <cell r="E140">
            <v>6000</v>
          </cell>
          <cell r="F140">
            <v>6000</v>
          </cell>
          <cell r="G140">
            <v>6000</v>
          </cell>
          <cell r="H140">
            <v>6000</v>
          </cell>
          <cell r="I140">
            <v>6000</v>
          </cell>
          <cell r="J140">
            <v>6000</v>
          </cell>
          <cell r="K140">
            <v>6000</v>
          </cell>
          <cell r="L140">
            <v>6000</v>
          </cell>
          <cell r="M140">
            <v>6000</v>
          </cell>
          <cell r="N140">
            <v>6000</v>
          </cell>
          <cell r="O140">
            <v>6000</v>
          </cell>
          <cell r="P140">
            <v>6000</v>
          </cell>
          <cell r="Q140">
            <v>6000</v>
          </cell>
          <cell r="R140">
            <v>6000</v>
          </cell>
          <cell r="S140">
            <v>6000</v>
          </cell>
          <cell r="T140">
            <v>6000</v>
          </cell>
        </row>
        <row r="141">
          <cell r="A141" t="str">
            <v>24-120-40</v>
          </cell>
          <cell r="B141">
            <v>0</v>
          </cell>
          <cell r="C141">
            <v>6000</v>
          </cell>
          <cell r="D141">
            <v>6000</v>
          </cell>
          <cell r="E141">
            <v>6000</v>
          </cell>
          <cell r="F141">
            <v>6000</v>
          </cell>
          <cell r="G141">
            <v>6000</v>
          </cell>
          <cell r="H141">
            <v>6000</v>
          </cell>
          <cell r="I141">
            <v>6000</v>
          </cell>
          <cell r="J141">
            <v>6000</v>
          </cell>
          <cell r="K141">
            <v>6000</v>
          </cell>
          <cell r="L141">
            <v>6000</v>
          </cell>
          <cell r="M141">
            <v>6000</v>
          </cell>
          <cell r="N141">
            <v>6000</v>
          </cell>
          <cell r="O141">
            <v>6000</v>
          </cell>
          <cell r="P141">
            <v>6000</v>
          </cell>
          <cell r="Q141">
            <v>6000</v>
          </cell>
          <cell r="R141">
            <v>6000</v>
          </cell>
          <cell r="S141">
            <v>6000</v>
          </cell>
          <cell r="T141">
            <v>6000</v>
          </cell>
        </row>
        <row r="142">
          <cell r="A142" t="str">
            <v>24-130-10</v>
          </cell>
          <cell r="B142">
            <v>0</v>
          </cell>
          <cell r="C142">
            <v>1000000</v>
          </cell>
          <cell r="D142">
            <v>1000000</v>
          </cell>
          <cell r="E142">
            <v>1000000</v>
          </cell>
          <cell r="F142">
            <v>1000000</v>
          </cell>
          <cell r="G142">
            <v>1000000</v>
          </cell>
          <cell r="H142">
            <v>1000000</v>
          </cell>
          <cell r="I142">
            <v>2000000</v>
          </cell>
          <cell r="J142">
            <v>2000000</v>
          </cell>
          <cell r="K142">
            <v>2000000</v>
          </cell>
          <cell r="L142">
            <v>2000000</v>
          </cell>
          <cell r="M142">
            <v>2000000</v>
          </cell>
          <cell r="N142">
            <v>2000000</v>
          </cell>
          <cell r="O142">
            <v>1000000</v>
          </cell>
          <cell r="P142">
            <v>1000000</v>
          </cell>
          <cell r="Q142">
            <v>2000000</v>
          </cell>
          <cell r="R142">
            <v>2000000</v>
          </cell>
          <cell r="S142">
            <v>1000000</v>
          </cell>
          <cell r="T142">
            <v>2000000</v>
          </cell>
        </row>
        <row r="143">
          <cell r="A143" t="str">
            <v>24-140-10</v>
          </cell>
          <cell r="B143">
            <v>0</v>
          </cell>
          <cell r="C143">
            <v>1500000</v>
          </cell>
          <cell r="D143">
            <v>1500000</v>
          </cell>
          <cell r="E143">
            <v>1500000</v>
          </cell>
          <cell r="F143">
            <v>1500000</v>
          </cell>
          <cell r="G143">
            <v>1500000</v>
          </cell>
          <cell r="H143">
            <v>1500000</v>
          </cell>
          <cell r="I143">
            <v>1500000</v>
          </cell>
          <cell r="J143">
            <v>1500000</v>
          </cell>
          <cell r="K143">
            <v>1500000</v>
          </cell>
          <cell r="L143">
            <v>1500000</v>
          </cell>
          <cell r="M143">
            <v>1500000</v>
          </cell>
          <cell r="N143">
            <v>1500000</v>
          </cell>
          <cell r="O143">
            <v>1500000</v>
          </cell>
          <cell r="P143">
            <v>1500000</v>
          </cell>
          <cell r="Q143">
            <v>1500000</v>
          </cell>
          <cell r="R143">
            <v>1500000</v>
          </cell>
          <cell r="S143">
            <v>1500000</v>
          </cell>
          <cell r="T143">
            <v>1500000</v>
          </cell>
        </row>
        <row r="144">
          <cell r="A144" t="str">
            <v>24-140-20</v>
          </cell>
          <cell r="B144">
            <v>0</v>
          </cell>
          <cell r="C144">
            <v>1000000</v>
          </cell>
          <cell r="D144">
            <v>1000000</v>
          </cell>
          <cell r="E144">
            <v>1000000</v>
          </cell>
          <cell r="F144">
            <v>1000000</v>
          </cell>
          <cell r="G144">
            <v>1000000</v>
          </cell>
          <cell r="H144">
            <v>1000000</v>
          </cell>
          <cell r="I144">
            <v>1000000</v>
          </cell>
          <cell r="J144">
            <v>1000000</v>
          </cell>
          <cell r="K144">
            <v>1000000</v>
          </cell>
          <cell r="L144">
            <v>1000000</v>
          </cell>
          <cell r="M144">
            <v>1000000</v>
          </cell>
          <cell r="N144">
            <v>1000000</v>
          </cell>
          <cell r="O144">
            <v>1000000</v>
          </cell>
          <cell r="P144">
            <v>1000000</v>
          </cell>
          <cell r="Q144">
            <v>1000000</v>
          </cell>
          <cell r="R144">
            <v>1000000</v>
          </cell>
          <cell r="S144">
            <v>1000000</v>
          </cell>
          <cell r="T144">
            <v>1000000</v>
          </cell>
        </row>
        <row r="145">
          <cell r="A145" t="str">
            <v>24-150-10</v>
          </cell>
          <cell r="B145">
            <v>0</v>
          </cell>
          <cell r="C145">
            <v>36300000</v>
          </cell>
          <cell r="D145">
            <v>36300000</v>
          </cell>
          <cell r="E145">
            <v>36300000</v>
          </cell>
          <cell r="F145">
            <v>36300000</v>
          </cell>
          <cell r="G145">
            <v>36300000</v>
          </cell>
          <cell r="H145">
            <v>36300000</v>
          </cell>
          <cell r="I145">
            <v>36300000</v>
          </cell>
          <cell r="J145">
            <v>36300000</v>
          </cell>
          <cell r="K145">
            <v>36300000</v>
          </cell>
          <cell r="L145">
            <v>28800000</v>
          </cell>
          <cell r="M145">
            <v>28800000</v>
          </cell>
          <cell r="N145">
            <v>28800000</v>
          </cell>
          <cell r="O145">
            <v>36300000</v>
          </cell>
          <cell r="P145">
            <v>36300000</v>
          </cell>
          <cell r="Q145">
            <v>36300000</v>
          </cell>
          <cell r="R145">
            <v>28800000</v>
          </cell>
          <cell r="S145">
            <v>36300000</v>
          </cell>
          <cell r="T145">
            <v>28800000</v>
          </cell>
        </row>
        <row r="146">
          <cell r="A146" t="str">
            <v>24-150-15</v>
          </cell>
          <cell r="B146">
            <v>0</v>
          </cell>
          <cell r="C146">
            <v>-64974.8</v>
          </cell>
          <cell r="D146">
            <v>-64974.8</v>
          </cell>
          <cell r="E146">
            <v>-64974.8</v>
          </cell>
          <cell r="F146">
            <v>-64974.8</v>
          </cell>
          <cell r="G146">
            <v>-64974.8</v>
          </cell>
          <cell r="H146">
            <v>-64974.8</v>
          </cell>
          <cell r="I146">
            <v>-64974.8</v>
          </cell>
          <cell r="J146">
            <v>-64974.8</v>
          </cell>
          <cell r="K146">
            <v>-64974.8</v>
          </cell>
          <cell r="L146">
            <v>-64974.8</v>
          </cell>
          <cell r="M146">
            <v>-64974.8</v>
          </cell>
          <cell r="N146">
            <v>-64974.8</v>
          </cell>
          <cell r="O146">
            <v>-64974.8</v>
          </cell>
          <cell r="P146">
            <v>-64974.8</v>
          </cell>
          <cell r="Q146">
            <v>-64974.8</v>
          </cell>
          <cell r="R146">
            <v>-64974.8</v>
          </cell>
          <cell r="S146">
            <v>-64974.8</v>
          </cell>
          <cell r="T146">
            <v>-64974.8</v>
          </cell>
        </row>
        <row r="147">
          <cell r="A147" t="str">
            <v>24-150-20</v>
          </cell>
          <cell r="B147">
            <v>0</v>
          </cell>
          <cell r="C147">
            <v>19967145.600000001</v>
          </cell>
          <cell r="D147">
            <v>19967145.600000001</v>
          </cell>
          <cell r="E147">
            <v>19967145.600000001</v>
          </cell>
          <cell r="F147">
            <v>19967145.600000001</v>
          </cell>
          <cell r="G147">
            <v>19967145.600000001</v>
          </cell>
          <cell r="H147">
            <v>19967145.600000001</v>
          </cell>
          <cell r="I147">
            <v>19967145.600000001</v>
          </cell>
          <cell r="J147">
            <v>19967145.600000001</v>
          </cell>
          <cell r="K147">
            <v>19967145.600000001</v>
          </cell>
          <cell r="L147">
            <v>19967145.600000001</v>
          </cell>
          <cell r="M147">
            <v>19967145.600000001</v>
          </cell>
          <cell r="N147">
            <v>19967145.600000001</v>
          </cell>
          <cell r="O147">
            <v>19967145.600000001</v>
          </cell>
          <cell r="P147">
            <v>19967145.600000001</v>
          </cell>
          <cell r="Q147">
            <v>19967145.600000001</v>
          </cell>
          <cell r="R147">
            <v>19967145.600000001</v>
          </cell>
          <cell r="S147">
            <v>19967145.600000001</v>
          </cell>
          <cell r="T147">
            <v>19967145.600000001</v>
          </cell>
        </row>
        <row r="148">
          <cell r="A148" t="str">
            <v>24-210-20</v>
          </cell>
          <cell r="B148">
            <v>0</v>
          </cell>
          <cell r="C148">
            <v>58000</v>
          </cell>
          <cell r="D148">
            <v>58000</v>
          </cell>
          <cell r="E148">
            <v>58000</v>
          </cell>
          <cell r="F148">
            <v>58000</v>
          </cell>
          <cell r="G148">
            <v>58000</v>
          </cell>
          <cell r="H148">
            <v>58000</v>
          </cell>
          <cell r="I148">
            <v>58000</v>
          </cell>
          <cell r="J148">
            <v>58000</v>
          </cell>
          <cell r="K148">
            <v>58000</v>
          </cell>
          <cell r="L148">
            <v>58000</v>
          </cell>
          <cell r="M148">
            <v>58000</v>
          </cell>
          <cell r="N148">
            <v>58000</v>
          </cell>
          <cell r="O148">
            <v>58000</v>
          </cell>
          <cell r="P148">
            <v>58000</v>
          </cell>
          <cell r="Q148">
            <v>58000</v>
          </cell>
          <cell r="R148">
            <v>58000</v>
          </cell>
          <cell r="S148">
            <v>58000</v>
          </cell>
          <cell r="T148">
            <v>58000</v>
          </cell>
        </row>
        <row r="149">
          <cell r="A149" t="str">
            <v>24-210-40</v>
          </cell>
          <cell r="B149">
            <v>0</v>
          </cell>
          <cell r="C149">
            <v>22000</v>
          </cell>
          <cell r="D149">
            <v>22000</v>
          </cell>
          <cell r="E149">
            <v>22000</v>
          </cell>
          <cell r="F149">
            <v>22000</v>
          </cell>
          <cell r="G149">
            <v>22000</v>
          </cell>
          <cell r="H149">
            <v>22000</v>
          </cell>
          <cell r="I149">
            <v>22000</v>
          </cell>
          <cell r="J149">
            <v>22000</v>
          </cell>
          <cell r="K149">
            <v>22000</v>
          </cell>
          <cell r="L149">
            <v>22000</v>
          </cell>
          <cell r="M149">
            <v>22000</v>
          </cell>
          <cell r="N149">
            <v>22000</v>
          </cell>
          <cell r="O149">
            <v>22000</v>
          </cell>
          <cell r="P149">
            <v>22000</v>
          </cell>
          <cell r="Q149">
            <v>22000</v>
          </cell>
          <cell r="R149">
            <v>22000</v>
          </cell>
          <cell r="S149">
            <v>22000</v>
          </cell>
          <cell r="T149">
            <v>22000</v>
          </cell>
        </row>
        <row r="150">
          <cell r="A150" t="str">
            <v>24-230-10</v>
          </cell>
          <cell r="B150">
            <v>0</v>
          </cell>
          <cell r="C150">
            <v>6975000</v>
          </cell>
          <cell r="D150">
            <v>6975000</v>
          </cell>
          <cell r="E150">
            <v>6975000</v>
          </cell>
          <cell r="F150">
            <v>6975000</v>
          </cell>
          <cell r="G150">
            <v>6975000</v>
          </cell>
          <cell r="H150">
            <v>6975000</v>
          </cell>
          <cell r="I150">
            <v>6975000</v>
          </cell>
          <cell r="J150">
            <v>6975000</v>
          </cell>
          <cell r="K150">
            <v>6975000</v>
          </cell>
          <cell r="L150">
            <v>6975000</v>
          </cell>
          <cell r="M150">
            <v>6975000</v>
          </cell>
          <cell r="N150">
            <v>6975000</v>
          </cell>
          <cell r="O150">
            <v>6975000</v>
          </cell>
          <cell r="P150">
            <v>6975000</v>
          </cell>
          <cell r="Q150">
            <v>6975000</v>
          </cell>
          <cell r="R150">
            <v>6975000</v>
          </cell>
          <cell r="S150">
            <v>6975000</v>
          </cell>
          <cell r="T150">
            <v>6975000</v>
          </cell>
        </row>
        <row r="151">
          <cell r="A151" t="str">
            <v>26-200-10</v>
          </cell>
          <cell r="B151">
            <v>0</v>
          </cell>
          <cell r="C151">
            <v>320.7</v>
          </cell>
          <cell r="D151">
            <v>320.7</v>
          </cell>
          <cell r="E151">
            <v>320.7</v>
          </cell>
          <cell r="F151">
            <v>320.7</v>
          </cell>
          <cell r="G151">
            <v>320.7</v>
          </cell>
          <cell r="H151">
            <v>320.7</v>
          </cell>
          <cell r="I151">
            <v>320.7</v>
          </cell>
          <cell r="J151">
            <v>320.7</v>
          </cell>
          <cell r="K151">
            <v>320.7</v>
          </cell>
          <cell r="L151">
            <v>320.7</v>
          </cell>
          <cell r="M151">
            <v>320.7</v>
          </cell>
          <cell r="N151">
            <v>320.7</v>
          </cell>
          <cell r="O151">
            <v>320.7</v>
          </cell>
          <cell r="P151">
            <v>320.7</v>
          </cell>
          <cell r="Q151">
            <v>320.7</v>
          </cell>
          <cell r="R151">
            <v>320.7</v>
          </cell>
          <cell r="S151">
            <v>320.7</v>
          </cell>
          <cell r="T151">
            <v>320.7</v>
          </cell>
        </row>
        <row r="152">
          <cell r="A152" t="str">
            <v>26-200-20</v>
          </cell>
          <cell r="B152">
            <v>0</v>
          </cell>
          <cell r="C152">
            <v>4590</v>
          </cell>
          <cell r="D152">
            <v>4590</v>
          </cell>
          <cell r="E152">
            <v>4590</v>
          </cell>
          <cell r="F152">
            <v>4590</v>
          </cell>
          <cell r="G152">
            <v>4590</v>
          </cell>
          <cell r="H152">
            <v>4590</v>
          </cell>
          <cell r="I152">
            <v>4590</v>
          </cell>
          <cell r="J152">
            <v>4590</v>
          </cell>
          <cell r="K152">
            <v>4590</v>
          </cell>
          <cell r="L152">
            <v>4590</v>
          </cell>
          <cell r="M152">
            <v>4590</v>
          </cell>
          <cell r="N152">
            <v>4590</v>
          </cell>
          <cell r="O152">
            <v>4590</v>
          </cell>
          <cell r="P152">
            <v>4590</v>
          </cell>
          <cell r="Q152">
            <v>4590</v>
          </cell>
          <cell r="R152">
            <v>4590</v>
          </cell>
          <cell r="S152">
            <v>4590</v>
          </cell>
          <cell r="T152">
            <v>4590</v>
          </cell>
        </row>
        <row r="153">
          <cell r="A153" t="str">
            <v>26-200-40</v>
          </cell>
          <cell r="B153">
            <v>0</v>
          </cell>
          <cell r="C153">
            <v>306</v>
          </cell>
          <cell r="D153">
            <v>306</v>
          </cell>
          <cell r="E153">
            <v>306</v>
          </cell>
          <cell r="F153">
            <v>306</v>
          </cell>
          <cell r="G153">
            <v>306</v>
          </cell>
          <cell r="H153">
            <v>306</v>
          </cell>
          <cell r="I153">
            <v>306</v>
          </cell>
          <cell r="J153">
            <v>306</v>
          </cell>
          <cell r="K153">
            <v>306</v>
          </cell>
          <cell r="L153">
            <v>306</v>
          </cell>
          <cell r="M153">
            <v>306</v>
          </cell>
          <cell r="N153">
            <v>306</v>
          </cell>
          <cell r="O153">
            <v>306</v>
          </cell>
          <cell r="P153">
            <v>306</v>
          </cell>
          <cell r="Q153">
            <v>306</v>
          </cell>
          <cell r="R153">
            <v>306</v>
          </cell>
          <cell r="S153">
            <v>306</v>
          </cell>
          <cell r="T153">
            <v>306</v>
          </cell>
        </row>
        <row r="154">
          <cell r="A154" t="str">
            <v>26-220-20</v>
          </cell>
          <cell r="B154">
            <v>0</v>
          </cell>
          <cell r="C154">
            <v>56680.800000000003</v>
          </cell>
          <cell r="D154">
            <v>56680.800000000003</v>
          </cell>
          <cell r="E154">
            <v>56680.800000000003</v>
          </cell>
          <cell r="F154">
            <v>56680.800000000003</v>
          </cell>
          <cell r="G154">
            <v>56680.800000000003</v>
          </cell>
          <cell r="H154">
            <v>56680.800000000003</v>
          </cell>
          <cell r="I154">
            <v>56680.800000000003</v>
          </cell>
          <cell r="J154">
            <v>56680.800000000003</v>
          </cell>
          <cell r="K154">
            <v>56680.800000000003</v>
          </cell>
          <cell r="L154">
            <v>56680.800000000003</v>
          </cell>
          <cell r="M154">
            <v>56680.800000000003</v>
          </cell>
          <cell r="N154">
            <v>56680.800000000003</v>
          </cell>
          <cell r="O154">
            <v>56680.800000000003</v>
          </cell>
          <cell r="P154">
            <v>56680.800000000003</v>
          </cell>
          <cell r="Q154">
            <v>56680.800000000003</v>
          </cell>
          <cell r="R154">
            <v>56680.800000000003</v>
          </cell>
          <cell r="S154">
            <v>56680.800000000003</v>
          </cell>
          <cell r="T154">
            <v>56680.800000000003</v>
          </cell>
        </row>
        <row r="155">
          <cell r="A155" t="str">
            <v>26-320-10</v>
          </cell>
          <cell r="B155">
            <v>0</v>
          </cell>
          <cell r="C155">
            <v>1585800</v>
          </cell>
          <cell r="D155">
            <v>1585800</v>
          </cell>
          <cell r="E155">
            <v>1585800</v>
          </cell>
          <cell r="F155">
            <v>1585800</v>
          </cell>
          <cell r="G155">
            <v>1585800</v>
          </cell>
          <cell r="H155">
            <v>1585800</v>
          </cell>
          <cell r="I155">
            <v>1585800</v>
          </cell>
          <cell r="J155">
            <v>1585800</v>
          </cell>
          <cell r="K155">
            <v>1585800</v>
          </cell>
          <cell r="L155">
            <v>1585800</v>
          </cell>
          <cell r="M155">
            <v>1585800</v>
          </cell>
          <cell r="N155">
            <v>1585800</v>
          </cell>
          <cell r="O155">
            <v>1585800</v>
          </cell>
          <cell r="P155">
            <v>1585800</v>
          </cell>
          <cell r="Q155">
            <v>1585800</v>
          </cell>
          <cell r="R155">
            <v>1585800</v>
          </cell>
          <cell r="S155">
            <v>1585800</v>
          </cell>
          <cell r="T155">
            <v>1585800</v>
          </cell>
        </row>
        <row r="156">
          <cell r="A156" t="str">
            <v>26-320-25</v>
          </cell>
          <cell r="B156">
            <v>0</v>
          </cell>
          <cell r="C156">
            <v>2000000</v>
          </cell>
          <cell r="D156">
            <v>2000000</v>
          </cell>
          <cell r="E156">
            <v>2000000</v>
          </cell>
          <cell r="F156">
            <v>2000000</v>
          </cell>
          <cell r="G156">
            <v>2000000</v>
          </cell>
          <cell r="H156">
            <v>2000000</v>
          </cell>
          <cell r="I156">
            <v>2000000</v>
          </cell>
          <cell r="J156">
            <v>2000000</v>
          </cell>
          <cell r="K156">
            <v>2000000</v>
          </cell>
          <cell r="L156">
            <v>2000000</v>
          </cell>
          <cell r="M156">
            <v>2000000</v>
          </cell>
          <cell r="N156">
            <v>2000000</v>
          </cell>
          <cell r="O156">
            <v>2000000</v>
          </cell>
          <cell r="P156">
            <v>2000000</v>
          </cell>
          <cell r="Q156">
            <v>2000000</v>
          </cell>
          <cell r="R156">
            <v>2000000</v>
          </cell>
          <cell r="S156">
            <v>2000000</v>
          </cell>
          <cell r="T156">
            <v>2000000</v>
          </cell>
        </row>
        <row r="157">
          <cell r="A157" t="str">
            <v>26-320-30</v>
          </cell>
          <cell r="B157">
            <v>0</v>
          </cell>
          <cell r="C157">
            <v>264000</v>
          </cell>
          <cell r="D157">
            <v>264000</v>
          </cell>
          <cell r="E157">
            <v>264000</v>
          </cell>
          <cell r="F157">
            <v>264000</v>
          </cell>
          <cell r="G157">
            <v>264000</v>
          </cell>
          <cell r="H157">
            <v>264000</v>
          </cell>
          <cell r="I157">
            <v>264000</v>
          </cell>
          <cell r="J157">
            <v>264000</v>
          </cell>
          <cell r="K157">
            <v>264000</v>
          </cell>
          <cell r="L157">
            <v>264000</v>
          </cell>
          <cell r="M157">
            <v>264000</v>
          </cell>
          <cell r="N157">
            <v>264000</v>
          </cell>
          <cell r="O157">
            <v>264000</v>
          </cell>
          <cell r="P157">
            <v>264000</v>
          </cell>
          <cell r="Q157">
            <v>264000</v>
          </cell>
          <cell r="R157">
            <v>264000</v>
          </cell>
          <cell r="S157">
            <v>264000</v>
          </cell>
          <cell r="T157">
            <v>264000</v>
          </cell>
        </row>
        <row r="158">
          <cell r="A158" t="str">
            <v>26-320-35</v>
          </cell>
          <cell r="B158">
            <v>0</v>
          </cell>
          <cell r="C158">
            <v>11727948.6</v>
          </cell>
          <cell r="D158">
            <v>11727948.6</v>
          </cell>
          <cell r="E158">
            <v>11727948.6</v>
          </cell>
          <cell r="F158">
            <v>11727948.6</v>
          </cell>
          <cell r="G158">
            <v>11727948.6</v>
          </cell>
          <cell r="H158">
            <v>11727948.6</v>
          </cell>
          <cell r="I158">
            <v>11727948.6</v>
          </cell>
          <cell r="J158">
            <v>11727948.6</v>
          </cell>
          <cell r="K158">
            <v>11727948.6</v>
          </cell>
          <cell r="L158">
            <v>11727948.6</v>
          </cell>
          <cell r="M158">
            <v>11727948.6</v>
          </cell>
          <cell r="N158">
            <v>11727948.6</v>
          </cell>
          <cell r="O158">
            <v>11727948.6</v>
          </cell>
          <cell r="P158">
            <v>11727948.6</v>
          </cell>
          <cell r="Q158">
            <v>11727948.6</v>
          </cell>
          <cell r="R158">
            <v>11727948.6</v>
          </cell>
          <cell r="S158">
            <v>11727948.6</v>
          </cell>
          <cell r="T158">
            <v>11727948.6</v>
          </cell>
        </row>
        <row r="159">
          <cell r="A159" t="str">
            <v>26-320-45</v>
          </cell>
          <cell r="B159">
            <v>0</v>
          </cell>
          <cell r="C159">
            <v>19800</v>
          </cell>
          <cell r="D159">
            <v>19800</v>
          </cell>
          <cell r="E159">
            <v>19800</v>
          </cell>
          <cell r="F159">
            <v>19800</v>
          </cell>
          <cell r="G159">
            <v>19800</v>
          </cell>
          <cell r="H159">
            <v>19800</v>
          </cell>
          <cell r="I159">
            <v>19800</v>
          </cell>
          <cell r="J159">
            <v>19800</v>
          </cell>
          <cell r="K159">
            <v>19800</v>
          </cell>
          <cell r="L159">
            <v>19800</v>
          </cell>
          <cell r="M159">
            <v>19800</v>
          </cell>
          <cell r="N159">
            <v>19800</v>
          </cell>
          <cell r="O159">
            <v>19800</v>
          </cell>
          <cell r="P159">
            <v>19800</v>
          </cell>
          <cell r="Q159">
            <v>19800</v>
          </cell>
          <cell r="R159">
            <v>19800</v>
          </cell>
          <cell r="S159">
            <v>19800</v>
          </cell>
          <cell r="T159">
            <v>19800</v>
          </cell>
        </row>
        <row r="160">
          <cell r="A160" t="str">
            <v>26-320-58</v>
          </cell>
          <cell r="B160">
            <v>0</v>
          </cell>
          <cell r="C160">
            <v>1407230</v>
          </cell>
          <cell r="D160">
            <v>1407230</v>
          </cell>
          <cell r="E160">
            <v>1407230</v>
          </cell>
          <cell r="F160">
            <v>1407230</v>
          </cell>
          <cell r="G160">
            <v>1407230</v>
          </cell>
          <cell r="H160">
            <v>1407230</v>
          </cell>
          <cell r="I160">
            <v>1407230</v>
          </cell>
          <cell r="J160">
            <v>1407230</v>
          </cell>
          <cell r="K160">
            <v>1407230</v>
          </cell>
          <cell r="L160">
            <v>1407230</v>
          </cell>
          <cell r="M160">
            <v>1407230</v>
          </cell>
          <cell r="N160">
            <v>1407230</v>
          </cell>
          <cell r="O160">
            <v>1407230</v>
          </cell>
          <cell r="P160">
            <v>1407230</v>
          </cell>
          <cell r="Q160">
            <v>1407230</v>
          </cell>
          <cell r="R160">
            <v>1407230</v>
          </cell>
          <cell r="S160">
            <v>1407230</v>
          </cell>
          <cell r="T160">
            <v>1407230</v>
          </cell>
        </row>
        <row r="161">
          <cell r="A161" t="str">
            <v>26-320-60</v>
          </cell>
          <cell r="B161">
            <v>0</v>
          </cell>
          <cell r="C161">
            <v>462000</v>
          </cell>
          <cell r="D161">
            <v>462000</v>
          </cell>
          <cell r="E161">
            <v>462000</v>
          </cell>
          <cell r="F161">
            <v>462000</v>
          </cell>
          <cell r="G161">
            <v>462000</v>
          </cell>
          <cell r="H161">
            <v>462000</v>
          </cell>
          <cell r="I161">
            <v>462000</v>
          </cell>
          <cell r="J161">
            <v>462000</v>
          </cell>
          <cell r="K161">
            <v>462000</v>
          </cell>
          <cell r="L161">
            <v>462000</v>
          </cell>
          <cell r="M161">
            <v>462000</v>
          </cell>
          <cell r="N161">
            <v>462000</v>
          </cell>
          <cell r="O161">
            <v>462000</v>
          </cell>
          <cell r="P161">
            <v>462000</v>
          </cell>
          <cell r="Q161">
            <v>462000</v>
          </cell>
          <cell r="R161">
            <v>462000</v>
          </cell>
          <cell r="S161">
            <v>462000</v>
          </cell>
          <cell r="T161">
            <v>462000</v>
          </cell>
        </row>
        <row r="162">
          <cell r="A162" t="str">
            <v>26-320-66</v>
          </cell>
          <cell r="B162">
            <v>0</v>
          </cell>
          <cell r="C162">
            <v>3095482.5</v>
          </cell>
          <cell r="D162">
            <v>3095482.5</v>
          </cell>
          <cell r="E162">
            <v>3095482.5</v>
          </cell>
          <cell r="F162">
            <v>3095482.5</v>
          </cell>
          <cell r="G162">
            <v>3095482.5</v>
          </cell>
          <cell r="H162">
            <v>3095482.5</v>
          </cell>
          <cell r="I162">
            <v>3095482.5</v>
          </cell>
          <cell r="J162">
            <v>3095482.5</v>
          </cell>
          <cell r="K162">
            <v>3095482.5</v>
          </cell>
          <cell r="L162">
            <v>3095482.5</v>
          </cell>
          <cell r="M162">
            <v>3095482.5</v>
          </cell>
          <cell r="N162">
            <v>3095482.5</v>
          </cell>
          <cell r="O162">
            <v>3095482.5</v>
          </cell>
          <cell r="P162">
            <v>3095482.5</v>
          </cell>
          <cell r="Q162">
            <v>3095482.5</v>
          </cell>
          <cell r="R162">
            <v>3095482.5</v>
          </cell>
          <cell r="S162">
            <v>3095482.5</v>
          </cell>
          <cell r="T162">
            <v>3095482.5</v>
          </cell>
        </row>
        <row r="163">
          <cell r="A163" t="str">
            <v>26-320-68</v>
          </cell>
          <cell r="B163">
            <v>0</v>
          </cell>
          <cell r="C163">
            <v>9342706.5</v>
          </cell>
          <cell r="D163">
            <v>9324006.5</v>
          </cell>
          <cell r="E163">
            <v>7535375.0999999996</v>
          </cell>
          <cell r="F163">
            <v>7518875.0999999996</v>
          </cell>
          <cell r="G163">
            <v>7463875.0999999996</v>
          </cell>
          <cell r="H163">
            <v>7379723.0999999996</v>
          </cell>
          <cell r="I163">
            <v>7294363.0999999996</v>
          </cell>
          <cell r="J163">
            <v>7133763.0999999996</v>
          </cell>
          <cell r="K163">
            <v>7108934.5999999996</v>
          </cell>
          <cell r="L163">
            <v>7092434.5999999996</v>
          </cell>
          <cell r="M163">
            <v>7073734.5999999996</v>
          </cell>
          <cell r="N163">
            <v>6990327.2999999998</v>
          </cell>
          <cell r="O163">
            <v>7535375.0999999996</v>
          </cell>
          <cell r="P163">
            <v>7379723.0999999996</v>
          </cell>
          <cell r="Q163">
            <v>7108934.5999999996</v>
          </cell>
          <cell r="R163">
            <v>6990327.2999999998</v>
          </cell>
          <cell r="S163">
            <v>7379723.0999999996</v>
          </cell>
          <cell r="T163">
            <v>6990327.2999999998</v>
          </cell>
        </row>
        <row r="164">
          <cell r="A164" t="str">
            <v>26-320-90</v>
          </cell>
          <cell r="B164">
            <v>0</v>
          </cell>
          <cell r="C164">
            <v>137046.1</v>
          </cell>
          <cell r="D164">
            <v>98465.2</v>
          </cell>
          <cell r="E164">
            <v>126513.2</v>
          </cell>
          <cell r="F164">
            <v>153656.4</v>
          </cell>
          <cell r="G164">
            <v>181704.4</v>
          </cell>
          <cell r="H164">
            <v>208847.6</v>
          </cell>
          <cell r="I164">
            <v>236895.6</v>
          </cell>
          <cell r="J164">
            <v>201994.2</v>
          </cell>
          <cell r="K164">
            <v>229137.4</v>
          </cell>
          <cell r="L164">
            <v>257185.4</v>
          </cell>
          <cell r="M164">
            <v>291012.40000000002</v>
          </cell>
          <cell r="N164">
            <v>157323.70000000001</v>
          </cell>
          <cell r="O164">
            <v>126513.2</v>
          </cell>
          <cell r="P164">
            <v>208847.6</v>
          </cell>
          <cell r="Q164">
            <v>229137.4</v>
          </cell>
          <cell r="R164">
            <v>157323.70000000001</v>
          </cell>
          <cell r="S164">
            <v>208847.6</v>
          </cell>
          <cell r="T164">
            <v>157323.70000000001</v>
          </cell>
        </row>
        <row r="165">
          <cell r="A165" t="str">
            <v>26-320-95</v>
          </cell>
          <cell r="B165">
            <v>0</v>
          </cell>
          <cell r="C165">
            <v>12707.2</v>
          </cell>
          <cell r="D165">
            <v>12707.2</v>
          </cell>
          <cell r="E165">
            <v>12707.2</v>
          </cell>
          <cell r="F165">
            <v>12707.2</v>
          </cell>
          <cell r="G165">
            <v>12707.2</v>
          </cell>
          <cell r="H165">
            <v>12707.2</v>
          </cell>
          <cell r="I165">
            <v>12707.2</v>
          </cell>
          <cell r="J165">
            <v>12707.2</v>
          </cell>
          <cell r="K165">
            <v>12707.2</v>
          </cell>
          <cell r="L165">
            <v>12707.2</v>
          </cell>
          <cell r="M165">
            <v>12707.2</v>
          </cell>
          <cell r="N165">
            <v>12707.2</v>
          </cell>
          <cell r="O165">
            <v>12707.2</v>
          </cell>
          <cell r="P165">
            <v>12707.2</v>
          </cell>
          <cell r="Q165">
            <v>12707.2</v>
          </cell>
          <cell r="R165">
            <v>12707.2</v>
          </cell>
          <cell r="S165">
            <v>12707.2</v>
          </cell>
          <cell r="T165">
            <v>12707.2</v>
          </cell>
        </row>
        <row r="166">
          <cell r="A166" t="str">
            <v>26-400-36</v>
          </cell>
          <cell r="B166">
            <v>0</v>
          </cell>
          <cell r="C166">
            <v>33594</v>
          </cell>
          <cell r="D166">
            <v>33594</v>
          </cell>
          <cell r="E166">
            <v>33594</v>
          </cell>
          <cell r="F166">
            <v>33594</v>
          </cell>
          <cell r="G166">
            <v>33594</v>
          </cell>
          <cell r="H166">
            <v>33594</v>
          </cell>
          <cell r="I166">
            <v>33594</v>
          </cell>
          <cell r="J166">
            <v>33594</v>
          </cell>
          <cell r="K166">
            <v>33594</v>
          </cell>
          <cell r="L166">
            <v>33594</v>
          </cell>
          <cell r="M166">
            <v>33594</v>
          </cell>
          <cell r="N166">
            <v>33594</v>
          </cell>
          <cell r="O166">
            <v>33594</v>
          </cell>
          <cell r="P166">
            <v>33594</v>
          </cell>
          <cell r="Q166">
            <v>33594</v>
          </cell>
          <cell r="R166">
            <v>33594</v>
          </cell>
          <cell r="S166">
            <v>33594</v>
          </cell>
          <cell r="T166">
            <v>33594</v>
          </cell>
        </row>
        <row r="167">
          <cell r="A167" t="str">
            <v>27-522-20</v>
          </cell>
          <cell r="B167">
            <v>0</v>
          </cell>
          <cell r="C167">
            <v>36594.800000000003</v>
          </cell>
          <cell r="D167">
            <v>36594.800000000003</v>
          </cell>
          <cell r="E167">
            <v>36594.800000000003</v>
          </cell>
          <cell r="F167">
            <v>36594.800000000003</v>
          </cell>
          <cell r="G167">
            <v>36594.800000000003</v>
          </cell>
          <cell r="H167">
            <v>36594.800000000003</v>
          </cell>
          <cell r="I167">
            <v>36594.800000000003</v>
          </cell>
          <cell r="J167">
            <v>36594.800000000003</v>
          </cell>
          <cell r="K167">
            <v>36594.800000000003</v>
          </cell>
          <cell r="L167">
            <v>36594.800000000003</v>
          </cell>
          <cell r="M167">
            <v>36594.800000000003</v>
          </cell>
          <cell r="N167">
            <v>36594.800000000003</v>
          </cell>
          <cell r="O167">
            <v>36594.800000000003</v>
          </cell>
          <cell r="P167">
            <v>36594.800000000003</v>
          </cell>
          <cell r="Q167">
            <v>36594.800000000003</v>
          </cell>
          <cell r="R167">
            <v>36594.800000000003</v>
          </cell>
          <cell r="S167">
            <v>36594.800000000003</v>
          </cell>
          <cell r="T167">
            <v>36594.800000000003</v>
          </cell>
        </row>
        <row r="168">
          <cell r="A168" t="str">
            <v>27-522-25</v>
          </cell>
          <cell r="B168">
            <v>0</v>
          </cell>
          <cell r="C168">
            <v>11184.8</v>
          </cell>
          <cell r="D168">
            <v>11184.8</v>
          </cell>
          <cell r="E168">
            <v>11184.8</v>
          </cell>
          <cell r="F168">
            <v>11184.8</v>
          </cell>
          <cell r="G168">
            <v>11184.8</v>
          </cell>
          <cell r="H168">
            <v>11184.8</v>
          </cell>
          <cell r="I168">
            <v>11184.8</v>
          </cell>
          <cell r="J168">
            <v>11184.8</v>
          </cell>
          <cell r="K168">
            <v>11184.8</v>
          </cell>
          <cell r="L168">
            <v>11184.8</v>
          </cell>
          <cell r="M168">
            <v>11184.8</v>
          </cell>
          <cell r="N168">
            <v>11184.8</v>
          </cell>
          <cell r="O168">
            <v>11184.8</v>
          </cell>
          <cell r="P168">
            <v>11184.8</v>
          </cell>
          <cell r="Q168">
            <v>11184.8</v>
          </cell>
          <cell r="R168">
            <v>11184.8</v>
          </cell>
          <cell r="S168">
            <v>11184.8</v>
          </cell>
          <cell r="T168">
            <v>11184.8</v>
          </cell>
        </row>
        <row r="169">
          <cell r="A169" t="str">
            <v>32-000-10</v>
          </cell>
          <cell r="B169">
            <v>0</v>
          </cell>
          <cell r="C169">
            <v>-621.20000000000005</v>
          </cell>
          <cell r="D169">
            <v>-621.20000000000005</v>
          </cell>
          <cell r="E169">
            <v>-621.20000000000005</v>
          </cell>
          <cell r="F169">
            <v>-621.20000000000005</v>
          </cell>
          <cell r="G169">
            <v>-621.20000000000005</v>
          </cell>
          <cell r="H169">
            <v>-621.20000000000005</v>
          </cell>
          <cell r="I169">
            <v>-621.20000000000005</v>
          </cell>
          <cell r="J169">
            <v>-621.20000000000005</v>
          </cell>
          <cell r="K169">
            <v>-621.20000000000005</v>
          </cell>
          <cell r="L169">
            <v>-621.20000000000005</v>
          </cell>
          <cell r="M169">
            <v>-621.20000000000005</v>
          </cell>
          <cell r="N169">
            <v>-621.20000000000005</v>
          </cell>
          <cell r="O169">
            <v>-621.20000000000005</v>
          </cell>
          <cell r="P169">
            <v>-621.20000000000005</v>
          </cell>
          <cell r="Q169">
            <v>-621.20000000000005</v>
          </cell>
          <cell r="R169">
            <v>-621.20000000000005</v>
          </cell>
          <cell r="S169">
            <v>-621.20000000000005</v>
          </cell>
          <cell r="T169">
            <v>-621.20000000000005</v>
          </cell>
        </row>
        <row r="170">
          <cell r="A170" t="str">
            <v>32-000-15</v>
          </cell>
          <cell r="B170">
            <v>0</v>
          </cell>
          <cell r="C170">
            <v>5482.5</v>
          </cell>
          <cell r="D170">
            <v>5482.5</v>
          </cell>
          <cell r="E170">
            <v>5482.5</v>
          </cell>
          <cell r="F170">
            <v>5482.5</v>
          </cell>
          <cell r="G170">
            <v>5482.5</v>
          </cell>
          <cell r="H170">
            <v>5482.5</v>
          </cell>
          <cell r="I170">
            <v>5482.5</v>
          </cell>
          <cell r="J170">
            <v>5482.5</v>
          </cell>
          <cell r="K170">
            <v>5482.5</v>
          </cell>
          <cell r="L170">
            <v>5482.5</v>
          </cell>
          <cell r="M170">
            <v>5482.5</v>
          </cell>
          <cell r="N170">
            <v>5482.5</v>
          </cell>
          <cell r="O170">
            <v>5482.5</v>
          </cell>
          <cell r="P170">
            <v>5482.5</v>
          </cell>
          <cell r="Q170">
            <v>5482.5</v>
          </cell>
          <cell r="R170">
            <v>5482.5</v>
          </cell>
          <cell r="S170">
            <v>5482.5</v>
          </cell>
          <cell r="T170">
            <v>5482.5</v>
          </cell>
        </row>
        <row r="171">
          <cell r="A171" t="str">
            <v>32-000-50</v>
          </cell>
          <cell r="B171">
            <v>0</v>
          </cell>
          <cell r="C171">
            <v>-1108610</v>
          </cell>
          <cell r="D171">
            <v>-1108610</v>
          </cell>
          <cell r="E171">
            <v>-1108610</v>
          </cell>
          <cell r="F171">
            <v>-1108610</v>
          </cell>
          <cell r="G171">
            <v>-1108610</v>
          </cell>
          <cell r="H171">
            <v>-1108610</v>
          </cell>
          <cell r="I171">
            <v>-1108610</v>
          </cell>
          <cell r="J171">
            <v>-1108610</v>
          </cell>
          <cell r="K171">
            <v>-1108610</v>
          </cell>
          <cell r="L171">
            <v>-1108610</v>
          </cell>
          <cell r="M171">
            <v>-1108610</v>
          </cell>
          <cell r="N171">
            <v>-1108610</v>
          </cell>
          <cell r="O171">
            <v>-1108610</v>
          </cell>
          <cell r="P171">
            <v>-1108610</v>
          </cell>
          <cell r="Q171">
            <v>-1108610</v>
          </cell>
          <cell r="R171">
            <v>-1108610</v>
          </cell>
          <cell r="S171">
            <v>-1108610</v>
          </cell>
          <cell r="T171">
            <v>-1108610</v>
          </cell>
        </row>
        <row r="172">
          <cell r="A172" t="str">
            <v>32-000-51</v>
          </cell>
          <cell r="B172">
            <v>0</v>
          </cell>
          <cell r="C172">
            <v>2685070</v>
          </cell>
          <cell r="D172">
            <v>2685070</v>
          </cell>
          <cell r="E172">
            <v>2685070</v>
          </cell>
          <cell r="F172">
            <v>2685070</v>
          </cell>
          <cell r="G172">
            <v>2685070</v>
          </cell>
          <cell r="H172">
            <v>2685070</v>
          </cell>
          <cell r="I172">
            <v>2685070</v>
          </cell>
          <cell r="J172">
            <v>2685070</v>
          </cell>
          <cell r="K172">
            <v>2685070</v>
          </cell>
          <cell r="L172">
            <v>2685070</v>
          </cell>
          <cell r="M172">
            <v>2685070</v>
          </cell>
          <cell r="N172">
            <v>2685070</v>
          </cell>
          <cell r="O172">
            <v>2685070</v>
          </cell>
          <cell r="P172">
            <v>2685070</v>
          </cell>
          <cell r="Q172">
            <v>2685070</v>
          </cell>
          <cell r="R172">
            <v>2685070</v>
          </cell>
          <cell r="S172">
            <v>2685070</v>
          </cell>
          <cell r="T172">
            <v>2685070</v>
          </cell>
        </row>
        <row r="173">
          <cell r="A173" t="str">
            <v>41-111-10</v>
          </cell>
          <cell r="B173">
            <v>341751.7</v>
          </cell>
          <cell r="C173">
            <v>28479.4</v>
          </cell>
          <cell r="D173">
            <v>28479.3</v>
          </cell>
          <cell r="E173">
            <v>28479.3</v>
          </cell>
          <cell r="F173">
            <v>28479.3</v>
          </cell>
          <cell r="G173">
            <v>28479.3</v>
          </cell>
          <cell r="H173">
            <v>28479.3</v>
          </cell>
          <cell r="I173">
            <v>28479.3</v>
          </cell>
          <cell r="J173">
            <v>28479.3</v>
          </cell>
          <cell r="K173">
            <v>28479.3</v>
          </cell>
          <cell r="L173">
            <v>28479.3</v>
          </cell>
          <cell r="M173">
            <v>28479.3</v>
          </cell>
          <cell r="N173">
            <v>28479.3</v>
          </cell>
          <cell r="O173">
            <v>85438</v>
          </cell>
          <cell r="P173">
            <v>85437.9</v>
          </cell>
          <cell r="Q173">
            <v>85437.9</v>
          </cell>
          <cell r="R173">
            <v>85437.9</v>
          </cell>
          <cell r="S173">
            <v>170875.9</v>
          </cell>
          <cell r="T173">
            <v>170875.8</v>
          </cell>
        </row>
        <row r="174">
          <cell r="A174" t="str">
            <v>41-112-10</v>
          </cell>
          <cell r="B174">
            <v>7502249.5</v>
          </cell>
          <cell r="C174">
            <v>669464.1</v>
          </cell>
          <cell r="D174">
            <v>569551.5</v>
          </cell>
          <cell r="E174">
            <v>611863.69999999995</v>
          </cell>
          <cell r="F174">
            <v>633943.6</v>
          </cell>
          <cell r="G174">
            <v>635627.9</v>
          </cell>
          <cell r="H174">
            <v>596195.30000000005</v>
          </cell>
          <cell r="I174">
            <v>659609.4</v>
          </cell>
          <cell r="J174">
            <v>640681</v>
          </cell>
          <cell r="K174">
            <v>580200.9</v>
          </cell>
          <cell r="L174">
            <v>685601.2</v>
          </cell>
          <cell r="M174">
            <v>624903.9</v>
          </cell>
          <cell r="N174">
            <v>594607</v>
          </cell>
          <cell r="O174">
            <v>1850879.3</v>
          </cell>
          <cell r="P174">
            <v>1865766.8</v>
          </cell>
          <cell r="Q174">
            <v>1880491.2999999998</v>
          </cell>
          <cell r="R174">
            <v>1905112.1</v>
          </cell>
          <cell r="S174">
            <v>3716646.0999999996</v>
          </cell>
          <cell r="T174">
            <v>3785603.4</v>
          </cell>
        </row>
        <row r="175">
          <cell r="A175" t="str">
            <v>41-112-17</v>
          </cell>
          <cell r="B175">
            <v>80410.5</v>
          </cell>
          <cell r="C175">
            <v>6700</v>
          </cell>
          <cell r="D175">
            <v>6700</v>
          </cell>
          <cell r="E175">
            <v>6700</v>
          </cell>
          <cell r="F175">
            <v>6700</v>
          </cell>
          <cell r="G175">
            <v>6700</v>
          </cell>
          <cell r="H175">
            <v>6700</v>
          </cell>
          <cell r="I175">
            <v>6700</v>
          </cell>
          <cell r="J175">
            <v>6700</v>
          </cell>
          <cell r="K175">
            <v>6700</v>
          </cell>
          <cell r="L175">
            <v>6700</v>
          </cell>
          <cell r="M175">
            <v>6700</v>
          </cell>
          <cell r="N175">
            <v>6710.5</v>
          </cell>
          <cell r="O175">
            <v>20100</v>
          </cell>
          <cell r="P175">
            <v>20100</v>
          </cell>
          <cell r="Q175">
            <v>20100</v>
          </cell>
          <cell r="R175">
            <v>20110.5</v>
          </cell>
          <cell r="S175">
            <v>40200</v>
          </cell>
          <cell r="T175">
            <v>40210.5</v>
          </cell>
        </row>
        <row r="176">
          <cell r="A176" t="str">
            <v>41-112-30</v>
          </cell>
          <cell r="B176">
            <v>1805608.5</v>
          </cell>
          <cell r="C176">
            <v>90280.4</v>
          </cell>
          <cell r="D176">
            <v>90280.4</v>
          </cell>
          <cell r="E176">
            <v>90280.4</v>
          </cell>
          <cell r="F176">
            <v>90280.4</v>
          </cell>
          <cell r="G176">
            <v>180560.8</v>
          </cell>
          <cell r="H176">
            <v>180560.8</v>
          </cell>
          <cell r="I176">
            <v>180560.8</v>
          </cell>
          <cell r="J176">
            <v>180560.8</v>
          </cell>
          <cell r="K176">
            <v>180560.8</v>
          </cell>
          <cell r="L176">
            <v>180560.8</v>
          </cell>
          <cell r="M176">
            <v>180560.8</v>
          </cell>
          <cell r="N176">
            <v>180561.3</v>
          </cell>
          <cell r="O176">
            <v>270841.19999999995</v>
          </cell>
          <cell r="P176">
            <v>451401.99999999994</v>
          </cell>
          <cell r="Q176">
            <v>541682.39999999991</v>
          </cell>
          <cell r="R176">
            <v>541682.89999999991</v>
          </cell>
          <cell r="S176">
            <v>722243.2</v>
          </cell>
          <cell r="T176">
            <v>1083365.3</v>
          </cell>
        </row>
        <row r="177">
          <cell r="A177" t="str">
            <v>41-112-45</v>
          </cell>
          <cell r="B177">
            <v>21094.3</v>
          </cell>
          <cell r="C177">
            <v>1054.7</v>
          </cell>
          <cell r="D177">
            <v>1054.7</v>
          </cell>
          <cell r="E177">
            <v>1054.7</v>
          </cell>
          <cell r="F177">
            <v>1054.7</v>
          </cell>
          <cell r="G177">
            <v>2109.4</v>
          </cell>
          <cell r="H177">
            <v>2109.4</v>
          </cell>
          <cell r="I177">
            <v>2109.4</v>
          </cell>
          <cell r="J177">
            <v>2109.4</v>
          </cell>
          <cell r="K177">
            <v>2109.4</v>
          </cell>
          <cell r="L177">
            <v>2109.4</v>
          </cell>
          <cell r="M177">
            <v>2109.4</v>
          </cell>
          <cell r="N177">
            <v>2109.6999999999998</v>
          </cell>
          <cell r="O177">
            <v>3164.1000000000004</v>
          </cell>
          <cell r="P177">
            <v>5273.5</v>
          </cell>
          <cell r="Q177">
            <v>6328.2000000000007</v>
          </cell>
          <cell r="R177">
            <v>6328.5</v>
          </cell>
          <cell r="S177">
            <v>8437.6</v>
          </cell>
          <cell r="T177">
            <v>12656.7</v>
          </cell>
        </row>
        <row r="178">
          <cell r="A178" t="str">
            <v>41-112-51</v>
          </cell>
          <cell r="B178">
            <v>404033</v>
          </cell>
          <cell r="C178">
            <v>35331.4</v>
          </cell>
          <cell r="D178">
            <v>30170.9</v>
          </cell>
          <cell r="E178">
            <v>32520</v>
          </cell>
          <cell r="F178">
            <v>33807.1</v>
          </cell>
          <cell r="G178">
            <v>34011.800000000003</v>
          </cell>
          <cell r="H178">
            <v>32012.1</v>
          </cell>
          <cell r="I178">
            <v>35530.300000000003</v>
          </cell>
          <cell r="J178">
            <v>34626.1</v>
          </cell>
          <cell r="K178">
            <v>31464.3</v>
          </cell>
          <cell r="L178">
            <v>37293</v>
          </cell>
          <cell r="M178">
            <v>34104.9</v>
          </cell>
          <cell r="N178">
            <v>33161.1</v>
          </cell>
          <cell r="O178">
            <v>98022.3</v>
          </cell>
          <cell r="P178">
            <v>99831</v>
          </cell>
          <cell r="Q178">
            <v>101620.7</v>
          </cell>
          <cell r="R178">
            <v>104559</v>
          </cell>
          <cell r="S178">
            <v>197853.30000000002</v>
          </cell>
          <cell r="T178">
            <v>206179.7</v>
          </cell>
        </row>
        <row r="179">
          <cell r="A179" t="str">
            <v>41-112-53</v>
          </cell>
          <cell r="B179">
            <v>5294</v>
          </cell>
          <cell r="C179">
            <v>418.4</v>
          </cell>
          <cell r="D179">
            <v>364.3</v>
          </cell>
          <cell r="E179">
            <v>400.4</v>
          </cell>
          <cell r="F179">
            <v>424</v>
          </cell>
          <cell r="G179">
            <v>434.4</v>
          </cell>
          <cell r="H179">
            <v>416</v>
          </cell>
          <cell r="I179">
            <v>469.7</v>
          </cell>
          <cell r="J179">
            <v>465.4</v>
          </cell>
          <cell r="K179">
            <v>429.6</v>
          </cell>
          <cell r="L179">
            <v>517.4</v>
          </cell>
          <cell r="M179">
            <v>480.3</v>
          </cell>
          <cell r="N179">
            <v>474.1</v>
          </cell>
          <cell r="O179">
            <v>1183.0999999999999</v>
          </cell>
          <cell r="P179">
            <v>1274.4000000000001</v>
          </cell>
          <cell r="Q179">
            <v>1364.6999999999998</v>
          </cell>
          <cell r="R179">
            <v>1471.8000000000002</v>
          </cell>
          <cell r="S179">
            <v>2457.5</v>
          </cell>
          <cell r="T179">
            <v>2836.5</v>
          </cell>
        </row>
        <row r="180">
          <cell r="A180" t="str">
            <v>41-112-55</v>
          </cell>
          <cell r="B180">
            <v>14360.4</v>
          </cell>
          <cell r="C180">
            <v>1142.2</v>
          </cell>
          <cell r="D180">
            <v>993.2</v>
          </cell>
          <cell r="E180">
            <v>1090.0999999999999</v>
          </cell>
          <cell r="F180">
            <v>1153.3</v>
          </cell>
          <cell r="G180">
            <v>1180.0999999999999</v>
          </cell>
          <cell r="H180">
            <v>1129</v>
          </cell>
          <cell r="I180">
            <v>1273.5</v>
          </cell>
          <cell r="J180">
            <v>1260.5</v>
          </cell>
          <cell r="K180">
            <v>1162.5999999999999</v>
          </cell>
          <cell r="L180">
            <v>1399</v>
          </cell>
          <cell r="M180">
            <v>1297.5999999999999</v>
          </cell>
          <cell r="N180">
            <v>1279.3</v>
          </cell>
          <cell r="O180">
            <v>3225.5</v>
          </cell>
          <cell r="P180">
            <v>3462.3999999999996</v>
          </cell>
          <cell r="Q180">
            <v>3696.6</v>
          </cell>
          <cell r="R180">
            <v>3975.8999999999996</v>
          </cell>
          <cell r="S180">
            <v>6687.9</v>
          </cell>
          <cell r="T180">
            <v>7672.5000000000009</v>
          </cell>
        </row>
        <row r="181">
          <cell r="A181" t="str">
            <v>41-112-60</v>
          </cell>
          <cell r="B181">
            <v>32537.8</v>
          </cell>
          <cell r="C181">
            <v>1626.9</v>
          </cell>
          <cell r="D181">
            <v>1626.9</v>
          </cell>
          <cell r="E181">
            <v>1626.9</v>
          </cell>
          <cell r="F181">
            <v>1626.9</v>
          </cell>
          <cell r="G181">
            <v>3253.8</v>
          </cell>
          <cell r="H181">
            <v>3253.8</v>
          </cell>
          <cell r="I181">
            <v>3253.8</v>
          </cell>
          <cell r="J181">
            <v>3253.8</v>
          </cell>
          <cell r="K181">
            <v>3253.8</v>
          </cell>
          <cell r="L181">
            <v>3253.8</v>
          </cell>
          <cell r="M181">
            <v>3253.8</v>
          </cell>
          <cell r="N181">
            <v>3253.6</v>
          </cell>
          <cell r="O181">
            <v>4880.7000000000007</v>
          </cell>
          <cell r="P181">
            <v>8134.5000000000009</v>
          </cell>
          <cell r="Q181">
            <v>9761.4000000000015</v>
          </cell>
          <cell r="R181">
            <v>9761.2000000000007</v>
          </cell>
          <cell r="S181">
            <v>13015.2</v>
          </cell>
          <cell r="T181">
            <v>19522.599999999999</v>
          </cell>
        </row>
        <row r="182">
          <cell r="A182" t="str">
            <v>41-112-80</v>
          </cell>
          <cell r="B182">
            <v>798.7</v>
          </cell>
          <cell r="C182">
            <v>39.9</v>
          </cell>
          <cell r="D182">
            <v>39.9</v>
          </cell>
          <cell r="E182">
            <v>39.9</v>
          </cell>
          <cell r="F182">
            <v>39.9</v>
          </cell>
          <cell r="G182">
            <v>79.900000000000006</v>
          </cell>
          <cell r="H182">
            <v>79.900000000000006</v>
          </cell>
          <cell r="I182">
            <v>79.900000000000006</v>
          </cell>
          <cell r="J182">
            <v>79.900000000000006</v>
          </cell>
          <cell r="K182">
            <v>79.900000000000006</v>
          </cell>
          <cell r="L182">
            <v>79.900000000000006</v>
          </cell>
          <cell r="M182">
            <v>79.900000000000006</v>
          </cell>
          <cell r="N182">
            <v>79.8</v>
          </cell>
          <cell r="O182">
            <v>119.69999999999999</v>
          </cell>
          <cell r="P182">
            <v>199.70000000000002</v>
          </cell>
          <cell r="Q182">
            <v>239.70000000000002</v>
          </cell>
          <cell r="R182">
            <v>239.60000000000002</v>
          </cell>
          <cell r="S182">
            <v>319.39999999999998</v>
          </cell>
          <cell r="T182">
            <v>479.3</v>
          </cell>
        </row>
        <row r="183">
          <cell r="A183" t="str">
            <v>41-121-10</v>
          </cell>
          <cell r="B183">
            <v>65263.199999999997</v>
          </cell>
          <cell r="C183">
            <v>5353.7</v>
          </cell>
          <cell r="D183">
            <v>5366.5</v>
          </cell>
          <cell r="E183">
            <v>5375.3</v>
          </cell>
          <cell r="F183">
            <v>5388.5</v>
          </cell>
          <cell r="G183">
            <v>5401.7</v>
          </cell>
          <cell r="H183">
            <v>5441.3</v>
          </cell>
          <cell r="I183">
            <v>5454.5</v>
          </cell>
          <cell r="J183">
            <v>5467.7</v>
          </cell>
          <cell r="K183">
            <v>5480.9</v>
          </cell>
          <cell r="L183">
            <v>5494.1</v>
          </cell>
          <cell r="M183">
            <v>5511.7</v>
          </cell>
          <cell r="N183">
            <v>5527.3</v>
          </cell>
          <cell r="O183">
            <v>16095.5</v>
          </cell>
          <cell r="P183">
            <v>16231.5</v>
          </cell>
          <cell r="Q183">
            <v>16403.099999999999</v>
          </cell>
          <cell r="R183">
            <v>16533.099999999999</v>
          </cell>
          <cell r="S183">
            <v>32327</v>
          </cell>
          <cell r="T183">
            <v>32936.199999999997</v>
          </cell>
        </row>
        <row r="184">
          <cell r="A184" t="str">
            <v>41-121-21</v>
          </cell>
          <cell r="B184">
            <v>3190</v>
          </cell>
          <cell r="C184">
            <v>266</v>
          </cell>
          <cell r="D184">
            <v>265.60000000000002</v>
          </cell>
          <cell r="E184">
            <v>265.60000000000002</v>
          </cell>
          <cell r="F184">
            <v>265.60000000000002</v>
          </cell>
          <cell r="G184">
            <v>265.60000000000002</v>
          </cell>
          <cell r="H184">
            <v>265.60000000000002</v>
          </cell>
          <cell r="I184">
            <v>265.60000000000002</v>
          </cell>
          <cell r="J184">
            <v>265.60000000000002</v>
          </cell>
          <cell r="K184">
            <v>265.60000000000002</v>
          </cell>
          <cell r="L184">
            <v>265.60000000000002</v>
          </cell>
          <cell r="M184">
            <v>265.60000000000002</v>
          </cell>
          <cell r="N184">
            <v>268</v>
          </cell>
          <cell r="O184">
            <v>797.2</v>
          </cell>
          <cell r="P184">
            <v>796.80000000000007</v>
          </cell>
          <cell r="Q184">
            <v>796.80000000000007</v>
          </cell>
          <cell r="R184">
            <v>799.2</v>
          </cell>
          <cell r="S184">
            <v>1594</v>
          </cell>
          <cell r="T184">
            <v>1596</v>
          </cell>
        </row>
        <row r="185">
          <cell r="A185" t="str">
            <v>41-122-10</v>
          </cell>
          <cell r="B185">
            <v>351356.5</v>
          </cell>
          <cell r="C185">
            <v>29279.599999999999</v>
          </cell>
          <cell r="D185">
            <v>29279.599999999999</v>
          </cell>
          <cell r="E185">
            <v>29279.599999999999</v>
          </cell>
          <cell r="F185">
            <v>29279.599999999999</v>
          </cell>
          <cell r="G185">
            <v>29279.599999999999</v>
          </cell>
          <cell r="H185">
            <v>29279.599999999999</v>
          </cell>
          <cell r="I185">
            <v>29279.599999999999</v>
          </cell>
          <cell r="J185">
            <v>29279.599999999999</v>
          </cell>
          <cell r="K185">
            <v>29279.599999999999</v>
          </cell>
          <cell r="L185">
            <v>29279.599999999999</v>
          </cell>
          <cell r="M185">
            <v>29279.5</v>
          </cell>
          <cell r="N185">
            <v>29281</v>
          </cell>
          <cell r="O185">
            <v>87838.799999999988</v>
          </cell>
          <cell r="P185">
            <v>87838.799999999988</v>
          </cell>
          <cell r="Q185">
            <v>87838.799999999988</v>
          </cell>
          <cell r="R185">
            <v>87840.1</v>
          </cell>
          <cell r="S185">
            <v>175677.6</v>
          </cell>
          <cell r="T185">
            <v>175678.9</v>
          </cell>
        </row>
        <row r="186">
          <cell r="A186" t="str">
            <v>41-122-15</v>
          </cell>
          <cell r="B186">
            <v>39718.6</v>
          </cell>
          <cell r="C186">
            <v>3310.1</v>
          </cell>
          <cell r="D186">
            <v>3309.7</v>
          </cell>
          <cell r="E186">
            <v>3309.7</v>
          </cell>
          <cell r="F186">
            <v>3309.7</v>
          </cell>
          <cell r="G186">
            <v>3309.7</v>
          </cell>
          <cell r="H186">
            <v>3309.7</v>
          </cell>
          <cell r="I186">
            <v>3309.7</v>
          </cell>
          <cell r="J186">
            <v>3309.7</v>
          </cell>
          <cell r="K186">
            <v>3309.7</v>
          </cell>
          <cell r="L186">
            <v>3309.7</v>
          </cell>
          <cell r="M186">
            <v>3309.7</v>
          </cell>
          <cell r="N186">
            <v>3311.5</v>
          </cell>
          <cell r="O186">
            <v>9929.5</v>
          </cell>
          <cell r="P186">
            <v>9929.0999999999985</v>
          </cell>
          <cell r="Q186">
            <v>9929.0999999999985</v>
          </cell>
          <cell r="R186">
            <v>9930.9</v>
          </cell>
          <cell r="S186">
            <v>19858.600000000002</v>
          </cell>
          <cell r="T186">
            <v>19860</v>
          </cell>
        </row>
        <row r="187">
          <cell r="A187" t="str">
            <v>41-122-17</v>
          </cell>
          <cell r="B187">
            <v>453340.9</v>
          </cell>
          <cell r="C187">
            <v>37776</v>
          </cell>
          <cell r="D187">
            <v>37775.800000000003</v>
          </cell>
          <cell r="E187">
            <v>37775.800000000003</v>
          </cell>
          <cell r="F187">
            <v>37775.800000000003</v>
          </cell>
          <cell r="G187">
            <v>37775.800000000003</v>
          </cell>
          <cell r="H187">
            <v>37785.699999999997</v>
          </cell>
          <cell r="I187">
            <v>37775.800000000003</v>
          </cell>
          <cell r="J187">
            <v>37775.800000000003</v>
          </cell>
          <cell r="K187">
            <v>37775.800000000003</v>
          </cell>
          <cell r="L187">
            <v>37775.800000000003</v>
          </cell>
          <cell r="M187">
            <v>37775.800000000003</v>
          </cell>
          <cell r="N187">
            <v>37797</v>
          </cell>
          <cell r="O187">
            <v>113327.6</v>
          </cell>
          <cell r="P187">
            <v>113337.3</v>
          </cell>
          <cell r="Q187">
            <v>113327.40000000001</v>
          </cell>
          <cell r="R187">
            <v>113348.6</v>
          </cell>
          <cell r="S187">
            <v>226664.90000000002</v>
          </cell>
          <cell r="T187">
            <v>226676</v>
          </cell>
        </row>
        <row r="188">
          <cell r="A188" t="str">
            <v>41-122-25</v>
          </cell>
          <cell r="B188">
            <v>22017.599999999999</v>
          </cell>
          <cell r="C188">
            <v>2332</v>
          </cell>
          <cell r="D188">
            <v>2266</v>
          </cell>
          <cell r="E188">
            <v>2195.6</v>
          </cell>
          <cell r="F188">
            <v>2125.1999999999998</v>
          </cell>
          <cell r="G188">
            <v>2054.8000000000002</v>
          </cell>
          <cell r="H188">
            <v>1812.8</v>
          </cell>
          <cell r="I188">
            <v>1742.4</v>
          </cell>
          <cell r="J188">
            <v>1672</v>
          </cell>
          <cell r="K188">
            <v>1601.6</v>
          </cell>
          <cell r="L188">
            <v>1531.2</v>
          </cell>
          <cell r="M188">
            <v>1465.2</v>
          </cell>
          <cell r="N188">
            <v>1218.8</v>
          </cell>
          <cell r="O188">
            <v>6793.6</v>
          </cell>
          <cell r="P188">
            <v>5992.8</v>
          </cell>
          <cell r="Q188">
            <v>5016</v>
          </cell>
          <cell r="R188">
            <v>4215.2</v>
          </cell>
          <cell r="S188">
            <v>12786.399999999998</v>
          </cell>
          <cell r="T188">
            <v>9231.1999999999989</v>
          </cell>
        </row>
        <row r="189">
          <cell r="A189" t="str">
            <v>41-122-26</v>
          </cell>
          <cell r="B189">
            <v>95802.1</v>
          </cell>
          <cell r="C189">
            <v>9696.6</v>
          </cell>
          <cell r="D189">
            <v>9679</v>
          </cell>
          <cell r="E189">
            <v>7774.7</v>
          </cell>
          <cell r="F189">
            <v>7752.7</v>
          </cell>
          <cell r="G189">
            <v>7735.1</v>
          </cell>
          <cell r="H189">
            <v>7673.9</v>
          </cell>
          <cell r="I189">
            <v>7647.1</v>
          </cell>
          <cell r="J189">
            <v>7625.1</v>
          </cell>
          <cell r="K189">
            <v>7603.1</v>
          </cell>
          <cell r="L189">
            <v>7560</v>
          </cell>
          <cell r="M189">
            <v>7538</v>
          </cell>
          <cell r="N189">
            <v>7516.8</v>
          </cell>
          <cell r="O189">
            <v>27150.3</v>
          </cell>
          <cell r="P189">
            <v>23161.699999999997</v>
          </cell>
          <cell r="Q189">
            <v>22875.300000000003</v>
          </cell>
          <cell r="R189">
            <v>22614.799999999999</v>
          </cell>
          <cell r="S189">
            <v>50312</v>
          </cell>
          <cell r="T189">
            <v>45490.100000000006</v>
          </cell>
        </row>
        <row r="190">
          <cell r="A190" t="str">
            <v>41-210-10</v>
          </cell>
          <cell r="B190">
            <v>12705603.299999999</v>
          </cell>
          <cell r="C190">
            <v>1063079.8</v>
          </cell>
          <cell r="D190">
            <v>1050026.3999999999</v>
          </cell>
          <cell r="E190">
            <v>1056010.3999999999</v>
          </cell>
          <cell r="F190">
            <v>1059314.7</v>
          </cell>
          <cell r="G190">
            <v>1059866.6000000001</v>
          </cell>
          <cell r="H190">
            <v>1054819.7</v>
          </cell>
          <cell r="I190">
            <v>1063787.6000000001</v>
          </cell>
          <cell r="J190">
            <v>1061522.3</v>
          </cell>
          <cell r="K190">
            <v>1053515.8</v>
          </cell>
          <cell r="L190">
            <v>1068367.3</v>
          </cell>
          <cell r="M190">
            <v>1060289.6000000001</v>
          </cell>
          <cell r="N190">
            <v>1055003.1000000001</v>
          </cell>
          <cell r="O190">
            <v>3169116.6</v>
          </cell>
          <cell r="P190">
            <v>3174001</v>
          </cell>
          <cell r="Q190">
            <v>3178825.7</v>
          </cell>
          <cell r="R190">
            <v>3183660.0000000005</v>
          </cell>
          <cell r="S190">
            <v>6343117.6000000006</v>
          </cell>
          <cell r="T190">
            <v>6362485.6999999993</v>
          </cell>
        </row>
        <row r="191">
          <cell r="A191" t="str">
            <v>41-210-30</v>
          </cell>
          <cell r="B191">
            <v>362548.6</v>
          </cell>
          <cell r="C191">
            <v>30212.400000000001</v>
          </cell>
          <cell r="D191">
            <v>30212.400000000001</v>
          </cell>
          <cell r="E191">
            <v>30212.400000000001</v>
          </cell>
          <cell r="F191">
            <v>30212.400000000001</v>
          </cell>
          <cell r="G191">
            <v>30212.400000000001</v>
          </cell>
          <cell r="H191">
            <v>30212.400000000001</v>
          </cell>
          <cell r="I191">
            <v>30212.400000000001</v>
          </cell>
          <cell r="J191">
            <v>30212.400000000001</v>
          </cell>
          <cell r="K191">
            <v>30212.400000000001</v>
          </cell>
          <cell r="L191">
            <v>30212.400000000001</v>
          </cell>
          <cell r="M191">
            <v>30212.400000000001</v>
          </cell>
          <cell r="N191">
            <v>30212.2</v>
          </cell>
          <cell r="O191">
            <v>90637.200000000012</v>
          </cell>
          <cell r="P191">
            <v>90637.200000000012</v>
          </cell>
          <cell r="Q191">
            <v>90637.200000000012</v>
          </cell>
          <cell r="R191">
            <v>90637</v>
          </cell>
          <cell r="S191">
            <v>181274.4</v>
          </cell>
          <cell r="T191">
            <v>181274.2</v>
          </cell>
        </row>
        <row r="192">
          <cell r="A192" t="str">
            <v>41-210-35</v>
          </cell>
          <cell r="B192">
            <v>60725.9</v>
          </cell>
          <cell r="C192">
            <v>5060.5</v>
          </cell>
          <cell r="D192">
            <v>5060.5</v>
          </cell>
          <cell r="E192">
            <v>5060.5</v>
          </cell>
          <cell r="F192">
            <v>5060.5</v>
          </cell>
          <cell r="G192">
            <v>5060.5</v>
          </cell>
          <cell r="H192">
            <v>5060.5</v>
          </cell>
          <cell r="I192">
            <v>5060.5</v>
          </cell>
          <cell r="J192">
            <v>5060.5</v>
          </cell>
          <cell r="K192">
            <v>5060.5</v>
          </cell>
          <cell r="L192">
            <v>5060.5</v>
          </cell>
          <cell r="M192">
            <v>5060.5</v>
          </cell>
          <cell r="N192">
            <v>5060.3999999999996</v>
          </cell>
          <cell r="O192">
            <v>15181.5</v>
          </cell>
          <cell r="P192">
            <v>15181.5</v>
          </cell>
          <cell r="Q192">
            <v>15181.5</v>
          </cell>
          <cell r="R192">
            <v>15181.4</v>
          </cell>
          <cell r="S192">
            <v>30363</v>
          </cell>
          <cell r="T192">
            <v>30362.9</v>
          </cell>
        </row>
        <row r="193">
          <cell r="A193" t="str">
            <v>41-210-36</v>
          </cell>
          <cell r="B193">
            <v>117548.5</v>
          </cell>
          <cell r="C193">
            <v>9795.7000000000007</v>
          </cell>
          <cell r="D193">
            <v>9795.7000000000007</v>
          </cell>
          <cell r="E193">
            <v>9795.7000000000007</v>
          </cell>
          <cell r="F193">
            <v>9795.7000000000007</v>
          </cell>
          <cell r="G193">
            <v>9795.7000000000007</v>
          </cell>
          <cell r="H193">
            <v>9795.7000000000007</v>
          </cell>
          <cell r="I193">
            <v>9795.7000000000007</v>
          </cell>
          <cell r="J193">
            <v>9795.7000000000007</v>
          </cell>
          <cell r="K193">
            <v>9795.7000000000007</v>
          </cell>
          <cell r="L193">
            <v>9795.7000000000007</v>
          </cell>
          <cell r="M193">
            <v>9795.7000000000007</v>
          </cell>
          <cell r="N193">
            <v>9795.7999999999993</v>
          </cell>
          <cell r="O193">
            <v>29387.100000000002</v>
          </cell>
          <cell r="P193">
            <v>29387.100000000002</v>
          </cell>
          <cell r="Q193">
            <v>29387.100000000002</v>
          </cell>
          <cell r="R193">
            <v>29387.200000000001</v>
          </cell>
          <cell r="S193">
            <v>58774.2</v>
          </cell>
          <cell r="T193">
            <v>58774.3</v>
          </cell>
        </row>
        <row r="194">
          <cell r="A194" t="str">
            <v>41-210-40</v>
          </cell>
          <cell r="B194">
            <v>12389.8</v>
          </cell>
          <cell r="C194">
            <v>1032.5</v>
          </cell>
          <cell r="D194">
            <v>1032.5</v>
          </cell>
          <cell r="E194">
            <v>1032.5</v>
          </cell>
          <cell r="F194">
            <v>1032.5</v>
          </cell>
          <cell r="G194">
            <v>1032.5</v>
          </cell>
          <cell r="H194">
            <v>1032.5</v>
          </cell>
          <cell r="I194">
            <v>1032.5</v>
          </cell>
          <cell r="J194">
            <v>1032.5</v>
          </cell>
          <cell r="K194">
            <v>1032.5</v>
          </cell>
          <cell r="L194">
            <v>1032.5</v>
          </cell>
          <cell r="M194">
            <v>1032.5</v>
          </cell>
          <cell r="N194">
            <v>1032.3</v>
          </cell>
          <cell r="O194">
            <v>3097.5</v>
          </cell>
          <cell r="P194">
            <v>3097.5</v>
          </cell>
          <cell r="Q194">
            <v>3097.5</v>
          </cell>
          <cell r="R194">
            <v>3097.3</v>
          </cell>
          <cell r="S194">
            <v>6195</v>
          </cell>
          <cell r="T194">
            <v>6194.8</v>
          </cell>
        </row>
        <row r="195">
          <cell r="A195" t="str">
            <v>41-210-41</v>
          </cell>
          <cell r="B195">
            <v>8607.2000000000007</v>
          </cell>
          <cell r="C195">
            <v>717.3</v>
          </cell>
          <cell r="D195">
            <v>717.3</v>
          </cell>
          <cell r="E195">
            <v>717.3</v>
          </cell>
          <cell r="F195">
            <v>717.3</v>
          </cell>
          <cell r="G195">
            <v>717.3</v>
          </cell>
          <cell r="H195">
            <v>717.3</v>
          </cell>
          <cell r="I195">
            <v>717.3</v>
          </cell>
          <cell r="J195">
            <v>717.3</v>
          </cell>
          <cell r="K195">
            <v>717.3</v>
          </cell>
          <cell r="L195">
            <v>717.3</v>
          </cell>
          <cell r="M195">
            <v>717.3</v>
          </cell>
          <cell r="N195">
            <v>716.9</v>
          </cell>
          <cell r="O195">
            <v>2151.8999999999996</v>
          </cell>
          <cell r="P195">
            <v>2151.8999999999996</v>
          </cell>
          <cell r="Q195">
            <v>2151.8999999999996</v>
          </cell>
          <cell r="R195">
            <v>2151.5</v>
          </cell>
          <cell r="S195">
            <v>4303.8</v>
          </cell>
          <cell r="T195">
            <v>4303.3999999999996</v>
          </cell>
        </row>
        <row r="196">
          <cell r="A196" t="str">
            <v>41-220-10</v>
          </cell>
          <cell r="B196">
            <v>4137.3</v>
          </cell>
          <cell r="C196">
            <v>345.8</v>
          </cell>
          <cell r="D196">
            <v>320.3</v>
          </cell>
          <cell r="E196">
            <v>345.8</v>
          </cell>
          <cell r="F196">
            <v>345.8</v>
          </cell>
          <cell r="G196">
            <v>345.8</v>
          </cell>
          <cell r="H196">
            <v>345.8</v>
          </cell>
          <cell r="I196">
            <v>345.8</v>
          </cell>
          <cell r="J196">
            <v>345.8</v>
          </cell>
          <cell r="K196">
            <v>345.8</v>
          </cell>
          <cell r="L196">
            <v>345.8</v>
          </cell>
          <cell r="M196">
            <v>345.8</v>
          </cell>
          <cell r="N196">
            <v>359</v>
          </cell>
          <cell r="O196">
            <v>1011.9000000000001</v>
          </cell>
          <cell r="P196">
            <v>1037.4000000000001</v>
          </cell>
          <cell r="Q196">
            <v>1037.4000000000001</v>
          </cell>
          <cell r="R196">
            <v>1050.5999999999999</v>
          </cell>
          <cell r="S196">
            <v>2049.3000000000002</v>
          </cell>
          <cell r="T196">
            <v>2088</v>
          </cell>
        </row>
        <row r="197">
          <cell r="A197" t="str">
            <v>41-310-40</v>
          </cell>
          <cell r="B197">
            <v>2649747.7000000002</v>
          </cell>
          <cell r="C197">
            <v>227253.6</v>
          </cell>
          <cell r="D197">
            <v>207765.8</v>
          </cell>
          <cell r="E197">
            <v>216059.7</v>
          </cell>
          <cell r="F197">
            <v>221632.6</v>
          </cell>
          <cell r="G197">
            <v>222456.7</v>
          </cell>
          <cell r="H197">
            <v>214922</v>
          </cell>
          <cell r="I197">
            <v>228310.3</v>
          </cell>
          <cell r="J197">
            <v>224928.4</v>
          </cell>
          <cell r="K197">
            <v>212975.2</v>
          </cell>
          <cell r="L197">
            <v>235147.5</v>
          </cell>
          <cell r="M197">
            <v>223088.1</v>
          </cell>
          <cell r="N197">
            <v>215207.8</v>
          </cell>
          <cell r="O197">
            <v>651079.10000000009</v>
          </cell>
          <cell r="P197">
            <v>659011.30000000005</v>
          </cell>
          <cell r="Q197">
            <v>666213.89999999991</v>
          </cell>
          <cell r="R197">
            <v>673443.39999999991</v>
          </cell>
          <cell r="S197">
            <v>1310090.4000000001</v>
          </cell>
          <cell r="T197">
            <v>1339657.3</v>
          </cell>
        </row>
        <row r="198">
          <cell r="A198" t="str">
            <v>41-310-80</v>
          </cell>
          <cell r="B198">
            <v>763000</v>
          </cell>
          <cell r="C198">
            <v>69711.600000000006</v>
          </cell>
          <cell r="D198">
            <v>59904.3</v>
          </cell>
          <cell r="E198">
            <v>63570</v>
          </cell>
          <cell r="F198">
            <v>65301.599999999999</v>
          </cell>
          <cell r="G198">
            <v>65116.9</v>
          </cell>
          <cell r="H198">
            <v>61135.6</v>
          </cell>
          <cell r="I198">
            <v>66639.899999999994</v>
          </cell>
          <cell r="J198">
            <v>64563</v>
          </cell>
          <cell r="K198">
            <v>58737</v>
          </cell>
          <cell r="L198">
            <v>67943</v>
          </cell>
          <cell r="M198">
            <v>62140.6</v>
          </cell>
          <cell r="N198">
            <v>58236.5</v>
          </cell>
          <cell r="O198">
            <v>193185.90000000002</v>
          </cell>
          <cell r="P198">
            <v>191554.1</v>
          </cell>
          <cell r="Q198">
            <v>189939.9</v>
          </cell>
          <cell r="R198">
            <v>188320.1</v>
          </cell>
          <cell r="S198">
            <v>384740</v>
          </cell>
          <cell r="T198">
            <v>378260</v>
          </cell>
        </row>
        <row r="199">
          <cell r="A199" t="str">
            <v>41-310-82</v>
          </cell>
          <cell r="B199">
            <v>59000</v>
          </cell>
          <cell r="C199">
            <v>5393</v>
          </cell>
          <cell r="D199">
            <v>4638.2</v>
          </cell>
          <cell r="E199">
            <v>4918.8999999999996</v>
          </cell>
          <cell r="F199">
            <v>5050.8999999999996</v>
          </cell>
          <cell r="G199">
            <v>5035.7</v>
          </cell>
          <cell r="H199">
            <v>4729.1000000000004</v>
          </cell>
          <cell r="I199">
            <v>5150.8</v>
          </cell>
          <cell r="J199">
            <v>4990.2</v>
          </cell>
          <cell r="K199">
            <v>4542.2</v>
          </cell>
          <cell r="L199">
            <v>5247.7</v>
          </cell>
          <cell r="M199">
            <v>4802.1000000000004</v>
          </cell>
          <cell r="N199">
            <v>4501.2</v>
          </cell>
          <cell r="O199">
            <v>14950.1</v>
          </cell>
          <cell r="P199">
            <v>14815.699999999999</v>
          </cell>
          <cell r="Q199">
            <v>14683.2</v>
          </cell>
          <cell r="R199">
            <v>14551</v>
          </cell>
          <cell r="S199">
            <v>29765.800000000003</v>
          </cell>
          <cell r="T199">
            <v>29234.2</v>
          </cell>
        </row>
        <row r="200">
          <cell r="A200" t="str">
            <v>41-321-10</v>
          </cell>
          <cell r="B200">
            <v>972000</v>
          </cell>
          <cell r="C200">
            <v>89375.1</v>
          </cell>
          <cell r="D200">
            <v>77591.5</v>
          </cell>
          <cell r="E200">
            <v>81706</v>
          </cell>
          <cell r="F200">
            <v>83527.399999999994</v>
          </cell>
          <cell r="G200">
            <v>83097.399999999994</v>
          </cell>
          <cell r="H200">
            <v>78248.100000000006</v>
          </cell>
          <cell r="I200">
            <v>84433.3</v>
          </cell>
          <cell r="J200">
            <v>81807.5</v>
          </cell>
          <cell r="K200">
            <v>74873.100000000006</v>
          </cell>
          <cell r="L200">
            <v>85256</v>
          </cell>
          <cell r="M200">
            <v>78377.2</v>
          </cell>
          <cell r="N200">
            <v>73707.399999999994</v>
          </cell>
          <cell r="O200">
            <v>248672.6</v>
          </cell>
          <cell r="P200">
            <v>244872.9</v>
          </cell>
          <cell r="Q200">
            <v>241113.9</v>
          </cell>
          <cell r="R200">
            <v>237340.6</v>
          </cell>
          <cell r="S200">
            <v>493545.5</v>
          </cell>
          <cell r="T200">
            <v>478454.5</v>
          </cell>
        </row>
        <row r="201">
          <cell r="A201" t="str">
            <v>41-321-20</v>
          </cell>
          <cell r="B201">
            <v>63000</v>
          </cell>
          <cell r="C201">
            <v>5250.3</v>
          </cell>
          <cell r="D201">
            <v>5250.3</v>
          </cell>
          <cell r="E201">
            <v>5249.9</v>
          </cell>
          <cell r="F201">
            <v>5249.9</v>
          </cell>
          <cell r="G201">
            <v>5249.9</v>
          </cell>
          <cell r="H201">
            <v>5249.9</v>
          </cell>
          <cell r="I201">
            <v>5250.3</v>
          </cell>
          <cell r="J201">
            <v>5250.3</v>
          </cell>
          <cell r="K201">
            <v>5249.9</v>
          </cell>
          <cell r="L201">
            <v>5249.9</v>
          </cell>
          <cell r="M201">
            <v>5249.9</v>
          </cell>
          <cell r="N201">
            <v>5249.5</v>
          </cell>
          <cell r="O201">
            <v>15750.5</v>
          </cell>
          <cell r="P201">
            <v>15749.699999999999</v>
          </cell>
          <cell r="Q201">
            <v>15750.5</v>
          </cell>
          <cell r="R201">
            <v>15749.3</v>
          </cell>
          <cell r="S201">
            <v>31500.200000000004</v>
          </cell>
          <cell r="T201">
            <v>31499.800000000003</v>
          </cell>
        </row>
        <row r="202">
          <cell r="A202" t="str">
            <v>41-322-10</v>
          </cell>
          <cell r="B202">
            <v>122100</v>
          </cell>
          <cell r="C202">
            <v>11157.6</v>
          </cell>
          <cell r="D202">
            <v>9591.7000000000007</v>
          </cell>
          <cell r="E202">
            <v>10175.799999999999</v>
          </cell>
          <cell r="F202">
            <v>10451.299999999999</v>
          </cell>
          <cell r="G202">
            <v>10421</v>
          </cell>
          <cell r="H202">
            <v>9785</v>
          </cell>
          <cell r="I202">
            <v>10662.3</v>
          </cell>
          <cell r="J202">
            <v>10329.9</v>
          </cell>
          <cell r="K202">
            <v>9399.7999999999993</v>
          </cell>
          <cell r="L202">
            <v>10867.3</v>
          </cell>
          <cell r="M202">
            <v>9940.7999999999993</v>
          </cell>
          <cell r="N202">
            <v>9317.5</v>
          </cell>
          <cell r="O202">
            <v>30925.100000000002</v>
          </cell>
          <cell r="P202">
            <v>30657.3</v>
          </cell>
          <cell r="Q202">
            <v>30391.999999999996</v>
          </cell>
          <cell r="R202">
            <v>30125.599999999999</v>
          </cell>
          <cell r="S202">
            <v>61582.400000000001</v>
          </cell>
          <cell r="T202">
            <v>60517.599999999991</v>
          </cell>
        </row>
        <row r="203">
          <cell r="A203" t="str">
            <v>41-324-10</v>
          </cell>
          <cell r="B203">
            <v>11747</v>
          </cell>
          <cell r="C203">
            <v>979.7</v>
          </cell>
          <cell r="D203">
            <v>979.7</v>
          </cell>
          <cell r="E203">
            <v>979.7</v>
          </cell>
          <cell r="F203">
            <v>979.7</v>
          </cell>
          <cell r="G203">
            <v>979.7</v>
          </cell>
          <cell r="H203">
            <v>980.1</v>
          </cell>
          <cell r="I203">
            <v>979.7</v>
          </cell>
          <cell r="J203">
            <v>979.7</v>
          </cell>
          <cell r="K203">
            <v>979.7</v>
          </cell>
          <cell r="L203">
            <v>979.7</v>
          </cell>
          <cell r="M203">
            <v>979.7</v>
          </cell>
          <cell r="N203">
            <v>969.9</v>
          </cell>
          <cell r="O203">
            <v>2939.1000000000004</v>
          </cell>
          <cell r="P203">
            <v>2939.5</v>
          </cell>
          <cell r="Q203">
            <v>2939.1000000000004</v>
          </cell>
          <cell r="R203">
            <v>2929.3</v>
          </cell>
          <cell r="S203">
            <v>5878.6</v>
          </cell>
          <cell r="T203">
            <v>5868.4</v>
          </cell>
        </row>
        <row r="204">
          <cell r="A204" t="str">
            <v>41-324-15</v>
          </cell>
          <cell r="B204">
            <v>3731.2</v>
          </cell>
          <cell r="C204">
            <v>283.39999999999998</v>
          </cell>
          <cell r="D204">
            <v>283.39999999999998</v>
          </cell>
          <cell r="E204">
            <v>283.39999999999998</v>
          </cell>
          <cell r="F204">
            <v>283.39999999999998</v>
          </cell>
          <cell r="G204">
            <v>283.39999999999998</v>
          </cell>
          <cell r="H204">
            <v>283.60000000000002</v>
          </cell>
          <cell r="I204">
            <v>283.39999999999998</v>
          </cell>
          <cell r="J204">
            <v>613.4</v>
          </cell>
          <cell r="K204">
            <v>283.39999999999998</v>
          </cell>
          <cell r="L204">
            <v>283.39999999999998</v>
          </cell>
          <cell r="M204">
            <v>283.39999999999998</v>
          </cell>
          <cell r="N204">
            <v>283.60000000000002</v>
          </cell>
          <cell r="O204">
            <v>850.19999999999993</v>
          </cell>
          <cell r="P204">
            <v>850.4</v>
          </cell>
          <cell r="Q204">
            <v>1180.1999999999998</v>
          </cell>
          <cell r="R204">
            <v>850.4</v>
          </cell>
          <cell r="S204">
            <v>1700.6</v>
          </cell>
          <cell r="T204">
            <v>2030.6</v>
          </cell>
        </row>
        <row r="205">
          <cell r="A205" t="str">
            <v>41-324-20</v>
          </cell>
          <cell r="B205">
            <v>105.6</v>
          </cell>
          <cell r="C205">
            <v>8.8000000000000007</v>
          </cell>
          <cell r="D205">
            <v>8.8000000000000007</v>
          </cell>
          <cell r="E205">
            <v>8.8000000000000007</v>
          </cell>
          <cell r="F205">
            <v>8.8000000000000007</v>
          </cell>
          <cell r="G205">
            <v>8.8000000000000007</v>
          </cell>
          <cell r="H205">
            <v>8.8000000000000007</v>
          </cell>
          <cell r="I205">
            <v>8.8000000000000007</v>
          </cell>
          <cell r="J205">
            <v>8.8000000000000007</v>
          </cell>
          <cell r="K205">
            <v>8.8000000000000007</v>
          </cell>
          <cell r="L205">
            <v>8.8000000000000007</v>
          </cell>
          <cell r="M205">
            <v>8.8000000000000007</v>
          </cell>
          <cell r="N205">
            <v>8.8000000000000007</v>
          </cell>
          <cell r="O205">
            <v>26.400000000000002</v>
          </cell>
          <cell r="P205">
            <v>26.400000000000002</v>
          </cell>
          <cell r="Q205">
            <v>26.400000000000002</v>
          </cell>
          <cell r="R205">
            <v>26.400000000000002</v>
          </cell>
          <cell r="S205">
            <v>52.8</v>
          </cell>
          <cell r="T205">
            <v>52.8</v>
          </cell>
        </row>
        <row r="206">
          <cell r="A206" t="str">
            <v>41-324-30</v>
          </cell>
          <cell r="B206">
            <v>992.4</v>
          </cell>
          <cell r="C206">
            <v>82.7</v>
          </cell>
          <cell r="D206">
            <v>82.7</v>
          </cell>
          <cell r="E206">
            <v>82.7</v>
          </cell>
          <cell r="F206">
            <v>82.7</v>
          </cell>
          <cell r="G206">
            <v>82.7</v>
          </cell>
          <cell r="H206">
            <v>82.7</v>
          </cell>
          <cell r="I206">
            <v>82.7</v>
          </cell>
          <cell r="J206">
            <v>82.7</v>
          </cell>
          <cell r="K206">
            <v>82.7</v>
          </cell>
          <cell r="L206">
            <v>82.7</v>
          </cell>
          <cell r="M206">
            <v>82.7</v>
          </cell>
          <cell r="N206">
            <v>82.7</v>
          </cell>
          <cell r="O206">
            <v>248.10000000000002</v>
          </cell>
          <cell r="P206">
            <v>248.10000000000002</v>
          </cell>
          <cell r="Q206">
            <v>248.10000000000002</v>
          </cell>
          <cell r="R206">
            <v>248.10000000000002</v>
          </cell>
          <cell r="S206">
            <v>496.2</v>
          </cell>
          <cell r="T206">
            <v>496.2</v>
          </cell>
        </row>
        <row r="207">
          <cell r="A207" t="str">
            <v>41-400-10</v>
          </cell>
          <cell r="B207">
            <v>30000.6</v>
          </cell>
          <cell r="C207">
            <v>2548</v>
          </cell>
          <cell r="D207">
            <v>2301.4</v>
          </cell>
          <cell r="E207">
            <v>2548</v>
          </cell>
          <cell r="F207">
            <v>2465.8000000000002</v>
          </cell>
          <cell r="G207">
            <v>2548</v>
          </cell>
          <cell r="H207">
            <v>2465.8000000000002</v>
          </cell>
          <cell r="I207">
            <v>2548</v>
          </cell>
          <cell r="J207">
            <v>2548</v>
          </cell>
          <cell r="K207">
            <v>2465.8000000000002</v>
          </cell>
          <cell r="L207">
            <v>2548</v>
          </cell>
          <cell r="M207">
            <v>2465.8000000000002</v>
          </cell>
          <cell r="N207">
            <v>2548</v>
          </cell>
          <cell r="O207">
            <v>7397.4</v>
          </cell>
          <cell r="P207">
            <v>7479.6</v>
          </cell>
          <cell r="Q207">
            <v>7561.8</v>
          </cell>
          <cell r="R207">
            <v>7561.8</v>
          </cell>
          <cell r="S207">
            <v>14877</v>
          </cell>
          <cell r="T207">
            <v>15123.599999999999</v>
          </cell>
        </row>
        <row r="208">
          <cell r="A208" t="str">
            <v>41-500-10</v>
          </cell>
          <cell r="B208">
            <v>218.4</v>
          </cell>
          <cell r="C208">
            <v>18.2</v>
          </cell>
          <cell r="D208">
            <v>18.2</v>
          </cell>
          <cell r="E208">
            <v>18.2</v>
          </cell>
          <cell r="F208">
            <v>18.2</v>
          </cell>
          <cell r="G208">
            <v>18.2</v>
          </cell>
          <cell r="H208">
            <v>18.2</v>
          </cell>
          <cell r="I208">
            <v>18.2</v>
          </cell>
          <cell r="J208">
            <v>18.2</v>
          </cell>
          <cell r="K208">
            <v>18.2</v>
          </cell>
          <cell r="L208">
            <v>18.2</v>
          </cell>
          <cell r="M208">
            <v>18.2</v>
          </cell>
          <cell r="N208">
            <v>18.2</v>
          </cell>
          <cell r="O208">
            <v>54.599999999999994</v>
          </cell>
          <cell r="P208">
            <v>54.599999999999994</v>
          </cell>
          <cell r="Q208">
            <v>54.599999999999994</v>
          </cell>
          <cell r="R208">
            <v>54.599999999999994</v>
          </cell>
          <cell r="S208">
            <v>109.2</v>
          </cell>
          <cell r="T208">
            <v>109.2</v>
          </cell>
        </row>
        <row r="209">
          <cell r="A209" t="str">
            <v>41-500-20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</row>
        <row r="210">
          <cell r="A210" t="str">
            <v>41-500-25</v>
          </cell>
          <cell r="B210">
            <v>20000</v>
          </cell>
          <cell r="C210">
            <v>1666.6</v>
          </cell>
          <cell r="D210">
            <v>1666.6</v>
          </cell>
          <cell r="E210">
            <v>1666.7</v>
          </cell>
          <cell r="F210">
            <v>1666.7</v>
          </cell>
          <cell r="G210">
            <v>1666.7</v>
          </cell>
          <cell r="H210">
            <v>1666.7</v>
          </cell>
          <cell r="I210">
            <v>1666.6</v>
          </cell>
          <cell r="J210">
            <v>1666.6</v>
          </cell>
          <cell r="K210">
            <v>1666.7</v>
          </cell>
          <cell r="L210">
            <v>1666.7</v>
          </cell>
          <cell r="M210">
            <v>1666.7</v>
          </cell>
          <cell r="N210">
            <v>1666.7</v>
          </cell>
          <cell r="O210">
            <v>4999.8999999999996</v>
          </cell>
          <cell r="P210">
            <v>5000.1000000000004</v>
          </cell>
          <cell r="Q210">
            <v>4999.8999999999996</v>
          </cell>
          <cell r="R210">
            <v>5000.1000000000004</v>
          </cell>
          <cell r="S210">
            <v>10000</v>
          </cell>
          <cell r="T210">
            <v>10000</v>
          </cell>
        </row>
        <row r="211">
          <cell r="A211" t="str">
            <v>41-500-50</v>
          </cell>
          <cell r="B211">
            <v>561140</v>
          </cell>
          <cell r="C211">
            <v>0</v>
          </cell>
          <cell r="D211">
            <v>0</v>
          </cell>
          <cell r="E211">
            <v>140285</v>
          </cell>
          <cell r="F211">
            <v>0</v>
          </cell>
          <cell r="G211">
            <v>0</v>
          </cell>
          <cell r="H211">
            <v>140285</v>
          </cell>
          <cell r="I211">
            <v>0</v>
          </cell>
          <cell r="J211">
            <v>0</v>
          </cell>
          <cell r="K211">
            <v>140285</v>
          </cell>
          <cell r="L211">
            <v>0</v>
          </cell>
          <cell r="M211">
            <v>0</v>
          </cell>
          <cell r="N211">
            <v>140285</v>
          </cell>
          <cell r="O211">
            <v>140285</v>
          </cell>
          <cell r="P211">
            <v>140285</v>
          </cell>
          <cell r="Q211">
            <v>140285</v>
          </cell>
          <cell r="R211">
            <v>140285</v>
          </cell>
          <cell r="S211">
            <v>280570</v>
          </cell>
          <cell r="T211">
            <v>280570</v>
          </cell>
        </row>
        <row r="212">
          <cell r="A212" t="str">
            <v>42-200-10</v>
          </cell>
          <cell r="B212">
            <v>17379.599999999999</v>
          </cell>
          <cell r="C212">
            <v>1794.8</v>
          </cell>
          <cell r="D212">
            <v>1731.8</v>
          </cell>
          <cell r="E212">
            <v>1668.8</v>
          </cell>
          <cell r="F212">
            <v>1605.8</v>
          </cell>
          <cell r="G212">
            <v>1542.8</v>
          </cell>
          <cell r="H212">
            <v>1479.8</v>
          </cell>
          <cell r="I212">
            <v>1416.8</v>
          </cell>
          <cell r="J212">
            <v>1353.8</v>
          </cell>
          <cell r="K212">
            <v>1290.8</v>
          </cell>
          <cell r="L212">
            <v>1227.8</v>
          </cell>
          <cell r="M212">
            <v>1164.8</v>
          </cell>
          <cell r="N212">
            <v>1101.8</v>
          </cell>
          <cell r="O212">
            <v>5195.3999999999996</v>
          </cell>
          <cell r="P212">
            <v>4628.3999999999996</v>
          </cell>
          <cell r="Q212">
            <v>4061.3999999999996</v>
          </cell>
          <cell r="R212">
            <v>3494.3999999999996</v>
          </cell>
          <cell r="S212">
            <v>9823.7999999999993</v>
          </cell>
          <cell r="T212">
            <v>7555.8</v>
          </cell>
        </row>
        <row r="213">
          <cell r="A213" t="str">
            <v>42-200-20</v>
          </cell>
          <cell r="B213">
            <v>8225757.5999999996</v>
          </cell>
          <cell r="C213">
            <v>699454</v>
          </cell>
          <cell r="D213">
            <v>632966.69999999995</v>
          </cell>
          <cell r="E213">
            <v>696536.8</v>
          </cell>
          <cell r="F213">
            <v>675355.3</v>
          </cell>
          <cell r="G213">
            <v>697523.7</v>
          </cell>
          <cell r="H213">
            <v>675425.1</v>
          </cell>
          <cell r="I213">
            <v>698094.9</v>
          </cell>
          <cell r="J213">
            <v>698097.4</v>
          </cell>
          <cell r="K213">
            <v>675929</v>
          </cell>
          <cell r="L213">
            <v>699339.3</v>
          </cell>
          <cell r="M213">
            <v>677418.2</v>
          </cell>
          <cell r="N213">
            <v>699617.2</v>
          </cell>
          <cell r="O213">
            <v>2028957.5</v>
          </cell>
          <cell r="P213">
            <v>2048304.1</v>
          </cell>
          <cell r="Q213">
            <v>2072121.3</v>
          </cell>
          <cell r="R213">
            <v>2076374.7</v>
          </cell>
          <cell r="S213">
            <v>4077261.6</v>
          </cell>
          <cell r="T213">
            <v>4148496</v>
          </cell>
        </row>
        <row r="214">
          <cell r="A214" t="str">
            <v>42-200-25</v>
          </cell>
          <cell r="B214">
            <v>-5847900</v>
          </cell>
          <cell r="C214">
            <v>-496669.7</v>
          </cell>
          <cell r="D214">
            <v>-448604.9</v>
          </cell>
          <cell r="E214">
            <v>-496669.7</v>
          </cell>
          <cell r="F214">
            <v>-480648.1</v>
          </cell>
          <cell r="G214">
            <v>-496669.7</v>
          </cell>
          <cell r="H214">
            <v>-480655.5</v>
          </cell>
          <cell r="I214">
            <v>-496669.7</v>
          </cell>
          <cell r="J214">
            <v>-496669.7</v>
          </cell>
          <cell r="K214">
            <v>-480648.1</v>
          </cell>
          <cell r="L214">
            <v>-496669.7</v>
          </cell>
          <cell r="M214">
            <v>-480648.1</v>
          </cell>
          <cell r="N214">
            <v>-496677.1</v>
          </cell>
          <cell r="O214">
            <v>-1441944.3</v>
          </cell>
          <cell r="P214">
            <v>-1457973.3</v>
          </cell>
          <cell r="Q214">
            <v>-1473987.5</v>
          </cell>
          <cell r="R214">
            <v>-1473994.9</v>
          </cell>
          <cell r="S214">
            <v>-2899917.6</v>
          </cell>
          <cell r="T214">
            <v>-2947982.4</v>
          </cell>
        </row>
        <row r="215">
          <cell r="A215" t="str">
            <v>43-120-30</v>
          </cell>
          <cell r="B215">
            <v>35916</v>
          </cell>
          <cell r="C215">
            <v>3050.4</v>
          </cell>
          <cell r="D215">
            <v>2755.2</v>
          </cell>
          <cell r="E215">
            <v>3050.4</v>
          </cell>
          <cell r="F215">
            <v>2952</v>
          </cell>
          <cell r="G215">
            <v>3050.4</v>
          </cell>
          <cell r="H215">
            <v>2952</v>
          </cell>
          <cell r="I215">
            <v>3050.4</v>
          </cell>
          <cell r="J215">
            <v>3050.4</v>
          </cell>
          <cell r="K215">
            <v>2952</v>
          </cell>
          <cell r="L215">
            <v>3050.4</v>
          </cell>
          <cell r="M215">
            <v>2952</v>
          </cell>
          <cell r="N215">
            <v>3050.4</v>
          </cell>
          <cell r="O215">
            <v>8856</v>
          </cell>
          <cell r="P215">
            <v>8954.4</v>
          </cell>
          <cell r="Q215">
            <v>9052.7999999999993</v>
          </cell>
          <cell r="R215">
            <v>9052.7999999999993</v>
          </cell>
          <cell r="S215">
            <v>17810.400000000001</v>
          </cell>
          <cell r="T215">
            <v>18105.599999999999</v>
          </cell>
        </row>
        <row r="216">
          <cell r="A216" t="str">
            <v>43-140-10</v>
          </cell>
          <cell r="B216">
            <v>221100</v>
          </cell>
          <cell r="C216">
            <v>18778.400000000001</v>
          </cell>
          <cell r="D216">
            <v>16961.099999999999</v>
          </cell>
          <cell r="E216">
            <v>18778.400000000001</v>
          </cell>
          <cell r="F216">
            <v>18172.599999999999</v>
          </cell>
          <cell r="G216">
            <v>18778.400000000001</v>
          </cell>
          <cell r="H216">
            <v>18172.599999999999</v>
          </cell>
          <cell r="I216">
            <v>18778.400000000001</v>
          </cell>
          <cell r="J216">
            <v>18778.400000000001</v>
          </cell>
          <cell r="K216">
            <v>18172.599999999999</v>
          </cell>
          <cell r="L216">
            <v>18778.3</v>
          </cell>
          <cell r="M216">
            <v>18172.5</v>
          </cell>
          <cell r="N216">
            <v>18778.3</v>
          </cell>
          <cell r="O216">
            <v>54517.9</v>
          </cell>
          <cell r="P216">
            <v>55123.6</v>
          </cell>
          <cell r="Q216">
            <v>55729.4</v>
          </cell>
          <cell r="R216">
            <v>55729.100000000006</v>
          </cell>
          <cell r="S216">
            <v>109641.5</v>
          </cell>
          <cell r="T216">
            <v>111458.5</v>
          </cell>
        </row>
        <row r="217">
          <cell r="A217" t="str">
            <v>43-140-20</v>
          </cell>
          <cell r="B217">
            <v>2118557.5</v>
          </cell>
          <cell r="C217">
            <v>166268</v>
          </cell>
          <cell r="D217">
            <v>154950.1</v>
          </cell>
          <cell r="E217">
            <v>173591.4</v>
          </cell>
          <cell r="F217">
            <v>174066.2</v>
          </cell>
          <cell r="G217">
            <v>178066.5</v>
          </cell>
          <cell r="H217">
            <v>169708.6</v>
          </cell>
          <cell r="I217">
            <v>178066.5</v>
          </cell>
          <cell r="J217">
            <v>187839.7</v>
          </cell>
          <cell r="K217">
            <v>177105</v>
          </cell>
          <cell r="L217">
            <v>185088.2</v>
          </cell>
          <cell r="M217">
            <v>184580.9</v>
          </cell>
          <cell r="N217">
            <v>189226.4</v>
          </cell>
          <cell r="O217">
            <v>494809.5</v>
          </cell>
          <cell r="P217">
            <v>521841.30000000005</v>
          </cell>
          <cell r="Q217">
            <v>543011.19999999995</v>
          </cell>
          <cell r="R217">
            <v>558895.5</v>
          </cell>
          <cell r="S217">
            <v>1016650.7999999999</v>
          </cell>
          <cell r="T217">
            <v>1101906.7</v>
          </cell>
        </row>
        <row r="218">
          <cell r="A218" t="str">
            <v>43-140-30</v>
          </cell>
          <cell r="B218">
            <v>1587787</v>
          </cell>
          <cell r="C218">
            <v>144749.79999999999</v>
          </cell>
          <cell r="D218">
            <v>128171.9</v>
          </cell>
          <cell r="E218">
            <v>139462</v>
          </cell>
          <cell r="F218">
            <v>135500.6</v>
          </cell>
          <cell r="G218">
            <v>139006</v>
          </cell>
          <cell r="H218">
            <v>135257.29999999999</v>
          </cell>
          <cell r="I218">
            <v>139005.9</v>
          </cell>
          <cell r="J218">
            <v>135793.1</v>
          </cell>
          <cell r="K218">
            <v>123446.3</v>
          </cell>
          <cell r="L218">
            <v>125010</v>
          </cell>
          <cell r="M218">
            <v>119581.7</v>
          </cell>
          <cell r="N218">
            <v>122802.4</v>
          </cell>
          <cell r="O218">
            <v>412383.69999999995</v>
          </cell>
          <cell r="P218">
            <v>409763.89999999997</v>
          </cell>
          <cell r="Q218">
            <v>398245.3</v>
          </cell>
          <cell r="R218">
            <v>367394.1</v>
          </cell>
          <cell r="S218">
            <v>822147.59999999986</v>
          </cell>
          <cell r="T218">
            <v>765639.4</v>
          </cell>
        </row>
        <row r="219">
          <cell r="A219" t="str">
            <v>43-210-10</v>
          </cell>
          <cell r="B219">
            <v>5250.1</v>
          </cell>
          <cell r="C219">
            <v>445.9</v>
          </cell>
          <cell r="D219">
            <v>402.7</v>
          </cell>
          <cell r="E219">
            <v>445.9</v>
          </cell>
          <cell r="F219">
            <v>431.5</v>
          </cell>
          <cell r="G219">
            <v>445.9</v>
          </cell>
          <cell r="H219">
            <v>431.6</v>
          </cell>
          <cell r="I219">
            <v>445.9</v>
          </cell>
          <cell r="J219">
            <v>445.9</v>
          </cell>
          <cell r="K219">
            <v>431.5</v>
          </cell>
          <cell r="L219">
            <v>445.9</v>
          </cell>
          <cell r="M219">
            <v>431.5</v>
          </cell>
          <cell r="N219">
            <v>445.9</v>
          </cell>
          <cell r="O219">
            <v>1294.5</v>
          </cell>
          <cell r="P219">
            <v>1309</v>
          </cell>
          <cell r="Q219">
            <v>1323.3</v>
          </cell>
          <cell r="R219">
            <v>1323.3</v>
          </cell>
          <cell r="S219">
            <v>2603.5</v>
          </cell>
          <cell r="T219">
            <v>2646.6</v>
          </cell>
        </row>
        <row r="220">
          <cell r="A220" t="str">
            <v>43-210-20</v>
          </cell>
          <cell r="B220">
            <v>699184.3</v>
          </cell>
          <cell r="C220">
            <v>57020.800000000003</v>
          </cell>
          <cell r="D220">
            <v>51704.1</v>
          </cell>
          <cell r="E220">
            <v>57466.7</v>
          </cell>
          <cell r="F220">
            <v>55742.400000000001</v>
          </cell>
          <cell r="G220">
            <v>57683.4</v>
          </cell>
          <cell r="H220">
            <v>56469.9</v>
          </cell>
          <cell r="I220">
            <v>59021.1</v>
          </cell>
          <cell r="J220">
            <v>59689.9</v>
          </cell>
          <cell r="K220">
            <v>58411.7</v>
          </cell>
          <cell r="L220">
            <v>61844.3</v>
          </cell>
          <cell r="M220">
            <v>60613.9</v>
          </cell>
          <cell r="N220">
            <v>63516.1</v>
          </cell>
          <cell r="O220">
            <v>166191.59999999998</v>
          </cell>
          <cell r="P220">
            <v>169895.7</v>
          </cell>
          <cell r="Q220">
            <v>177122.7</v>
          </cell>
          <cell r="R220">
            <v>185974.30000000002</v>
          </cell>
          <cell r="S220">
            <v>336087.3</v>
          </cell>
          <cell r="T220">
            <v>363097</v>
          </cell>
        </row>
        <row r="221">
          <cell r="A221" t="str">
            <v>43-210-30</v>
          </cell>
          <cell r="B221">
            <v>456740.6</v>
          </cell>
          <cell r="C221">
            <v>39676.5</v>
          </cell>
          <cell r="D221">
            <v>39626.300000000003</v>
          </cell>
          <cell r="E221">
            <v>39676.300000000003</v>
          </cell>
          <cell r="F221">
            <v>38785</v>
          </cell>
          <cell r="G221">
            <v>38801.699999999997</v>
          </cell>
          <cell r="H221">
            <v>38785</v>
          </cell>
          <cell r="I221">
            <v>38218.6</v>
          </cell>
          <cell r="J221">
            <v>38218.6</v>
          </cell>
          <cell r="K221">
            <v>38201.9</v>
          </cell>
          <cell r="L221">
            <v>35595</v>
          </cell>
          <cell r="M221">
            <v>35578.300000000003</v>
          </cell>
          <cell r="N221">
            <v>35577.4</v>
          </cell>
          <cell r="O221">
            <v>118979.1</v>
          </cell>
          <cell r="P221">
            <v>116371.7</v>
          </cell>
          <cell r="Q221">
            <v>114639.1</v>
          </cell>
          <cell r="R221">
            <v>106750.70000000001</v>
          </cell>
          <cell r="S221">
            <v>235350.8</v>
          </cell>
          <cell r="T221">
            <v>221389.80000000002</v>
          </cell>
        </row>
        <row r="222">
          <cell r="A222" t="str">
            <v>43-310-20</v>
          </cell>
          <cell r="B222">
            <v>228113.1</v>
          </cell>
          <cell r="C222">
            <v>0</v>
          </cell>
          <cell r="D222">
            <v>0</v>
          </cell>
          <cell r="E222">
            <v>76037.7</v>
          </cell>
          <cell r="F222">
            <v>76037.7</v>
          </cell>
          <cell r="G222">
            <v>76037.7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76037.7</v>
          </cell>
          <cell r="P222">
            <v>152075.4</v>
          </cell>
          <cell r="Q222">
            <v>0</v>
          </cell>
          <cell r="R222">
            <v>0</v>
          </cell>
          <cell r="S222">
            <v>228113.09999999998</v>
          </cell>
          <cell r="T222">
            <v>0</v>
          </cell>
        </row>
        <row r="223">
          <cell r="A223" t="str">
            <v>43-510-10</v>
          </cell>
          <cell r="B223">
            <v>54947.1</v>
          </cell>
          <cell r="C223">
            <v>0</v>
          </cell>
          <cell r="D223">
            <v>0</v>
          </cell>
          <cell r="E223">
            <v>0</v>
          </cell>
          <cell r="F223">
            <v>18315.7</v>
          </cell>
          <cell r="G223">
            <v>18315.7</v>
          </cell>
          <cell r="H223">
            <v>18315.7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54947.100000000006</v>
          </cell>
          <cell r="Q223">
            <v>0</v>
          </cell>
          <cell r="R223">
            <v>0</v>
          </cell>
          <cell r="S223">
            <v>54947.100000000006</v>
          </cell>
          <cell r="T223">
            <v>0</v>
          </cell>
        </row>
        <row r="224">
          <cell r="A224" t="str">
            <v>44-100-10</v>
          </cell>
          <cell r="B224">
            <v>100874.2</v>
          </cell>
          <cell r="C224">
            <v>8406.2000000000007</v>
          </cell>
          <cell r="D224">
            <v>8406.2000000000007</v>
          </cell>
          <cell r="E224">
            <v>8406.2000000000007</v>
          </cell>
          <cell r="F224">
            <v>8406.2000000000007</v>
          </cell>
          <cell r="G224">
            <v>8406.2000000000007</v>
          </cell>
          <cell r="H224">
            <v>8406.2000000000007</v>
          </cell>
          <cell r="I224">
            <v>8406.2000000000007</v>
          </cell>
          <cell r="J224">
            <v>8406.2000000000007</v>
          </cell>
          <cell r="K224">
            <v>8406.2000000000007</v>
          </cell>
          <cell r="L224">
            <v>8406.2000000000007</v>
          </cell>
          <cell r="M224">
            <v>8406</v>
          </cell>
          <cell r="N224">
            <v>8406.2000000000007</v>
          </cell>
          <cell r="O224">
            <v>25218.600000000002</v>
          </cell>
          <cell r="P224">
            <v>25218.600000000002</v>
          </cell>
          <cell r="Q224">
            <v>25218.600000000002</v>
          </cell>
          <cell r="R224">
            <v>25218.400000000001</v>
          </cell>
          <cell r="S224">
            <v>50437.2</v>
          </cell>
          <cell r="T224">
            <v>50437</v>
          </cell>
        </row>
        <row r="225">
          <cell r="A225" t="str">
            <v>44-100-11</v>
          </cell>
          <cell r="B225">
            <v>174603.6</v>
          </cell>
          <cell r="C225">
            <v>14550.3</v>
          </cell>
          <cell r="D225">
            <v>14550.3</v>
          </cell>
          <cell r="E225">
            <v>14550.3</v>
          </cell>
          <cell r="F225">
            <v>14550.3</v>
          </cell>
          <cell r="G225">
            <v>14550.3</v>
          </cell>
          <cell r="H225">
            <v>14550.3</v>
          </cell>
          <cell r="I225">
            <v>14550.3</v>
          </cell>
          <cell r="J225">
            <v>14550.3</v>
          </cell>
          <cell r="K225">
            <v>14550.3</v>
          </cell>
          <cell r="L225">
            <v>14550.3</v>
          </cell>
          <cell r="M225">
            <v>14550.3</v>
          </cell>
          <cell r="N225">
            <v>14550.3</v>
          </cell>
          <cell r="O225">
            <v>43650.899999999994</v>
          </cell>
          <cell r="P225">
            <v>43650.899999999994</v>
          </cell>
          <cell r="Q225">
            <v>43650.899999999994</v>
          </cell>
          <cell r="R225">
            <v>43650.899999999994</v>
          </cell>
          <cell r="S225">
            <v>87301.8</v>
          </cell>
          <cell r="T225">
            <v>87301.8</v>
          </cell>
        </row>
        <row r="226">
          <cell r="A226" t="str">
            <v>44-100-12</v>
          </cell>
          <cell r="B226">
            <v>147639.70000000001</v>
          </cell>
          <cell r="C226">
            <v>12303.2</v>
          </cell>
          <cell r="D226">
            <v>12303.3</v>
          </cell>
          <cell r="E226">
            <v>12303.3</v>
          </cell>
          <cell r="F226">
            <v>12303.3</v>
          </cell>
          <cell r="G226">
            <v>12303.3</v>
          </cell>
          <cell r="H226">
            <v>12303.3</v>
          </cell>
          <cell r="I226">
            <v>12303.4</v>
          </cell>
          <cell r="J226">
            <v>12303.4</v>
          </cell>
          <cell r="K226">
            <v>12303.4</v>
          </cell>
          <cell r="L226">
            <v>12303.4</v>
          </cell>
          <cell r="M226">
            <v>12303.4</v>
          </cell>
          <cell r="N226">
            <v>12303</v>
          </cell>
          <cell r="O226">
            <v>36909.800000000003</v>
          </cell>
          <cell r="P226">
            <v>36909.899999999994</v>
          </cell>
          <cell r="Q226">
            <v>36910.199999999997</v>
          </cell>
          <cell r="R226">
            <v>36909.800000000003</v>
          </cell>
          <cell r="S226">
            <v>73819.700000000012</v>
          </cell>
          <cell r="T226">
            <v>73820</v>
          </cell>
        </row>
        <row r="227">
          <cell r="A227" t="str">
            <v>44-100-13</v>
          </cell>
          <cell r="B227">
            <v>84410.1</v>
          </cell>
          <cell r="C227">
            <v>7034.2</v>
          </cell>
          <cell r="D227">
            <v>7034.2</v>
          </cell>
          <cell r="E227">
            <v>7034.2</v>
          </cell>
          <cell r="F227">
            <v>7034.2</v>
          </cell>
          <cell r="G227">
            <v>7034.2</v>
          </cell>
          <cell r="H227">
            <v>7034.2</v>
          </cell>
          <cell r="I227">
            <v>7034.2</v>
          </cell>
          <cell r="J227">
            <v>7034.2</v>
          </cell>
          <cell r="K227">
            <v>7034.2</v>
          </cell>
          <cell r="L227">
            <v>7034.2</v>
          </cell>
          <cell r="M227">
            <v>7033.9</v>
          </cell>
          <cell r="N227">
            <v>7034.2</v>
          </cell>
          <cell r="O227">
            <v>21102.6</v>
          </cell>
          <cell r="P227">
            <v>21102.6</v>
          </cell>
          <cell r="Q227">
            <v>21102.6</v>
          </cell>
          <cell r="R227">
            <v>21102.3</v>
          </cell>
          <cell r="S227">
            <v>42205.2</v>
          </cell>
          <cell r="T227">
            <v>42204.899999999994</v>
          </cell>
        </row>
        <row r="228">
          <cell r="A228" t="str">
            <v>44-100-14</v>
          </cell>
          <cell r="B228">
            <v>129252</v>
          </cell>
          <cell r="C228">
            <v>10771</v>
          </cell>
          <cell r="D228">
            <v>10771</v>
          </cell>
          <cell r="E228">
            <v>10771</v>
          </cell>
          <cell r="F228">
            <v>10771</v>
          </cell>
          <cell r="G228">
            <v>10771</v>
          </cell>
          <cell r="H228">
            <v>10771</v>
          </cell>
          <cell r="I228">
            <v>10771</v>
          </cell>
          <cell r="J228">
            <v>10771</v>
          </cell>
          <cell r="K228">
            <v>10771</v>
          </cell>
          <cell r="L228">
            <v>10771</v>
          </cell>
          <cell r="M228">
            <v>10771</v>
          </cell>
          <cell r="N228">
            <v>10771</v>
          </cell>
          <cell r="O228">
            <v>32313</v>
          </cell>
          <cell r="P228">
            <v>32313</v>
          </cell>
          <cell r="Q228">
            <v>32313</v>
          </cell>
          <cell r="R228">
            <v>32313</v>
          </cell>
          <cell r="S228">
            <v>64626</v>
          </cell>
          <cell r="T228">
            <v>64626</v>
          </cell>
        </row>
        <row r="229">
          <cell r="A229" t="str">
            <v>44-100-15</v>
          </cell>
          <cell r="B229">
            <v>63508.6</v>
          </cell>
          <cell r="C229">
            <v>5292.4</v>
          </cell>
          <cell r="D229">
            <v>5292.4</v>
          </cell>
          <cell r="E229">
            <v>5292.4</v>
          </cell>
          <cell r="F229">
            <v>5292.4</v>
          </cell>
          <cell r="G229">
            <v>5292.4</v>
          </cell>
          <cell r="H229">
            <v>5292.4</v>
          </cell>
          <cell r="I229">
            <v>5292.4</v>
          </cell>
          <cell r="J229">
            <v>5292.4</v>
          </cell>
          <cell r="K229">
            <v>5292.4</v>
          </cell>
          <cell r="L229">
            <v>5292.4</v>
          </cell>
          <cell r="M229">
            <v>5292.4</v>
          </cell>
          <cell r="N229">
            <v>5292.2</v>
          </cell>
          <cell r="O229">
            <v>15877.199999999999</v>
          </cell>
          <cell r="P229">
            <v>15877.199999999999</v>
          </cell>
          <cell r="Q229">
            <v>15877.199999999999</v>
          </cell>
          <cell r="R229">
            <v>15877</v>
          </cell>
          <cell r="S229">
            <v>31754.400000000001</v>
          </cell>
          <cell r="T229">
            <v>31754.2</v>
          </cell>
        </row>
        <row r="230">
          <cell r="A230" t="str">
            <v>44-100-16</v>
          </cell>
          <cell r="B230">
            <v>258214.9</v>
          </cell>
          <cell r="C230">
            <v>21517.9</v>
          </cell>
          <cell r="D230">
            <v>21517.9</v>
          </cell>
          <cell r="E230">
            <v>21517.9</v>
          </cell>
          <cell r="F230">
            <v>21517.9</v>
          </cell>
          <cell r="G230">
            <v>21517.9</v>
          </cell>
          <cell r="H230">
            <v>21517.9</v>
          </cell>
          <cell r="I230">
            <v>21517.9</v>
          </cell>
          <cell r="J230">
            <v>21517.9</v>
          </cell>
          <cell r="K230">
            <v>21517.9</v>
          </cell>
          <cell r="L230">
            <v>21517.9</v>
          </cell>
          <cell r="M230">
            <v>21517.9</v>
          </cell>
          <cell r="N230">
            <v>21518</v>
          </cell>
          <cell r="O230">
            <v>64553.700000000004</v>
          </cell>
          <cell r="P230">
            <v>64553.700000000004</v>
          </cell>
          <cell r="Q230">
            <v>64553.700000000004</v>
          </cell>
          <cell r="R230">
            <v>64553.8</v>
          </cell>
          <cell r="S230">
            <v>129107.4</v>
          </cell>
          <cell r="T230">
            <v>129107.5</v>
          </cell>
        </row>
        <row r="231">
          <cell r="A231" t="str">
            <v>44-100-17</v>
          </cell>
          <cell r="B231">
            <v>4200</v>
          </cell>
          <cell r="C231">
            <v>350</v>
          </cell>
          <cell r="D231">
            <v>350</v>
          </cell>
          <cell r="E231">
            <v>350</v>
          </cell>
          <cell r="F231">
            <v>350</v>
          </cell>
          <cell r="G231">
            <v>350</v>
          </cell>
          <cell r="H231">
            <v>350</v>
          </cell>
          <cell r="I231">
            <v>350</v>
          </cell>
          <cell r="J231">
            <v>350</v>
          </cell>
          <cell r="K231">
            <v>350</v>
          </cell>
          <cell r="L231">
            <v>350</v>
          </cell>
          <cell r="M231">
            <v>350</v>
          </cell>
          <cell r="N231">
            <v>350</v>
          </cell>
          <cell r="O231">
            <v>1050</v>
          </cell>
          <cell r="P231">
            <v>1050</v>
          </cell>
          <cell r="Q231">
            <v>1050</v>
          </cell>
          <cell r="R231">
            <v>1050</v>
          </cell>
          <cell r="S231">
            <v>2100</v>
          </cell>
          <cell r="T231">
            <v>2100</v>
          </cell>
        </row>
        <row r="232">
          <cell r="A232" t="str">
            <v>44-100-18</v>
          </cell>
          <cell r="B232">
            <v>1980.6</v>
          </cell>
          <cell r="C232">
            <v>165.1</v>
          </cell>
          <cell r="D232">
            <v>165.1</v>
          </cell>
          <cell r="E232">
            <v>165.1</v>
          </cell>
          <cell r="F232">
            <v>165.1</v>
          </cell>
          <cell r="G232">
            <v>165.1</v>
          </cell>
          <cell r="H232">
            <v>165.1</v>
          </cell>
          <cell r="I232">
            <v>165.1</v>
          </cell>
          <cell r="J232">
            <v>165.1</v>
          </cell>
          <cell r="K232">
            <v>165.1</v>
          </cell>
          <cell r="L232">
            <v>165.1</v>
          </cell>
          <cell r="M232">
            <v>165.1</v>
          </cell>
          <cell r="N232">
            <v>164.5</v>
          </cell>
          <cell r="O232">
            <v>495.29999999999995</v>
          </cell>
          <cell r="P232">
            <v>495.29999999999995</v>
          </cell>
          <cell r="Q232">
            <v>495.29999999999995</v>
          </cell>
          <cell r="R232">
            <v>494.7</v>
          </cell>
          <cell r="S232">
            <v>990.6</v>
          </cell>
          <cell r="T232">
            <v>990</v>
          </cell>
        </row>
        <row r="233">
          <cell r="A233" t="str">
            <v>44-100-19</v>
          </cell>
          <cell r="B233">
            <v>14631.6</v>
          </cell>
          <cell r="C233">
            <v>1219.3</v>
          </cell>
          <cell r="D233">
            <v>1219.3</v>
          </cell>
          <cell r="E233">
            <v>1219.3</v>
          </cell>
          <cell r="F233">
            <v>1219.3</v>
          </cell>
          <cell r="G233">
            <v>1219.3</v>
          </cell>
          <cell r="H233">
            <v>1219.3</v>
          </cell>
          <cell r="I233">
            <v>1219.3</v>
          </cell>
          <cell r="J233">
            <v>1219.3</v>
          </cell>
          <cell r="K233">
            <v>1219.3</v>
          </cell>
          <cell r="L233">
            <v>1219.3</v>
          </cell>
          <cell r="M233">
            <v>1219.3</v>
          </cell>
          <cell r="N233">
            <v>1219.3</v>
          </cell>
          <cell r="O233">
            <v>3657.8999999999996</v>
          </cell>
          <cell r="P233">
            <v>3657.8999999999996</v>
          </cell>
          <cell r="Q233">
            <v>3657.8999999999996</v>
          </cell>
          <cell r="R233">
            <v>3657.8999999999996</v>
          </cell>
          <cell r="S233">
            <v>7315.8</v>
          </cell>
          <cell r="T233">
            <v>7315.8</v>
          </cell>
        </row>
        <row r="234">
          <cell r="A234" t="str">
            <v>44-100-20</v>
          </cell>
          <cell r="B234">
            <v>8007.5</v>
          </cell>
          <cell r="C234">
            <v>667.3</v>
          </cell>
          <cell r="D234">
            <v>667.3</v>
          </cell>
          <cell r="E234">
            <v>667.3</v>
          </cell>
          <cell r="F234">
            <v>667.3</v>
          </cell>
          <cell r="G234">
            <v>667.3</v>
          </cell>
          <cell r="H234">
            <v>667.3</v>
          </cell>
          <cell r="I234">
            <v>667.3</v>
          </cell>
          <cell r="J234">
            <v>667.3</v>
          </cell>
          <cell r="K234">
            <v>667.3</v>
          </cell>
          <cell r="L234">
            <v>667.3</v>
          </cell>
          <cell r="M234">
            <v>667.3</v>
          </cell>
          <cell r="N234">
            <v>667.2</v>
          </cell>
          <cell r="O234">
            <v>2001.8999999999999</v>
          </cell>
          <cell r="P234">
            <v>2001.8999999999999</v>
          </cell>
          <cell r="Q234">
            <v>2001.8999999999999</v>
          </cell>
          <cell r="R234">
            <v>2001.8</v>
          </cell>
          <cell r="S234">
            <v>4003.8</v>
          </cell>
          <cell r="T234">
            <v>4003.7</v>
          </cell>
        </row>
        <row r="235">
          <cell r="A235" t="str">
            <v>44-100-21</v>
          </cell>
          <cell r="B235">
            <v>14955</v>
          </cell>
          <cell r="C235">
            <v>1246.3</v>
          </cell>
          <cell r="D235">
            <v>1246.3</v>
          </cell>
          <cell r="E235">
            <v>1246.3</v>
          </cell>
          <cell r="F235">
            <v>1246.3</v>
          </cell>
          <cell r="G235">
            <v>1246.3</v>
          </cell>
          <cell r="H235">
            <v>1246.3</v>
          </cell>
          <cell r="I235">
            <v>1246.3</v>
          </cell>
          <cell r="J235">
            <v>1246.3</v>
          </cell>
          <cell r="K235">
            <v>1246.3</v>
          </cell>
          <cell r="L235">
            <v>1246.3</v>
          </cell>
          <cell r="M235">
            <v>1246.3</v>
          </cell>
          <cell r="N235">
            <v>1245.7</v>
          </cell>
          <cell r="O235">
            <v>3738.8999999999996</v>
          </cell>
          <cell r="P235">
            <v>3738.8999999999996</v>
          </cell>
          <cell r="Q235">
            <v>3738.8999999999996</v>
          </cell>
          <cell r="R235">
            <v>3738.3</v>
          </cell>
          <cell r="S235">
            <v>7477.8</v>
          </cell>
          <cell r="T235">
            <v>7477.2</v>
          </cell>
        </row>
        <row r="236">
          <cell r="A236" t="str">
            <v>44-100-22</v>
          </cell>
          <cell r="B236">
            <v>10569.6</v>
          </cell>
          <cell r="C236">
            <v>880.8</v>
          </cell>
          <cell r="D236">
            <v>880.8</v>
          </cell>
          <cell r="E236">
            <v>880.8</v>
          </cell>
          <cell r="F236">
            <v>880.8</v>
          </cell>
          <cell r="G236">
            <v>880.8</v>
          </cell>
          <cell r="H236">
            <v>880.8</v>
          </cell>
          <cell r="I236">
            <v>880.8</v>
          </cell>
          <cell r="J236">
            <v>880.8</v>
          </cell>
          <cell r="K236">
            <v>880.8</v>
          </cell>
          <cell r="L236">
            <v>880.8</v>
          </cell>
          <cell r="M236">
            <v>880.8</v>
          </cell>
          <cell r="N236">
            <v>880.8</v>
          </cell>
          <cell r="O236">
            <v>2642.3999999999996</v>
          </cell>
          <cell r="P236">
            <v>2642.3999999999996</v>
          </cell>
          <cell r="Q236">
            <v>2642.3999999999996</v>
          </cell>
          <cell r="R236">
            <v>2642.3999999999996</v>
          </cell>
          <cell r="S236">
            <v>5284.8</v>
          </cell>
          <cell r="T236">
            <v>5284.8</v>
          </cell>
        </row>
        <row r="237">
          <cell r="A237" t="str">
            <v>44-100-24</v>
          </cell>
          <cell r="B237">
            <v>11504</v>
          </cell>
          <cell r="C237">
            <v>958.7</v>
          </cell>
          <cell r="D237">
            <v>958.7</v>
          </cell>
          <cell r="E237">
            <v>958.7</v>
          </cell>
          <cell r="F237">
            <v>958.7</v>
          </cell>
          <cell r="G237">
            <v>958.7</v>
          </cell>
          <cell r="H237">
            <v>958.7</v>
          </cell>
          <cell r="I237">
            <v>958.7</v>
          </cell>
          <cell r="J237">
            <v>958.7</v>
          </cell>
          <cell r="K237">
            <v>958.7</v>
          </cell>
          <cell r="L237">
            <v>958.7</v>
          </cell>
          <cell r="M237">
            <v>958.7</v>
          </cell>
          <cell r="N237">
            <v>958.3</v>
          </cell>
          <cell r="O237">
            <v>2876.1000000000004</v>
          </cell>
          <cell r="P237">
            <v>2876.1000000000004</v>
          </cell>
          <cell r="Q237">
            <v>2876.1000000000004</v>
          </cell>
          <cell r="R237">
            <v>2875.7</v>
          </cell>
          <cell r="S237">
            <v>5752.2</v>
          </cell>
          <cell r="T237">
            <v>5751.8</v>
          </cell>
        </row>
        <row r="238">
          <cell r="A238" t="str">
            <v>44-100-26</v>
          </cell>
          <cell r="B238">
            <v>24760.3</v>
          </cell>
          <cell r="C238">
            <v>2063.4</v>
          </cell>
          <cell r="D238">
            <v>2063.4</v>
          </cell>
          <cell r="E238">
            <v>2063.4</v>
          </cell>
          <cell r="F238">
            <v>2063.4</v>
          </cell>
          <cell r="G238">
            <v>2063.4</v>
          </cell>
          <cell r="H238">
            <v>2063.4</v>
          </cell>
          <cell r="I238">
            <v>2063.4</v>
          </cell>
          <cell r="J238">
            <v>2063.4</v>
          </cell>
          <cell r="K238">
            <v>2063.4</v>
          </cell>
          <cell r="L238">
            <v>2063.4</v>
          </cell>
          <cell r="M238">
            <v>2063.4</v>
          </cell>
          <cell r="N238">
            <v>2062.9</v>
          </cell>
          <cell r="O238">
            <v>6190.2000000000007</v>
          </cell>
          <cell r="P238">
            <v>6190.2000000000007</v>
          </cell>
          <cell r="Q238">
            <v>6190.2000000000007</v>
          </cell>
          <cell r="R238">
            <v>6189.7000000000007</v>
          </cell>
          <cell r="S238">
            <v>12380.4</v>
          </cell>
          <cell r="T238">
            <v>12379.9</v>
          </cell>
        </row>
        <row r="239">
          <cell r="A239" t="str">
            <v>44-100-28</v>
          </cell>
          <cell r="B239">
            <v>82268.100000000006</v>
          </cell>
          <cell r="C239">
            <v>6855.7</v>
          </cell>
          <cell r="D239">
            <v>6855.7</v>
          </cell>
          <cell r="E239">
            <v>6855.7</v>
          </cell>
          <cell r="F239">
            <v>6855.7</v>
          </cell>
          <cell r="G239">
            <v>6855.7</v>
          </cell>
          <cell r="H239">
            <v>6855.7</v>
          </cell>
          <cell r="I239">
            <v>6855.7</v>
          </cell>
          <cell r="J239">
            <v>6855.7</v>
          </cell>
          <cell r="K239">
            <v>6855.7</v>
          </cell>
          <cell r="L239">
            <v>6855.7</v>
          </cell>
          <cell r="M239">
            <v>6855.7</v>
          </cell>
          <cell r="N239">
            <v>6855.4</v>
          </cell>
          <cell r="O239">
            <v>20567.099999999999</v>
          </cell>
          <cell r="P239">
            <v>20567.099999999999</v>
          </cell>
          <cell r="Q239">
            <v>20567.099999999999</v>
          </cell>
          <cell r="R239">
            <v>20566.8</v>
          </cell>
          <cell r="S239">
            <v>41134.199999999997</v>
          </cell>
          <cell r="T239">
            <v>41133.9</v>
          </cell>
        </row>
        <row r="240">
          <cell r="A240" t="str">
            <v>44-100-29</v>
          </cell>
          <cell r="B240">
            <v>11782.6</v>
          </cell>
          <cell r="C240">
            <v>300</v>
          </cell>
          <cell r="D240">
            <v>320</v>
          </cell>
          <cell r="E240">
            <v>700</v>
          </cell>
          <cell r="F240">
            <v>752.6</v>
          </cell>
          <cell r="G240">
            <v>850</v>
          </cell>
          <cell r="H240">
            <v>900</v>
          </cell>
          <cell r="I240">
            <v>1100</v>
          </cell>
          <cell r="J240">
            <v>1170</v>
          </cell>
          <cell r="K240">
            <v>1240</v>
          </cell>
          <cell r="L240">
            <v>1430</v>
          </cell>
          <cell r="M240">
            <v>1500</v>
          </cell>
          <cell r="N240">
            <v>1520</v>
          </cell>
          <cell r="O240">
            <v>1320</v>
          </cell>
          <cell r="P240">
            <v>2502.6</v>
          </cell>
          <cell r="Q240">
            <v>3510</v>
          </cell>
          <cell r="R240">
            <v>4450</v>
          </cell>
          <cell r="S240">
            <v>3822.6</v>
          </cell>
          <cell r="T240">
            <v>7960</v>
          </cell>
        </row>
        <row r="241">
          <cell r="A241" t="str">
            <v>44-100-30</v>
          </cell>
          <cell r="B241">
            <v>645525.9</v>
          </cell>
          <cell r="C241">
            <v>53753</v>
          </cell>
          <cell r="D241">
            <v>53753</v>
          </cell>
          <cell r="E241">
            <v>53753</v>
          </cell>
          <cell r="F241">
            <v>53753</v>
          </cell>
          <cell r="G241">
            <v>53753</v>
          </cell>
          <cell r="H241">
            <v>53753</v>
          </cell>
          <cell r="I241">
            <v>53753</v>
          </cell>
          <cell r="J241">
            <v>53753</v>
          </cell>
          <cell r="K241">
            <v>53753</v>
          </cell>
          <cell r="L241">
            <v>53913</v>
          </cell>
          <cell r="M241">
            <v>53918</v>
          </cell>
          <cell r="N241">
            <v>53917.9</v>
          </cell>
          <cell r="O241">
            <v>161259</v>
          </cell>
          <cell r="P241">
            <v>161259</v>
          </cell>
          <cell r="Q241">
            <v>161259</v>
          </cell>
          <cell r="R241">
            <v>161748.9</v>
          </cell>
          <cell r="S241">
            <v>322518</v>
          </cell>
          <cell r="T241">
            <v>323007.90000000002</v>
          </cell>
        </row>
        <row r="242">
          <cell r="A242" t="str">
            <v>44-100-31</v>
          </cell>
          <cell r="B242">
            <v>16700</v>
          </cell>
          <cell r="C242">
            <v>1391.7</v>
          </cell>
          <cell r="D242">
            <v>1391.7</v>
          </cell>
          <cell r="E242">
            <v>1391.7</v>
          </cell>
          <cell r="F242">
            <v>1391.7</v>
          </cell>
          <cell r="G242">
            <v>1391.7</v>
          </cell>
          <cell r="H242">
            <v>1391.7</v>
          </cell>
          <cell r="I242">
            <v>1391.7</v>
          </cell>
          <cell r="J242">
            <v>1391.7</v>
          </cell>
          <cell r="K242">
            <v>1391.7</v>
          </cell>
          <cell r="L242">
            <v>1391.7</v>
          </cell>
          <cell r="M242">
            <v>1391.7</v>
          </cell>
          <cell r="N242">
            <v>1391.3</v>
          </cell>
          <cell r="O242">
            <v>4175.1000000000004</v>
          </cell>
          <cell r="P242">
            <v>4175.1000000000004</v>
          </cell>
          <cell r="Q242">
            <v>4175.1000000000004</v>
          </cell>
          <cell r="R242">
            <v>4174.7</v>
          </cell>
          <cell r="S242">
            <v>8350.2000000000007</v>
          </cell>
          <cell r="T242">
            <v>8349.7999999999993</v>
          </cell>
        </row>
        <row r="243">
          <cell r="A243" t="str">
            <v>44-100-32</v>
          </cell>
          <cell r="B243">
            <v>152973.4</v>
          </cell>
          <cell r="C243">
            <v>10533.1</v>
          </cell>
          <cell r="D243">
            <v>10533.1</v>
          </cell>
          <cell r="E243">
            <v>10533.1</v>
          </cell>
          <cell r="F243">
            <v>11533.1</v>
          </cell>
          <cell r="G243">
            <v>11533.1</v>
          </cell>
          <cell r="H243">
            <v>12033.1</v>
          </cell>
          <cell r="I243">
            <v>12033.1</v>
          </cell>
          <cell r="J243">
            <v>12033.1</v>
          </cell>
          <cell r="K243">
            <v>13533.1</v>
          </cell>
          <cell r="L243">
            <v>15033.1</v>
          </cell>
          <cell r="M243">
            <v>16533.099999999999</v>
          </cell>
          <cell r="N243">
            <v>17109.3</v>
          </cell>
          <cell r="O243">
            <v>31599.300000000003</v>
          </cell>
          <cell r="P243">
            <v>35099.300000000003</v>
          </cell>
          <cell r="Q243">
            <v>37599.300000000003</v>
          </cell>
          <cell r="R243">
            <v>48675.5</v>
          </cell>
          <cell r="S243">
            <v>66698.600000000006</v>
          </cell>
          <cell r="T243">
            <v>86274.8</v>
          </cell>
        </row>
        <row r="244">
          <cell r="A244" t="str">
            <v>44-100-33</v>
          </cell>
          <cell r="B244">
            <v>19893</v>
          </cell>
          <cell r="C244">
            <v>1657.8</v>
          </cell>
          <cell r="D244">
            <v>1657.8</v>
          </cell>
          <cell r="E244">
            <v>1657.8</v>
          </cell>
          <cell r="F244">
            <v>1657.8</v>
          </cell>
          <cell r="G244">
            <v>1657.8</v>
          </cell>
          <cell r="H244">
            <v>1657.8</v>
          </cell>
          <cell r="I244">
            <v>1657.8</v>
          </cell>
          <cell r="J244">
            <v>1657.8</v>
          </cell>
          <cell r="K244">
            <v>1657.8</v>
          </cell>
          <cell r="L244">
            <v>1657.8</v>
          </cell>
          <cell r="M244">
            <v>1657.8</v>
          </cell>
          <cell r="N244">
            <v>1657.2</v>
          </cell>
          <cell r="O244">
            <v>4973.3999999999996</v>
          </cell>
          <cell r="P244">
            <v>4973.3999999999996</v>
          </cell>
          <cell r="Q244">
            <v>4973.3999999999996</v>
          </cell>
          <cell r="R244">
            <v>4972.8</v>
          </cell>
          <cell r="S244">
            <v>9946.7999999999993</v>
          </cell>
          <cell r="T244">
            <v>9946.2000000000007</v>
          </cell>
        </row>
        <row r="245">
          <cell r="A245" t="str">
            <v>44-100-35</v>
          </cell>
          <cell r="B245">
            <v>25</v>
          </cell>
          <cell r="C245">
            <v>2.1</v>
          </cell>
          <cell r="D245">
            <v>2.1</v>
          </cell>
          <cell r="E245">
            <v>2.1</v>
          </cell>
          <cell r="F245">
            <v>2.1</v>
          </cell>
          <cell r="G245">
            <v>2.1</v>
          </cell>
          <cell r="H245">
            <v>2.1</v>
          </cell>
          <cell r="I245">
            <v>2.1</v>
          </cell>
          <cell r="J245">
            <v>2.1</v>
          </cell>
          <cell r="K245">
            <v>2.1</v>
          </cell>
          <cell r="L245">
            <v>2.1</v>
          </cell>
          <cell r="M245">
            <v>2.1</v>
          </cell>
          <cell r="N245">
            <v>1.9</v>
          </cell>
          <cell r="O245">
            <v>6.3000000000000007</v>
          </cell>
          <cell r="P245">
            <v>6.3000000000000007</v>
          </cell>
          <cell r="Q245">
            <v>6.3000000000000007</v>
          </cell>
          <cell r="R245">
            <v>6.1</v>
          </cell>
          <cell r="S245">
            <v>12.6</v>
          </cell>
          <cell r="T245">
            <v>12.4</v>
          </cell>
        </row>
        <row r="246">
          <cell r="A246" t="str">
            <v>44-100-36</v>
          </cell>
          <cell r="B246">
            <v>12920</v>
          </cell>
          <cell r="C246">
            <v>1076.7</v>
          </cell>
          <cell r="D246">
            <v>1076.7</v>
          </cell>
          <cell r="E246">
            <v>1076.7</v>
          </cell>
          <cell r="F246">
            <v>1076.7</v>
          </cell>
          <cell r="G246">
            <v>1076.7</v>
          </cell>
          <cell r="H246">
            <v>1076.7</v>
          </cell>
          <cell r="I246">
            <v>1076.7</v>
          </cell>
          <cell r="J246">
            <v>1076.7</v>
          </cell>
          <cell r="K246">
            <v>1076.7</v>
          </cell>
          <cell r="L246">
            <v>1076.7</v>
          </cell>
          <cell r="M246">
            <v>1076.7</v>
          </cell>
          <cell r="N246">
            <v>1076.3</v>
          </cell>
          <cell r="O246">
            <v>3230.1000000000004</v>
          </cell>
          <cell r="P246">
            <v>3230.1000000000004</v>
          </cell>
          <cell r="Q246">
            <v>3230.1000000000004</v>
          </cell>
          <cell r="R246">
            <v>3229.7</v>
          </cell>
          <cell r="S246">
            <v>6460.2</v>
          </cell>
          <cell r="T246">
            <v>6459.8</v>
          </cell>
        </row>
        <row r="247">
          <cell r="A247" t="str">
            <v>44-100-39</v>
          </cell>
          <cell r="B247">
            <v>3980.5</v>
          </cell>
          <cell r="C247">
            <v>300</v>
          </cell>
          <cell r="D247">
            <v>300</v>
          </cell>
          <cell r="E247">
            <v>300</v>
          </cell>
          <cell r="F247">
            <v>300</v>
          </cell>
          <cell r="G247">
            <v>300</v>
          </cell>
          <cell r="H247">
            <v>330</v>
          </cell>
          <cell r="I247">
            <v>350.5</v>
          </cell>
          <cell r="J247">
            <v>350</v>
          </cell>
          <cell r="K247">
            <v>350</v>
          </cell>
          <cell r="L247">
            <v>350</v>
          </cell>
          <cell r="M247">
            <v>350</v>
          </cell>
          <cell r="N247">
            <v>400</v>
          </cell>
          <cell r="O247">
            <v>900</v>
          </cell>
          <cell r="P247">
            <v>930</v>
          </cell>
          <cell r="Q247">
            <v>1050.5</v>
          </cell>
          <cell r="R247">
            <v>1100</v>
          </cell>
          <cell r="S247">
            <v>1830</v>
          </cell>
          <cell r="T247">
            <v>2150.5</v>
          </cell>
        </row>
        <row r="248">
          <cell r="A248" t="str">
            <v>44-100-40</v>
          </cell>
          <cell r="B248">
            <v>194352.9</v>
          </cell>
          <cell r="C248">
            <v>16196.1</v>
          </cell>
          <cell r="D248">
            <v>16196.1</v>
          </cell>
          <cell r="E248">
            <v>16196.1</v>
          </cell>
          <cell r="F248">
            <v>16196.1</v>
          </cell>
          <cell r="G248">
            <v>16196.1</v>
          </cell>
          <cell r="H248">
            <v>16196.1</v>
          </cell>
          <cell r="I248">
            <v>16196.1</v>
          </cell>
          <cell r="J248">
            <v>16196.1</v>
          </cell>
          <cell r="K248">
            <v>16196.1</v>
          </cell>
          <cell r="L248">
            <v>16196.1</v>
          </cell>
          <cell r="M248">
            <v>16196.1</v>
          </cell>
          <cell r="N248">
            <v>16195.8</v>
          </cell>
          <cell r="O248">
            <v>48588.3</v>
          </cell>
          <cell r="P248">
            <v>48588.3</v>
          </cell>
          <cell r="Q248">
            <v>48588.3</v>
          </cell>
          <cell r="R248">
            <v>48588</v>
          </cell>
          <cell r="S248">
            <v>97176.6</v>
          </cell>
          <cell r="T248">
            <v>97176.3</v>
          </cell>
        </row>
        <row r="249">
          <cell r="A249" t="str">
            <v>44-100-41</v>
          </cell>
          <cell r="B249">
            <v>30000</v>
          </cell>
          <cell r="C249">
            <v>2500</v>
          </cell>
          <cell r="D249">
            <v>2500</v>
          </cell>
          <cell r="E249">
            <v>2500</v>
          </cell>
          <cell r="F249">
            <v>2500</v>
          </cell>
          <cell r="G249">
            <v>2500</v>
          </cell>
          <cell r="H249">
            <v>2500</v>
          </cell>
          <cell r="I249">
            <v>2500</v>
          </cell>
          <cell r="J249">
            <v>2500</v>
          </cell>
          <cell r="K249">
            <v>2500</v>
          </cell>
          <cell r="L249">
            <v>2500</v>
          </cell>
          <cell r="M249">
            <v>2500</v>
          </cell>
          <cell r="N249">
            <v>2500</v>
          </cell>
          <cell r="O249">
            <v>7500</v>
          </cell>
          <cell r="P249">
            <v>7500</v>
          </cell>
          <cell r="Q249">
            <v>7500</v>
          </cell>
          <cell r="R249">
            <v>7500</v>
          </cell>
          <cell r="S249">
            <v>15000</v>
          </cell>
          <cell r="T249">
            <v>15000</v>
          </cell>
        </row>
        <row r="250">
          <cell r="A250" t="str">
            <v>44-100-60</v>
          </cell>
          <cell r="B250">
            <v>25000</v>
          </cell>
          <cell r="C250">
            <v>2083.3000000000002</v>
          </cell>
          <cell r="D250">
            <v>2083.3000000000002</v>
          </cell>
          <cell r="E250">
            <v>2083.3000000000002</v>
          </cell>
          <cell r="F250">
            <v>2083.3000000000002</v>
          </cell>
          <cell r="G250">
            <v>2083.3000000000002</v>
          </cell>
          <cell r="H250">
            <v>2083.3000000000002</v>
          </cell>
          <cell r="I250">
            <v>2083.3000000000002</v>
          </cell>
          <cell r="J250">
            <v>2083.3000000000002</v>
          </cell>
          <cell r="K250">
            <v>2083.3000000000002</v>
          </cell>
          <cell r="L250">
            <v>2083.3000000000002</v>
          </cell>
          <cell r="M250">
            <v>2083.3000000000002</v>
          </cell>
          <cell r="N250">
            <v>2083.6999999999998</v>
          </cell>
          <cell r="O250">
            <v>6249.9000000000005</v>
          </cell>
          <cell r="P250">
            <v>6249.9000000000005</v>
          </cell>
          <cell r="Q250">
            <v>6249.9000000000005</v>
          </cell>
          <cell r="R250">
            <v>6250.3</v>
          </cell>
          <cell r="S250">
            <v>12499.8</v>
          </cell>
          <cell r="T250">
            <v>12500.2</v>
          </cell>
        </row>
        <row r="251">
          <cell r="A251" t="str">
            <v>44-100-70</v>
          </cell>
          <cell r="B251">
            <v>29350</v>
          </cell>
          <cell r="C251">
            <v>2445.8000000000002</v>
          </cell>
          <cell r="D251">
            <v>2445.8000000000002</v>
          </cell>
          <cell r="E251">
            <v>2445.8000000000002</v>
          </cell>
          <cell r="F251">
            <v>2445.8000000000002</v>
          </cell>
          <cell r="G251">
            <v>2445.8000000000002</v>
          </cell>
          <cell r="H251">
            <v>2445.8000000000002</v>
          </cell>
          <cell r="I251">
            <v>2445.8000000000002</v>
          </cell>
          <cell r="J251">
            <v>2445.8000000000002</v>
          </cell>
          <cell r="K251">
            <v>2445.8000000000002</v>
          </cell>
          <cell r="L251">
            <v>2445.8000000000002</v>
          </cell>
          <cell r="M251">
            <v>2445.8000000000002</v>
          </cell>
          <cell r="N251">
            <v>2446.1999999999998</v>
          </cell>
          <cell r="O251">
            <v>7337.4000000000005</v>
          </cell>
          <cell r="P251">
            <v>7337.4000000000005</v>
          </cell>
          <cell r="Q251">
            <v>7337.4000000000005</v>
          </cell>
          <cell r="R251">
            <v>7337.8</v>
          </cell>
          <cell r="S251">
            <v>14674.8</v>
          </cell>
          <cell r="T251">
            <v>14675.2</v>
          </cell>
        </row>
        <row r="252">
          <cell r="A252" t="str">
            <v>44-100-75</v>
          </cell>
          <cell r="B252">
            <v>31800</v>
          </cell>
          <cell r="C252">
            <v>2720</v>
          </cell>
          <cell r="D252">
            <v>1740</v>
          </cell>
          <cell r="E252">
            <v>1740</v>
          </cell>
          <cell r="F252">
            <v>2720</v>
          </cell>
          <cell r="G252">
            <v>1740</v>
          </cell>
          <cell r="H252">
            <v>2740</v>
          </cell>
          <cell r="I252">
            <v>3720</v>
          </cell>
          <cell r="J252">
            <v>2740</v>
          </cell>
          <cell r="K252">
            <v>2740</v>
          </cell>
          <cell r="L252">
            <v>3720</v>
          </cell>
          <cell r="M252">
            <v>2740</v>
          </cell>
          <cell r="N252">
            <v>2740</v>
          </cell>
          <cell r="O252">
            <v>6200</v>
          </cell>
          <cell r="P252">
            <v>7200</v>
          </cell>
          <cell r="Q252">
            <v>9200</v>
          </cell>
          <cell r="R252">
            <v>9200</v>
          </cell>
          <cell r="S252">
            <v>13400</v>
          </cell>
          <cell r="T252">
            <v>18400</v>
          </cell>
        </row>
        <row r="253">
          <cell r="A253" t="str">
            <v>44-100-80</v>
          </cell>
          <cell r="B253">
            <v>738550.8</v>
          </cell>
          <cell r="C253">
            <v>63127</v>
          </cell>
          <cell r="D253">
            <v>63127</v>
          </cell>
          <cell r="E253">
            <v>63127</v>
          </cell>
          <cell r="F253">
            <v>63127</v>
          </cell>
          <cell r="G253">
            <v>63377</v>
          </cell>
          <cell r="H253">
            <v>63377</v>
          </cell>
          <cell r="I253">
            <v>58127</v>
          </cell>
          <cell r="J253">
            <v>58127</v>
          </cell>
          <cell r="K253">
            <v>58127</v>
          </cell>
          <cell r="L253">
            <v>58135.8</v>
          </cell>
          <cell r="M253">
            <v>58385.8</v>
          </cell>
          <cell r="N253">
            <v>68386.2</v>
          </cell>
          <cell r="O253">
            <v>189381</v>
          </cell>
          <cell r="P253">
            <v>189881</v>
          </cell>
          <cell r="Q253">
            <v>174381</v>
          </cell>
          <cell r="R253">
            <v>184907.8</v>
          </cell>
          <cell r="S253">
            <v>379262</v>
          </cell>
          <cell r="T253">
            <v>359288.8</v>
          </cell>
        </row>
        <row r="254">
          <cell r="A254" t="str">
            <v>44-100-82</v>
          </cell>
          <cell r="B254">
            <v>17059.3</v>
          </cell>
          <cell r="C254">
            <v>969.7</v>
          </cell>
          <cell r="D254">
            <v>969.7</v>
          </cell>
          <cell r="E254">
            <v>969.7</v>
          </cell>
          <cell r="F254">
            <v>969.7</v>
          </cell>
          <cell r="G254">
            <v>1647.6</v>
          </cell>
          <cell r="H254">
            <v>1647.6</v>
          </cell>
          <cell r="I254">
            <v>1647.6</v>
          </cell>
          <cell r="J254">
            <v>1647.6</v>
          </cell>
          <cell r="K254">
            <v>1647.6</v>
          </cell>
          <cell r="L254">
            <v>1647.6</v>
          </cell>
          <cell r="M254">
            <v>1647.6</v>
          </cell>
          <cell r="N254">
            <v>1647.3</v>
          </cell>
          <cell r="O254">
            <v>2909.1000000000004</v>
          </cell>
          <cell r="P254">
            <v>4264.8999999999996</v>
          </cell>
          <cell r="Q254">
            <v>4942.7999999999993</v>
          </cell>
          <cell r="R254">
            <v>4942.5</v>
          </cell>
          <cell r="S254">
            <v>7174</v>
          </cell>
          <cell r="T254">
            <v>9885.2999999999993</v>
          </cell>
        </row>
        <row r="255">
          <cell r="A255" t="str">
            <v>44-100-83</v>
          </cell>
          <cell r="B255">
            <v>23655.599999999999</v>
          </cell>
          <cell r="C255">
            <v>10758.8</v>
          </cell>
          <cell r="D255">
            <v>308.8</v>
          </cell>
          <cell r="E255">
            <v>3108.8</v>
          </cell>
          <cell r="F255">
            <v>308.8</v>
          </cell>
          <cell r="G255">
            <v>308.8</v>
          </cell>
          <cell r="H255">
            <v>1803.2</v>
          </cell>
          <cell r="I255">
            <v>858.8</v>
          </cell>
          <cell r="J255">
            <v>864.4</v>
          </cell>
          <cell r="K255">
            <v>2158.8000000000002</v>
          </cell>
          <cell r="L255">
            <v>158.80000000000001</v>
          </cell>
          <cell r="M255">
            <v>158.80000000000001</v>
          </cell>
          <cell r="N255">
            <v>2858.8</v>
          </cell>
          <cell r="O255">
            <v>14176.399999999998</v>
          </cell>
          <cell r="P255">
            <v>2420.8000000000002</v>
          </cell>
          <cell r="Q255">
            <v>3882</v>
          </cell>
          <cell r="R255">
            <v>3176.4</v>
          </cell>
          <cell r="S255">
            <v>16597.199999999997</v>
          </cell>
          <cell r="T255">
            <v>7058.4000000000005</v>
          </cell>
        </row>
        <row r="256">
          <cell r="A256" t="str">
            <v>44-100-84</v>
          </cell>
          <cell r="B256">
            <v>204626.5</v>
          </cell>
          <cell r="C256">
            <v>16296.3</v>
          </cell>
          <cell r="D256">
            <v>16796.3</v>
          </cell>
          <cell r="E256">
            <v>16796.3</v>
          </cell>
          <cell r="F256">
            <v>16796.3</v>
          </cell>
          <cell r="G256">
            <v>17305.2</v>
          </cell>
          <cell r="H256">
            <v>17305.2</v>
          </cell>
          <cell r="I256">
            <v>16805.2</v>
          </cell>
          <cell r="J256">
            <v>17305.2</v>
          </cell>
          <cell r="K256">
            <v>17305.2</v>
          </cell>
          <cell r="L256">
            <v>17305.2</v>
          </cell>
          <cell r="M256">
            <v>17305.2</v>
          </cell>
          <cell r="N256">
            <v>17304.900000000001</v>
          </cell>
          <cell r="O256">
            <v>49888.899999999994</v>
          </cell>
          <cell r="P256">
            <v>51406.7</v>
          </cell>
          <cell r="Q256">
            <v>51415.600000000006</v>
          </cell>
          <cell r="R256">
            <v>51915.3</v>
          </cell>
          <cell r="S256">
            <v>101295.59999999999</v>
          </cell>
          <cell r="T256">
            <v>103330.9</v>
          </cell>
        </row>
        <row r="257">
          <cell r="A257" t="str">
            <v>44-100-85</v>
          </cell>
          <cell r="B257">
            <v>2000</v>
          </cell>
          <cell r="C257">
            <v>0</v>
          </cell>
          <cell r="D257">
            <v>300</v>
          </cell>
          <cell r="E257">
            <v>0</v>
          </cell>
          <cell r="F257">
            <v>300</v>
          </cell>
          <cell r="G257">
            <v>0</v>
          </cell>
          <cell r="H257">
            <v>300</v>
          </cell>
          <cell r="I257">
            <v>0</v>
          </cell>
          <cell r="J257">
            <v>300</v>
          </cell>
          <cell r="K257">
            <v>0</v>
          </cell>
          <cell r="L257">
            <v>300</v>
          </cell>
          <cell r="M257">
            <v>0</v>
          </cell>
          <cell r="N257">
            <v>500</v>
          </cell>
          <cell r="O257">
            <v>300</v>
          </cell>
          <cell r="P257">
            <v>600</v>
          </cell>
          <cell r="Q257">
            <v>300</v>
          </cell>
          <cell r="R257">
            <v>800</v>
          </cell>
          <cell r="S257">
            <v>900</v>
          </cell>
          <cell r="T257">
            <v>1100</v>
          </cell>
        </row>
        <row r="258">
          <cell r="A258" t="str">
            <v>44-100-86</v>
          </cell>
          <cell r="B258">
            <v>45100</v>
          </cell>
          <cell r="C258">
            <v>3758.3</v>
          </cell>
          <cell r="D258">
            <v>3758.3</v>
          </cell>
          <cell r="E258">
            <v>3758.3</v>
          </cell>
          <cell r="F258">
            <v>3758.3</v>
          </cell>
          <cell r="G258">
            <v>3758.3</v>
          </cell>
          <cell r="H258">
            <v>3758.3</v>
          </cell>
          <cell r="I258">
            <v>3758.3</v>
          </cell>
          <cell r="J258">
            <v>3758.3</v>
          </cell>
          <cell r="K258">
            <v>3758.3</v>
          </cell>
          <cell r="L258">
            <v>3758.3</v>
          </cell>
          <cell r="M258">
            <v>3758.3</v>
          </cell>
          <cell r="N258">
            <v>3758.7</v>
          </cell>
          <cell r="O258">
            <v>11274.900000000001</v>
          </cell>
          <cell r="P258">
            <v>11274.900000000001</v>
          </cell>
          <cell r="Q258">
            <v>11274.900000000001</v>
          </cell>
          <cell r="R258">
            <v>11275.3</v>
          </cell>
          <cell r="S258">
            <v>22549.8</v>
          </cell>
          <cell r="T258">
            <v>22550.2</v>
          </cell>
        </row>
        <row r="259">
          <cell r="A259" t="str">
            <v>44-100-87</v>
          </cell>
          <cell r="B259">
            <v>57407.7</v>
          </cell>
          <cell r="C259">
            <v>7040.1</v>
          </cell>
          <cell r="D259">
            <v>4124.7</v>
          </cell>
          <cell r="E259">
            <v>3304.9</v>
          </cell>
          <cell r="F259">
            <v>7646.7</v>
          </cell>
          <cell r="G259">
            <v>4281.2</v>
          </cell>
          <cell r="H259">
            <v>3705.2</v>
          </cell>
          <cell r="I259">
            <v>6261.5</v>
          </cell>
          <cell r="J259">
            <v>3492</v>
          </cell>
          <cell r="K259">
            <v>4137</v>
          </cell>
          <cell r="L259">
            <v>5418.9</v>
          </cell>
          <cell r="M259">
            <v>3994.7</v>
          </cell>
          <cell r="N259">
            <v>4000.8</v>
          </cell>
          <cell r="O259">
            <v>14469.699999999999</v>
          </cell>
          <cell r="P259">
            <v>15633.099999999999</v>
          </cell>
          <cell r="Q259">
            <v>13890.5</v>
          </cell>
          <cell r="R259">
            <v>13414.399999999998</v>
          </cell>
          <cell r="S259">
            <v>30102.799999999999</v>
          </cell>
          <cell r="T259">
            <v>27304.9</v>
          </cell>
        </row>
        <row r="260">
          <cell r="A260" t="str">
            <v>44-100-88</v>
          </cell>
          <cell r="B260">
            <v>1180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930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250</v>
          </cell>
          <cell r="O260">
            <v>0</v>
          </cell>
          <cell r="P260">
            <v>930</v>
          </cell>
          <cell r="Q260">
            <v>0</v>
          </cell>
          <cell r="R260">
            <v>250</v>
          </cell>
          <cell r="S260">
            <v>930</v>
          </cell>
          <cell r="T260">
            <v>250</v>
          </cell>
        </row>
        <row r="261">
          <cell r="A261" t="str">
            <v>44-100-89</v>
          </cell>
          <cell r="B261">
            <v>198000</v>
          </cell>
          <cell r="C261">
            <v>16500</v>
          </cell>
          <cell r="D261">
            <v>16500</v>
          </cell>
          <cell r="E261">
            <v>16500</v>
          </cell>
          <cell r="F261">
            <v>16500</v>
          </cell>
          <cell r="G261">
            <v>16500</v>
          </cell>
          <cell r="H261">
            <v>16500</v>
          </cell>
          <cell r="I261">
            <v>16500</v>
          </cell>
          <cell r="J261">
            <v>16500</v>
          </cell>
          <cell r="K261">
            <v>16500</v>
          </cell>
          <cell r="L261">
            <v>16500</v>
          </cell>
          <cell r="M261">
            <v>16500</v>
          </cell>
          <cell r="N261">
            <v>16500</v>
          </cell>
          <cell r="O261">
            <v>49500</v>
          </cell>
          <cell r="P261">
            <v>49500</v>
          </cell>
          <cell r="Q261">
            <v>49500</v>
          </cell>
          <cell r="R261">
            <v>49500</v>
          </cell>
          <cell r="S261">
            <v>99000</v>
          </cell>
          <cell r="T261">
            <v>99000</v>
          </cell>
        </row>
        <row r="262">
          <cell r="A262" t="str">
            <v>44-100-90</v>
          </cell>
          <cell r="B262">
            <v>110</v>
          </cell>
          <cell r="C262">
            <v>9.1999999999999993</v>
          </cell>
          <cell r="D262">
            <v>9.1999999999999993</v>
          </cell>
          <cell r="E262">
            <v>9.1999999999999993</v>
          </cell>
          <cell r="F262">
            <v>9.1999999999999993</v>
          </cell>
          <cell r="G262">
            <v>9.1999999999999993</v>
          </cell>
          <cell r="H262">
            <v>9.1999999999999993</v>
          </cell>
          <cell r="I262">
            <v>9.1999999999999993</v>
          </cell>
          <cell r="J262">
            <v>9.1999999999999993</v>
          </cell>
          <cell r="K262">
            <v>9.1999999999999993</v>
          </cell>
          <cell r="L262">
            <v>9.1999999999999993</v>
          </cell>
          <cell r="M262">
            <v>9.1999999999999993</v>
          </cell>
          <cell r="N262">
            <v>8.8000000000000007</v>
          </cell>
          <cell r="O262">
            <v>27.599999999999998</v>
          </cell>
          <cell r="P262">
            <v>27.599999999999998</v>
          </cell>
          <cell r="Q262">
            <v>27.599999999999998</v>
          </cell>
          <cell r="R262">
            <v>27.2</v>
          </cell>
          <cell r="S262">
            <v>55.2</v>
          </cell>
          <cell r="T262">
            <v>54.8</v>
          </cell>
        </row>
        <row r="263">
          <cell r="A263" t="str">
            <v>44-100-95</v>
          </cell>
          <cell r="B263">
            <v>117090</v>
          </cell>
          <cell r="C263">
            <v>9757.5</v>
          </cell>
          <cell r="D263">
            <v>9757.5</v>
          </cell>
          <cell r="E263">
            <v>9757.5</v>
          </cell>
          <cell r="F263">
            <v>9757.5</v>
          </cell>
          <cell r="G263">
            <v>9757.5</v>
          </cell>
          <cell r="H263">
            <v>9757.5</v>
          </cell>
          <cell r="I263">
            <v>9757.5</v>
          </cell>
          <cell r="J263">
            <v>9757.5</v>
          </cell>
          <cell r="K263">
            <v>9757.5</v>
          </cell>
          <cell r="L263">
            <v>9757.5</v>
          </cell>
          <cell r="M263">
            <v>9757.5</v>
          </cell>
          <cell r="N263">
            <v>9757.5</v>
          </cell>
          <cell r="O263">
            <v>29272.5</v>
          </cell>
          <cell r="P263">
            <v>29272.5</v>
          </cell>
          <cell r="Q263">
            <v>29272.5</v>
          </cell>
          <cell r="R263">
            <v>29272.5</v>
          </cell>
          <cell r="S263">
            <v>58545</v>
          </cell>
          <cell r="T263">
            <v>58545</v>
          </cell>
        </row>
        <row r="264">
          <cell r="A264" t="str">
            <v>44-100-99</v>
          </cell>
          <cell r="B264">
            <v>107933.3</v>
          </cell>
          <cell r="C264">
            <v>8256.5</v>
          </cell>
          <cell r="D264">
            <v>8306.5</v>
          </cell>
          <cell r="E264">
            <v>8706.5</v>
          </cell>
          <cell r="F264">
            <v>8906.5</v>
          </cell>
          <cell r="G264">
            <v>8906.5</v>
          </cell>
          <cell r="H264">
            <v>8906.5</v>
          </cell>
          <cell r="I264">
            <v>9206.5</v>
          </cell>
          <cell r="J264">
            <v>9210.9</v>
          </cell>
          <cell r="K264">
            <v>9210.9</v>
          </cell>
          <cell r="L264">
            <v>9210.9</v>
          </cell>
          <cell r="M264">
            <v>9410.6</v>
          </cell>
          <cell r="N264">
            <v>9694.5</v>
          </cell>
          <cell r="O264">
            <v>25269.5</v>
          </cell>
          <cell r="P264">
            <v>26719.5</v>
          </cell>
          <cell r="Q264">
            <v>27628.300000000003</v>
          </cell>
          <cell r="R264">
            <v>28316</v>
          </cell>
          <cell r="S264">
            <v>51989</v>
          </cell>
          <cell r="T264">
            <v>55944.3</v>
          </cell>
        </row>
        <row r="265">
          <cell r="A265" t="str">
            <v>44-180-10</v>
          </cell>
          <cell r="B265">
            <v>56267</v>
          </cell>
          <cell r="C265">
            <v>16827</v>
          </cell>
          <cell r="D265">
            <v>560</v>
          </cell>
          <cell r="E265">
            <v>19560</v>
          </cell>
          <cell r="F265">
            <v>640</v>
          </cell>
          <cell r="G265">
            <v>640</v>
          </cell>
          <cell r="H265">
            <v>720</v>
          </cell>
          <cell r="I265">
            <v>720</v>
          </cell>
          <cell r="J265">
            <v>720</v>
          </cell>
          <cell r="K265">
            <v>13720</v>
          </cell>
          <cell r="L265">
            <v>720</v>
          </cell>
          <cell r="M265">
            <v>720</v>
          </cell>
          <cell r="N265">
            <v>720</v>
          </cell>
          <cell r="O265">
            <v>36947</v>
          </cell>
          <cell r="P265">
            <v>2000</v>
          </cell>
          <cell r="Q265">
            <v>15160</v>
          </cell>
          <cell r="R265">
            <v>2160</v>
          </cell>
          <cell r="S265">
            <v>38947</v>
          </cell>
          <cell r="T265">
            <v>17320</v>
          </cell>
        </row>
        <row r="266">
          <cell r="A266" t="str">
            <v>44-180-30</v>
          </cell>
          <cell r="B266">
            <v>265275.59999999998</v>
          </cell>
          <cell r="C266">
            <v>265275.59999999998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265275.59999999998</v>
          </cell>
          <cell r="P266">
            <v>0</v>
          </cell>
          <cell r="Q266">
            <v>0</v>
          </cell>
          <cell r="R266">
            <v>0</v>
          </cell>
          <cell r="S266">
            <v>265275.59999999998</v>
          </cell>
          <cell r="T266">
            <v>0</v>
          </cell>
        </row>
        <row r="267">
          <cell r="A267" t="str">
            <v>44-210-10</v>
          </cell>
          <cell r="B267">
            <v>145308</v>
          </cell>
          <cell r="C267">
            <v>12109.1</v>
          </cell>
          <cell r="D267">
            <v>12109.1</v>
          </cell>
          <cell r="E267">
            <v>12108.9</v>
          </cell>
          <cell r="F267">
            <v>12108.9</v>
          </cell>
          <cell r="G267">
            <v>12108.9</v>
          </cell>
          <cell r="H267">
            <v>12108.9</v>
          </cell>
          <cell r="I267">
            <v>12109.1</v>
          </cell>
          <cell r="J267">
            <v>12109.1</v>
          </cell>
          <cell r="K267">
            <v>12108.9</v>
          </cell>
          <cell r="L267">
            <v>12108.9</v>
          </cell>
          <cell r="M267">
            <v>12108.9</v>
          </cell>
          <cell r="N267">
            <v>12109.3</v>
          </cell>
          <cell r="O267">
            <v>36327.1</v>
          </cell>
          <cell r="P267">
            <v>36326.699999999997</v>
          </cell>
          <cell r="Q267">
            <v>36327.1</v>
          </cell>
          <cell r="R267">
            <v>36327.1</v>
          </cell>
          <cell r="S267">
            <v>72653.8</v>
          </cell>
          <cell r="T267">
            <v>72654.2</v>
          </cell>
        </row>
        <row r="268">
          <cell r="A268" t="str">
            <v>44-210-20</v>
          </cell>
          <cell r="B268">
            <v>17838.400000000001</v>
          </cell>
          <cell r="C268">
            <v>1486.7</v>
          </cell>
          <cell r="D268">
            <v>1486.7</v>
          </cell>
          <cell r="E268">
            <v>1486.5</v>
          </cell>
          <cell r="F268">
            <v>1486.5</v>
          </cell>
          <cell r="G268">
            <v>1486.5</v>
          </cell>
          <cell r="H268">
            <v>1486.5</v>
          </cell>
          <cell r="I268">
            <v>1486.7</v>
          </cell>
          <cell r="J268">
            <v>1486.7</v>
          </cell>
          <cell r="K268">
            <v>1486.5</v>
          </cell>
          <cell r="L268">
            <v>1486.5</v>
          </cell>
          <cell r="M268">
            <v>1486.5</v>
          </cell>
          <cell r="N268">
            <v>1486.1</v>
          </cell>
          <cell r="O268">
            <v>4459.8999999999996</v>
          </cell>
          <cell r="P268">
            <v>4459.5</v>
          </cell>
          <cell r="Q268">
            <v>4459.8999999999996</v>
          </cell>
          <cell r="R268">
            <v>4459.1000000000004</v>
          </cell>
          <cell r="S268">
            <v>8919.4</v>
          </cell>
          <cell r="T268">
            <v>8919</v>
          </cell>
        </row>
        <row r="269">
          <cell r="A269" t="str">
            <v>44-210-30</v>
          </cell>
          <cell r="B269">
            <v>33092.400000000001</v>
          </cell>
          <cell r="C269">
            <v>2757.6</v>
          </cell>
          <cell r="D269">
            <v>2757.6</v>
          </cell>
          <cell r="E269">
            <v>2757.7</v>
          </cell>
          <cell r="F269">
            <v>2757.7</v>
          </cell>
          <cell r="G269">
            <v>2757.7</v>
          </cell>
          <cell r="H269">
            <v>2757.7</v>
          </cell>
          <cell r="I269">
            <v>2757.6</v>
          </cell>
          <cell r="J269">
            <v>2757.6</v>
          </cell>
          <cell r="K269">
            <v>2757.7</v>
          </cell>
          <cell r="L269">
            <v>2757.7</v>
          </cell>
          <cell r="M269">
            <v>2757.7</v>
          </cell>
          <cell r="N269">
            <v>2758.1</v>
          </cell>
          <cell r="O269">
            <v>8272.9</v>
          </cell>
          <cell r="P269">
            <v>8273.0999999999985</v>
          </cell>
          <cell r="Q269">
            <v>8272.9</v>
          </cell>
          <cell r="R269">
            <v>8273.5</v>
          </cell>
          <cell r="S269">
            <v>16546</v>
          </cell>
          <cell r="T269">
            <v>16546.399999999998</v>
          </cell>
        </row>
        <row r="270">
          <cell r="A270" t="str">
            <v>44-210-40</v>
          </cell>
          <cell r="B270">
            <v>2983.2</v>
          </cell>
          <cell r="C270">
            <v>254</v>
          </cell>
          <cell r="D270">
            <v>247.4</v>
          </cell>
          <cell r="E270">
            <v>247.5</v>
          </cell>
          <cell r="F270">
            <v>247.5</v>
          </cell>
          <cell r="G270">
            <v>247.5</v>
          </cell>
          <cell r="H270">
            <v>247.5</v>
          </cell>
          <cell r="I270">
            <v>254</v>
          </cell>
          <cell r="J270">
            <v>247.4</v>
          </cell>
          <cell r="K270">
            <v>247.5</v>
          </cell>
          <cell r="L270">
            <v>247.5</v>
          </cell>
          <cell r="M270">
            <v>247.5</v>
          </cell>
          <cell r="N270">
            <v>247.9</v>
          </cell>
          <cell r="O270">
            <v>748.9</v>
          </cell>
          <cell r="P270">
            <v>742.5</v>
          </cell>
          <cell r="Q270">
            <v>748.9</v>
          </cell>
          <cell r="R270">
            <v>742.9</v>
          </cell>
          <cell r="S270">
            <v>1491.4</v>
          </cell>
          <cell r="T270">
            <v>1491.8000000000002</v>
          </cell>
        </row>
        <row r="271">
          <cell r="A271" t="str">
            <v>44-210-50</v>
          </cell>
          <cell r="B271">
            <v>103473.60000000001</v>
          </cell>
          <cell r="C271">
            <v>8622.7000000000007</v>
          </cell>
          <cell r="D271">
            <v>8622.7000000000007</v>
          </cell>
          <cell r="E271">
            <v>8622.7999999999993</v>
          </cell>
          <cell r="F271">
            <v>8622.7999999999993</v>
          </cell>
          <cell r="G271">
            <v>8622.7999999999993</v>
          </cell>
          <cell r="H271">
            <v>8622.7999999999993</v>
          </cell>
          <cell r="I271">
            <v>8622.7000000000007</v>
          </cell>
          <cell r="J271">
            <v>8622.7000000000007</v>
          </cell>
          <cell r="K271">
            <v>8622.7999999999993</v>
          </cell>
          <cell r="L271">
            <v>8622.7999999999993</v>
          </cell>
          <cell r="M271">
            <v>8622.7999999999993</v>
          </cell>
          <cell r="N271">
            <v>8623.2000000000007</v>
          </cell>
          <cell r="O271">
            <v>25868.2</v>
          </cell>
          <cell r="P271">
            <v>25868.399999999998</v>
          </cell>
          <cell r="Q271">
            <v>25868.2</v>
          </cell>
          <cell r="R271">
            <v>25868.799999999999</v>
          </cell>
          <cell r="S271">
            <v>51736.600000000006</v>
          </cell>
          <cell r="T271">
            <v>51737</v>
          </cell>
        </row>
        <row r="272">
          <cell r="A272" t="str">
            <v>44-210-90</v>
          </cell>
          <cell r="B272">
            <v>49860</v>
          </cell>
          <cell r="C272">
            <v>4386</v>
          </cell>
          <cell r="D272">
            <v>4108.8</v>
          </cell>
          <cell r="E272">
            <v>4108.8</v>
          </cell>
          <cell r="F272">
            <v>4108.8</v>
          </cell>
          <cell r="G272">
            <v>4108.8</v>
          </cell>
          <cell r="H272">
            <v>4108.8</v>
          </cell>
          <cell r="I272">
            <v>4386</v>
          </cell>
          <cell r="J272">
            <v>4108.8</v>
          </cell>
          <cell r="K272">
            <v>4108.8</v>
          </cell>
          <cell r="L272">
            <v>4108.8</v>
          </cell>
          <cell r="M272">
            <v>4108.8</v>
          </cell>
          <cell r="N272">
            <v>4108.8</v>
          </cell>
          <cell r="O272">
            <v>12603.599999999999</v>
          </cell>
          <cell r="P272">
            <v>12326.400000000001</v>
          </cell>
          <cell r="Q272">
            <v>12603.599999999999</v>
          </cell>
          <cell r="R272">
            <v>12326.400000000001</v>
          </cell>
          <cell r="S272">
            <v>24929.999999999996</v>
          </cell>
          <cell r="T272">
            <v>24929.999999999996</v>
          </cell>
        </row>
        <row r="273">
          <cell r="A273" t="str">
            <v>44-220-10</v>
          </cell>
          <cell r="B273">
            <v>25272.799999999999</v>
          </cell>
          <cell r="C273">
            <v>2110.4</v>
          </cell>
          <cell r="D273">
            <v>2106</v>
          </cell>
          <cell r="E273">
            <v>2105</v>
          </cell>
          <cell r="F273">
            <v>2105</v>
          </cell>
          <cell r="G273">
            <v>2105</v>
          </cell>
          <cell r="H273">
            <v>2105</v>
          </cell>
          <cell r="I273">
            <v>2109.4</v>
          </cell>
          <cell r="J273">
            <v>2105</v>
          </cell>
          <cell r="K273">
            <v>2105</v>
          </cell>
          <cell r="L273">
            <v>2105</v>
          </cell>
          <cell r="M273">
            <v>2106</v>
          </cell>
          <cell r="N273">
            <v>2106</v>
          </cell>
          <cell r="O273">
            <v>6321.4</v>
          </cell>
          <cell r="P273">
            <v>6315</v>
          </cell>
          <cell r="Q273">
            <v>6319.4</v>
          </cell>
          <cell r="R273">
            <v>6317</v>
          </cell>
          <cell r="S273">
            <v>12636.4</v>
          </cell>
          <cell r="T273">
            <v>12636.4</v>
          </cell>
        </row>
        <row r="274">
          <cell r="A274" t="str">
            <v>44-220-20</v>
          </cell>
          <cell r="B274">
            <v>8105.6</v>
          </cell>
          <cell r="C274">
            <v>675.2</v>
          </cell>
          <cell r="D274">
            <v>675.2</v>
          </cell>
          <cell r="E274">
            <v>675.6</v>
          </cell>
          <cell r="F274">
            <v>675.6</v>
          </cell>
          <cell r="G274">
            <v>675.6</v>
          </cell>
          <cell r="H274">
            <v>675.6</v>
          </cell>
          <cell r="I274">
            <v>675.2</v>
          </cell>
          <cell r="J274">
            <v>675.2</v>
          </cell>
          <cell r="K274">
            <v>675.6</v>
          </cell>
          <cell r="L274">
            <v>675.6</v>
          </cell>
          <cell r="M274">
            <v>675.6</v>
          </cell>
          <cell r="N274">
            <v>675.6</v>
          </cell>
          <cell r="O274">
            <v>2026</v>
          </cell>
          <cell r="P274">
            <v>2026.8000000000002</v>
          </cell>
          <cell r="Q274">
            <v>2026</v>
          </cell>
          <cell r="R274">
            <v>2026.8000000000002</v>
          </cell>
          <cell r="S274">
            <v>4052.7999999999997</v>
          </cell>
          <cell r="T274">
            <v>4052.7999999999997</v>
          </cell>
        </row>
        <row r="275">
          <cell r="A275" t="str">
            <v>44-220-90</v>
          </cell>
          <cell r="B275">
            <v>156105.60000000001</v>
          </cell>
          <cell r="C275">
            <v>13016.5</v>
          </cell>
          <cell r="D275">
            <v>13007.7</v>
          </cell>
          <cell r="E275">
            <v>13007.2</v>
          </cell>
          <cell r="F275">
            <v>13007.2</v>
          </cell>
          <cell r="G275">
            <v>13007.2</v>
          </cell>
          <cell r="H275">
            <v>13007.2</v>
          </cell>
          <cell r="I275">
            <v>13016.5</v>
          </cell>
          <cell r="J275">
            <v>13007.7</v>
          </cell>
          <cell r="K275">
            <v>13007.2</v>
          </cell>
          <cell r="L275">
            <v>13007.2</v>
          </cell>
          <cell r="M275">
            <v>13007.2</v>
          </cell>
          <cell r="N275">
            <v>13006.8</v>
          </cell>
          <cell r="O275">
            <v>39031.4</v>
          </cell>
          <cell r="P275">
            <v>39021.600000000006</v>
          </cell>
          <cell r="Q275">
            <v>39031.4</v>
          </cell>
          <cell r="R275">
            <v>39021.199999999997</v>
          </cell>
          <cell r="S275">
            <v>78053</v>
          </cell>
          <cell r="T275">
            <v>78052.600000000006</v>
          </cell>
        </row>
        <row r="276">
          <cell r="A276" t="str">
            <v>44-230-10</v>
          </cell>
          <cell r="B276">
            <v>37678.6</v>
          </cell>
          <cell r="C276">
            <v>3139.9</v>
          </cell>
          <cell r="D276">
            <v>3139.9</v>
          </cell>
          <cell r="E276">
            <v>3139.9</v>
          </cell>
          <cell r="F276">
            <v>3139.9</v>
          </cell>
          <cell r="G276">
            <v>3139.9</v>
          </cell>
          <cell r="H276">
            <v>3139.9</v>
          </cell>
          <cell r="I276">
            <v>3139.9</v>
          </cell>
          <cell r="J276">
            <v>3139.9</v>
          </cell>
          <cell r="K276">
            <v>3139.9</v>
          </cell>
          <cell r="L276">
            <v>3139.9</v>
          </cell>
          <cell r="M276">
            <v>3139.9</v>
          </cell>
          <cell r="N276">
            <v>3139.7</v>
          </cell>
          <cell r="O276">
            <v>9419.7000000000007</v>
          </cell>
          <cell r="P276">
            <v>9419.7000000000007</v>
          </cell>
          <cell r="Q276">
            <v>9419.7000000000007</v>
          </cell>
          <cell r="R276">
            <v>9419.5</v>
          </cell>
          <cell r="S276">
            <v>18839.400000000001</v>
          </cell>
          <cell r="T276">
            <v>18839.2</v>
          </cell>
        </row>
        <row r="277">
          <cell r="A277" t="str">
            <v>44-230-11</v>
          </cell>
          <cell r="B277">
            <v>10220.5</v>
          </cell>
          <cell r="C277">
            <v>851.7</v>
          </cell>
          <cell r="D277">
            <v>851.7</v>
          </cell>
          <cell r="E277">
            <v>851.7</v>
          </cell>
          <cell r="F277">
            <v>851.7</v>
          </cell>
          <cell r="G277">
            <v>851.7</v>
          </cell>
          <cell r="H277">
            <v>851.7</v>
          </cell>
          <cell r="I277">
            <v>851.7</v>
          </cell>
          <cell r="J277">
            <v>851.7</v>
          </cell>
          <cell r="K277">
            <v>851.7</v>
          </cell>
          <cell r="L277">
            <v>851.7</v>
          </cell>
          <cell r="M277">
            <v>851.7</v>
          </cell>
          <cell r="N277">
            <v>851.8</v>
          </cell>
          <cell r="O277">
            <v>2555.1000000000004</v>
          </cell>
          <cell r="P277">
            <v>2555.1000000000004</v>
          </cell>
          <cell r="Q277">
            <v>2555.1000000000004</v>
          </cell>
          <cell r="R277">
            <v>2555.1999999999998</v>
          </cell>
          <cell r="S277">
            <v>5110.2</v>
          </cell>
          <cell r="T277">
            <v>5110.3</v>
          </cell>
        </row>
        <row r="278">
          <cell r="A278" t="str">
            <v>44-230-12</v>
          </cell>
          <cell r="B278">
            <v>13962.6</v>
          </cell>
          <cell r="C278">
            <v>1163.5999999999999</v>
          </cell>
          <cell r="D278">
            <v>1163.5999999999999</v>
          </cell>
          <cell r="E278">
            <v>1163.5999999999999</v>
          </cell>
          <cell r="F278">
            <v>1163.5999999999999</v>
          </cell>
          <cell r="G278">
            <v>1163.5999999999999</v>
          </cell>
          <cell r="H278">
            <v>1163.5999999999999</v>
          </cell>
          <cell r="I278">
            <v>1163.5999999999999</v>
          </cell>
          <cell r="J278">
            <v>1163.5999999999999</v>
          </cell>
          <cell r="K278">
            <v>1163.5999999999999</v>
          </cell>
          <cell r="L278">
            <v>1163.5999999999999</v>
          </cell>
          <cell r="M278">
            <v>1163</v>
          </cell>
          <cell r="N278">
            <v>1163.5999999999999</v>
          </cell>
          <cell r="O278">
            <v>3490.7999999999997</v>
          </cell>
          <cell r="P278">
            <v>3490.7999999999997</v>
          </cell>
          <cell r="Q278">
            <v>3490.7999999999997</v>
          </cell>
          <cell r="R278">
            <v>3490.2</v>
          </cell>
          <cell r="S278">
            <v>6981.6</v>
          </cell>
          <cell r="T278">
            <v>6981</v>
          </cell>
        </row>
        <row r="279">
          <cell r="A279" t="str">
            <v>44-230-13</v>
          </cell>
          <cell r="B279">
            <v>1961.4</v>
          </cell>
          <cell r="C279">
            <v>123.9</v>
          </cell>
          <cell r="D279">
            <v>128.9</v>
          </cell>
          <cell r="E279">
            <v>175.2</v>
          </cell>
          <cell r="F279">
            <v>221.8</v>
          </cell>
          <cell r="G279">
            <v>217.9</v>
          </cell>
          <cell r="H279">
            <v>149.6</v>
          </cell>
          <cell r="I279">
            <v>151.69999999999999</v>
          </cell>
          <cell r="J279">
            <v>162.4</v>
          </cell>
          <cell r="K279">
            <v>123.9</v>
          </cell>
          <cell r="L279">
            <v>128.9</v>
          </cell>
          <cell r="M279">
            <v>175.2</v>
          </cell>
          <cell r="N279">
            <v>202</v>
          </cell>
          <cell r="O279">
            <v>428</v>
          </cell>
          <cell r="P279">
            <v>589.30000000000007</v>
          </cell>
          <cell r="Q279">
            <v>438</v>
          </cell>
          <cell r="R279">
            <v>506.1</v>
          </cell>
          <cell r="S279">
            <v>1017.3</v>
          </cell>
          <cell r="T279">
            <v>944.09999999999991</v>
          </cell>
        </row>
        <row r="280">
          <cell r="A280" t="str">
            <v>44-230-14</v>
          </cell>
          <cell r="B280">
            <v>54248.3</v>
          </cell>
          <cell r="C280">
            <v>4520.7</v>
          </cell>
          <cell r="D280">
            <v>4520.7</v>
          </cell>
          <cell r="E280">
            <v>4520.7</v>
          </cell>
          <cell r="F280">
            <v>4520.7</v>
          </cell>
          <cell r="G280">
            <v>4520.7</v>
          </cell>
          <cell r="H280">
            <v>4520.7</v>
          </cell>
          <cell r="I280">
            <v>4520.7</v>
          </cell>
          <cell r="J280">
            <v>4520.7</v>
          </cell>
          <cell r="K280">
            <v>4520.7</v>
          </cell>
          <cell r="L280">
            <v>4520.7</v>
          </cell>
          <cell r="M280">
            <v>4520.6000000000004</v>
          </cell>
          <cell r="N280">
            <v>4520.7</v>
          </cell>
          <cell r="O280">
            <v>13562.099999999999</v>
          </cell>
          <cell r="P280">
            <v>13562.099999999999</v>
          </cell>
          <cell r="Q280">
            <v>13562.099999999999</v>
          </cell>
          <cell r="R280">
            <v>13562</v>
          </cell>
          <cell r="S280">
            <v>27124.2</v>
          </cell>
          <cell r="T280">
            <v>27124.100000000002</v>
          </cell>
        </row>
        <row r="281">
          <cell r="A281" t="str">
            <v>44-230-15</v>
          </cell>
          <cell r="B281">
            <v>5984.3</v>
          </cell>
          <cell r="C281">
            <v>541.6</v>
          </cell>
          <cell r="D281">
            <v>486.6</v>
          </cell>
          <cell r="E281">
            <v>486.6</v>
          </cell>
          <cell r="F281">
            <v>486.6</v>
          </cell>
          <cell r="G281">
            <v>491</v>
          </cell>
          <cell r="H281">
            <v>491</v>
          </cell>
          <cell r="I281">
            <v>546</v>
          </cell>
          <cell r="J281">
            <v>491</v>
          </cell>
          <cell r="K281">
            <v>491</v>
          </cell>
          <cell r="L281">
            <v>491</v>
          </cell>
          <cell r="M281">
            <v>490.9</v>
          </cell>
          <cell r="N281">
            <v>491</v>
          </cell>
          <cell r="O281">
            <v>1514.8000000000002</v>
          </cell>
          <cell r="P281">
            <v>1468.6</v>
          </cell>
          <cell r="Q281">
            <v>1528</v>
          </cell>
          <cell r="R281">
            <v>1472.9</v>
          </cell>
          <cell r="S281">
            <v>2983.4</v>
          </cell>
          <cell r="T281">
            <v>3000.9</v>
          </cell>
        </row>
        <row r="282">
          <cell r="A282" t="str">
            <v>44-230-16</v>
          </cell>
          <cell r="B282">
            <v>583978.6</v>
          </cell>
          <cell r="C282">
            <v>48664.9</v>
          </cell>
          <cell r="D282">
            <v>48664.9</v>
          </cell>
          <cell r="E282">
            <v>48664.9</v>
          </cell>
          <cell r="F282">
            <v>48664.9</v>
          </cell>
          <cell r="G282">
            <v>48664.9</v>
          </cell>
          <cell r="H282">
            <v>48664.9</v>
          </cell>
          <cell r="I282">
            <v>48664.9</v>
          </cell>
          <cell r="J282">
            <v>48664.9</v>
          </cell>
          <cell r="K282">
            <v>48664.9</v>
          </cell>
          <cell r="L282">
            <v>48664.9</v>
          </cell>
          <cell r="M282">
            <v>48664.7</v>
          </cell>
          <cell r="N282">
            <v>48664.9</v>
          </cell>
          <cell r="O282">
            <v>145994.70000000001</v>
          </cell>
          <cell r="P282">
            <v>145994.70000000001</v>
          </cell>
          <cell r="Q282">
            <v>145994.70000000001</v>
          </cell>
          <cell r="R282">
            <v>145994.5</v>
          </cell>
          <cell r="S282">
            <v>291989.40000000002</v>
          </cell>
          <cell r="T282">
            <v>291989.2</v>
          </cell>
        </row>
        <row r="283">
          <cell r="A283" t="str">
            <v>44-230-17</v>
          </cell>
          <cell r="B283">
            <v>147722.9</v>
          </cell>
          <cell r="C283">
            <v>12310.2</v>
          </cell>
          <cell r="D283">
            <v>12310.2</v>
          </cell>
          <cell r="E283">
            <v>12310.2</v>
          </cell>
          <cell r="F283">
            <v>12310.2</v>
          </cell>
          <cell r="G283">
            <v>12310.2</v>
          </cell>
          <cell r="H283">
            <v>12310.2</v>
          </cell>
          <cell r="I283">
            <v>12310.2</v>
          </cell>
          <cell r="J283">
            <v>12310.2</v>
          </cell>
          <cell r="K283">
            <v>12310.2</v>
          </cell>
          <cell r="L283">
            <v>12310.2</v>
          </cell>
          <cell r="M283">
            <v>12310.7</v>
          </cell>
          <cell r="N283">
            <v>12310.2</v>
          </cell>
          <cell r="O283">
            <v>36930.600000000006</v>
          </cell>
          <cell r="P283">
            <v>36930.600000000006</v>
          </cell>
          <cell r="Q283">
            <v>36930.600000000006</v>
          </cell>
          <cell r="R283">
            <v>36931.100000000006</v>
          </cell>
          <cell r="S283">
            <v>73861.2</v>
          </cell>
          <cell r="T283">
            <v>73861.7</v>
          </cell>
        </row>
        <row r="284">
          <cell r="A284" t="str">
            <v>44-230-18</v>
          </cell>
          <cell r="B284">
            <v>12775.6</v>
          </cell>
          <cell r="C284">
            <v>1064.5999999999999</v>
          </cell>
          <cell r="D284">
            <v>1064.5999999999999</v>
          </cell>
          <cell r="E284">
            <v>1064.5999999999999</v>
          </cell>
          <cell r="F284">
            <v>1064.5999999999999</v>
          </cell>
          <cell r="G284">
            <v>1064.5999999999999</v>
          </cell>
          <cell r="H284">
            <v>1064.5999999999999</v>
          </cell>
          <cell r="I284">
            <v>1064.5999999999999</v>
          </cell>
          <cell r="J284">
            <v>1064.5999999999999</v>
          </cell>
          <cell r="K284">
            <v>1064.5999999999999</v>
          </cell>
          <cell r="L284">
            <v>1064.5999999999999</v>
          </cell>
          <cell r="M284">
            <v>1065</v>
          </cell>
          <cell r="N284">
            <v>1064.5999999999999</v>
          </cell>
          <cell r="O284">
            <v>3193.7999999999997</v>
          </cell>
          <cell r="P284">
            <v>3193.7999999999997</v>
          </cell>
          <cell r="Q284">
            <v>3193.7999999999997</v>
          </cell>
          <cell r="R284">
            <v>3194.2</v>
          </cell>
          <cell r="S284">
            <v>6387.6</v>
          </cell>
          <cell r="T284">
            <v>6388</v>
          </cell>
        </row>
        <row r="285">
          <cell r="A285" t="str">
            <v>44-230-19</v>
          </cell>
          <cell r="B285">
            <v>3859.8</v>
          </cell>
          <cell r="C285">
            <v>321.7</v>
          </cell>
          <cell r="D285">
            <v>321.7</v>
          </cell>
          <cell r="E285">
            <v>321.7</v>
          </cell>
          <cell r="F285">
            <v>321.7</v>
          </cell>
          <cell r="G285">
            <v>321.7</v>
          </cell>
          <cell r="H285">
            <v>321.7</v>
          </cell>
          <cell r="I285">
            <v>321.7</v>
          </cell>
          <cell r="J285">
            <v>321.7</v>
          </cell>
          <cell r="K285">
            <v>321.7</v>
          </cell>
          <cell r="L285">
            <v>321.7</v>
          </cell>
          <cell r="M285">
            <v>321.10000000000002</v>
          </cell>
          <cell r="N285">
            <v>321.7</v>
          </cell>
          <cell r="O285">
            <v>965.09999999999991</v>
          </cell>
          <cell r="P285">
            <v>965.09999999999991</v>
          </cell>
          <cell r="Q285">
            <v>965.09999999999991</v>
          </cell>
          <cell r="R285">
            <v>964.5</v>
          </cell>
          <cell r="S285">
            <v>1930.2</v>
          </cell>
          <cell r="T285">
            <v>1929.6000000000001</v>
          </cell>
        </row>
        <row r="286">
          <cell r="A286" t="str">
            <v>44-230-20</v>
          </cell>
          <cell r="B286">
            <v>2450</v>
          </cell>
          <cell r="C286">
            <v>241.2</v>
          </cell>
          <cell r="D286">
            <v>195</v>
          </cell>
          <cell r="E286">
            <v>199.4</v>
          </cell>
          <cell r="F286">
            <v>195</v>
          </cell>
          <cell r="G286">
            <v>199.4</v>
          </cell>
          <cell r="H286">
            <v>195</v>
          </cell>
          <cell r="I286">
            <v>241.2</v>
          </cell>
          <cell r="J286">
            <v>195</v>
          </cell>
          <cell r="K286">
            <v>199.4</v>
          </cell>
          <cell r="L286">
            <v>195</v>
          </cell>
          <cell r="M286">
            <v>199.4</v>
          </cell>
          <cell r="N286">
            <v>195</v>
          </cell>
          <cell r="O286">
            <v>635.6</v>
          </cell>
          <cell r="P286">
            <v>589.4</v>
          </cell>
          <cell r="Q286">
            <v>635.6</v>
          </cell>
          <cell r="R286">
            <v>589.4</v>
          </cell>
          <cell r="S286">
            <v>1225</v>
          </cell>
          <cell r="T286">
            <v>1225</v>
          </cell>
        </row>
        <row r="287">
          <cell r="A287" t="str">
            <v>44-230-21</v>
          </cell>
          <cell r="B287">
            <v>66763.600000000006</v>
          </cell>
          <cell r="C287">
            <v>5563.6</v>
          </cell>
          <cell r="D287">
            <v>5563.6</v>
          </cell>
          <cell r="E287">
            <v>5563.6</v>
          </cell>
          <cell r="F287">
            <v>5563.6</v>
          </cell>
          <cell r="G287">
            <v>5563.6</v>
          </cell>
          <cell r="H287">
            <v>5563.6</v>
          </cell>
          <cell r="I287">
            <v>5563.6</v>
          </cell>
          <cell r="J287">
            <v>5563.6</v>
          </cell>
          <cell r="K287">
            <v>5563.6</v>
          </cell>
          <cell r="L287">
            <v>5563.6</v>
          </cell>
          <cell r="M287">
            <v>5564</v>
          </cell>
          <cell r="N287">
            <v>5563.6</v>
          </cell>
          <cell r="O287">
            <v>16690.800000000003</v>
          </cell>
          <cell r="P287">
            <v>16690.800000000003</v>
          </cell>
          <cell r="Q287">
            <v>16690.800000000003</v>
          </cell>
          <cell r="R287">
            <v>16691.2</v>
          </cell>
          <cell r="S287">
            <v>33381.599999999999</v>
          </cell>
          <cell r="T287">
            <v>33382</v>
          </cell>
        </row>
        <row r="288">
          <cell r="A288" t="str">
            <v>44-230-22</v>
          </cell>
          <cell r="B288">
            <v>2899.2</v>
          </cell>
          <cell r="C288">
            <v>241.6</v>
          </cell>
          <cell r="D288">
            <v>241.6</v>
          </cell>
          <cell r="E288">
            <v>241.6</v>
          </cell>
          <cell r="F288">
            <v>241.6</v>
          </cell>
          <cell r="G288">
            <v>241.6</v>
          </cell>
          <cell r="H288">
            <v>241.6</v>
          </cell>
          <cell r="I288">
            <v>241.6</v>
          </cell>
          <cell r="J288">
            <v>241.6</v>
          </cell>
          <cell r="K288">
            <v>241.6</v>
          </cell>
          <cell r="L288">
            <v>241.6</v>
          </cell>
          <cell r="M288">
            <v>241.6</v>
          </cell>
          <cell r="N288">
            <v>241.6</v>
          </cell>
          <cell r="O288">
            <v>724.8</v>
          </cell>
          <cell r="P288">
            <v>724.8</v>
          </cell>
          <cell r="Q288">
            <v>724.8</v>
          </cell>
          <cell r="R288">
            <v>724.8</v>
          </cell>
          <cell r="S288">
            <v>1449.6</v>
          </cell>
          <cell r="T288">
            <v>1449.6</v>
          </cell>
        </row>
        <row r="289">
          <cell r="A289" t="str">
            <v>44-230-23</v>
          </cell>
          <cell r="B289">
            <v>25194.5</v>
          </cell>
          <cell r="C289">
            <v>2099.6</v>
          </cell>
          <cell r="D289">
            <v>2099.6</v>
          </cell>
          <cell r="E289">
            <v>2099.6</v>
          </cell>
          <cell r="F289">
            <v>2099.6</v>
          </cell>
          <cell r="G289">
            <v>2099.6</v>
          </cell>
          <cell r="H289">
            <v>2099.6</v>
          </cell>
          <cell r="I289">
            <v>2099.6</v>
          </cell>
          <cell r="J289">
            <v>2099.6</v>
          </cell>
          <cell r="K289">
            <v>2099.6</v>
          </cell>
          <cell r="L289">
            <v>2099.6</v>
          </cell>
          <cell r="M289">
            <v>2098.9</v>
          </cell>
          <cell r="N289">
            <v>2099.6</v>
          </cell>
          <cell r="O289">
            <v>6298.7999999999993</v>
          </cell>
          <cell r="P289">
            <v>6298.7999999999993</v>
          </cell>
          <cell r="Q289">
            <v>6298.7999999999993</v>
          </cell>
          <cell r="R289">
            <v>6298.1</v>
          </cell>
          <cell r="S289">
            <v>12597.6</v>
          </cell>
          <cell r="T289">
            <v>12596.9</v>
          </cell>
        </row>
        <row r="290">
          <cell r="A290" t="str">
            <v>44-230-24</v>
          </cell>
          <cell r="B290">
            <v>1852.3</v>
          </cell>
          <cell r="C290">
            <v>154.4</v>
          </cell>
          <cell r="D290">
            <v>154.4</v>
          </cell>
          <cell r="E290">
            <v>154.4</v>
          </cell>
          <cell r="F290">
            <v>154.4</v>
          </cell>
          <cell r="G290">
            <v>154.4</v>
          </cell>
          <cell r="H290">
            <v>154.4</v>
          </cell>
          <cell r="I290">
            <v>154.4</v>
          </cell>
          <cell r="J290">
            <v>154.4</v>
          </cell>
          <cell r="K290">
            <v>154.4</v>
          </cell>
          <cell r="L290">
            <v>154.4</v>
          </cell>
          <cell r="M290">
            <v>153.9</v>
          </cell>
          <cell r="N290">
            <v>154.4</v>
          </cell>
          <cell r="O290">
            <v>463.20000000000005</v>
          </cell>
          <cell r="P290">
            <v>463.20000000000005</v>
          </cell>
          <cell r="Q290">
            <v>463.20000000000005</v>
          </cell>
          <cell r="R290">
            <v>462.70000000000005</v>
          </cell>
          <cell r="S290">
            <v>926.4</v>
          </cell>
          <cell r="T290">
            <v>925.9</v>
          </cell>
        </row>
        <row r="291">
          <cell r="A291" t="str">
            <v>44-230-30</v>
          </cell>
          <cell r="B291">
            <v>1140.8</v>
          </cell>
          <cell r="C291">
            <v>96.5</v>
          </cell>
          <cell r="D291">
            <v>96.5</v>
          </cell>
          <cell r="E291">
            <v>96.5</v>
          </cell>
          <cell r="F291">
            <v>96.5</v>
          </cell>
          <cell r="G291">
            <v>96.5</v>
          </cell>
          <cell r="H291">
            <v>96.5</v>
          </cell>
          <cell r="I291">
            <v>96.5</v>
          </cell>
          <cell r="J291">
            <v>96.5</v>
          </cell>
          <cell r="K291">
            <v>92.1</v>
          </cell>
          <cell r="L291">
            <v>92.1</v>
          </cell>
          <cell r="M291">
            <v>92.1</v>
          </cell>
          <cell r="N291">
            <v>92.5</v>
          </cell>
          <cell r="O291">
            <v>289.5</v>
          </cell>
          <cell r="P291">
            <v>289.5</v>
          </cell>
          <cell r="Q291">
            <v>285.10000000000002</v>
          </cell>
          <cell r="R291">
            <v>276.7</v>
          </cell>
          <cell r="S291">
            <v>579</v>
          </cell>
          <cell r="T291">
            <v>561.80000000000007</v>
          </cell>
        </row>
        <row r="292">
          <cell r="A292" t="str">
            <v>44-230-40</v>
          </cell>
          <cell r="B292">
            <v>5266.8</v>
          </cell>
          <cell r="C292">
            <v>884.4</v>
          </cell>
          <cell r="D292">
            <v>330</v>
          </cell>
          <cell r="E292">
            <v>330</v>
          </cell>
          <cell r="F292">
            <v>352</v>
          </cell>
          <cell r="G292">
            <v>352</v>
          </cell>
          <cell r="H292">
            <v>352</v>
          </cell>
          <cell r="I292">
            <v>906.4</v>
          </cell>
          <cell r="J292">
            <v>352</v>
          </cell>
          <cell r="K292">
            <v>352</v>
          </cell>
          <cell r="L292">
            <v>352</v>
          </cell>
          <cell r="M292">
            <v>352</v>
          </cell>
          <cell r="N292">
            <v>352</v>
          </cell>
          <cell r="O292">
            <v>1544.4</v>
          </cell>
          <cell r="P292">
            <v>1056</v>
          </cell>
          <cell r="Q292">
            <v>1610.4</v>
          </cell>
          <cell r="R292">
            <v>1056</v>
          </cell>
          <cell r="S292">
            <v>2600.4</v>
          </cell>
          <cell r="T292">
            <v>2666.4</v>
          </cell>
        </row>
        <row r="293">
          <cell r="A293" t="str">
            <v>44-230-41</v>
          </cell>
          <cell r="B293">
            <v>44541.2</v>
          </cell>
          <cell r="C293">
            <v>5985.1</v>
          </cell>
          <cell r="D293">
            <v>3250.7</v>
          </cell>
          <cell r="E293">
            <v>3250.5</v>
          </cell>
          <cell r="F293">
            <v>3250.5</v>
          </cell>
          <cell r="G293">
            <v>3250.5</v>
          </cell>
          <cell r="H293">
            <v>3250.5</v>
          </cell>
          <cell r="I293">
            <v>5985.1</v>
          </cell>
          <cell r="J293">
            <v>3250.7</v>
          </cell>
          <cell r="K293">
            <v>3250.5</v>
          </cell>
          <cell r="L293">
            <v>3272.5</v>
          </cell>
          <cell r="M293">
            <v>3272.5</v>
          </cell>
          <cell r="N293">
            <v>3272.1</v>
          </cell>
          <cell r="O293">
            <v>12486.3</v>
          </cell>
          <cell r="P293">
            <v>9751.5</v>
          </cell>
          <cell r="Q293">
            <v>12486.3</v>
          </cell>
          <cell r="R293">
            <v>9817.1</v>
          </cell>
          <cell r="S293">
            <v>22237.8</v>
          </cell>
          <cell r="T293">
            <v>22303.399999999998</v>
          </cell>
        </row>
        <row r="294">
          <cell r="A294" t="str">
            <v>44-230-60</v>
          </cell>
          <cell r="B294">
            <v>4034.4</v>
          </cell>
          <cell r="C294">
            <v>338</v>
          </cell>
          <cell r="D294">
            <v>335.8</v>
          </cell>
          <cell r="E294">
            <v>335.8</v>
          </cell>
          <cell r="F294">
            <v>335.8</v>
          </cell>
          <cell r="G294">
            <v>335.8</v>
          </cell>
          <cell r="H294">
            <v>335.8</v>
          </cell>
          <cell r="I294">
            <v>338</v>
          </cell>
          <cell r="J294">
            <v>335.8</v>
          </cell>
          <cell r="K294">
            <v>335.8</v>
          </cell>
          <cell r="L294">
            <v>335.8</v>
          </cell>
          <cell r="M294">
            <v>335.8</v>
          </cell>
          <cell r="N294">
            <v>336.2</v>
          </cell>
          <cell r="O294">
            <v>1009.5999999999999</v>
          </cell>
          <cell r="P294">
            <v>1007.4000000000001</v>
          </cell>
          <cell r="Q294">
            <v>1009.5999999999999</v>
          </cell>
          <cell r="R294">
            <v>1007.8</v>
          </cell>
          <cell r="S294">
            <v>2016.9999999999998</v>
          </cell>
          <cell r="T294">
            <v>2017.3999999999999</v>
          </cell>
        </row>
        <row r="295">
          <cell r="A295" t="str">
            <v>44-230-70</v>
          </cell>
          <cell r="B295">
            <v>34000</v>
          </cell>
          <cell r="C295">
            <v>2833.5</v>
          </cell>
          <cell r="D295">
            <v>2833.5</v>
          </cell>
          <cell r="E295">
            <v>2833.2</v>
          </cell>
          <cell r="F295">
            <v>2833.2</v>
          </cell>
          <cell r="G295">
            <v>2833.2</v>
          </cell>
          <cell r="H295">
            <v>2833.5</v>
          </cell>
          <cell r="I295">
            <v>2833.5</v>
          </cell>
          <cell r="J295">
            <v>2833.2</v>
          </cell>
          <cell r="K295">
            <v>2833.2</v>
          </cell>
          <cell r="L295">
            <v>2833.2</v>
          </cell>
          <cell r="M295">
            <v>2833.2</v>
          </cell>
          <cell r="N295">
            <v>2833.6</v>
          </cell>
          <cell r="O295">
            <v>8500.2000000000007</v>
          </cell>
          <cell r="P295">
            <v>8499.9</v>
          </cell>
          <cell r="Q295">
            <v>8499.9</v>
          </cell>
          <cell r="R295">
            <v>8500</v>
          </cell>
          <cell r="S295">
            <v>17000.100000000002</v>
          </cell>
          <cell r="T295">
            <v>16999.899999999998</v>
          </cell>
        </row>
        <row r="296">
          <cell r="A296" t="str">
            <v>44-230-90</v>
          </cell>
          <cell r="B296">
            <v>3933.7</v>
          </cell>
          <cell r="C296">
            <v>329.4</v>
          </cell>
          <cell r="D296">
            <v>327.7</v>
          </cell>
          <cell r="E296">
            <v>327.7</v>
          </cell>
          <cell r="F296">
            <v>327.7</v>
          </cell>
          <cell r="G296">
            <v>327.7</v>
          </cell>
          <cell r="H296">
            <v>327.7</v>
          </cell>
          <cell r="I296">
            <v>327.7</v>
          </cell>
          <cell r="J296">
            <v>327.7</v>
          </cell>
          <cell r="K296">
            <v>327.7</v>
          </cell>
          <cell r="L296">
            <v>327.7</v>
          </cell>
          <cell r="M296">
            <v>327.7</v>
          </cell>
          <cell r="N296">
            <v>327.3</v>
          </cell>
          <cell r="O296">
            <v>984.8</v>
          </cell>
          <cell r="P296">
            <v>983.09999999999991</v>
          </cell>
          <cell r="Q296">
            <v>983.09999999999991</v>
          </cell>
          <cell r="R296">
            <v>982.7</v>
          </cell>
          <cell r="S296">
            <v>1967.9</v>
          </cell>
          <cell r="T296">
            <v>1965.8</v>
          </cell>
        </row>
        <row r="297">
          <cell r="A297" t="str">
            <v>44-240-30</v>
          </cell>
          <cell r="B297">
            <v>2050</v>
          </cell>
          <cell r="C297">
            <v>170.8</v>
          </cell>
          <cell r="D297">
            <v>170.8</v>
          </cell>
          <cell r="E297">
            <v>170.8</v>
          </cell>
          <cell r="F297">
            <v>170.8</v>
          </cell>
          <cell r="G297">
            <v>170.8</v>
          </cell>
          <cell r="H297">
            <v>170.8</v>
          </cell>
          <cell r="I297">
            <v>170.8</v>
          </cell>
          <cell r="J297">
            <v>170.8</v>
          </cell>
          <cell r="K297">
            <v>170.8</v>
          </cell>
          <cell r="L297">
            <v>170.8</v>
          </cell>
          <cell r="M297">
            <v>170.8</v>
          </cell>
          <cell r="N297">
            <v>171.2</v>
          </cell>
          <cell r="O297">
            <v>512.40000000000009</v>
          </cell>
          <cell r="P297">
            <v>512.40000000000009</v>
          </cell>
          <cell r="Q297">
            <v>512.40000000000009</v>
          </cell>
          <cell r="R297">
            <v>512.79999999999995</v>
          </cell>
          <cell r="S297">
            <v>1024.8</v>
          </cell>
          <cell r="T297">
            <v>1025.2</v>
          </cell>
        </row>
        <row r="298">
          <cell r="A298" t="str">
            <v>44-240-90</v>
          </cell>
          <cell r="B298">
            <v>28505.8</v>
          </cell>
          <cell r="C298">
            <v>2418.5</v>
          </cell>
          <cell r="D298">
            <v>2365.9</v>
          </cell>
          <cell r="E298">
            <v>2365.9</v>
          </cell>
          <cell r="F298">
            <v>2365.9</v>
          </cell>
          <cell r="G298">
            <v>2370.3000000000002</v>
          </cell>
          <cell r="H298">
            <v>2365.9</v>
          </cell>
          <cell r="I298">
            <v>2414.6999999999998</v>
          </cell>
          <cell r="J298">
            <v>2370.3000000000002</v>
          </cell>
          <cell r="K298">
            <v>2365.9</v>
          </cell>
          <cell r="L298">
            <v>2365.9</v>
          </cell>
          <cell r="M298">
            <v>2365.9</v>
          </cell>
          <cell r="N298">
            <v>2370.6999999999998</v>
          </cell>
          <cell r="O298">
            <v>7150.2999999999993</v>
          </cell>
          <cell r="P298">
            <v>7102.1</v>
          </cell>
          <cell r="Q298">
            <v>7150.9</v>
          </cell>
          <cell r="R298">
            <v>7102.5</v>
          </cell>
          <cell r="S298">
            <v>14252.4</v>
          </cell>
          <cell r="T298">
            <v>14253.399999999998</v>
          </cell>
        </row>
        <row r="299">
          <cell r="A299" t="str">
            <v>44-300-10</v>
          </cell>
          <cell r="B299">
            <v>19200</v>
          </cell>
          <cell r="C299">
            <v>1600</v>
          </cell>
          <cell r="D299">
            <v>1600</v>
          </cell>
          <cell r="E299">
            <v>1600</v>
          </cell>
          <cell r="F299">
            <v>1600</v>
          </cell>
          <cell r="G299">
            <v>1600</v>
          </cell>
          <cell r="H299">
            <v>1600</v>
          </cell>
          <cell r="I299">
            <v>1600</v>
          </cell>
          <cell r="J299">
            <v>1600</v>
          </cell>
          <cell r="K299">
            <v>1600</v>
          </cell>
          <cell r="L299">
            <v>1600</v>
          </cell>
          <cell r="M299">
            <v>1600</v>
          </cell>
          <cell r="N299">
            <v>1600</v>
          </cell>
          <cell r="O299">
            <v>4800</v>
          </cell>
          <cell r="P299">
            <v>4800</v>
          </cell>
          <cell r="Q299">
            <v>4800</v>
          </cell>
          <cell r="R299">
            <v>4800</v>
          </cell>
          <cell r="S299">
            <v>9600</v>
          </cell>
          <cell r="T299">
            <v>9600</v>
          </cell>
        </row>
        <row r="300">
          <cell r="A300" t="str">
            <v>44-300-15</v>
          </cell>
          <cell r="B300">
            <v>7200</v>
          </cell>
          <cell r="C300">
            <v>600</v>
          </cell>
          <cell r="D300">
            <v>600</v>
          </cell>
          <cell r="E300">
            <v>600</v>
          </cell>
          <cell r="F300">
            <v>600</v>
          </cell>
          <cell r="G300">
            <v>600</v>
          </cell>
          <cell r="H300">
            <v>600</v>
          </cell>
          <cell r="I300">
            <v>600</v>
          </cell>
          <cell r="J300">
            <v>600</v>
          </cell>
          <cell r="K300">
            <v>600</v>
          </cell>
          <cell r="L300">
            <v>600</v>
          </cell>
          <cell r="M300">
            <v>600</v>
          </cell>
          <cell r="N300">
            <v>600</v>
          </cell>
          <cell r="O300">
            <v>1800</v>
          </cell>
          <cell r="P300">
            <v>1800</v>
          </cell>
          <cell r="Q300">
            <v>1800</v>
          </cell>
          <cell r="R300">
            <v>1800</v>
          </cell>
          <cell r="S300">
            <v>3600</v>
          </cell>
          <cell r="T300">
            <v>3600</v>
          </cell>
        </row>
        <row r="301">
          <cell r="A301" t="str">
            <v>45-000-10</v>
          </cell>
          <cell r="B301">
            <v>1040462.7</v>
          </cell>
          <cell r="C301">
            <v>86456.9</v>
          </cell>
          <cell r="D301">
            <v>86456.3</v>
          </cell>
          <cell r="E301">
            <v>86456.7</v>
          </cell>
          <cell r="F301">
            <v>86456.7</v>
          </cell>
          <cell r="G301">
            <v>86456.7</v>
          </cell>
          <cell r="H301">
            <v>86456.7</v>
          </cell>
          <cell r="I301">
            <v>86956.9</v>
          </cell>
          <cell r="J301">
            <v>86956.3</v>
          </cell>
          <cell r="K301">
            <v>86952.3</v>
          </cell>
          <cell r="L301">
            <v>86952.3</v>
          </cell>
          <cell r="M301">
            <v>86952.6</v>
          </cell>
          <cell r="N301">
            <v>86952.3</v>
          </cell>
          <cell r="O301">
            <v>259369.90000000002</v>
          </cell>
          <cell r="P301">
            <v>259370.09999999998</v>
          </cell>
          <cell r="Q301">
            <v>260865.5</v>
          </cell>
          <cell r="R301">
            <v>260857.2</v>
          </cell>
          <cell r="S301">
            <v>518740.00000000006</v>
          </cell>
          <cell r="T301">
            <v>521722.7</v>
          </cell>
        </row>
        <row r="302">
          <cell r="A302" t="str">
            <v>45-000-15</v>
          </cell>
          <cell r="B302">
            <v>316.8</v>
          </cell>
          <cell r="C302">
            <v>26.4</v>
          </cell>
          <cell r="D302">
            <v>26.4</v>
          </cell>
          <cell r="E302">
            <v>26.4</v>
          </cell>
          <cell r="F302">
            <v>26.4</v>
          </cell>
          <cell r="G302">
            <v>26.4</v>
          </cell>
          <cell r="H302">
            <v>26.4</v>
          </cell>
          <cell r="I302">
            <v>26.4</v>
          </cell>
          <cell r="J302">
            <v>26.4</v>
          </cell>
          <cell r="K302">
            <v>26.4</v>
          </cell>
          <cell r="L302">
            <v>26.4</v>
          </cell>
          <cell r="M302">
            <v>26.4</v>
          </cell>
          <cell r="N302">
            <v>26.4</v>
          </cell>
          <cell r="O302">
            <v>79.199999999999989</v>
          </cell>
          <cell r="P302">
            <v>79.199999999999989</v>
          </cell>
          <cell r="Q302">
            <v>79.199999999999989</v>
          </cell>
          <cell r="R302">
            <v>79.199999999999989</v>
          </cell>
          <cell r="S302">
            <v>158.4</v>
          </cell>
          <cell r="T302">
            <v>158.4</v>
          </cell>
        </row>
        <row r="303">
          <cell r="A303" t="str">
            <v>45-000-36</v>
          </cell>
          <cell r="B303">
            <v>2323.1999999999998</v>
          </cell>
          <cell r="C303">
            <v>193.6</v>
          </cell>
          <cell r="D303">
            <v>193.6</v>
          </cell>
          <cell r="E303">
            <v>193.6</v>
          </cell>
          <cell r="F303">
            <v>193.6</v>
          </cell>
          <cell r="G303">
            <v>193.6</v>
          </cell>
          <cell r="H303">
            <v>193.6</v>
          </cell>
          <cell r="I303">
            <v>193.6</v>
          </cell>
          <cell r="J303">
            <v>193.6</v>
          </cell>
          <cell r="K303">
            <v>193.6</v>
          </cell>
          <cell r="L303">
            <v>193.6</v>
          </cell>
          <cell r="M303">
            <v>193.6</v>
          </cell>
          <cell r="N303">
            <v>193.6</v>
          </cell>
          <cell r="O303">
            <v>580.79999999999995</v>
          </cell>
          <cell r="P303">
            <v>580.79999999999995</v>
          </cell>
          <cell r="Q303">
            <v>580.79999999999995</v>
          </cell>
          <cell r="R303">
            <v>580.79999999999995</v>
          </cell>
          <cell r="S303">
            <v>1161.5999999999999</v>
          </cell>
          <cell r="T303">
            <v>1161.5999999999999</v>
          </cell>
        </row>
        <row r="304">
          <cell r="A304" t="str">
            <v>46-000-10</v>
          </cell>
          <cell r="B304">
            <v>27000</v>
          </cell>
          <cell r="C304">
            <v>2250</v>
          </cell>
          <cell r="D304">
            <v>2250</v>
          </cell>
          <cell r="E304">
            <v>2250</v>
          </cell>
          <cell r="F304">
            <v>2250</v>
          </cell>
          <cell r="G304">
            <v>2250</v>
          </cell>
          <cell r="H304">
            <v>2250</v>
          </cell>
          <cell r="I304">
            <v>2250</v>
          </cell>
          <cell r="J304">
            <v>2250</v>
          </cell>
          <cell r="K304">
            <v>2250</v>
          </cell>
          <cell r="L304">
            <v>2250</v>
          </cell>
          <cell r="M304">
            <v>2250</v>
          </cell>
          <cell r="N304">
            <v>2250</v>
          </cell>
          <cell r="O304">
            <v>6750</v>
          </cell>
          <cell r="P304">
            <v>6750</v>
          </cell>
          <cell r="Q304">
            <v>6750</v>
          </cell>
          <cell r="R304">
            <v>6750</v>
          </cell>
          <cell r="S304">
            <v>13500</v>
          </cell>
          <cell r="T304">
            <v>13500</v>
          </cell>
        </row>
        <row r="305">
          <cell r="A305" t="str">
            <v>46-000-15</v>
          </cell>
          <cell r="B305">
            <v>9610.7999999999993</v>
          </cell>
          <cell r="C305">
            <v>800.9</v>
          </cell>
          <cell r="D305">
            <v>800.9</v>
          </cell>
          <cell r="E305">
            <v>800.9</v>
          </cell>
          <cell r="F305">
            <v>800.9</v>
          </cell>
          <cell r="G305">
            <v>800.9</v>
          </cell>
          <cell r="H305">
            <v>800.9</v>
          </cell>
          <cell r="I305">
            <v>800.9</v>
          </cell>
          <cell r="J305">
            <v>800.9</v>
          </cell>
          <cell r="K305">
            <v>800.9</v>
          </cell>
          <cell r="L305">
            <v>800.9</v>
          </cell>
          <cell r="M305">
            <v>800.9</v>
          </cell>
          <cell r="N305">
            <v>800.9</v>
          </cell>
          <cell r="O305">
            <v>2402.6999999999998</v>
          </cell>
          <cell r="P305">
            <v>2402.6999999999998</v>
          </cell>
          <cell r="Q305">
            <v>2402.6999999999998</v>
          </cell>
          <cell r="R305">
            <v>2402.6999999999998</v>
          </cell>
          <cell r="S305">
            <v>4805.3999999999996</v>
          </cell>
          <cell r="T305">
            <v>4805.3999999999996</v>
          </cell>
        </row>
        <row r="306">
          <cell r="A306" t="str">
            <v>46-000-20</v>
          </cell>
          <cell r="B306">
            <v>12008.4</v>
          </cell>
          <cell r="C306">
            <v>1000.7</v>
          </cell>
          <cell r="D306">
            <v>1000.7</v>
          </cell>
          <cell r="E306">
            <v>1000.7</v>
          </cell>
          <cell r="F306">
            <v>1000.7</v>
          </cell>
          <cell r="G306">
            <v>1000.7</v>
          </cell>
          <cell r="H306">
            <v>1000.7</v>
          </cell>
          <cell r="I306">
            <v>1000.7</v>
          </cell>
          <cell r="J306">
            <v>1000.7</v>
          </cell>
          <cell r="K306">
            <v>1000.7</v>
          </cell>
          <cell r="L306">
            <v>1000.7</v>
          </cell>
          <cell r="M306">
            <v>1000.7</v>
          </cell>
          <cell r="N306">
            <v>1000.7</v>
          </cell>
          <cell r="O306">
            <v>3002.1000000000004</v>
          </cell>
          <cell r="P306">
            <v>3002.1000000000004</v>
          </cell>
          <cell r="Q306">
            <v>3002.1000000000004</v>
          </cell>
          <cell r="R306">
            <v>3002.1000000000004</v>
          </cell>
          <cell r="S306">
            <v>6004.2</v>
          </cell>
          <cell r="T306">
            <v>6004.2</v>
          </cell>
        </row>
        <row r="307">
          <cell r="A307" t="str">
            <v>46-000-21</v>
          </cell>
          <cell r="B307">
            <v>4740</v>
          </cell>
          <cell r="C307">
            <v>395</v>
          </cell>
          <cell r="D307">
            <v>395</v>
          </cell>
          <cell r="E307">
            <v>395</v>
          </cell>
          <cell r="F307">
            <v>395</v>
          </cell>
          <cell r="G307">
            <v>395</v>
          </cell>
          <cell r="H307">
            <v>395</v>
          </cell>
          <cell r="I307">
            <v>395</v>
          </cell>
          <cell r="J307">
            <v>395</v>
          </cell>
          <cell r="K307">
            <v>395</v>
          </cell>
          <cell r="L307">
            <v>395</v>
          </cell>
          <cell r="M307">
            <v>395</v>
          </cell>
          <cell r="N307">
            <v>395</v>
          </cell>
          <cell r="O307">
            <v>1185</v>
          </cell>
          <cell r="P307">
            <v>1185</v>
          </cell>
          <cell r="Q307">
            <v>1185</v>
          </cell>
          <cell r="R307">
            <v>1185</v>
          </cell>
          <cell r="S307">
            <v>2370</v>
          </cell>
          <cell r="T307">
            <v>2370</v>
          </cell>
        </row>
        <row r="308">
          <cell r="A308" t="str">
            <v>46-000-25</v>
          </cell>
          <cell r="B308">
            <v>5128.8</v>
          </cell>
          <cell r="C308">
            <v>427.4</v>
          </cell>
          <cell r="D308">
            <v>427.4</v>
          </cell>
          <cell r="E308">
            <v>427.4</v>
          </cell>
          <cell r="F308">
            <v>427.4</v>
          </cell>
          <cell r="G308">
            <v>427.4</v>
          </cell>
          <cell r="H308">
            <v>427.4</v>
          </cell>
          <cell r="I308">
            <v>427.4</v>
          </cell>
          <cell r="J308">
            <v>427.4</v>
          </cell>
          <cell r="K308">
            <v>427.4</v>
          </cell>
          <cell r="L308">
            <v>427.4</v>
          </cell>
          <cell r="M308">
            <v>427.4</v>
          </cell>
          <cell r="N308">
            <v>427.4</v>
          </cell>
          <cell r="O308">
            <v>1282.1999999999998</v>
          </cell>
          <cell r="P308">
            <v>1282.1999999999998</v>
          </cell>
          <cell r="Q308">
            <v>1282.1999999999998</v>
          </cell>
          <cell r="R308">
            <v>1282.1999999999998</v>
          </cell>
          <cell r="S308">
            <v>2564.4</v>
          </cell>
          <cell r="T308">
            <v>2564.4</v>
          </cell>
        </row>
        <row r="309">
          <cell r="A309" t="str">
            <v>46-000-35</v>
          </cell>
          <cell r="B309">
            <v>0</v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</row>
        <row r="310">
          <cell r="A310" t="str">
            <v>46-000-36</v>
          </cell>
          <cell r="B310">
            <v>15960</v>
          </cell>
          <cell r="C310">
            <v>1330</v>
          </cell>
          <cell r="D310">
            <v>1330</v>
          </cell>
          <cell r="E310">
            <v>1330</v>
          </cell>
          <cell r="F310">
            <v>1330</v>
          </cell>
          <cell r="G310">
            <v>1330</v>
          </cell>
          <cell r="H310">
            <v>1330</v>
          </cell>
          <cell r="I310">
            <v>1330</v>
          </cell>
          <cell r="J310">
            <v>1330</v>
          </cell>
          <cell r="K310">
            <v>1330</v>
          </cell>
          <cell r="L310">
            <v>1330</v>
          </cell>
          <cell r="M310">
            <v>1330</v>
          </cell>
          <cell r="N310">
            <v>1330</v>
          </cell>
          <cell r="O310">
            <v>3990</v>
          </cell>
          <cell r="P310">
            <v>3990</v>
          </cell>
          <cell r="Q310">
            <v>3990</v>
          </cell>
          <cell r="R310">
            <v>3990</v>
          </cell>
          <cell r="S310">
            <v>7980</v>
          </cell>
          <cell r="T310">
            <v>7980</v>
          </cell>
        </row>
        <row r="311">
          <cell r="A311" t="str">
            <v>46-000-40</v>
          </cell>
          <cell r="B311">
            <v>0</v>
          </cell>
          <cell r="C311">
            <v>0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</row>
        <row r="312">
          <cell r="A312" t="str">
            <v>46-000-45</v>
          </cell>
          <cell r="B312">
            <v>51633.599999999999</v>
          </cell>
          <cell r="C312">
            <v>4302.8</v>
          </cell>
          <cell r="D312">
            <v>4302.8</v>
          </cell>
          <cell r="E312">
            <v>4302.8</v>
          </cell>
          <cell r="F312">
            <v>4302.8</v>
          </cell>
          <cell r="G312">
            <v>4302.8</v>
          </cell>
          <cell r="H312">
            <v>4302.8</v>
          </cell>
          <cell r="I312">
            <v>4302.8</v>
          </cell>
          <cell r="J312">
            <v>4302.8</v>
          </cell>
          <cell r="K312">
            <v>4302.8</v>
          </cell>
          <cell r="L312">
            <v>4302.8</v>
          </cell>
          <cell r="M312">
            <v>4302.8</v>
          </cell>
          <cell r="N312">
            <v>4302.8</v>
          </cell>
          <cell r="O312">
            <v>12908.400000000001</v>
          </cell>
          <cell r="P312">
            <v>12908.400000000001</v>
          </cell>
          <cell r="Q312">
            <v>12908.400000000001</v>
          </cell>
          <cell r="R312">
            <v>12908.400000000001</v>
          </cell>
          <cell r="S312">
            <v>25816.799999999999</v>
          </cell>
          <cell r="T312">
            <v>25816.799999999999</v>
          </cell>
        </row>
        <row r="313">
          <cell r="A313" t="str">
            <v>46-000-50</v>
          </cell>
          <cell r="B313">
            <v>85540</v>
          </cell>
          <cell r="C313">
            <v>7128.3</v>
          </cell>
          <cell r="D313">
            <v>7128.3</v>
          </cell>
          <cell r="E313">
            <v>7128.3</v>
          </cell>
          <cell r="F313">
            <v>7128.3</v>
          </cell>
          <cell r="G313">
            <v>7128.3</v>
          </cell>
          <cell r="H313">
            <v>7128.3</v>
          </cell>
          <cell r="I313">
            <v>7128.3</v>
          </cell>
          <cell r="J313">
            <v>7128.3</v>
          </cell>
          <cell r="K313">
            <v>7128.3</v>
          </cell>
          <cell r="L313">
            <v>7128.3</v>
          </cell>
          <cell r="M313">
            <v>7128.3</v>
          </cell>
          <cell r="N313">
            <v>7128.7</v>
          </cell>
          <cell r="O313">
            <v>21384.9</v>
          </cell>
          <cell r="P313">
            <v>21384.9</v>
          </cell>
          <cell r="Q313">
            <v>21384.9</v>
          </cell>
          <cell r="R313">
            <v>21385.3</v>
          </cell>
          <cell r="S313">
            <v>42769.8</v>
          </cell>
          <cell r="T313">
            <v>42770.2</v>
          </cell>
        </row>
        <row r="314">
          <cell r="A314" t="str">
            <v>46-000-55</v>
          </cell>
          <cell r="B314">
            <v>600</v>
          </cell>
          <cell r="C314">
            <v>50</v>
          </cell>
          <cell r="D314">
            <v>50</v>
          </cell>
          <cell r="E314">
            <v>50</v>
          </cell>
          <cell r="F314">
            <v>50</v>
          </cell>
          <cell r="G314">
            <v>50</v>
          </cell>
          <cell r="H314">
            <v>50</v>
          </cell>
          <cell r="I314">
            <v>50</v>
          </cell>
          <cell r="J314">
            <v>50</v>
          </cell>
          <cell r="K314">
            <v>50</v>
          </cell>
          <cell r="L314">
            <v>50</v>
          </cell>
          <cell r="M314">
            <v>50</v>
          </cell>
          <cell r="N314">
            <v>50</v>
          </cell>
          <cell r="O314">
            <v>150</v>
          </cell>
          <cell r="P314">
            <v>150</v>
          </cell>
          <cell r="Q314">
            <v>150</v>
          </cell>
          <cell r="R314">
            <v>150</v>
          </cell>
          <cell r="S314">
            <v>300</v>
          </cell>
          <cell r="T314">
            <v>300</v>
          </cell>
        </row>
        <row r="315">
          <cell r="A315" t="str">
            <v>46-000-63</v>
          </cell>
          <cell r="B315">
            <v>29510.400000000001</v>
          </cell>
          <cell r="C315">
            <v>2459.1999999999998</v>
          </cell>
          <cell r="D315">
            <v>2459.1999999999998</v>
          </cell>
          <cell r="E315">
            <v>2459.1999999999998</v>
          </cell>
          <cell r="F315">
            <v>2459.1999999999998</v>
          </cell>
          <cell r="G315">
            <v>2459.1999999999998</v>
          </cell>
          <cell r="H315">
            <v>2459.1999999999998</v>
          </cell>
          <cell r="I315">
            <v>2459.1999999999998</v>
          </cell>
          <cell r="J315">
            <v>2459.1999999999998</v>
          </cell>
          <cell r="K315">
            <v>2459.1999999999998</v>
          </cell>
          <cell r="L315">
            <v>2459.1999999999998</v>
          </cell>
          <cell r="M315">
            <v>2459.1999999999998</v>
          </cell>
          <cell r="N315">
            <v>2459.1999999999998</v>
          </cell>
          <cell r="O315">
            <v>7377.5999999999995</v>
          </cell>
          <cell r="P315">
            <v>7377.5999999999995</v>
          </cell>
          <cell r="Q315">
            <v>7377.5999999999995</v>
          </cell>
          <cell r="R315">
            <v>7377.5999999999995</v>
          </cell>
          <cell r="S315">
            <v>14755.2</v>
          </cell>
          <cell r="T315">
            <v>14755.2</v>
          </cell>
        </row>
        <row r="316">
          <cell r="A316" t="str">
            <v>46-000-64</v>
          </cell>
          <cell r="B316">
            <v>37862.400000000001</v>
          </cell>
          <cell r="C316">
            <v>3155.2</v>
          </cell>
          <cell r="D316">
            <v>3155.2</v>
          </cell>
          <cell r="E316">
            <v>3155.2</v>
          </cell>
          <cell r="F316">
            <v>3155.2</v>
          </cell>
          <cell r="G316">
            <v>3155.2</v>
          </cell>
          <cell r="H316">
            <v>3155.2</v>
          </cell>
          <cell r="I316">
            <v>3155.2</v>
          </cell>
          <cell r="J316">
            <v>3155.2</v>
          </cell>
          <cell r="K316">
            <v>3155.2</v>
          </cell>
          <cell r="L316">
            <v>3155.2</v>
          </cell>
          <cell r="M316">
            <v>3155.2</v>
          </cell>
          <cell r="N316">
            <v>3155.2</v>
          </cell>
          <cell r="O316">
            <v>9465.5999999999985</v>
          </cell>
          <cell r="P316">
            <v>9465.5999999999985</v>
          </cell>
          <cell r="Q316">
            <v>9465.5999999999985</v>
          </cell>
          <cell r="R316">
            <v>9465.5999999999985</v>
          </cell>
          <cell r="S316">
            <v>18931.2</v>
          </cell>
          <cell r="T316">
            <v>18931.2</v>
          </cell>
        </row>
        <row r="317">
          <cell r="A317" t="str">
            <v>46-000-67</v>
          </cell>
          <cell r="B317">
            <v>-400</v>
          </cell>
          <cell r="C317">
            <v>0</v>
          </cell>
          <cell r="D317">
            <v>0</v>
          </cell>
          <cell r="E317">
            <v>0</v>
          </cell>
          <cell r="F317">
            <v>-120</v>
          </cell>
          <cell r="G317">
            <v>-40</v>
          </cell>
          <cell r="H317">
            <v>-40</v>
          </cell>
          <cell r="I317">
            <v>-40</v>
          </cell>
          <cell r="J317">
            <v>-40</v>
          </cell>
          <cell r="K317">
            <v>0</v>
          </cell>
          <cell r="L317">
            <v>-40</v>
          </cell>
          <cell r="M317">
            <v>-40</v>
          </cell>
          <cell r="N317">
            <v>-40</v>
          </cell>
          <cell r="O317">
            <v>0</v>
          </cell>
          <cell r="P317">
            <v>-200</v>
          </cell>
          <cell r="Q317">
            <v>-80</v>
          </cell>
          <cell r="R317">
            <v>-120</v>
          </cell>
          <cell r="S317">
            <v>-200</v>
          </cell>
          <cell r="T317">
            <v>-200</v>
          </cell>
        </row>
        <row r="318">
          <cell r="A318" t="str">
            <v>46-000-70</v>
          </cell>
          <cell r="B318">
            <v>0</v>
          </cell>
          <cell r="C318">
            <v>0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</row>
        <row r="319">
          <cell r="A319" t="str">
            <v>46-000-72</v>
          </cell>
          <cell r="B319">
            <v>4037.8</v>
          </cell>
          <cell r="C319">
            <v>336.5</v>
          </cell>
          <cell r="D319">
            <v>336.5</v>
          </cell>
          <cell r="E319">
            <v>336.5</v>
          </cell>
          <cell r="F319">
            <v>336.5</v>
          </cell>
          <cell r="G319">
            <v>336.5</v>
          </cell>
          <cell r="H319">
            <v>336.4</v>
          </cell>
          <cell r="I319">
            <v>336.5</v>
          </cell>
          <cell r="J319">
            <v>336.5</v>
          </cell>
          <cell r="K319">
            <v>336.5</v>
          </cell>
          <cell r="L319">
            <v>336.5</v>
          </cell>
          <cell r="M319">
            <v>336.5</v>
          </cell>
          <cell r="N319">
            <v>336.4</v>
          </cell>
          <cell r="O319">
            <v>1009.5</v>
          </cell>
          <cell r="P319">
            <v>1009.4</v>
          </cell>
          <cell r="Q319">
            <v>1009.5</v>
          </cell>
          <cell r="R319">
            <v>1009.4</v>
          </cell>
          <cell r="S319">
            <v>2018.9</v>
          </cell>
          <cell r="T319">
            <v>2018.9</v>
          </cell>
        </row>
        <row r="320">
          <cell r="A320" t="str">
            <v>46-000-77</v>
          </cell>
          <cell r="B320">
            <v>0</v>
          </cell>
          <cell r="C320">
            <v>0</v>
          </cell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</row>
        <row r="321">
          <cell r="A321" t="str">
            <v>46-000-80</v>
          </cell>
          <cell r="B321">
            <v>297.7</v>
          </cell>
          <cell r="C321">
            <v>0</v>
          </cell>
          <cell r="D321">
            <v>75</v>
          </cell>
          <cell r="E321">
            <v>0</v>
          </cell>
          <cell r="F321">
            <v>0</v>
          </cell>
          <cell r="G321">
            <v>74</v>
          </cell>
          <cell r="H321">
            <v>0</v>
          </cell>
          <cell r="I321">
            <v>0</v>
          </cell>
          <cell r="J321">
            <v>74.7</v>
          </cell>
          <cell r="K321">
            <v>0</v>
          </cell>
          <cell r="L321">
            <v>0</v>
          </cell>
          <cell r="M321">
            <v>74</v>
          </cell>
          <cell r="N321">
            <v>0</v>
          </cell>
          <cell r="O321">
            <v>75</v>
          </cell>
          <cell r="P321">
            <v>74</v>
          </cell>
          <cell r="Q321">
            <v>74.7</v>
          </cell>
          <cell r="R321">
            <v>74</v>
          </cell>
          <cell r="S321">
            <v>149</v>
          </cell>
          <cell r="T321">
            <v>148.69999999999999</v>
          </cell>
        </row>
        <row r="322">
          <cell r="A322" t="str">
            <v>46-000-81</v>
          </cell>
          <cell r="B322">
            <v>585</v>
          </cell>
          <cell r="C322">
            <v>0</v>
          </cell>
          <cell r="D322">
            <v>585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585</v>
          </cell>
          <cell r="P322">
            <v>0</v>
          </cell>
          <cell r="Q322">
            <v>0</v>
          </cell>
          <cell r="R322">
            <v>0</v>
          </cell>
          <cell r="S322">
            <v>585</v>
          </cell>
          <cell r="T322">
            <v>0</v>
          </cell>
        </row>
        <row r="323">
          <cell r="A323" t="str">
            <v>46-000-82</v>
          </cell>
          <cell r="B323">
            <v>4415.7</v>
          </cell>
          <cell r="C323">
            <v>1103.9000000000001</v>
          </cell>
          <cell r="D323">
            <v>0</v>
          </cell>
          <cell r="E323">
            <v>0</v>
          </cell>
          <cell r="F323">
            <v>1103.9000000000001</v>
          </cell>
          <cell r="G323">
            <v>0</v>
          </cell>
          <cell r="H323">
            <v>0</v>
          </cell>
          <cell r="I323">
            <v>1104</v>
          </cell>
          <cell r="J323">
            <v>0</v>
          </cell>
          <cell r="K323">
            <v>0</v>
          </cell>
          <cell r="L323">
            <v>1103.9000000000001</v>
          </cell>
          <cell r="M323">
            <v>0</v>
          </cell>
          <cell r="N323">
            <v>0</v>
          </cell>
          <cell r="O323">
            <v>1103.9000000000001</v>
          </cell>
          <cell r="P323">
            <v>1103.9000000000001</v>
          </cell>
          <cell r="Q323">
            <v>1104</v>
          </cell>
          <cell r="R323">
            <v>1103.9000000000001</v>
          </cell>
          <cell r="S323">
            <v>2207.8000000000002</v>
          </cell>
          <cell r="T323">
            <v>2207.9</v>
          </cell>
        </row>
        <row r="324">
          <cell r="A324" t="str">
            <v>46-000-85</v>
          </cell>
          <cell r="B324">
            <v>60149.599999999999</v>
          </cell>
          <cell r="C324">
            <v>5028.6000000000004</v>
          </cell>
          <cell r="D324">
            <v>5008.8</v>
          </cell>
          <cell r="E324">
            <v>5008.8</v>
          </cell>
          <cell r="F324">
            <v>5008.8</v>
          </cell>
          <cell r="G324">
            <v>5008.8</v>
          </cell>
          <cell r="H324">
            <v>5008.8</v>
          </cell>
          <cell r="I324">
            <v>5028.6000000000004</v>
          </cell>
          <cell r="J324">
            <v>5008.8</v>
          </cell>
          <cell r="K324">
            <v>5008.8</v>
          </cell>
          <cell r="L324">
            <v>5008.8</v>
          </cell>
          <cell r="M324">
            <v>5008.8</v>
          </cell>
          <cell r="N324">
            <v>5013.2</v>
          </cell>
          <cell r="O324">
            <v>15046.2</v>
          </cell>
          <cell r="P324">
            <v>15026.400000000001</v>
          </cell>
          <cell r="Q324">
            <v>15046.2</v>
          </cell>
          <cell r="R324">
            <v>15030.8</v>
          </cell>
          <cell r="S324">
            <v>30072.6</v>
          </cell>
          <cell r="T324">
            <v>30077</v>
          </cell>
        </row>
        <row r="325">
          <cell r="A325" t="str">
            <v>46-000-86</v>
          </cell>
          <cell r="B325">
            <v>125938</v>
          </cell>
          <cell r="C325">
            <v>10494.8</v>
          </cell>
          <cell r="D325">
            <v>10494.9</v>
          </cell>
          <cell r="E325">
            <v>10494.8</v>
          </cell>
          <cell r="F325">
            <v>10494.9</v>
          </cell>
          <cell r="G325">
            <v>10494.9</v>
          </cell>
          <cell r="H325">
            <v>10494.9</v>
          </cell>
          <cell r="I325">
            <v>10494.8</v>
          </cell>
          <cell r="J325">
            <v>10494.9</v>
          </cell>
          <cell r="K325">
            <v>10494.8</v>
          </cell>
          <cell r="L325">
            <v>10494.9</v>
          </cell>
          <cell r="M325">
            <v>10494.9</v>
          </cell>
          <cell r="N325">
            <v>10494.5</v>
          </cell>
          <cell r="O325">
            <v>31484.499999999996</v>
          </cell>
          <cell r="P325">
            <v>31484.699999999997</v>
          </cell>
          <cell r="Q325">
            <v>31484.499999999996</v>
          </cell>
          <cell r="R325">
            <v>31484.3</v>
          </cell>
          <cell r="S325">
            <v>62969.2</v>
          </cell>
          <cell r="T325">
            <v>62968.799999999996</v>
          </cell>
        </row>
        <row r="326">
          <cell r="A326" t="str">
            <v>46-000-99</v>
          </cell>
          <cell r="B326">
            <v>5114.3999999999996</v>
          </cell>
          <cell r="C326">
            <v>473.9</v>
          </cell>
          <cell r="D326">
            <v>416.7</v>
          </cell>
          <cell r="E326">
            <v>416.7</v>
          </cell>
          <cell r="F326">
            <v>416.7</v>
          </cell>
          <cell r="G326">
            <v>416.7</v>
          </cell>
          <cell r="H326">
            <v>416.7</v>
          </cell>
          <cell r="I326">
            <v>473.9</v>
          </cell>
          <cell r="J326">
            <v>416.7</v>
          </cell>
          <cell r="K326">
            <v>416.7</v>
          </cell>
          <cell r="L326">
            <v>416.7</v>
          </cell>
          <cell r="M326">
            <v>416.7</v>
          </cell>
          <cell r="N326">
            <v>416.3</v>
          </cell>
          <cell r="O326">
            <v>1307.3</v>
          </cell>
          <cell r="P326">
            <v>1250.0999999999999</v>
          </cell>
          <cell r="Q326">
            <v>1307.3</v>
          </cell>
          <cell r="R326">
            <v>1249.7</v>
          </cell>
          <cell r="S326">
            <v>2557.3999999999996</v>
          </cell>
          <cell r="T326">
            <v>2557</v>
          </cell>
        </row>
        <row r="327">
          <cell r="A327" t="str">
            <v>46-100-20</v>
          </cell>
          <cell r="B327">
            <v>1324250</v>
          </cell>
          <cell r="C327">
            <v>166137.1</v>
          </cell>
          <cell r="D327">
            <v>166142.1</v>
          </cell>
          <cell r="E327">
            <v>166142.1</v>
          </cell>
          <cell r="F327">
            <v>166142.1</v>
          </cell>
          <cell r="G327">
            <v>166142.1</v>
          </cell>
          <cell r="H327">
            <v>166142.5</v>
          </cell>
          <cell r="I327">
            <v>54567</v>
          </cell>
          <cell r="J327">
            <v>54567</v>
          </cell>
          <cell r="K327">
            <v>54567</v>
          </cell>
          <cell r="L327">
            <v>54567</v>
          </cell>
          <cell r="M327">
            <v>54567</v>
          </cell>
          <cell r="N327">
            <v>54567</v>
          </cell>
          <cell r="O327">
            <v>498421.30000000005</v>
          </cell>
          <cell r="P327">
            <v>498426.7</v>
          </cell>
          <cell r="Q327">
            <v>163701</v>
          </cell>
          <cell r="R327">
            <v>163701</v>
          </cell>
          <cell r="S327">
            <v>996848</v>
          </cell>
          <cell r="T327">
            <v>327402</v>
          </cell>
        </row>
        <row r="328">
          <cell r="A328" t="str">
            <v>46-100-30</v>
          </cell>
          <cell r="B328">
            <v>-1330910</v>
          </cell>
          <cell r="C328">
            <v>-110909.5</v>
          </cell>
          <cell r="D328">
            <v>-110909.1</v>
          </cell>
          <cell r="E328">
            <v>-110909.1</v>
          </cell>
          <cell r="F328">
            <v>-110909.1</v>
          </cell>
          <cell r="G328">
            <v>-110909.1</v>
          </cell>
          <cell r="H328">
            <v>-110909.1</v>
          </cell>
          <cell r="I328">
            <v>-110909.5</v>
          </cell>
          <cell r="J328">
            <v>-110909.1</v>
          </cell>
          <cell r="K328">
            <v>-110909.1</v>
          </cell>
          <cell r="L328">
            <v>-110909.1</v>
          </cell>
          <cell r="M328">
            <v>-110909.1</v>
          </cell>
          <cell r="N328">
            <v>-110909.1</v>
          </cell>
          <cell r="O328">
            <v>-332727.7</v>
          </cell>
          <cell r="P328">
            <v>-332727.30000000005</v>
          </cell>
          <cell r="Q328">
            <v>-332727.7</v>
          </cell>
          <cell r="R328">
            <v>-332727.30000000005</v>
          </cell>
          <cell r="S328">
            <v>-665455</v>
          </cell>
          <cell r="T328">
            <v>-665455</v>
          </cell>
        </row>
        <row r="329">
          <cell r="A329" t="str">
            <v>47-100-20</v>
          </cell>
          <cell r="B329">
            <v>1738</v>
          </cell>
          <cell r="C329">
            <v>145.19999999999999</v>
          </cell>
          <cell r="D329">
            <v>145.19999999999999</v>
          </cell>
          <cell r="E329">
            <v>145.19999999999999</v>
          </cell>
          <cell r="F329">
            <v>145.19999999999999</v>
          </cell>
          <cell r="G329">
            <v>145.19999999999999</v>
          </cell>
          <cell r="H329">
            <v>145.19999999999999</v>
          </cell>
          <cell r="I329">
            <v>145.19999999999999</v>
          </cell>
          <cell r="J329">
            <v>145.19999999999999</v>
          </cell>
          <cell r="K329">
            <v>145.19999999999999</v>
          </cell>
          <cell r="L329">
            <v>145.19999999999999</v>
          </cell>
          <cell r="M329">
            <v>145.19999999999999</v>
          </cell>
          <cell r="N329">
            <v>140.80000000000001</v>
          </cell>
          <cell r="O329">
            <v>435.59999999999997</v>
          </cell>
          <cell r="P329">
            <v>435.59999999999997</v>
          </cell>
          <cell r="Q329">
            <v>435.59999999999997</v>
          </cell>
          <cell r="R329">
            <v>431.2</v>
          </cell>
          <cell r="S329">
            <v>871.2</v>
          </cell>
          <cell r="T329">
            <v>866.8</v>
          </cell>
        </row>
        <row r="330">
          <cell r="A330" t="str">
            <v>47-100-25</v>
          </cell>
          <cell r="B330">
            <v>181020.7</v>
          </cell>
          <cell r="C330">
            <v>17266.599999999999</v>
          </cell>
          <cell r="D330">
            <v>15595.6</v>
          </cell>
          <cell r="E330">
            <v>17266.599999999999</v>
          </cell>
          <cell r="F330">
            <v>16709.599999999999</v>
          </cell>
          <cell r="G330">
            <v>17266.599999999999</v>
          </cell>
          <cell r="H330">
            <v>16709.599999999999</v>
          </cell>
          <cell r="I330">
            <v>17266.599999999999</v>
          </cell>
          <cell r="J330">
            <v>17266.599999999999</v>
          </cell>
          <cell r="K330">
            <v>16709.599999999999</v>
          </cell>
          <cell r="L330">
            <v>17266.599999999999</v>
          </cell>
          <cell r="M330">
            <v>11696.7</v>
          </cell>
          <cell r="N330">
            <v>0</v>
          </cell>
          <cell r="O330">
            <v>50128.799999999996</v>
          </cell>
          <cell r="P330">
            <v>50685.799999999996</v>
          </cell>
          <cell r="Q330">
            <v>51242.799999999996</v>
          </cell>
          <cell r="R330">
            <v>28963.3</v>
          </cell>
          <cell r="S330">
            <v>100814.6</v>
          </cell>
          <cell r="T330">
            <v>80206.099999999991</v>
          </cell>
        </row>
        <row r="331">
          <cell r="A331" t="str">
            <v>47-100-30</v>
          </cell>
          <cell r="B331">
            <v>14520</v>
          </cell>
          <cell r="C331">
            <v>1210</v>
          </cell>
          <cell r="D331">
            <v>1210</v>
          </cell>
          <cell r="E331">
            <v>1210</v>
          </cell>
          <cell r="F331">
            <v>1210</v>
          </cell>
          <cell r="G331">
            <v>1210</v>
          </cell>
          <cell r="H331">
            <v>1210</v>
          </cell>
          <cell r="I331">
            <v>1210</v>
          </cell>
          <cell r="J331">
            <v>1210</v>
          </cell>
          <cell r="K331">
            <v>1210</v>
          </cell>
          <cell r="L331">
            <v>1210</v>
          </cell>
          <cell r="M331">
            <v>1210</v>
          </cell>
          <cell r="N331">
            <v>1210</v>
          </cell>
          <cell r="O331">
            <v>3630</v>
          </cell>
          <cell r="P331">
            <v>3630</v>
          </cell>
          <cell r="Q331">
            <v>3630</v>
          </cell>
          <cell r="R331">
            <v>3630</v>
          </cell>
          <cell r="S331">
            <v>7260</v>
          </cell>
          <cell r="T331">
            <v>7260</v>
          </cell>
        </row>
        <row r="332">
          <cell r="A332" t="str">
            <v>47-100-35</v>
          </cell>
          <cell r="B332">
            <v>940666.9</v>
          </cell>
          <cell r="C332">
            <v>78029.2</v>
          </cell>
          <cell r="D332">
            <v>77382.600000000006</v>
          </cell>
          <cell r="E332">
            <v>78029.2</v>
          </cell>
          <cell r="F332">
            <v>78171</v>
          </cell>
          <cell r="G332">
            <v>78398.5</v>
          </cell>
          <cell r="H332">
            <v>78528.399999999994</v>
          </cell>
          <cell r="I332">
            <v>78767.8</v>
          </cell>
          <cell r="J332">
            <v>78767.8</v>
          </cell>
          <cell r="K332">
            <v>78528.399999999994</v>
          </cell>
          <cell r="L332">
            <v>78767.8</v>
          </cell>
          <cell r="M332">
            <v>78528.399999999994</v>
          </cell>
          <cell r="N332">
            <v>78767.8</v>
          </cell>
          <cell r="O332">
            <v>233441</v>
          </cell>
          <cell r="P332">
            <v>235097.9</v>
          </cell>
          <cell r="Q332">
            <v>236064</v>
          </cell>
          <cell r="R332">
            <v>236064</v>
          </cell>
          <cell r="S332">
            <v>468538.9</v>
          </cell>
          <cell r="T332">
            <v>472127.99999999994</v>
          </cell>
        </row>
        <row r="333">
          <cell r="A333" t="str">
            <v>47-100-40</v>
          </cell>
          <cell r="B333">
            <v>3876.2</v>
          </cell>
          <cell r="C333">
            <v>322.89999999999998</v>
          </cell>
          <cell r="D333">
            <v>322.89999999999998</v>
          </cell>
          <cell r="E333">
            <v>323.10000000000002</v>
          </cell>
          <cell r="F333">
            <v>323</v>
          </cell>
          <cell r="G333">
            <v>323</v>
          </cell>
          <cell r="H333">
            <v>323.2</v>
          </cell>
          <cell r="I333">
            <v>322.89999999999998</v>
          </cell>
          <cell r="J333">
            <v>322.89999999999998</v>
          </cell>
          <cell r="K333">
            <v>323.10000000000002</v>
          </cell>
          <cell r="L333">
            <v>323</v>
          </cell>
          <cell r="M333">
            <v>323</v>
          </cell>
          <cell r="N333">
            <v>323.2</v>
          </cell>
          <cell r="O333">
            <v>968.9</v>
          </cell>
          <cell r="P333">
            <v>969.2</v>
          </cell>
          <cell r="Q333">
            <v>968.9</v>
          </cell>
          <cell r="R333">
            <v>969.2</v>
          </cell>
          <cell r="S333">
            <v>1938.1000000000001</v>
          </cell>
          <cell r="T333">
            <v>1938.1000000000001</v>
          </cell>
        </row>
        <row r="334">
          <cell r="A334" t="str">
            <v>47-100-58</v>
          </cell>
          <cell r="B334">
            <v>126942.2</v>
          </cell>
          <cell r="C334">
            <v>10781.4</v>
          </cell>
          <cell r="D334">
            <v>9738</v>
          </cell>
          <cell r="E334">
            <v>10781.4</v>
          </cell>
          <cell r="F334">
            <v>10433.6</v>
          </cell>
          <cell r="G334">
            <v>10781.4</v>
          </cell>
          <cell r="H334">
            <v>10433.6</v>
          </cell>
          <cell r="I334">
            <v>10781.4</v>
          </cell>
          <cell r="J334">
            <v>10781.4</v>
          </cell>
          <cell r="K334">
            <v>10433.6</v>
          </cell>
          <cell r="L334">
            <v>10781.4</v>
          </cell>
          <cell r="M334">
            <v>10433.6</v>
          </cell>
          <cell r="N334">
            <v>10781.4</v>
          </cell>
          <cell r="O334">
            <v>31300.800000000003</v>
          </cell>
          <cell r="P334">
            <v>31648.6</v>
          </cell>
          <cell r="Q334">
            <v>31996.400000000001</v>
          </cell>
          <cell r="R334">
            <v>31996.400000000001</v>
          </cell>
          <cell r="S334">
            <v>62949.4</v>
          </cell>
          <cell r="T334">
            <v>63992.800000000003</v>
          </cell>
        </row>
        <row r="335">
          <cell r="A335" t="str">
            <v>47-100-60</v>
          </cell>
          <cell r="B335">
            <v>2948</v>
          </cell>
          <cell r="C335">
            <v>245.6</v>
          </cell>
          <cell r="D335">
            <v>245.6</v>
          </cell>
          <cell r="E335">
            <v>245.7</v>
          </cell>
          <cell r="F335">
            <v>245.7</v>
          </cell>
          <cell r="G335">
            <v>245.7</v>
          </cell>
          <cell r="H335">
            <v>245.7</v>
          </cell>
          <cell r="I335">
            <v>245.6</v>
          </cell>
          <cell r="J335">
            <v>245.6</v>
          </cell>
          <cell r="K335">
            <v>245.7</v>
          </cell>
          <cell r="L335">
            <v>245.7</v>
          </cell>
          <cell r="M335">
            <v>245.7</v>
          </cell>
          <cell r="N335">
            <v>245.7</v>
          </cell>
          <cell r="O335">
            <v>736.9</v>
          </cell>
          <cell r="P335">
            <v>737.09999999999991</v>
          </cell>
          <cell r="Q335">
            <v>736.9</v>
          </cell>
          <cell r="R335">
            <v>737.09999999999991</v>
          </cell>
          <cell r="S335">
            <v>1474</v>
          </cell>
          <cell r="T335">
            <v>1474</v>
          </cell>
        </row>
        <row r="336">
          <cell r="A336" t="str">
            <v>47-100-66</v>
          </cell>
          <cell r="B336">
            <v>363504.4</v>
          </cell>
          <cell r="C336">
            <v>30493.7</v>
          </cell>
          <cell r="D336">
            <v>29657.7</v>
          </cell>
          <cell r="E336">
            <v>30493.7</v>
          </cell>
          <cell r="F336">
            <v>30097.7</v>
          </cell>
          <cell r="G336">
            <v>30493.7</v>
          </cell>
          <cell r="H336">
            <v>30097.7</v>
          </cell>
          <cell r="I336">
            <v>30493.7</v>
          </cell>
          <cell r="J336">
            <v>30493.7</v>
          </cell>
          <cell r="K336">
            <v>30097.7</v>
          </cell>
          <cell r="L336">
            <v>30493.7</v>
          </cell>
          <cell r="M336">
            <v>30097.7</v>
          </cell>
          <cell r="N336">
            <v>30493.7</v>
          </cell>
          <cell r="O336">
            <v>90645.1</v>
          </cell>
          <cell r="P336">
            <v>90689.1</v>
          </cell>
          <cell r="Q336">
            <v>91085.1</v>
          </cell>
          <cell r="R336">
            <v>91085.1</v>
          </cell>
          <cell r="S336">
            <v>181334.2</v>
          </cell>
          <cell r="T336">
            <v>182170.2</v>
          </cell>
        </row>
        <row r="337">
          <cell r="A337" t="str">
            <v>47-100-68</v>
          </cell>
          <cell r="B337">
            <v>900953.8</v>
          </cell>
          <cell r="C337">
            <v>79479.5</v>
          </cell>
          <cell r="D337">
            <v>66279.5</v>
          </cell>
          <cell r="E337">
            <v>79479.5</v>
          </cell>
          <cell r="F337">
            <v>79479.5</v>
          </cell>
          <cell r="G337">
            <v>66279.5</v>
          </cell>
          <cell r="H337">
            <v>79479.7</v>
          </cell>
          <cell r="I337">
            <v>79479.5</v>
          </cell>
          <cell r="J337">
            <v>66279.5</v>
          </cell>
          <cell r="K337">
            <v>79479.5</v>
          </cell>
          <cell r="L337">
            <v>79479.5</v>
          </cell>
          <cell r="M337">
            <v>66279.5</v>
          </cell>
          <cell r="N337">
            <v>79479.100000000006</v>
          </cell>
          <cell r="O337">
            <v>225238.5</v>
          </cell>
          <cell r="P337">
            <v>225238.7</v>
          </cell>
          <cell r="Q337">
            <v>225238.5</v>
          </cell>
          <cell r="R337">
            <v>225238.1</v>
          </cell>
          <cell r="S337">
            <v>450477.2</v>
          </cell>
          <cell r="T337">
            <v>450476.6</v>
          </cell>
        </row>
        <row r="338">
          <cell r="A338" t="str">
            <v>47-200-40</v>
          </cell>
          <cell r="B338">
            <v>30768</v>
          </cell>
          <cell r="C338">
            <v>2563.6999999999998</v>
          </cell>
          <cell r="D338">
            <v>2563.6999999999998</v>
          </cell>
          <cell r="E338">
            <v>2563.6999999999998</v>
          </cell>
          <cell r="F338">
            <v>2563.6999999999998</v>
          </cell>
          <cell r="G338">
            <v>2563.6999999999998</v>
          </cell>
          <cell r="H338">
            <v>2565.6999999999998</v>
          </cell>
          <cell r="I338">
            <v>2563.6999999999998</v>
          </cell>
          <cell r="J338">
            <v>2563.6999999999998</v>
          </cell>
          <cell r="K338">
            <v>2563.6999999999998</v>
          </cell>
          <cell r="L338">
            <v>2563.6999999999998</v>
          </cell>
          <cell r="M338">
            <v>2563.6999999999998</v>
          </cell>
          <cell r="N338">
            <v>2565.3000000000002</v>
          </cell>
          <cell r="O338">
            <v>7691.0999999999995</v>
          </cell>
          <cell r="P338">
            <v>7693.0999999999995</v>
          </cell>
          <cell r="Q338">
            <v>7691.0999999999995</v>
          </cell>
          <cell r="R338">
            <v>7692.7</v>
          </cell>
          <cell r="S338">
            <v>15384.2</v>
          </cell>
          <cell r="T338">
            <v>15383.8</v>
          </cell>
        </row>
        <row r="339">
          <cell r="A339" t="str">
            <v>47-300-15</v>
          </cell>
          <cell r="B339">
            <v>-10718.4</v>
          </cell>
          <cell r="C339">
            <v>-893.2</v>
          </cell>
          <cell r="D339">
            <v>-893.2</v>
          </cell>
          <cell r="E339">
            <v>-893.2</v>
          </cell>
          <cell r="F339">
            <v>-893.2</v>
          </cell>
          <cell r="G339">
            <v>-893.2</v>
          </cell>
          <cell r="H339">
            <v>-893.2</v>
          </cell>
          <cell r="I339">
            <v>-893.2</v>
          </cell>
          <cell r="J339">
            <v>-893.2</v>
          </cell>
          <cell r="K339">
            <v>-893.2</v>
          </cell>
          <cell r="L339">
            <v>-893.2</v>
          </cell>
          <cell r="M339">
            <v>-893.2</v>
          </cell>
          <cell r="N339">
            <v>-893.2</v>
          </cell>
          <cell r="O339">
            <v>-2679.6000000000004</v>
          </cell>
          <cell r="P339">
            <v>-2679.6000000000004</v>
          </cell>
          <cell r="Q339">
            <v>-2679.6000000000004</v>
          </cell>
          <cell r="R339">
            <v>-2679.6000000000004</v>
          </cell>
          <cell r="S339">
            <v>-5359.2</v>
          </cell>
          <cell r="T339">
            <v>-5359.2</v>
          </cell>
        </row>
        <row r="340">
          <cell r="A340" t="str">
            <v>47-300-25</v>
          </cell>
          <cell r="B340">
            <v>163703.20000000001</v>
          </cell>
          <cell r="C340">
            <v>-4438.3999999999996</v>
          </cell>
          <cell r="D340">
            <v>-7694.4</v>
          </cell>
          <cell r="E340">
            <v>-1314.4</v>
          </cell>
          <cell r="F340">
            <v>-1314.4</v>
          </cell>
          <cell r="G340">
            <v>-1534.4</v>
          </cell>
          <cell r="H340">
            <v>29705.599999999999</v>
          </cell>
          <cell r="I340">
            <v>39165.599999999999</v>
          </cell>
          <cell r="J340">
            <v>48625.599999999999</v>
          </cell>
          <cell r="K340">
            <v>1545.6</v>
          </cell>
          <cell r="L340">
            <v>11005.6</v>
          </cell>
          <cell r="M340">
            <v>20245.599999999999</v>
          </cell>
          <cell r="N340">
            <v>29705.599999999999</v>
          </cell>
          <cell r="O340">
            <v>-13447.199999999999</v>
          </cell>
          <cell r="P340">
            <v>26856.799999999999</v>
          </cell>
          <cell r="Q340">
            <v>89336.8</v>
          </cell>
          <cell r="R340">
            <v>60956.799999999996</v>
          </cell>
          <cell r="S340">
            <v>13409.6</v>
          </cell>
          <cell r="T340">
            <v>150293.6</v>
          </cell>
        </row>
        <row r="341">
          <cell r="A341" t="str">
            <v>51-120-10</v>
          </cell>
          <cell r="B341">
            <v>3958210.2</v>
          </cell>
          <cell r="C341">
            <v>357315.1</v>
          </cell>
          <cell r="D341">
            <v>303424.8</v>
          </cell>
          <cell r="E341">
            <v>325347.09999999998</v>
          </cell>
          <cell r="F341">
            <v>336450.8</v>
          </cell>
          <cell r="G341">
            <v>336713.1</v>
          </cell>
          <cell r="H341">
            <v>315240.59999999998</v>
          </cell>
          <cell r="I341">
            <v>348113.5</v>
          </cell>
          <cell r="J341">
            <v>337504.4</v>
          </cell>
          <cell r="K341">
            <v>305087.59999999998</v>
          </cell>
          <cell r="L341">
            <v>359832.6</v>
          </cell>
          <cell r="M341">
            <v>327377.8</v>
          </cell>
          <cell r="N341">
            <v>305802.8</v>
          </cell>
          <cell r="O341">
            <v>986086.99999999988</v>
          </cell>
          <cell r="P341">
            <v>988404.49999999988</v>
          </cell>
          <cell r="Q341">
            <v>990705.5</v>
          </cell>
          <cell r="R341">
            <v>993013.2</v>
          </cell>
          <cell r="S341">
            <v>1974491.5</v>
          </cell>
          <cell r="T341">
            <v>1983718.7000000002</v>
          </cell>
        </row>
        <row r="342">
          <cell r="A342" t="str">
            <v>51-130-05</v>
          </cell>
          <cell r="B342">
            <v>12157241.000000006</v>
          </cell>
          <cell r="C342">
            <v>1097279.3999999999</v>
          </cell>
          <cell r="D342">
            <v>931784.8</v>
          </cell>
          <cell r="E342">
            <v>999153.20000000123</v>
          </cell>
          <cell r="F342">
            <v>1033300.3</v>
          </cell>
          <cell r="G342">
            <v>1034141</v>
          </cell>
          <cell r="H342">
            <v>968208.1</v>
          </cell>
          <cell r="I342">
            <v>1069235.6000000001</v>
          </cell>
          <cell r="J342">
            <v>1036663.2</v>
          </cell>
          <cell r="K342">
            <v>937100.5</v>
          </cell>
          <cell r="L342">
            <v>1105334.2</v>
          </cell>
          <cell r="M342">
            <v>1005662.1</v>
          </cell>
          <cell r="N342">
            <v>939378.6</v>
          </cell>
          <cell r="O342">
            <v>3028217.4000000013</v>
          </cell>
          <cell r="P342">
            <v>3035649.4</v>
          </cell>
          <cell r="Q342">
            <v>3042999.3</v>
          </cell>
          <cell r="R342">
            <v>3050374.9</v>
          </cell>
          <cell r="S342">
            <v>6063866.8000000007</v>
          </cell>
          <cell r="T342">
            <v>6093374.1999999993</v>
          </cell>
        </row>
        <row r="343">
          <cell r="A343" t="str">
            <v>51-130-10</v>
          </cell>
          <cell r="B343">
            <v>359985.9</v>
          </cell>
          <cell r="C343">
            <v>32599.7</v>
          </cell>
          <cell r="D343">
            <v>27666.1</v>
          </cell>
          <cell r="E343">
            <v>29648.6</v>
          </cell>
          <cell r="F343">
            <v>30643.4</v>
          </cell>
          <cell r="G343">
            <v>30649.599999999999</v>
          </cell>
          <cell r="H343">
            <v>28677.8</v>
          </cell>
          <cell r="I343">
            <v>31650.1</v>
          </cell>
          <cell r="J343">
            <v>30668.1</v>
          </cell>
          <cell r="K343">
            <v>27705.200000000001</v>
          </cell>
          <cell r="L343">
            <v>32659</v>
          </cell>
          <cell r="M343">
            <v>29696.400000000001</v>
          </cell>
          <cell r="N343">
            <v>27721.9</v>
          </cell>
          <cell r="O343">
            <v>89914.4</v>
          </cell>
          <cell r="P343">
            <v>89970.8</v>
          </cell>
          <cell r="Q343">
            <v>90023.4</v>
          </cell>
          <cell r="R343">
            <v>90077.3</v>
          </cell>
          <cell r="S343">
            <v>179885.19999999998</v>
          </cell>
          <cell r="T343">
            <v>180100.69999999998</v>
          </cell>
        </row>
        <row r="344">
          <cell r="A344" t="str">
            <v>51-130-20</v>
          </cell>
          <cell r="B344">
            <v>1455314.5</v>
          </cell>
          <cell r="C344">
            <v>131046.1</v>
          </cell>
          <cell r="D344">
            <v>111330.4</v>
          </cell>
          <cell r="E344">
            <v>119430.3</v>
          </cell>
          <cell r="F344">
            <v>123564</v>
          </cell>
          <cell r="G344">
            <v>123717.2</v>
          </cell>
          <cell r="H344">
            <v>115880.2</v>
          </cell>
          <cell r="I344">
            <v>128025.1</v>
          </cell>
          <cell r="J344">
            <v>124176.9</v>
          </cell>
          <cell r="K344">
            <v>112299.2</v>
          </cell>
          <cell r="L344">
            <v>132514.1</v>
          </cell>
          <cell r="M344">
            <v>120616.6</v>
          </cell>
          <cell r="N344">
            <v>112714.4</v>
          </cell>
          <cell r="O344">
            <v>361806.8</v>
          </cell>
          <cell r="P344">
            <v>363161.4</v>
          </cell>
          <cell r="Q344">
            <v>364501.2</v>
          </cell>
          <cell r="R344">
            <v>365845.1</v>
          </cell>
          <cell r="S344">
            <v>724968.2</v>
          </cell>
          <cell r="T344">
            <v>730346.3</v>
          </cell>
        </row>
        <row r="345">
          <cell r="A345" t="str">
            <v>51-130-30</v>
          </cell>
          <cell r="B345">
            <v>474628.8</v>
          </cell>
          <cell r="C345">
            <v>41367.1</v>
          </cell>
          <cell r="D345">
            <v>37904.400000000001</v>
          </cell>
          <cell r="E345">
            <v>39299.000000000051</v>
          </cell>
          <cell r="F345">
            <v>39999.1</v>
          </cell>
          <cell r="G345">
            <v>40005.699999999997</v>
          </cell>
          <cell r="H345">
            <v>38623.200000000055</v>
          </cell>
          <cell r="I345">
            <v>40714.6</v>
          </cell>
          <cell r="J345">
            <v>40025.5</v>
          </cell>
          <cell r="K345">
            <v>37946.1</v>
          </cell>
          <cell r="L345">
            <v>41430.199999999997</v>
          </cell>
          <cell r="M345">
            <v>39350.000000000051</v>
          </cell>
          <cell r="N345">
            <v>37963.9</v>
          </cell>
          <cell r="O345">
            <v>118570.50000000006</v>
          </cell>
          <cell r="P345">
            <v>118628.00000000004</v>
          </cell>
          <cell r="Q345">
            <v>118686.20000000001</v>
          </cell>
          <cell r="R345">
            <v>118744.10000000003</v>
          </cell>
          <cell r="S345">
            <v>237198.50000000012</v>
          </cell>
          <cell r="T345">
            <v>237430.30000000008</v>
          </cell>
        </row>
        <row r="346">
          <cell r="A346" t="str">
            <v>51-140-10</v>
          </cell>
          <cell r="B346">
            <v>53734.400000000052</v>
          </cell>
          <cell r="C346">
            <v>4841.8</v>
          </cell>
          <cell r="D346">
            <v>4113.5999999999949</v>
          </cell>
          <cell r="E346">
            <v>4413.5</v>
          </cell>
          <cell r="F346">
            <v>4563.1000000000004</v>
          </cell>
          <cell r="G346">
            <v>4568.1000000000004</v>
          </cell>
          <cell r="H346">
            <v>4278.3999999999996</v>
          </cell>
          <cell r="I346">
            <v>4725.900000000006</v>
          </cell>
          <cell r="J346">
            <v>4583.2</v>
          </cell>
          <cell r="K346">
            <v>4145.3999999999996</v>
          </cell>
          <cell r="L346">
            <v>4890</v>
          </cell>
          <cell r="M346">
            <v>4452.3999999999996</v>
          </cell>
          <cell r="N346">
            <v>4159</v>
          </cell>
          <cell r="O346">
            <v>13368.899999999994</v>
          </cell>
          <cell r="P346">
            <v>13409.6</v>
          </cell>
          <cell r="Q346">
            <v>13454.500000000005</v>
          </cell>
          <cell r="R346">
            <v>13501.4</v>
          </cell>
          <cell r="S346">
            <v>26778.499999999993</v>
          </cell>
          <cell r="T346">
            <v>26955.900000000009</v>
          </cell>
        </row>
        <row r="347">
          <cell r="A347" t="str">
            <v>51-140-15</v>
          </cell>
          <cell r="B347">
            <v>752.80000000000052</v>
          </cell>
          <cell r="C347">
            <v>68.400000000000006</v>
          </cell>
          <cell r="D347">
            <v>57.900000000000077</v>
          </cell>
          <cell r="E347">
            <v>62.100000000000094</v>
          </cell>
          <cell r="F347">
            <v>63.800000000000082</v>
          </cell>
          <cell r="G347">
            <v>63.800000000000082</v>
          </cell>
          <cell r="H347">
            <v>60.30000000000009</v>
          </cell>
          <cell r="I347">
            <v>66.3</v>
          </cell>
          <cell r="J347">
            <v>63.800000000000082</v>
          </cell>
          <cell r="K347">
            <v>57.900000000000077</v>
          </cell>
          <cell r="L347">
            <v>68.5</v>
          </cell>
          <cell r="M347">
            <v>62.100000000000094</v>
          </cell>
          <cell r="N347">
            <v>57.900000000000077</v>
          </cell>
          <cell r="O347">
            <v>188.40000000000018</v>
          </cell>
          <cell r="P347">
            <v>187.90000000000026</v>
          </cell>
          <cell r="Q347">
            <v>188.00000000000017</v>
          </cell>
          <cell r="R347">
            <v>188.50000000000017</v>
          </cell>
          <cell r="S347">
            <v>376.30000000000041</v>
          </cell>
          <cell r="T347">
            <v>376.50000000000034</v>
          </cell>
        </row>
        <row r="348">
          <cell r="A348" t="str">
            <v>51-210-10</v>
          </cell>
          <cell r="B348">
            <v>480</v>
          </cell>
          <cell r="C348">
            <v>40</v>
          </cell>
          <cell r="D348">
            <v>40</v>
          </cell>
          <cell r="E348">
            <v>40</v>
          </cell>
          <cell r="F348">
            <v>40</v>
          </cell>
          <cell r="G348">
            <v>40</v>
          </cell>
          <cell r="H348">
            <v>40</v>
          </cell>
          <cell r="I348">
            <v>40</v>
          </cell>
          <cell r="J348">
            <v>40</v>
          </cell>
          <cell r="K348">
            <v>40</v>
          </cell>
          <cell r="L348">
            <v>40</v>
          </cell>
          <cell r="M348">
            <v>40</v>
          </cell>
          <cell r="N348">
            <v>40</v>
          </cell>
          <cell r="O348">
            <v>120</v>
          </cell>
          <cell r="P348">
            <v>120</v>
          </cell>
          <cell r="Q348">
            <v>120</v>
          </cell>
          <cell r="R348">
            <v>120</v>
          </cell>
          <cell r="S348">
            <v>240</v>
          </cell>
          <cell r="T348">
            <v>240</v>
          </cell>
        </row>
        <row r="349">
          <cell r="A349" t="str">
            <v>51-210-15</v>
          </cell>
          <cell r="B349">
            <v>290</v>
          </cell>
          <cell r="C349">
            <v>24.4</v>
          </cell>
          <cell r="D349">
            <v>24.4</v>
          </cell>
          <cell r="E349">
            <v>24.4</v>
          </cell>
          <cell r="F349">
            <v>24.4</v>
          </cell>
          <cell r="G349">
            <v>24.4</v>
          </cell>
          <cell r="H349">
            <v>24.4</v>
          </cell>
          <cell r="I349">
            <v>24.4</v>
          </cell>
          <cell r="J349">
            <v>24.4</v>
          </cell>
          <cell r="K349">
            <v>24.4</v>
          </cell>
          <cell r="L349">
            <v>24.4</v>
          </cell>
          <cell r="M349">
            <v>24</v>
          </cell>
          <cell r="N349">
            <v>22</v>
          </cell>
          <cell r="O349">
            <v>73.199999999999989</v>
          </cell>
          <cell r="P349">
            <v>73.199999999999989</v>
          </cell>
          <cell r="Q349">
            <v>73.199999999999989</v>
          </cell>
          <cell r="R349">
            <v>70.400000000000006</v>
          </cell>
          <cell r="S349">
            <v>146.4</v>
          </cell>
          <cell r="T349">
            <v>143.6</v>
          </cell>
        </row>
        <row r="350">
          <cell r="A350" t="str">
            <v>51-220-15</v>
          </cell>
          <cell r="B350">
            <v>88336.5</v>
          </cell>
          <cell r="C350">
            <v>9626</v>
          </cell>
          <cell r="D350">
            <v>7390.6</v>
          </cell>
          <cell r="E350">
            <v>10138.5</v>
          </cell>
          <cell r="F350">
            <v>7011.4</v>
          </cell>
          <cell r="G350">
            <v>6309.3</v>
          </cell>
          <cell r="H350">
            <v>4498.8999999999996</v>
          </cell>
          <cell r="I350">
            <v>5998.9</v>
          </cell>
          <cell r="J350">
            <v>7617.7</v>
          </cell>
          <cell r="K350">
            <v>7434.1</v>
          </cell>
          <cell r="L350">
            <v>7434.1</v>
          </cell>
          <cell r="M350">
            <v>7434.1</v>
          </cell>
          <cell r="N350">
            <v>7442.9</v>
          </cell>
          <cell r="O350">
            <v>27155.1</v>
          </cell>
          <cell r="P350">
            <v>17819.599999999999</v>
          </cell>
          <cell r="Q350">
            <v>21050.699999999997</v>
          </cell>
          <cell r="R350">
            <v>22311.1</v>
          </cell>
          <cell r="S350">
            <v>44974.700000000004</v>
          </cell>
          <cell r="T350">
            <v>43361.799999999996</v>
          </cell>
        </row>
        <row r="351">
          <cell r="A351" t="str">
            <v>51-230-15</v>
          </cell>
          <cell r="B351">
            <v>11266.4</v>
          </cell>
          <cell r="C351">
            <v>942.6</v>
          </cell>
          <cell r="D351">
            <v>937.8</v>
          </cell>
          <cell r="E351">
            <v>937.8</v>
          </cell>
          <cell r="F351">
            <v>937.8</v>
          </cell>
          <cell r="G351">
            <v>942.2</v>
          </cell>
          <cell r="H351">
            <v>937.8</v>
          </cell>
          <cell r="I351">
            <v>937.8</v>
          </cell>
          <cell r="J351">
            <v>937.8</v>
          </cell>
          <cell r="K351">
            <v>937.8</v>
          </cell>
          <cell r="L351">
            <v>942.2</v>
          </cell>
          <cell r="M351">
            <v>937.8</v>
          </cell>
          <cell r="N351">
            <v>937</v>
          </cell>
          <cell r="O351">
            <v>2818.2</v>
          </cell>
          <cell r="P351">
            <v>2817.8</v>
          </cell>
          <cell r="Q351">
            <v>2813.3999999999996</v>
          </cell>
          <cell r="R351">
            <v>2817</v>
          </cell>
          <cell r="S351">
            <v>5636</v>
          </cell>
          <cell r="T351">
            <v>5630.4</v>
          </cell>
        </row>
        <row r="352">
          <cell r="A352" t="str">
            <v>51-230-20</v>
          </cell>
          <cell r="B352">
            <v>738173</v>
          </cell>
          <cell r="C352">
            <v>61514.5</v>
          </cell>
          <cell r="D352">
            <v>61514.2</v>
          </cell>
          <cell r="E352">
            <v>61514.2</v>
          </cell>
          <cell r="F352">
            <v>61514.2</v>
          </cell>
          <cell r="G352">
            <v>61514.2</v>
          </cell>
          <cell r="H352">
            <v>61514.2</v>
          </cell>
          <cell r="I352">
            <v>61514.2</v>
          </cell>
          <cell r="J352">
            <v>61514.2</v>
          </cell>
          <cell r="K352">
            <v>61514.2</v>
          </cell>
          <cell r="L352">
            <v>61514.2</v>
          </cell>
          <cell r="M352">
            <v>61514.2</v>
          </cell>
          <cell r="N352">
            <v>61516.5</v>
          </cell>
          <cell r="O352">
            <v>184542.9</v>
          </cell>
          <cell r="P352">
            <v>184542.59999999998</v>
          </cell>
          <cell r="Q352">
            <v>184542.59999999998</v>
          </cell>
          <cell r="R352">
            <v>184544.9</v>
          </cell>
          <cell r="S352">
            <v>369085.5</v>
          </cell>
          <cell r="T352">
            <v>369087.5</v>
          </cell>
        </row>
        <row r="353">
          <cell r="A353" t="str">
            <v>51-230-25</v>
          </cell>
          <cell r="B353">
            <v>20950.400000000001</v>
          </cell>
          <cell r="C353">
            <v>1749.5</v>
          </cell>
          <cell r="D353">
            <v>1744.6</v>
          </cell>
          <cell r="E353">
            <v>1744.6</v>
          </cell>
          <cell r="F353">
            <v>1749</v>
          </cell>
          <cell r="G353">
            <v>1744.6</v>
          </cell>
          <cell r="H353">
            <v>1744.6</v>
          </cell>
          <cell r="I353">
            <v>1744.6</v>
          </cell>
          <cell r="J353">
            <v>1749</v>
          </cell>
          <cell r="K353">
            <v>1744.6</v>
          </cell>
          <cell r="L353">
            <v>1744.6</v>
          </cell>
          <cell r="M353">
            <v>1749</v>
          </cell>
          <cell r="N353">
            <v>1741.7</v>
          </cell>
          <cell r="O353">
            <v>5238.7</v>
          </cell>
          <cell r="P353">
            <v>5238.2</v>
          </cell>
          <cell r="Q353">
            <v>5238.2</v>
          </cell>
          <cell r="R353">
            <v>5235.3</v>
          </cell>
          <cell r="S353">
            <v>10476.9</v>
          </cell>
          <cell r="T353">
            <v>10473.5</v>
          </cell>
        </row>
        <row r="354">
          <cell r="A354" t="str">
            <v>52-230-10</v>
          </cell>
          <cell r="B354">
            <v>15000</v>
          </cell>
          <cell r="C354">
            <v>833.3</v>
          </cell>
          <cell r="D354">
            <v>833.3</v>
          </cell>
          <cell r="E354">
            <v>833.3</v>
          </cell>
          <cell r="F354">
            <v>833.3</v>
          </cell>
          <cell r="G354">
            <v>833.3</v>
          </cell>
          <cell r="H354">
            <v>833.3</v>
          </cell>
          <cell r="I354">
            <v>1666.7</v>
          </cell>
          <cell r="J354">
            <v>1666.7</v>
          </cell>
          <cell r="K354">
            <v>1666.7</v>
          </cell>
          <cell r="L354">
            <v>1666.7</v>
          </cell>
          <cell r="M354">
            <v>1666.7</v>
          </cell>
          <cell r="N354">
            <v>1666.7</v>
          </cell>
          <cell r="O354">
            <v>2499.8999999999996</v>
          </cell>
          <cell r="P354">
            <v>2499.8999999999996</v>
          </cell>
          <cell r="Q354">
            <v>5000.1000000000004</v>
          </cell>
          <cell r="R354">
            <v>5000.1000000000004</v>
          </cell>
          <cell r="S354">
            <v>4999.8</v>
          </cell>
          <cell r="T354">
            <v>10000.200000000001</v>
          </cell>
        </row>
        <row r="355">
          <cell r="A355" t="str">
            <v>52-240-10</v>
          </cell>
          <cell r="B355">
            <v>45000</v>
          </cell>
          <cell r="C355">
            <v>3750.1</v>
          </cell>
          <cell r="D355">
            <v>3750.1</v>
          </cell>
          <cell r="E355">
            <v>3749.9</v>
          </cell>
          <cell r="F355">
            <v>3749.9</v>
          </cell>
          <cell r="G355">
            <v>3749.9</v>
          </cell>
          <cell r="H355">
            <v>3749.9</v>
          </cell>
          <cell r="I355">
            <v>3750.1</v>
          </cell>
          <cell r="J355">
            <v>3750.1</v>
          </cell>
          <cell r="K355">
            <v>3749.9</v>
          </cell>
          <cell r="L355">
            <v>3749.9</v>
          </cell>
          <cell r="M355">
            <v>3749.9</v>
          </cell>
          <cell r="N355">
            <v>3750.3</v>
          </cell>
          <cell r="O355">
            <v>11250.1</v>
          </cell>
          <cell r="P355">
            <v>11249.7</v>
          </cell>
          <cell r="Q355">
            <v>11250.1</v>
          </cell>
          <cell r="R355">
            <v>11250.1</v>
          </cell>
          <cell r="S355">
            <v>22499.800000000003</v>
          </cell>
          <cell r="T355">
            <v>22500.2</v>
          </cell>
        </row>
        <row r="356">
          <cell r="A356" t="str">
            <v>52-240-20</v>
          </cell>
          <cell r="B356">
            <v>9999.7999999999993</v>
          </cell>
          <cell r="C356">
            <v>849.3</v>
          </cell>
          <cell r="D356">
            <v>767.1</v>
          </cell>
          <cell r="E356">
            <v>849.3</v>
          </cell>
          <cell r="F356">
            <v>821.9</v>
          </cell>
          <cell r="G356">
            <v>849.3</v>
          </cell>
          <cell r="H356">
            <v>821.9</v>
          </cell>
          <cell r="I356">
            <v>849.3</v>
          </cell>
          <cell r="J356">
            <v>849.3</v>
          </cell>
          <cell r="K356">
            <v>821.9</v>
          </cell>
          <cell r="L356">
            <v>849.3</v>
          </cell>
          <cell r="M356">
            <v>821.9</v>
          </cell>
          <cell r="N356">
            <v>849.3</v>
          </cell>
          <cell r="O356">
            <v>2465.6999999999998</v>
          </cell>
          <cell r="P356">
            <v>2493.1</v>
          </cell>
          <cell r="Q356">
            <v>2520.5</v>
          </cell>
          <cell r="R356">
            <v>2520.5</v>
          </cell>
          <cell r="S356">
            <v>4958.7999999999993</v>
          </cell>
          <cell r="T356">
            <v>5041</v>
          </cell>
        </row>
        <row r="357">
          <cell r="A357" t="str">
            <v>52-250-10</v>
          </cell>
          <cell r="B357">
            <v>5780422.2000000002</v>
          </cell>
          <cell r="C357">
            <v>504552.5</v>
          </cell>
          <cell r="D357">
            <v>459789.3</v>
          </cell>
          <cell r="E357">
            <v>504551.8</v>
          </cell>
          <cell r="F357">
            <v>488281.59999999998</v>
          </cell>
          <cell r="G357">
            <v>504551.8</v>
          </cell>
          <cell r="H357">
            <v>488281.59999999998</v>
          </cell>
          <cell r="I357">
            <v>504552.6</v>
          </cell>
          <cell r="J357">
            <v>504551.8</v>
          </cell>
          <cell r="K357">
            <v>488281.59999999998</v>
          </cell>
          <cell r="L357">
            <v>463969.7</v>
          </cell>
          <cell r="M357">
            <v>427408.4</v>
          </cell>
          <cell r="N357">
            <v>441649.5</v>
          </cell>
          <cell r="O357">
            <v>1468893.6</v>
          </cell>
          <cell r="P357">
            <v>1481115</v>
          </cell>
          <cell r="Q357">
            <v>1497386</v>
          </cell>
          <cell r="R357">
            <v>1333027.6000000001</v>
          </cell>
          <cell r="S357">
            <v>2950008.6</v>
          </cell>
          <cell r="T357">
            <v>2830413.6</v>
          </cell>
        </row>
        <row r="358">
          <cell r="A358" t="str">
            <v>52-310-20</v>
          </cell>
          <cell r="B358">
            <v>3480</v>
          </cell>
          <cell r="C358">
            <v>290</v>
          </cell>
          <cell r="D358">
            <v>290</v>
          </cell>
          <cell r="E358">
            <v>290</v>
          </cell>
          <cell r="F358">
            <v>290</v>
          </cell>
          <cell r="G358">
            <v>290</v>
          </cell>
          <cell r="H358">
            <v>290</v>
          </cell>
          <cell r="I358">
            <v>290</v>
          </cell>
          <cell r="J358">
            <v>290</v>
          </cell>
          <cell r="K358">
            <v>290</v>
          </cell>
          <cell r="L358">
            <v>290</v>
          </cell>
          <cell r="M358">
            <v>290</v>
          </cell>
          <cell r="N358">
            <v>290</v>
          </cell>
          <cell r="O358">
            <v>870</v>
          </cell>
          <cell r="P358">
            <v>870</v>
          </cell>
          <cell r="Q358">
            <v>870</v>
          </cell>
          <cell r="R358">
            <v>870</v>
          </cell>
          <cell r="S358">
            <v>1740</v>
          </cell>
          <cell r="T358">
            <v>1740</v>
          </cell>
        </row>
        <row r="359">
          <cell r="A359" t="str">
            <v>52-310-31</v>
          </cell>
          <cell r="B359">
            <v>1849</v>
          </cell>
          <cell r="C359">
            <v>154.30000000000001</v>
          </cell>
          <cell r="D359">
            <v>154.30000000000001</v>
          </cell>
          <cell r="E359">
            <v>153.69999999999999</v>
          </cell>
          <cell r="F359">
            <v>154.30000000000001</v>
          </cell>
          <cell r="G359">
            <v>154.30000000000001</v>
          </cell>
          <cell r="H359">
            <v>153.69999999999999</v>
          </cell>
          <cell r="I359">
            <v>154.30000000000001</v>
          </cell>
          <cell r="J359">
            <v>154.30000000000001</v>
          </cell>
          <cell r="K359">
            <v>153.69999999999999</v>
          </cell>
          <cell r="L359">
            <v>154.30000000000001</v>
          </cell>
          <cell r="M359">
            <v>154.30000000000001</v>
          </cell>
          <cell r="N359">
            <v>153.5</v>
          </cell>
          <cell r="O359">
            <v>462.3</v>
          </cell>
          <cell r="P359">
            <v>462.3</v>
          </cell>
          <cell r="Q359">
            <v>462.3</v>
          </cell>
          <cell r="R359">
            <v>462.1</v>
          </cell>
          <cell r="S359">
            <v>924.60000000000014</v>
          </cell>
          <cell r="T359">
            <v>924.40000000000009</v>
          </cell>
        </row>
        <row r="360">
          <cell r="A360" t="str">
            <v>52-310-40</v>
          </cell>
          <cell r="B360">
            <v>1320</v>
          </cell>
          <cell r="C360">
            <v>110</v>
          </cell>
          <cell r="D360">
            <v>110</v>
          </cell>
          <cell r="E360">
            <v>110</v>
          </cell>
          <cell r="F360">
            <v>110</v>
          </cell>
          <cell r="G360">
            <v>110</v>
          </cell>
          <cell r="H360">
            <v>110</v>
          </cell>
          <cell r="I360">
            <v>110</v>
          </cell>
          <cell r="J360">
            <v>110</v>
          </cell>
          <cell r="K360">
            <v>110</v>
          </cell>
          <cell r="L360">
            <v>110</v>
          </cell>
          <cell r="M360">
            <v>110</v>
          </cell>
          <cell r="N360">
            <v>110</v>
          </cell>
          <cell r="O360">
            <v>330</v>
          </cell>
          <cell r="P360">
            <v>330</v>
          </cell>
          <cell r="Q360">
            <v>330</v>
          </cell>
          <cell r="R360">
            <v>330</v>
          </cell>
          <cell r="S360">
            <v>660</v>
          </cell>
          <cell r="T360">
            <v>660</v>
          </cell>
        </row>
        <row r="361">
          <cell r="A361" t="str">
            <v>52-330-10</v>
          </cell>
          <cell r="B361">
            <v>426300</v>
          </cell>
          <cell r="C361">
            <v>35525.1</v>
          </cell>
          <cell r="D361">
            <v>35525.1</v>
          </cell>
          <cell r="E361">
            <v>35525</v>
          </cell>
          <cell r="F361">
            <v>35525</v>
          </cell>
          <cell r="G361">
            <v>35525</v>
          </cell>
          <cell r="H361">
            <v>35525</v>
          </cell>
          <cell r="I361">
            <v>35525.1</v>
          </cell>
          <cell r="J361">
            <v>35525.1</v>
          </cell>
          <cell r="K361">
            <v>35525</v>
          </cell>
          <cell r="L361">
            <v>35525</v>
          </cell>
          <cell r="M361">
            <v>35525</v>
          </cell>
          <cell r="N361">
            <v>35524.6</v>
          </cell>
          <cell r="O361">
            <v>106575.2</v>
          </cell>
          <cell r="P361">
            <v>106575</v>
          </cell>
          <cell r="Q361">
            <v>106575.2</v>
          </cell>
          <cell r="R361">
            <v>106574.6</v>
          </cell>
          <cell r="S361">
            <v>213150.2</v>
          </cell>
          <cell r="T361">
            <v>213149.80000000002</v>
          </cell>
        </row>
        <row r="362">
          <cell r="A362" t="str">
            <v>52-400-10</v>
          </cell>
          <cell r="B362">
            <v>4.4000000000000004</v>
          </cell>
          <cell r="C362">
            <v>4.4000000000000004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4.4000000000000004</v>
          </cell>
          <cell r="P362">
            <v>0</v>
          </cell>
          <cell r="Q362">
            <v>0</v>
          </cell>
          <cell r="R362">
            <v>0</v>
          </cell>
          <cell r="S362">
            <v>4.4000000000000004</v>
          </cell>
          <cell r="T362">
            <v>0</v>
          </cell>
        </row>
        <row r="363">
          <cell r="A363" t="str">
            <v>53-100-20</v>
          </cell>
          <cell r="B363">
            <v>768.2</v>
          </cell>
          <cell r="C363">
            <v>104.8</v>
          </cell>
          <cell r="D363">
            <v>99.6</v>
          </cell>
          <cell r="E363">
            <v>94.2</v>
          </cell>
          <cell r="F363">
            <v>89</v>
          </cell>
          <cell r="G363">
            <v>83.8</v>
          </cell>
          <cell r="H363">
            <v>78.599999999999994</v>
          </cell>
          <cell r="I363">
            <v>53.2</v>
          </cell>
          <cell r="J363">
            <v>48</v>
          </cell>
          <cell r="K363">
            <v>42.8</v>
          </cell>
          <cell r="L363">
            <v>35</v>
          </cell>
          <cell r="M363">
            <v>25.2</v>
          </cell>
          <cell r="N363">
            <v>14</v>
          </cell>
          <cell r="O363">
            <v>298.59999999999997</v>
          </cell>
          <cell r="P363">
            <v>251.4</v>
          </cell>
          <cell r="Q363">
            <v>144</v>
          </cell>
          <cell r="R363">
            <v>74.2</v>
          </cell>
          <cell r="S363">
            <v>550</v>
          </cell>
          <cell r="T363">
            <v>218.2</v>
          </cell>
        </row>
        <row r="364">
          <cell r="A364" t="str">
            <v>53-100-30</v>
          </cell>
          <cell r="B364">
            <v>1623.6</v>
          </cell>
          <cell r="C364">
            <v>135.30000000000001</v>
          </cell>
          <cell r="D364">
            <v>135.30000000000001</v>
          </cell>
          <cell r="E364">
            <v>135.30000000000001</v>
          </cell>
          <cell r="F364">
            <v>135.30000000000001</v>
          </cell>
          <cell r="G364">
            <v>135.30000000000001</v>
          </cell>
          <cell r="H364">
            <v>135.30000000000001</v>
          </cell>
          <cell r="I364">
            <v>135.30000000000001</v>
          </cell>
          <cell r="J364">
            <v>135.30000000000001</v>
          </cell>
          <cell r="K364">
            <v>135.30000000000001</v>
          </cell>
          <cell r="L364">
            <v>135.30000000000001</v>
          </cell>
          <cell r="M364">
            <v>135.30000000000001</v>
          </cell>
          <cell r="N364">
            <v>135.30000000000001</v>
          </cell>
          <cell r="O364">
            <v>405.90000000000003</v>
          </cell>
          <cell r="P364">
            <v>405.90000000000003</v>
          </cell>
          <cell r="Q364">
            <v>405.90000000000003</v>
          </cell>
          <cell r="R364">
            <v>405.90000000000003</v>
          </cell>
          <cell r="S364">
            <v>811.8</v>
          </cell>
          <cell r="T364">
            <v>811.8</v>
          </cell>
        </row>
        <row r="365">
          <cell r="A365" t="str">
            <v>53-100-35</v>
          </cell>
          <cell r="B365">
            <v>17992.8</v>
          </cell>
          <cell r="C365">
            <v>1499.4</v>
          </cell>
          <cell r="D365">
            <v>1499.4</v>
          </cell>
          <cell r="E365">
            <v>1499.4</v>
          </cell>
          <cell r="F365">
            <v>1499.4</v>
          </cell>
          <cell r="G365">
            <v>1499.4</v>
          </cell>
          <cell r="H365">
            <v>1499.4</v>
          </cell>
          <cell r="I365">
            <v>1499.4</v>
          </cell>
          <cell r="J365">
            <v>1499.4</v>
          </cell>
          <cell r="K365">
            <v>1499.4</v>
          </cell>
          <cell r="L365">
            <v>1499.4</v>
          </cell>
          <cell r="M365">
            <v>1499.4</v>
          </cell>
          <cell r="N365">
            <v>1499.4</v>
          </cell>
          <cell r="O365">
            <v>4498.2000000000007</v>
          </cell>
          <cell r="P365">
            <v>4498.2000000000007</v>
          </cell>
          <cell r="Q365">
            <v>4498.2000000000007</v>
          </cell>
          <cell r="R365">
            <v>4498.2000000000007</v>
          </cell>
          <cell r="S365">
            <v>8996.4</v>
          </cell>
          <cell r="T365">
            <v>8996.4</v>
          </cell>
        </row>
        <row r="366">
          <cell r="A366" t="str">
            <v>53-100-65</v>
          </cell>
          <cell r="B366">
            <v>22627.5</v>
          </cell>
          <cell r="C366">
            <v>1777.5</v>
          </cell>
          <cell r="D366">
            <v>1850</v>
          </cell>
          <cell r="E366">
            <v>1900</v>
          </cell>
          <cell r="F366">
            <v>1900</v>
          </cell>
          <cell r="G366">
            <v>1900</v>
          </cell>
          <cell r="H366">
            <v>1900</v>
          </cell>
          <cell r="I366">
            <v>1900</v>
          </cell>
          <cell r="J366">
            <v>1900</v>
          </cell>
          <cell r="K366">
            <v>1900</v>
          </cell>
          <cell r="L366">
            <v>1900</v>
          </cell>
          <cell r="M366">
            <v>1900</v>
          </cell>
          <cell r="N366">
            <v>1900</v>
          </cell>
          <cell r="O366">
            <v>5527.5</v>
          </cell>
          <cell r="P366">
            <v>5700</v>
          </cell>
          <cell r="Q366">
            <v>5700</v>
          </cell>
          <cell r="R366">
            <v>5700</v>
          </cell>
          <cell r="S366">
            <v>11227.5</v>
          </cell>
          <cell r="T366">
            <v>11400</v>
          </cell>
        </row>
        <row r="367">
          <cell r="A367" t="str">
            <v>53-100-80</v>
          </cell>
          <cell r="B367">
            <v>14165</v>
          </cell>
          <cell r="C367">
            <v>6890</v>
          </cell>
          <cell r="D367">
            <v>321</v>
          </cell>
          <cell r="E367">
            <v>0</v>
          </cell>
          <cell r="F367">
            <v>0</v>
          </cell>
          <cell r="G367">
            <v>0</v>
          </cell>
          <cell r="H367">
            <v>239</v>
          </cell>
          <cell r="I367">
            <v>6710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5</v>
          </cell>
          <cell r="O367">
            <v>7211</v>
          </cell>
          <cell r="P367">
            <v>239</v>
          </cell>
          <cell r="Q367">
            <v>6710</v>
          </cell>
          <cell r="R367">
            <v>5</v>
          </cell>
          <cell r="S367">
            <v>7450</v>
          </cell>
          <cell r="T367">
            <v>6715</v>
          </cell>
        </row>
        <row r="368">
          <cell r="A368" t="str">
            <v>53-100-85</v>
          </cell>
          <cell r="B368">
            <v>75000</v>
          </cell>
          <cell r="C368">
            <v>6250</v>
          </cell>
          <cell r="D368">
            <v>6250</v>
          </cell>
          <cell r="E368">
            <v>6250</v>
          </cell>
          <cell r="F368">
            <v>6250</v>
          </cell>
          <cell r="G368">
            <v>6250</v>
          </cell>
          <cell r="H368">
            <v>6250</v>
          </cell>
          <cell r="I368">
            <v>6250</v>
          </cell>
          <cell r="J368">
            <v>6250</v>
          </cell>
          <cell r="K368">
            <v>6250</v>
          </cell>
          <cell r="L368">
            <v>6250</v>
          </cell>
          <cell r="M368">
            <v>6250</v>
          </cell>
          <cell r="N368">
            <v>6250</v>
          </cell>
          <cell r="O368">
            <v>18750</v>
          </cell>
          <cell r="P368">
            <v>18750</v>
          </cell>
          <cell r="Q368">
            <v>18750</v>
          </cell>
          <cell r="R368">
            <v>18750</v>
          </cell>
          <cell r="S368">
            <v>37500</v>
          </cell>
          <cell r="T368">
            <v>37500</v>
          </cell>
        </row>
        <row r="369">
          <cell r="A369" t="str">
            <v>53-100-90</v>
          </cell>
          <cell r="B369">
            <v>57960.9</v>
          </cell>
          <cell r="C369">
            <v>10230.5</v>
          </cell>
          <cell r="D369">
            <v>3502.7</v>
          </cell>
          <cell r="E369">
            <v>3602.6</v>
          </cell>
          <cell r="F369">
            <v>3652.6</v>
          </cell>
          <cell r="G369">
            <v>3602.5</v>
          </cell>
          <cell r="H369">
            <v>3652.6</v>
          </cell>
          <cell r="I369">
            <v>10138.700000000001</v>
          </cell>
          <cell r="J369">
            <v>3607.8</v>
          </cell>
          <cell r="K369">
            <v>3602.6</v>
          </cell>
          <cell r="L369">
            <v>3652.7</v>
          </cell>
          <cell r="M369">
            <v>3605.5</v>
          </cell>
          <cell r="N369">
            <v>5110.1000000000004</v>
          </cell>
          <cell r="O369">
            <v>17335.8</v>
          </cell>
          <cell r="P369">
            <v>10907.7</v>
          </cell>
          <cell r="Q369">
            <v>17349.099999999999</v>
          </cell>
          <cell r="R369">
            <v>12368.3</v>
          </cell>
          <cell r="S369">
            <v>28243.499999999996</v>
          </cell>
          <cell r="T369">
            <v>29717.4</v>
          </cell>
        </row>
        <row r="370">
          <cell r="A370" t="str">
            <v>53-200-10</v>
          </cell>
          <cell r="B370">
            <v>1.2</v>
          </cell>
          <cell r="C370">
            <v>0</v>
          </cell>
          <cell r="D370">
            <v>0</v>
          </cell>
          <cell r="E370">
            <v>0.6</v>
          </cell>
          <cell r="F370">
            <v>0</v>
          </cell>
          <cell r="G370">
            <v>0</v>
          </cell>
          <cell r="H370">
            <v>0</v>
          </cell>
          <cell r="I370">
            <v>0.6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0.6</v>
          </cell>
          <cell r="P370">
            <v>0</v>
          </cell>
          <cell r="Q370">
            <v>0.6</v>
          </cell>
          <cell r="R370">
            <v>0</v>
          </cell>
          <cell r="S370">
            <v>0.6</v>
          </cell>
          <cell r="T370">
            <v>0.6</v>
          </cell>
        </row>
        <row r="371">
          <cell r="A371" t="str">
            <v>53-200-40</v>
          </cell>
          <cell r="B371">
            <v>393618.5</v>
          </cell>
          <cell r="C371">
            <v>32801.5</v>
          </cell>
          <cell r="D371">
            <v>32801.5</v>
          </cell>
          <cell r="E371">
            <v>32801.5</v>
          </cell>
          <cell r="F371">
            <v>32801.5</v>
          </cell>
          <cell r="G371">
            <v>32801.5</v>
          </cell>
          <cell r="H371">
            <v>32801.5</v>
          </cell>
          <cell r="I371">
            <v>32801.5</v>
          </cell>
          <cell r="J371">
            <v>32801.5</v>
          </cell>
          <cell r="K371">
            <v>32801.5</v>
          </cell>
          <cell r="L371">
            <v>32801.5</v>
          </cell>
          <cell r="M371">
            <v>32801.9</v>
          </cell>
          <cell r="N371">
            <v>32801.599999999999</v>
          </cell>
          <cell r="O371">
            <v>98404.5</v>
          </cell>
          <cell r="P371">
            <v>98404.5</v>
          </cell>
          <cell r="Q371">
            <v>98404.5</v>
          </cell>
          <cell r="R371">
            <v>98405</v>
          </cell>
          <cell r="S371">
            <v>196809</v>
          </cell>
          <cell r="T371">
            <v>196809.5</v>
          </cell>
        </row>
        <row r="372">
          <cell r="A372" t="str">
            <v>53-200-45</v>
          </cell>
          <cell r="B372">
            <v>104038.7</v>
          </cell>
          <cell r="C372">
            <v>8669.9</v>
          </cell>
          <cell r="D372">
            <v>8669.9</v>
          </cell>
          <cell r="E372">
            <v>8669.9</v>
          </cell>
          <cell r="F372">
            <v>8669.9</v>
          </cell>
          <cell r="G372">
            <v>8669.9</v>
          </cell>
          <cell r="H372">
            <v>8669.9</v>
          </cell>
          <cell r="I372">
            <v>8669.9</v>
          </cell>
          <cell r="J372">
            <v>8669.9</v>
          </cell>
          <cell r="K372">
            <v>8669.9</v>
          </cell>
          <cell r="L372">
            <v>8669.9</v>
          </cell>
          <cell r="M372">
            <v>8669.7999999999993</v>
          </cell>
          <cell r="N372">
            <v>8669.9</v>
          </cell>
          <cell r="O372">
            <v>26009.699999999997</v>
          </cell>
          <cell r="P372">
            <v>26009.699999999997</v>
          </cell>
          <cell r="Q372">
            <v>26009.699999999997</v>
          </cell>
          <cell r="R372">
            <v>26009.599999999999</v>
          </cell>
          <cell r="S372">
            <v>52019.4</v>
          </cell>
          <cell r="T372">
            <v>52019.299999999996</v>
          </cell>
        </row>
        <row r="373">
          <cell r="A373" t="str">
            <v>53-200-60</v>
          </cell>
          <cell r="B373">
            <v>21968.799999999999</v>
          </cell>
          <cell r="C373">
            <v>1830.9</v>
          </cell>
          <cell r="D373">
            <v>1830.7</v>
          </cell>
          <cell r="E373">
            <v>1830.7</v>
          </cell>
          <cell r="F373">
            <v>1830.7</v>
          </cell>
          <cell r="G373">
            <v>1830.7</v>
          </cell>
          <cell r="H373">
            <v>1830.7</v>
          </cell>
          <cell r="I373">
            <v>1830.9</v>
          </cell>
          <cell r="J373">
            <v>1830.7</v>
          </cell>
          <cell r="K373">
            <v>1830.7</v>
          </cell>
          <cell r="L373">
            <v>1830.7</v>
          </cell>
          <cell r="M373">
            <v>1830.7</v>
          </cell>
          <cell r="N373">
            <v>1830.7</v>
          </cell>
          <cell r="O373">
            <v>5492.3</v>
          </cell>
          <cell r="P373">
            <v>5492.1</v>
          </cell>
          <cell r="Q373">
            <v>5492.3</v>
          </cell>
          <cell r="R373">
            <v>5492.1</v>
          </cell>
          <cell r="S373">
            <v>10984.400000000001</v>
          </cell>
          <cell r="T373">
            <v>10984.400000000001</v>
          </cell>
        </row>
        <row r="374">
          <cell r="A374" t="str">
            <v>53-200-65</v>
          </cell>
          <cell r="B374">
            <v>3854.4</v>
          </cell>
          <cell r="C374">
            <v>321.2</v>
          </cell>
          <cell r="D374">
            <v>321.2</v>
          </cell>
          <cell r="E374">
            <v>321.2</v>
          </cell>
          <cell r="F374">
            <v>321.2</v>
          </cell>
          <cell r="G374">
            <v>321.2</v>
          </cell>
          <cell r="H374">
            <v>321.2</v>
          </cell>
          <cell r="I374">
            <v>321.2</v>
          </cell>
          <cell r="J374">
            <v>321.2</v>
          </cell>
          <cell r="K374">
            <v>321.2</v>
          </cell>
          <cell r="L374">
            <v>321.2</v>
          </cell>
          <cell r="M374">
            <v>321.2</v>
          </cell>
          <cell r="N374">
            <v>321.2</v>
          </cell>
          <cell r="O374">
            <v>963.59999999999991</v>
          </cell>
          <cell r="P374">
            <v>963.59999999999991</v>
          </cell>
          <cell r="Q374">
            <v>963.59999999999991</v>
          </cell>
          <cell r="R374">
            <v>963.59999999999991</v>
          </cell>
          <cell r="S374">
            <v>1927.2</v>
          </cell>
          <cell r="T374">
            <v>1927.2</v>
          </cell>
        </row>
        <row r="375">
          <cell r="A375" t="str">
            <v>53-200-70</v>
          </cell>
          <cell r="B375">
            <v>20057.8</v>
          </cell>
          <cell r="C375">
            <v>1669.5</v>
          </cell>
          <cell r="D375">
            <v>1669.5</v>
          </cell>
          <cell r="E375">
            <v>1674.5</v>
          </cell>
          <cell r="F375">
            <v>1669.5</v>
          </cell>
          <cell r="G375">
            <v>1669.5</v>
          </cell>
          <cell r="H375">
            <v>1674.6</v>
          </cell>
          <cell r="I375">
            <v>1669.5</v>
          </cell>
          <cell r="J375">
            <v>1672.2</v>
          </cell>
          <cell r="K375">
            <v>1674.5</v>
          </cell>
          <cell r="L375">
            <v>1669.5</v>
          </cell>
          <cell r="M375">
            <v>1669.5</v>
          </cell>
          <cell r="N375">
            <v>1675.5</v>
          </cell>
          <cell r="O375">
            <v>5013.5</v>
          </cell>
          <cell r="P375">
            <v>5013.6000000000004</v>
          </cell>
          <cell r="Q375">
            <v>5016.2</v>
          </cell>
          <cell r="R375">
            <v>5014.5</v>
          </cell>
          <cell r="S375">
            <v>10027.1</v>
          </cell>
          <cell r="T375">
            <v>10030.700000000001</v>
          </cell>
        </row>
        <row r="376">
          <cell r="A376" t="str">
            <v>53-200-85</v>
          </cell>
          <cell r="B376">
            <v>1409.1</v>
          </cell>
          <cell r="C376">
            <v>102</v>
          </cell>
          <cell r="D376">
            <v>102.1</v>
          </cell>
          <cell r="E376">
            <v>146.80000000000001</v>
          </cell>
          <cell r="F376">
            <v>102.1</v>
          </cell>
          <cell r="G376">
            <v>102.1</v>
          </cell>
          <cell r="H376">
            <v>149.4</v>
          </cell>
          <cell r="I376">
            <v>102.1</v>
          </cell>
          <cell r="J376">
            <v>102.1</v>
          </cell>
          <cell r="K376">
            <v>146.80000000000001</v>
          </cell>
          <cell r="L376">
            <v>102.1</v>
          </cell>
          <cell r="M376">
            <v>102.1</v>
          </cell>
          <cell r="N376">
            <v>149.4</v>
          </cell>
          <cell r="O376">
            <v>350.9</v>
          </cell>
          <cell r="P376">
            <v>353.6</v>
          </cell>
          <cell r="Q376">
            <v>351</v>
          </cell>
          <cell r="R376">
            <v>353.6</v>
          </cell>
          <cell r="S376">
            <v>704.5</v>
          </cell>
          <cell r="T376">
            <v>704.6</v>
          </cell>
        </row>
        <row r="377">
          <cell r="A377" t="str">
            <v>53-200-90</v>
          </cell>
          <cell r="B377">
            <v>26762.5</v>
          </cell>
          <cell r="C377">
            <v>2235.4</v>
          </cell>
          <cell r="D377">
            <v>2168.5</v>
          </cell>
          <cell r="E377">
            <v>2560.1999999999998</v>
          </cell>
          <cell r="F377">
            <v>2000.5</v>
          </cell>
          <cell r="G377">
            <v>2263.5</v>
          </cell>
          <cell r="H377">
            <v>2115</v>
          </cell>
          <cell r="I377">
            <v>2110.6999999999998</v>
          </cell>
          <cell r="J377">
            <v>2292.5</v>
          </cell>
          <cell r="K377">
            <v>2406</v>
          </cell>
          <cell r="L377">
            <v>2206.1</v>
          </cell>
          <cell r="M377">
            <v>2203.3000000000002</v>
          </cell>
          <cell r="N377">
            <v>2200.8000000000002</v>
          </cell>
          <cell r="O377">
            <v>6964.0999999999995</v>
          </cell>
          <cell r="P377">
            <v>6379</v>
          </cell>
          <cell r="Q377">
            <v>6809.2</v>
          </cell>
          <cell r="R377">
            <v>6610.2</v>
          </cell>
          <cell r="S377">
            <v>13343.099999999999</v>
          </cell>
          <cell r="T377">
            <v>13419.399999999998</v>
          </cell>
        </row>
        <row r="378">
          <cell r="A378" t="str">
            <v>54-100-20</v>
          </cell>
          <cell r="B378">
            <v>4440</v>
          </cell>
          <cell r="C378">
            <v>370</v>
          </cell>
          <cell r="D378">
            <v>370</v>
          </cell>
          <cell r="E378">
            <v>370</v>
          </cell>
          <cell r="F378">
            <v>370</v>
          </cell>
          <cell r="G378">
            <v>370</v>
          </cell>
          <cell r="H378">
            <v>370</v>
          </cell>
          <cell r="I378">
            <v>370</v>
          </cell>
          <cell r="J378">
            <v>370</v>
          </cell>
          <cell r="K378">
            <v>370</v>
          </cell>
          <cell r="L378">
            <v>370</v>
          </cell>
          <cell r="M378">
            <v>370</v>
          </cell>
          <cell r="N378">
            <v>370</v>
          </cell>
          <cell r="O378">
            <v>1110</v>
          </cell>
          <cell r="P378">
            <v>1110</v>
          </cell>
          <cell r="Q378">
            <v>1110</v>
          </cell>
          <cell r="R378">
            <v>1110</v>
          </cell>
          <cell r="S378">
            <v>2220</v>
          </cell>
          <cell r="T378">
            <v>2220</v>
          </cell>
        </row>
        <row r="379">
          <cell r="A379" t="str">
            <v>54-100-25</v>
          </cell>
          <cell r="B379">
            <v>181020.7</v>
          </cell>
          <cell r="C379">
            <v>17266.599999999999</v>
          </cell>
          <cell r="D379">
            <v>15595.6</v>
          </cell>
          <cell r="E379">
            <v>17266.599999999999</v>
          </cell>
          <cell r="F379">
            <v>16709.599999999999</v>
          </cell>
          <cell r="G379">
            <v>17266.599999999999</v>
          </cell>
          <cell r="H379">
            <v>16709.599999999999</v>
          </cell>
          <cell r="I379">
            <v>17266.599999999999</v>
          </cell>
          <cell r="J379">
            <v>17266.599999999999</v>
          </cell>
          <cell r="K379">
            <v>16709.599999999999</v>
          </cell>
          <cell r="L379">
            <v>17266.599999999999</v>
          </cell>
          <cell r="M379">
            <v>11696.7</v>
          </cell>
          <cell r="N379">
            <v>0</v>
          </cell>
          <cell r="O379">
            <v>50128.799999999996</v>
          </cell>
          <cell r="P379">
            <v>50685.799999999996</v>
          </cell>
          <cell r="Q379">
            <v>51242.799999999996</v>
          </cell>
          <cell r="R379">
            <v>28963.3</v>
          </cell>
          <cell r="S379">
            <v>100814.6</v>
          </cell>
          <cell r="T379">
            <v>80206.099999999991</v>
          </cell>
        </row>
        <row r="380">
          <cell r="A380" t="str">
            <v>54-100-30</v>
          </cell>
          <cell r="B380">
            <v>14520</v>
          </cell>
          <cell r="C380">
            <v>1210</v>
          </cell>
          <cell r="D380">
            <v>1210</v>
          </cell>
          <cell r="E380">
            <v>1210</v>
          </cell>
          <cell r="F380">
            <v>1210</v>
          </cell>
          <cell r="G380">
            <v>1210</v>
          </cell>
          <cell r="H380">
            <v>1210</v>
          </cell>
          <cell r="I380">
            <v>1210</v>
          </cell>
          <cell r="J380">
            <v>1210</v>
          </cell>
          <cell r="K380">
            <v>1210</v>
          </cell>
          <cell r="L380">
            <v>1210</v>
          </cell>
          <cell r="M380">
            <v>1210</v>
          </cell>
          <cell r="N380">
            <v>1210</v>
          </cell>
          <cell r="O380">
            <v>3630</v>
          </cell>
          <cell r="P380">
            <v>3630</v>
          </cell>
          <cell r="Q380">
            <v>3630</v>
          </cell>
          <cell r="R380">
            <v>3630</v>
          </cell>
          <cell r="S380">
            <v>7260</v>
          </cell>
          <cell r="T380">
            <v>7260</v>
          </cell>
        </row>
        <row r="381">
          <cell r="A381" t="str">
            <v>54-100-35</v>
          </cell>
          <cell r="B381">
            <v>882022.7</v>
          </cell>
          <cell r="C381">
            <v>78029.2</v>
          </cell>
          <cell r="D381">
            <v>77382.600000000006</v>
          </cell>
          <cell r="E381">
            <v>78029.2</v>
          </cell>
          <cell r="F381">
            <v>74687.600000000006</v>
          </cell>
          <cell r="G381">
            <v>74472.100000000006</v>
          </cell>
          <cell r="H381">
            <v>71346</v>
          </cell>
          <cell r="I381">
            <v>71346</v>
          </cell>
          <cell r="J381">
            <v>71346</v>
          </cell>
          <cell r="K381">
            <v>71346</v>
          </cell>
          <cell r="L381">
            <v>71346</v>
          </cell>
          <cell r="M381">
            <v>71346</v>
          </cell>
          <cell r="N381">
            <v>71346</v>
          </cell>
          <cell r="O381">
            <v>233441</v>
          </cell>
          <cell r="P381">
            <v>220505.7</v>
          </cell>
          <cell r="Q381">
            <v>214038</v>
          </cell>
          <cell r="R381">
            <v>214038</v>
          </cell>
          <cell r="S381">
            <v>453946.69999999995</v>
          </cell>
          <cell r="T381">
            <v>428076</v>
          </cell>
        </row>
        <row r="382">
          <cell r="A382" t="str">
            <v>54-100-58</v>
          </cell>
          <cell r="B382">
            <v>126942.2</v>
          </cell>
          <cell r="C382">
            <v>10781.4</v>
          </cell>
          <cell r="D382">
            <v>9738</v>
          </cell>
          <cell r="E382">
            <v>10781.4</v>
          </cell>
          <cell r="F382">
            <v>10433.6</v>
          </cell>
          <cell r="G382">
            <v>10781.4</v>
          </cell>
          <cell r="H382">
            <v>10433.6</v>
          </cell>
          <cell r="I382">
            <v>10781.4</v>
          </cell>
          <cell r="J382">
            <v>10781.4</v>
          </cell>
          <cell r="K382">
            <v>10433.6</v>
          </cell>
          <cell r="L382">
            <v>10781.4</v>
          </cell>
          <cell r="M382">
            <v>10433.6</v>
          </cell>
          <cell r="N382">
            <v>10781.4</v>
          </cell>
          <cell r="O382">
            <v>31300.800000000003</v>
          </cell>
          <cell r="P382">
            <v>31648.6</v>
          </cell>
          <cell r="Q382">
            <v>31996.400000000001</v>
          </cell>
          <cell r="R382">
            <v>31996.400000000001</v>
          </cell>
          <cell r="S382">
            <v>62949.4</v>
          </cell>
          <cell r="T382">
            <v>63992.800000000003</v>
          </cell>
        </row>
        <row r="383">
          <cell r="A383" t="str">
            <v>54-100-60</v>
          </cell>
          <cell r="B383">
            <v>29740.9</v>
          </cell>
          <cell r="C383">
            <v>2478</v>
          </cell>
          <cell r="D383">
            <v>2478.4</v>
          </cell>
          <cell r="E383">
            <v>2478.5</v>
          </cell>
          <cell r="F383">
            <v>2478.5</v>
          </cell>
          <cell r="G383">
            <v>2478.5</v>
          </cell>
          <cell r="H383">
            <v>2478.5</v>
          </cell>
          <cell r="I383">
            <v>2478</v>
          </cell>
          <cell r="J383">
            <v>2478.5</v>
          </cell>
          <cell r="K383">
            <v>2478.5</v>
          </cell>
          <cell r="L383">
            <v>2478.5</v>
          </cell>
          <cell r="M383">
            <v>2478.5</v>
          </cell>
          <cell r="N383">
            <v>2478.5</v>
          </cell>
          <cell r="O383">
            <v>7434.9</v>
          </cell>
          <cell r="P383">
            <v>7435.5</v>
          </cell>
          <cell r="Q383">
            <v>7435</v>
          </cell>
          <cell r="R383">
            <v>7435.5</v>
          </cell>
          <cell r="S383">
            <v>14870.4</v>
          </cell>
          <cell r="T383">
            <v>14870.5</v>
          </cell>
        </row>
        <row r="384">
          <cell r="A384" t="str">
            <v>54-100-66</v>
          </cell>
          <cell r="B384">
            <v>205443.3</v>
          </cell>
          <cell r="C384">
            <v>18683</v>
          </cell>
          <cell r="D384">
            <v>18683</v>
          </cell>
          <cell r="E384">
            <v>17143</v>
          </cell>
          <cell r="F384">
            <v>17143</v>
          </cell>
          <cell r="G384">
            <v>16883.400000000001</v>
          </cell>
          <cell r="H384">
            <v>16883.400000000001</v>
          </cell>
          <cell r="I384">
            <v>16883.400000000001</v>
          </cell>
          <cell r="J384">
            <v>16628.2</v>
          </cell>
          <cell r="K384">
            <v>16628.2</v>
          </cell>
          <cell r="L384">
            <v>16628.2</v>
          </cell>
          <cell r="M384">
            <v>16628.2</v>
          </cell>
          <cell r="N384">
            <v>16628.3</v>
          </cell>
          <cell r="O384">
            <v>54509</v>
          </cell>
          <cell r="P384">
            <v>50909.8</v>
          </cell>
          <cell r="Q384">
            <v>50139.8</v>
          </cell>
          <cell r="R384">
            <v>49884.7</v>
          </cell>
          <cell r="S384">
            <v>105418.79999999999</v>
          </cell>
          <cell r="T384">
            <v>100024.5</v>
          </cell>
        </row>
        <row r="385">
          <cell r="A385" t="str">
            <v>54-100-68</v>
          </cell>
          <cell r="B385">
            <v>588872.1</v>
          </cell>
          <cell r="C385">
            <v>51990.6</v>
          </cell>
          <cell r="D385">
            <v>52236</v>
          </cell>
          <cell r="E385">
            <v>48462</v>
          </cell>
          <cell r="F385">
            <v>48462</v>
          </cell>
          <cell r="G385">
            <v>48462</v>
          </cell>
          <cell r="H385">
            <v>48462</v>
          </cell>
          <cell r="I385">
            <v>48462</v>
          </cell>
          <cell r="J385">
            <v>48462</v>
          </cell>
          <cell r="K385">
            <v>48462</v>
          </cell>
          <cell r="L385">
            <v>48487.5</v>
          </cell>
          <cell r="M385">
            <v>48462</v>
          </cell>
          <cell r="N385">
            <v>48462</v>
          </cell>
          <cell r="O385">
            <v>152688.6</v>
          </cell>
          <cell r="P385">
            <v>145386</v>
          </cell>
          <cell r="Q385">
            <v>145386</v>
          </cell>
          <cell r="R385">
            <v>145411.5</v>
          </cell>
          <cell r="S385">
            <v>298074.59999999998</v>
          </cell>
          <cell r="T385">
            <v>290797.5</v>
          </cell>
        </row>
        <row r="386">
          <cell r="A386" t="str">
            <v>54-200-10</v>
          </cell>
          <cell r="B386">
            <v>0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</row>
        <row r="387">
          <cell r="A387" t="str">
            <v>54-200-40</v>
          </cell>
          <cell r="B387">
            <v>32287</v>
          </cell>
          <cell r="C387">
            <v>2257</v>
          </cell>
          <cell r="D387">
            <v>6833</v>
          </cell>
          <cell r="E387">
            <v>1466.3</v>
          </cell>
          <cell r="F387">
            <v>2258.3000000000002</v>
          </cell>
          <cell r="G387">
            <v>1466.3</v>
          </cell>
          <cell r="H387">
            <v>2258.3000000000002</v>
          </cell>
          <cell r="I387">
            <v>1465.3</v>
          </cell>
          <cell r="J387">
            <v>6833.3</v>
          </cell>
          <cell r="K387">
            <v>1466.3</v>
          </cell>
          <cell r="L387">
            <v>2258.3000000000002</v>
          </cell>
          <cell r="M387">
            <v>1466.3</v>
          </cell>
          <cell r="N387">
            <v>2258.3000000000002</v>
          </cell>
          <cell r="O387">
            <v>10556.3</v>
          </cell>
          <cell r="P387">
            <v>5982.9000000000005</v>
          </cell>
          <cell r="Q387">
            <v>9764.9</v>
          </cell>
          <cell r="R387">
            <v>5982.9000000000005</v>
          </cell>
          <cell r="S387">
            <v>16539.199999999997</v>
          </cell>
          <cell r="T387">
            <v>15747.8</v>
          </cell>
        </row>
        <row r="388">
          <cell r="A388" t="str">
            <v>61-111-10</v>
          </cell>
          <cell r="B388">
            <v>3502864.1</v>
          </cell>
          <cell r="C388">
            <v>307349.59999999998</v>
          </cell>
          <cell r="D388">
            <v>307349.90000000002</v>
          </cell>
          <cell r="E388">
            <v>307349.90000000002</v>
          </cell>
          <cell r="F388">
            <v>307349.90000000002</v>
          </cell>
          <cell r="G388">
            <v>307143.09999999998</v>
          </cell>
          <cell r="H388">
            <v>280903.09999999998</v>
          </cell>
          <cell r="I388">
            <v>280903.09999999998</v>
          </cell>
          <cell r="J388">
            <v>280903.09999999998</v>
          </cell>
          <cell r="K388">
            <v>280903.09999999998</v>
          </cell>
          <cell r="L388">
            <v>280903.09999999998</v>
          </cell>
          <cell r="M388">
            <v>280903.09999999998</v>
          </cell>
          <cell r="N388">
            <v>280903.09999999998</v>
          </cell>
          <cell r="O388">
            <v>922049.4</v>
          </cell>
          <cell r="P388">
            <v>895396.1</v>
          </cell>
          <cell r="Q388">
            <v>842709.29999999993</v>
          </cell>
          <cell r="R388">
            <v>842709.29999999993</v>
          </cell>
          <cell r="S388">
            <v>1817445.5</v>
          </cell>
          <cell r="T388">
            <v>1685418.6</v>
          </cell>
        </row>
        <row r="389">
          <cell r="A389" t="str">
            <v>61-112-10</v>
          </cell>
          <cell r="B389">
            <v>8400</v>
          </cell>
          <cell r="C389">
            <v>700</v>
          </cell>
          <cell r="D389">
            <v>700</v>
          </cell>
          <cell r="E389">
            <v>700</v>
          </cell>
          <cell r="F389">
            <v>700</v>
          </cell>
          <cell r="G389">
            <v>700</v>
          </cell>
          <cell r="H389">
            <v>700</v>
          </cell>
          <cell r="I389">
            <v>700</v>
          </cell>
          <cell r="J389">
            <v>700</v>
          </cell>
          <cell r="K389">
            <v>700</v>
          </cell>
          <cell r="L389">
            <v>700</v>
          </cell>
          <cell r="M389">
            <v>700</v>
          </cell>
          <cell r="N389">
            <v>700</v>
          </cell>
          <cell r="O389">
            <v>2100</v>
          </cell>
          <cell r="P389">
            <v>2100</v>
          </cell>
          <cell r="Q389">
            <v>2100</v>
          </cell>
          <cell r="R389">
            <v>2100</v>
          </cell>
          <cell r="S389">
            <v>4200</v>
          </cell>
          <cell r="T389">
            <v>4200</v>
          </cell>
        </row>
        <row r="390">
          <cell r="A390" t="str">
            <v>61-112-30</v>
          </cell>
          <cell r="B390">
            <v>540</v>
          </cell>
          <cell r="C390">
            <v>45</v>
          </cell>
          <cell r="D390">
            <v>45</v>
          </cell>
          <cell r="E390">
            <v>45</v>
          </cell>
          <cell r="F390">
            <v>45</v>
          </cell>
          <cell r="G390">
            <v>45</v>
          </cell>
          <cell r="H390">
            <v>45</v>
          </cell>
          <cell r="I390">
            <v>45</v>
          </cell>
          <cell r="J390">
            <v>45</v>
          </cell>
          <cell r="K390">
            <v>45</v>
          </cell>
          <cell r="L390">
            <v>45</v>
          </cell>
          <cell r="M390">
            <v>45</v>
          </cell>
          <cell r="N390">
            <v>45</v>
          </cell>
          <cell r="O390">
            <v>135</v>
          </cell>
          <cell r="P390">
            <v>135</v>
          </cell>
          <cell r="Q390">
            <v>135</v>
          </cell>
          <cell r="R390">
            <v>135</v>
          </cell>
          <cell r="S390">
            <v>270</v>
          </cell>
          <cell r="T390">
            <v>270</v>
          </cell>
        </row>
        <row r="391">
          <cell r="A391" t="str">
            <v>61-121-40</v>
          </cell>
          <cell r="B391">
            <v>278139.09999999998</v>
          </cell>
          <cell r="C391">
            <v>24402.9</v>
          </cell>
          <cell r="D391">
            <v>24403.200000000001</v>
          </cell>
          <cell r="E391">
            <v>24403.3</v>
          </cell>
          <cell r="F391">
            <v>24403.3</v>
          </cell>
          <cell r="G391">
            <v>24403.3</v>
          </cell>
          <cell r="H391">
            <v>22303.3</v>
          </cell>
          <cell r="I391">
            <v>22303.3</v>
          </cell>
          <cell r="J391">
            <v>22303.3</v>
          </cell>
          <cell r="K391">
            <v>22303.3</v>
          </cell>
          <cell r="L391">
            <v>22303.3</v>
          </cell>
          <cell r="M391">
            <v>22303.3</v>
          </cell>
          <cell r="N391">
            <v>22303.3</v>
          </cell>
          <cell r="O391">
            <v>73209.400000000009</v>
          </cell>
          <cell r="P391">
            <v>71109.899999999994</v>
          </cell>
          <cell r="Q391">
            <v>66909.899999999994</v>
          </cell>
          <cell r="R391">
            <v>66909.899999999994</v>
          </cell>
          <cell r="S391">
            <v>144319.30000000002</v>
          </cell>
          <cell r="T391">
            <v>133819.79999999999</v>
          </cell>
        </row>
        <row r="392">
          <cell r="A392" t="str">
            <v>61-122-10</v>
          </cell>
          <cell r="B392">
            <v>608711.6</v>
          </cell>
          <cell r="C392">
            <v>303746.90000000002</v>
          </cell>
          <cell r="D392">
            <v>303179.3</v>
          </cell>
          <cell r="E392">
            <v>116.8</v>
          </cell>
          <cell r="F392">
            <v>116.8</v>
          </cell>
          <cell r="G392">
            <v>115.8</v>
          </cell>
          <cell r="H392">
            <v>115.8</v>
          </cell>
          <cell r="I392">
            <v>116.8</v>
          </cell>
          <cell r="J392">
            <v>116.8</v>
          </cell>
          <cell r="K392">
            <v>112.4</v>
          </cell>
          <cell r="L392">
            <v>112.4</v>
          </cell>
          <cell r="M392">
            <v>112.4</v>
          </cell>
          <cell r="N392">
            <v>749.4</v>
          </cell>
          <cell r="O392">
            <v>607043</v>
          </cell>
          <cell r="P392">
            <v>348.4</v>
          </cell>
          <cell r="Q392">
            <v>346</v>
          </cell>
          <cell r="R392">
            <v>974.2</v>
          </cell>
          <cell r="S392">
            <v>607391.40000000014</v>
          </cell>
          <cell r="T392">
            <v>1320.1999999999998</v>
          </cell>
        </row>
        <row r="393">
          <cell r="A393" t="str">
            <v>61-123-10</v>
          </cell>
          <cell r="B393">
            <v>304303.09999999998</v>
          </cell>
          <cell r="C393">
            <v>26915.5</v>
          </cell>
          <cell r="D393">
            <v>26915.5</v>
          </cell>
          <cell r="E393">
            <v>26915.5</v>
          </cell>
          <cell r="F393">
            <v>26915.5</v>
          </cell>
          <cell r="G393">
            <v>24580.2</v>
          </cell>
          <cell r="H393">
            <v>24580.2</v>
          </cell>
          <cell r="I393">
            <v>24580.2</v>
          </cell>
          <cell r="J393">
            <v>24580.1</v>
          </cell>
          <cell r="K393">
            <v>24580.1</v>
          </cell>
          <cell r="L393">
            <v>24580.1</v>
          </cell>
          <cell r="M393">
            <v>24580.1</v>
          </cell>
          <cell r="N393">
            <v>24580.1</v>
          </cell>
          <cell r="O393">
            <v>80746.5</v>
          </cell>
          <cell r="P393">
            <v>76075.899999999994</v>
          </cell>
          <cell r="Q393">
            <v>73740.399999999994</v>
          </cell>
          <cell r="R393">
            <v>73740.299999999988</v>
          </cell>
          <cell r="S393">
            <v>156822.40000000002</v>
          </cell>
          <cell r="T393">
            <v>147480.70000000001</v>
          </cell>
        </row>
        <row r="394">
          <cell r="A394" t="str">
            <v>61-124-10</v>
          </cell>
          <cell r="B394">
            <v>32464.2</v>
          </cell>
          <cell r="C394">
            <v>3288.5</v>
          </cell>
          <cell r="D394">
            <v>2126.1999999999998</v>
          </cell>
          <cell r="E394">
            <v>2503.4</v>
          </cell>
          <cell r="F394">
            <v>2623.2</v>
          </cell>
          <cell r="G394">
            <v>2611.1999999999998</v>
          </cell>
          <cell r="H394">
            <v>2555.3000000000002</v>
          </cell>
          <cell r="I394">
            <v>3980.6</v>
          </cell>
          <cell r="J394">
            <v>2758.3</v>
          </cell>
          <cell r="K394">
            <v>2780</v>
          </cell>
          <cell r="L394">
            <v>2535.4</v>
          </cell>
          <cell r="M394">
            <v>2322.1</v>
          </cell>
          <cell r="N394">
            <v>2380</v>
          </cell>
          <cell r="O394">
            <v>7918.1</v>
          </cell>
          <cell r="P394">
            <v>7789.7</v>
          </cell>
          <cell r="Q394">
            <v>9518.9</v>
          </cell>
          <cell r="R394">
            <v>7237.5</v>
          </cell>
          <cell r="S394">
            <v>15707.8</v>
          </cell>
          <cell r="T394">
            <v>16756.400000000001</v>
          </cell>
        </row>
        <row r="395">
          <cell r="A395" t="str">
            <v>61-125-10</v>
          </cell>
          <cell r="B395">
            <v>4745.7</v>
          </cell>
          <cell r="C395">
            <v>450.6</v>
          </cell>
          <cell r="D395">
            <v>450.6</v>
          </cell>
          <cell r="E395">
            <v>450.6</v>
          </cell>
          <cell r="F395">
            <v>450.6</v>
          </cell>
          <cell r="G395">
            <v>450.6</v>
          </cell>
          <cell r="H395">
            <v>356.1</v>
          </cell>
          <cell r="I395">
            <v>356.1</v>
          </cell>
          <cell r="J395">
            <v>356.1</v>
          </cell>
          <cell r="K395">
            <v>356.1</v>
          </cell>
          <cell r="L395">
            <v>356.1</v>
          </cell>
          <cell r="M395">
            <v>356.1</v>
          </cell>
          <cell r="N395">
            <v>356.1</v>
          </cell>
          <cell r="O395">
            <v>1351.8000000000002</v>
          </cell>
          <cell r="P395">
            <v>1257.3000000000002</v>
          </cell>
          <cell r="Q395">
            <v>1068.3000000000002</v>
          </cell>
          <cell r="R395">
            <v>1068.3000000000002</v>
          </cell>
          <cell r="S395">
            <v>2609.1</v>
          </cell>
          <cell r="T395">
            <v>2136.6</v>
          </cell>
        </row>
        <row r="396">
          <cell r="A396" t="str">
            <v>61-126-10</v>
          </cell>
          <cell r="B396">
            <v>7560</v>
          </cell>
          <cell r="C396">
            <v>630</v>
          </cell>
          <cell r="D396">
            <v>630</v>
          </cell>
          <cell r="E396">
            <v>630</v>
          </cell>
          <cell r="F396">
            <v>630</v>
          </cell>
          <cell r="G396">
            <v>630</v>
          </cell>
          <cell r="H396">
            <v>630</v>
          </cell>
          <cell r="I396">
            <v>630</v>
          </cell>
          <cell r="J396">
            <v>630</v>
          </cell>
          <cell r="K396">
            <v>630</v>
          </cell>
          <cell r="L396">
            <v>630</v>
          </cell>
          <cell r="M396">
            <v>630</v>
          </cell>
          <cell r="N396">
            <v>630</v>
          </cell>
          <cell r="O396">
            <v>1890</v>
          </cell>
          <cell r="P396">
            <v>1890</v>
          </cell>
          <cell r="Q396">
            <v>1890</v>
          </cell>
          <cell r="R396">
            <v>1890</v>
          </cell>
          <cell r="S396">
            <v>3780</v>
          </cell>
          <cell r="T396">
            <v>3780</v>
          </cell>
        </row>
        <row r="397">
          <cell r="A397" t="str">
            <v>61-126-20</v>
          </cell>
          <cell r="B397">
            <v>50606.2</v>
          </cell>
          <cell r="C397">
            <v>4241.8</v>
          </cell>
          <cell r="D397">
            <v>4211.2</v>
          </cell>
          <cell r="E397">
            <v>4213.2</v>
          </cell>
          <cell r="F397">
            <v>4211.2</v>
          </cell>
          <cell r="G397">
            <v>4213.1000000000004</v>
          </cell>
          <cell r="H397">
            <v>4211.2</v>
          </cell>
          <cell r="I397">
            <v>4241.8</v>
          </cell>
          <cell r="J397">
            <v>4211.2</v>
          </cell>
          <cell r="K397">
            <v>4213.2</v>
          </cell>
          <cell r="L397">
            <v>4211.2</v>
          </cell>
          <cell r="M397">
            <v>4213.1000000000004</v>
          </cell>
          <cell r="N397">
            <v>4214</v>
          </cell>
          <cell r="O397">
            <v>12666.2</v>
          </cell>
          <cell r="P397">
            <v>12635.5</v>
          </cell>
          <cell r="Q397">
            <v>12666.2</v>
          </cell>
          <cell r="R397">
            <v>12638.3</v>
          </cell>
          <cell r="S397">
            <v>25301.7</v>
          </cell>
          <cell r="T397">
            <v>25304.5</v>
          </cell>
        </row>
        <row r="398">
          <cell r="A398" t="str">
            <v>61-126-25</v>
          </cell>
          <cell r="B398">
            <v>7200</v>
          </cell>
          <cell r="C398">
            <v>600</v>
          </cell>
          <cell r="D398">
            <v>600</v>
          </cell>
          <cell r="E398">
            <v>600</v>
          </cell>
          <cell r="F398">
            <v>600</v>
          </cell>
          <cell r="G398">
            <v>600</v>
          </cell>
          <cell r="H398">
            <v>600</v>
          </cell>
          <cell r="I398">
            <v>600</v>
          </cell>
          <cell r="J398">
            <v>600</v>
          </cell>
          <cell r="K398">
            <v>600</v>
          </cell>
          <cell r="L398">
            <v>600</v>
          </cell>
          <cell r="M398">
            <v>600</v>
          </cell>
          <cell r="N398">
            <v>600</v>
          </cell>
          <cell r="O398">
            <v>1800</v>
          </cell>
          <cell r="P398">
            <v>1800</v>
          </cell>
          <cell r="Q398">
            <v>1800</v>
          </cell>
          <cell r="R398">
            <v>1800</v>
          </cell>
          <cell r="S398">
            <v>3600</v>
          </cell>
          <cell r="T398">
            <v>3600</v>
          </cell>
        </row>
        <row r="399">
          <cell r="A399" t="str">
            <v>61-126-30</v>
          </cell>
          <cell r="B399">
            <v>5032.6000000000004</v>
          </cell>
          <cell r="C399">
            <v>73.8</v>
          </cell>
          <cell r="D399">
            <v>50</v>
          </cell>
          <cell r="E399">
            <v>50</v>
          </cell>
          <cell r="F399">
            <v>50</v>
          </cell>
          <cell r="G399">
            <v>50</v>
          </cell>
          <cell r="H399">
            <v>50</v>
          </cell>
          <cell r="I399">
            <v>58.8</v>
          </cell>
          <cell r="J399">
            <v>50</v>
          </cell>
          <cell r="K399">
            <v>50</v>
          </cell>
          <cell r="L399">
            <v>4000</v>
          </cell>
          <cell r="M399">
            <v>500</v>
          </cell>
          <cell r="N399">
            <v>50</v>
          </cell>
          <cell r="O399">
            <v>173.8</v>
          </cell>
          <cell r="P399">
            <v>150</v>
          </cell>
          <cell r="Q399">
            <v>158.80000000000001</v>
          </cell>
          <cell r="R399">
            <v>4550</v>
          </cell>
          <cell r="S399">
            <v>323.8</v>
          </cell>
          <cell r="T399">
            <v>4708.8</v>
          </cell>
        </row>
        <row r="400">
          <cell r="A400" t="str">
            <v>61-126-40</v>
          </cell>
          <cell r="B400">
            <v>4341.8999999999996</v>
          </cell>
          <cell r="C400">
            <v>374.7</v>
          </cell>
          <cell r="D400">
            <v>392.9</v>
          </cell>
          <cell r="E400">
            <v>465.8</v>
          </cell>
          <cell r="F400">
            <v>392.9</v>
          </cell>
          <cell r="G400">
            <v>325.60000000000002</v>
          </cell>
          <cell r="H400">
            <v>344.5</v>
          </cell>
          <cell r="I400">
            <v>325.60000000000002</v>
          </cell>
          <cell r="J400">
            <v>344.5</v>
          </cell>
          <cell r="K400">
            <v>325.60000000000002</v>
          </cell>
          <cell r="L400">
            <v>344.5</v>
          </cell>
          <cell r="M400">
            <v>325.60000000000002</v>
          </cell>
          <cell r="N400">
            <v>379.7</v>
          </cell>
          <cell r="O400">
            <v>1233.3999999999999</v>
          </cell>
          <cell r="P400">
            <v>1063</v>
          </cell>
          <cell r="Q400">
            <v>995.7</v>
          </cell>
          <cell r="R400">
            <v>1049.8</v>
          </cell>
          <cell r="S400">
            <v>2296.3999999999996</v>
          </cell>
          <cell r="T400">
            <v>2045.5000000000002</v>
          </cell>
        </row>
        <row r="401">
          <cell r="A401" t="str">
            <v>61-126-45</v>
          </cell>
          <cell r="B401">
            <v>3600</v>
          </cell>
          <cell r="C401">
            <v>300</v>
          </cell>
          <cell r="D401">
            <v>300</v>
          </cell>
          <cell r="E401">
            <v>300</v>
          </cell>
          <cell r="F401">
            <v>300</v>
          </cell>
          <cell r="G401">
            <v>300</v>
          </cell>
          <cell r="H401">
            <v>300</v>
          </cell>
          <cell r="I401">
            <v>300</v>
          </cell>
          <cell r="J401">
            <v>300</v>
          </cell>
          <cell r="K401">
            <v>300</v>
          </cell>
          <cell r="L401">
            <v>300</v>
          </cell>
          <cell r="M401">
            <v>300</v>
          </cell>
          <cell r="N401">
            <v>300</v>
          </cell>
          <cell r="O401">
            <v>900</v>
          </cell>
          <cell r="P401">
            <v>900</v>
          </cell>
          <cell r="Q401">
            <v>900</v>
          </cell>
          <cell r="R401">
            <v>900</v>
          </cell>
          <cell r="S401">
            <v>1800</v>
          </cell>
          <cell r="T401">
            <v>1800</v>
          </cell>
        </row>
        <row r="402">
          <cell r="A402" t="str">
            <v>61-126-50</v>
          </cell>
          <cell r="B402">
            <v>12</v>
          </cell>
          <cell r="C402">
            <v>1</v>
          </cell>
          <cell r="D402">
            <v>1</v>
          </cell>
          <cell r="E402">
            <v>1</v>
          </cell>
          <cell r="F402">
            <v>1</v>
          </cell>
          <cell r="G402">
            <v>1</v>
          </cell>
          <cell r="H402">
            <v>1</v>
          </cell>
          <cell r="I402">
            <v>1</v>
          </cell>
          <cell r="J402">
            <v>1</v>
          </cell>
          <cell r="K402">
            <v>1</v>
          </cell>
          <cell r="L402">
            <v>1</v>
          </cell>
          <cell r="M402">
            <v>1</v>
          </cell>
          <cell r="N402">
            <v>1</v>
          </cell>
          <cell r="O402">
            <v>3</v>
          </cell>
          <cell r="P402">
            <v>3</v>
          </cell>
          <cell r="Q402">
            <v>3</v>
          </cell>
          <cell r="R402">
            <v>3</v>
          </cell>
          <cell r="S402">
            <v>6</v>
          </cell>
          <cell r="T402">
            <v>6</v>
          </cell>
        </row>
        <row r="403">
          <cell r="A403" t="str">
            <v>61-127-10</v>
          </cell>
          <cell r="B403">
            <v>216</v>
          </cell>
          <cell r="C403">
            <v>18</v>
          </cell>
          <cell r="D403">
            <v>18</v>
          </cell>
          <cell r="E403">
            <v>18</v>
          </cell>
          <cell r="F403">
            <v>18</v>
          </cell>
          <cell r="G403">
            <v>18</v>
          </cell>
          <cell r="H403">
            <v>18</v>
          </cell>
          <cell r="I403">
            <v>18</v>
          </cell>
          <cell r="J403">
            <v>18</v>
          </cell>
          <cell r="K403">
            <v>18</v>
          </cell>
          <cell r="L403">
            <v>18</v>
          </cell>
          <cell r="M403">
            <v>18</v>
          </cell>
          <cell r="N403">
            <v>18</v>
          </cell>
          <cell r="O403">
            <v>54</v>
          </cell>
          <cell r="P403">
            <v>54</v>
          </cell>
          <cell r="Q403">
            <v>54</v>
          </cell>
          <cell r="R403">
            <v>54</v>
          </cell>
          <cell r="S403">
            <v>108</v>
          </cell>
          <cell r="T403">
            <v>108</v>
          </cell>
        </row>
        <row r="404">
          <cell r="A404" t="str">
            <v>61-127-20</v>
          </cell>
          <cell r="B404">
            <v>837261.6</v>
          </cell>
          <cell r="C404">
            <v>136421.79999999999</v>
          </cell>
          <cell r="D404">
            <v>136421.79999999999</v>
          </cell>
          <cell r="E404">
            <v>136421.79999999999</v>
          </cell>
          <cell r="F404">
            <v>136421.79999999999</v>
          </cell>
          <cell r="G404">
            <v>136421.79999999999</v>
          </cell>
          <cell r="H404">
            <v>136421.79999999999</v>
          </cell>
          <cell r="I404">
            <v>3121.8</v>
          </cell>
          <cell r="J404">
            <v>3121.8</v>
          </cell>
          <cell r="K404">
            <v>3121.8</v>
          </cell>
          <cell r="L404">
            <v>3121.8</v>
          </cell>
          <cell r="M404">
            <v>3121.8</v>
          </cell>
          <cell r="N404">
            <v>3121.8</v>
          </cell>
          <cell r="O404">
            <v>409265.39999999997</v>
          </cell>
          <cell r="P404">
            <v>409265.39999999997</v>
          </cell>
          <cell r="Q404">
            <v>9365.4000000000015</v>
          </cell>
          <cell r="R404">
            <v>9365.4000000000015</v>
          </cell>
          <cell r="S404">
            <v>818530.8</v>
          </cell>
          <cell r="T404">
            <v>18730.8</v>
          </cell>
        </row>
        <row r="405">
          <cell r="A405" t="str">
            <v>61-127-30</v>
          </cell>
          <cell r="B405">
            <v>1200</v>
          </cell>
          <cell r="C405">
            <v>100</v>
          </cell>
          <cell r="D405">
            <v>100</v>
          </cell>
          <cell r="E405">
            <v>100</v>
          </cell>
          <cell r="F405">
            <v>100</v>
          </cell>
          <cell r="G405">
            <v>100</v>
          </cell>
          <cell r="H405">
            <v>100</v>
          </cell>
          <cell r="I405">
            <v>100</v>
          </cell>
          <cell r="J405">
            <v>100</v>
          </cell>
          <cell r="K405">
            <v>100</v>
          </cell>
          <cell r="L405">
            <v>100</v>
          </cell>
          <cell r="M405">
            <v>100</v>
          </cell>
          <cell r="N405">
            <v>100</v>
          </cell>
          <cell r="O405">
            <v>300</v>
          </cell>
          <cell r="P405">
            <v>300</v>
          </cell>
          <cell r="Q405">
            <v>300</v>
          </cell>
          <cell r="R405">
            <v>300</v>
          </cell>
          <cell r="S405">
            <v>600</v>
          </cell>
          <cell r="T405">
            <v>600</v>
          </cell>
        </row>
        <row r="406">
          <cell r="A406" t="str">
            <v>61-127-40</v>
          </cell>
          <cell r="B406">
            <v>1500</v>
          </cell>
          <cell r="C406">
            <v>375</v>
          </cell>
          <cell r="D406">
            <v>0</v>
          </cell>
          <cell r="E406">
            <v>0</v>
          </cell>
          <cell r="F406">
            <v>375</v>
          </cell>
          <cell r="G406">
            <v>0</v>
          </cell>
          <cell r="H406">
            <v>0</v>
          </cell>
          <cell r="I406">
            <v>375</v>
          </cell>
          <cell r="J406">
            <v>0</v>
          </cell>
          <cell r="K406">
            <v>0</v>
          </cell>
          <cell r="L406">
            <v>375</v>
          </cell>
          <cell r="M406">
            <v>0</v>
          </cell>
          <cell r="N406">
            <v>0</v>
          </cell>
          <cell r="O406">
            <v>375</v>
          </cell>
          <cell r="P406">
            <v>375</v>
          </cell>
          <cell r="Q406">
            <v>375</v>
          </cell>
          <cell r="R406">
            <v>375</v>
          </cell>
          <cell r="S406">
            <v>750</v>
          </cell>
          <cell r="T406">
            <v>750</v>
          </cell>
        </row>
        <row r="407">
          <cell r="A407" t="str">
            <v>61-127-45</v>
          </cell>
          <cell r="B407">
            <v>133137.29999999999</v>
          </cell>
          <cell r="C407">
            <v>11685.6</v>
          </cell>
          <cell r="D407">
            <v>11685.6</v>
          </cell>
          <cell r="E407">
            <v>11685.6</v>
          </cell>
          <cell r="F407">
            <v>11685.6</v>
          </cell>
          <cell r="G407">
            <v>11685.6</v>
          </cell>
          <cell r="H407">
            <v>10672.8</v>
          </cell>
          <cell r="I407">
            <v>10672.8</v>
          </cell>
          <cell r="J407">
            <v>10672.8</v>
          </cell>
          <cell r="K407">
            <v>10672.8</v>
          </cell>
          <cell r="L407">
            <v>10672.7</v>
          </cell>
          <cell r="M407">
            <v>10672.7</v>
          </cell>
          <cell r="N407">
            <v>10672.7</v>
          </cell>
          <cell r="O407">
            <v>35056.800000000003</v>
          </cell>
          <cell r="P407">
            <v>34044</v>
          </cell>
          <cell r="Q407">
            <v>32018.399999999998</v>
          </cell>
          <cell r="R407">
            <v>32018.100000000002</v>
          </cell>
          <cell r="S407">
            <v>69100.800000000003</v>
          </cell>
          <cell r="T407">
            <v>64036.5</v>
          </cell>
        </row>
        <row r="408">
          <cell r="A408" t="str">
            <v>61-127-50</v>
          </cell>
          <cell r="B408">
            <v>8400</v>
          </cell>
          <cell r="C408">
            <v>700</v>
          </cell>
          <cell r="D408">
            <v>700</v>
          </cell>
          <cell r="E408">
            <v>700</v>
          </cell>
          <cell r="F408">
            <v>700</v>
          </cell>
          <cell r="G408">
            <v>700</v>
          </cell>
          <cell r="H408">
            <v>700</v>
          </cell>
          <cell r="I408">
            <v>700</v>
          </cell>
          <cell r="J408">
            <v>700</v>
          </cell>
          <cell r="K408">
            <v>700</v>
          </cell>
          <cell r="L408">
            <v>700</v>
          </cell>
          <cell r="M408">
            <v>700</v>
          </cell>
          <cell r="N408">
            <v>700</v>
          </cell>
          <cell r="O408">
            <v>2100</v>
          </cell>
          <cell r="P408">
            <v>2100</v>
          </cell>
          <cell r="Q408">
            <v>2100</v>
          </cell>
          <cell r="R408">
            <v>2100</v>
          </cell>
          <cell r="S408">
            <v>4200</v>
          </cell>
          <cell r="T408">
            <v>4200</v>
          </cell>
        </row>
        <row r="409">
          <cell r="A409" t="str">
            <v>61-127-60</v>
          </cell>
          <cell r="B409">
            <v>1326</v>
          </cell>
          <cell r="C409">
            <v>20.399999999999999</v>
          </cell>
          <cell r="D409">
            <v>890.4</v>
          </cell>
          <cell r="E409">
            <v>81.599999999999994</v>
          </cell>
          <cell r="F409">
            <v>120.4</v>
          </cell>
          <cell r="G409">
            <v>20.399999999999999</v>
          </cell>
          <cell r="H409">
            <v>20.399999999999999</v>
          </cell>
          <cell r="I409">
            <v>20.399999999999999</v>
          </cell>
          <cell r="J409">
            <v>70.400000000000006</v>
          </cell>
          <cell r="K409">
            <v>20.399999999999999</v>
          </cell>
          <cell r="L409">
            <v>20.399999999999999</v>
          </cell>
          <cell r="M409">
            <v>20.399999999999999</v>
          </cell>
          <cell r="N409">
            <v>20.399999999999999</v>
          </cell>
          <cell r="O409">
            <v>992.4</v>
          </cell>
          <cell r="P409">
            <v>161.20000000000002</v>
          </cell>
          <cell r="Q409">
            <v>111.20000000000002</v>
          </cell>
          <cell r="R409">
            <v>61.199999999999996</v>
          </cell>
          <cell r="S409">
            <v>1153.6000000000001</v>
          </cell>
          <cell r="T409">
            <v>172.40000000000003</v>
          </cell>
        </row>
        <row r="410">
          <cell r="A410" t="str">
            <v>61-127-70</v>
          </cell>
          <cell r="B410">
            <v>52615.4</v>
          </cell>
          <cell r="C410">
            <v>4720.5</v>
          </cell>
          <cell r="D410">
            <v>4588.6000000000004</v>
          </cell>
          <cell r="E410">
            <v>4588.5</v>
          </cell>
          <cell r="F410">
            <v>4588.5</v>
          </cell>
          <cell r="G410">
            <v>4575.3</v>
          </cell>
          <cell r="H410">
            <v>4200.1000000000004</v>
          </cell>
          <cell r="I410">
            <v>4332.2</v>
          </cell>
          <cell r="J410">
            <v>4200.2</v>
          </cell>
          <cell r="K410">
            <v>4200.1000000000004</v>
          </cell>
          <cell r="L410">
            <v>4200.1000000000004</v>
          </cell>
          <cell r="M410">
            <v>4200.1000000000004</v>
          </cell>
          <cell r="N410">
            <v>4221.2</v>
          </cell>
          <cell r="O410">
            <v>13897.6</v>
          </cell>
          <cell r="P410">
            <v>13363.9</v>
          </cell>
          <cell r="Q410">
            <v>12732.5</v>
          </cell>
          <cell r="R410">
            <v>12621.400000000001</v>
          </cell>
          <cell r="S410">
            <v>27261.5</v>
          </cell>
          <cell r="T410">
            <v>25353.899999999998</v>
          </cell>
        </row>
        <row r="411">
          <cell r="A411" t="str">
            <v>61-127-75</v>
          </cell>
          <cell r="B411">
            <v>933.6</v>
          </cell>
          <cell r="C411">
            <v>116.3</v>
          </cell>
          <cell r="D411">
            <v>59.1</v>
          </cell>
          <cell r="E411">
            <v>59.1</v>
          </cell>
          <cell r="F411">
            <v>111.9</v>
          </cell>
          <cell r="G411">
            <v>59.1</v>
          </cell>
          <cell r="H411">
            <v>59.1</v>
          </cell>
          <cell r="I411">
            <v>116.3</v>
          </cell>
          <cell r="J411">
            <v>59.1</v>
          </cell>
          <cell r="K411">
            <v>59.1</v>
          </cell>
          <cell r="L411">
            <v>116.3</v>
          </cell>
          <cell r="M411">
            <v>59.1</v>
          </cell>
          <cell r="N411">
            <v>59.1</v>
          </cell>
          <cell r="O411">
            <v>234.5</v>
          </cell>
          <cell r="P411">
            <v>230.1</v>
          </cell>
          <cell r="Q411">
            <v>234.5</v>
          </cell>
          <cell r="R411">
            <v>234.5</v>
          </cell>
          <cell r="S411">
            <v>464.6</v>
          </cell>
          <cell r="T411">
            <v>469.00000000000006</v>
          </cell>
        </row>
        <row r="412">
          <cell r="A412" t="str">
            <v>61-127-80</v>
          </cell>
          <cell r="B412">
            <v>2137.1999999999998</v>
          </cell>
          <cell r="C412">
            <v>198.3</v>
          </cell>
          <cell r="D412">
            <v>173.8</v>
          </cell>
          <cell r="E412">
            <v>222.7</v>
          </cell>
          <cell r="F412">
            <v>1344.1</v>
          </cell>
          <cell r="G412">
            <v>96.5</v>
          </cell>
          <cell r="H412">
            <v>1.6</v>
          </cell>
          <cell r="I412">
            <v>7.2</v>
          </cell>
          <cell r="J412">
            <v>42.2</v>
          </cell>
          <cell r="K412">
            <v>24.6</v>
          </cell>
          <cell r="L412">
            <v>24.6</v>
          </cell>
          <cell r="M412">
            <v>0</v>
          </cell>
          <cell r="N412">
            <v>1.6</v>
          </cell>
          <cell r="O412">
            <v>594.79999999999995</v>
          </cell>
          <cell r="P412">
            <v>1442.1999999999998</v>
          </cell>
          <cell r="Q412">
            <v>74</v>
          </cell>
          <cell r="R412">
            <v>26.200000000000003</v>
          </cell>
          <cell r="S412">
            <v>2036.9999999999998</v>
          </cell>
          <cell r="T412">
            <v>100.19999999999999</v>
          </cell>
        </row>
        <row r="413">
          <cell r="A413" t="str">
            <v>61-127-90</v>
          </cell>
          <cell r="B413">
            <v>31079.9</v>
          </cell>
          <cell r="C413">
            <v>692.9</v>
          </cell>
          <cell r="D413">
            <v>199.9</v>
          </cell>
          <cell r="E413">
            <v>529.1</v>
          </cell>
          <cell r="F413">
            <v>976</v>
          </cell>
          <cell r="G413">
            <v>9193.4</v>
          </cell>
          <cell r="H413">
            <v>3078.7</v>
          </cell>
          <cell r="I413">
            <v>693.2</v>
          </cell>
          <cell r="J413">
            <v>234.3</v>
          </cell>
          <cell r="K413">
            <v>572.29999999999995</v>
          </cell>
          <cell r="L413">
            <v>5122.8999999999996</v>
          </cell>
          <cell r="M413">
            <v>6672.7</v>
          </cell>
          <cell r="N413">
            <v>3114.5</v>
          </cell>
          <cell r="O413">
            <v>1421.9</v>
          </cell>
          <cell r="P413">
            <v>13248.099999999999</v>
          </cell>
          <cell r="Q413">
            <v>1499.8</v>
          </cell>
          <cell r="R413">
            <v>14910.099999999999</v>
          </cell>
          <cell r="S413">
            <v>14670</v>
          </cell>
          <cell r="T413">
            <v>16409.900000000001</v>
          </cell>
        </row>
        <row r="414">
          <cell r="A414" t="str">
            <v>61-127-91</v>
          </cell>
          <cell r="B414">
            <v>1364.3</v>
          </cell>
          <cell r="C414">
            <v>131.6</v>
          </cell>
          <cell r="D414">
            <v>51.6</v>
          </cell>
          <cell r="E414">
            <v>76.599999999999994</v>
          </cell>
          <cell r="F414">
            <v>69</v>
          </cell>
          <cell r="G414">
            <v>71.599999999999994</v>
          </cell>
          <cell r="H414">
            <v>131.69999999999999</v>
          </cell>
          <cell r="I414">
            <v>165.7</v>
          </cell>
          <cell r="J414">
            <v>36.6</v>
          </cell>
          <cell r="K414">
            <v>117.1</v>
          </cell>
          <cell r="L414">
            <v>69</v>
          </cell>
          <cell r="M414">
            <v>166.6</v>
          </cell>
          <cell r="N414">
            <v>277.2</v>
          </cell>
          <cell r="O414">
            <v>259.79999999999995</v>
          </cell>
          <cell r="P414">
            <v>272.29999999999995</v>
          </cell>
          <cell r="Q414">
            <v>319.39999999999998</v>
          </cell>
          <cell r="R414">
            <v>512.79999999999995</v>
          </cell>
          <cell r="S414">
            <v>532.09999999999991</v>
          </cell>
          <cell r="T414">
            <v>832.2</v>
          </cell>
        </row>
        <row r="415">
          <cell r="A415" t="str">
            <v>61-127-99</v>
          </cell>
          <cell r="B415">
            <v>760</v>
          </cell>
          <cell r="C415">
            <v>60</v>
          </cell>
          <cell r="D415">
            <v>60</v>
          </cell>
          <cell r="E415">
            <v>60</v>
          </cell>
          <cell r="F415">
            <v>60</v>
          </cell>
          <cell r="G415">
            <v>60</v>
          </cell>
          <cell r="H415">
            <v>80</v>
          </cell>
          <cell r="I415">
            <v>60</v>
          </cell>
          <cell r="J415">
            <v>60</v>
          </cell>
          <cell r="K415">
            <v>60</v>
          </cell>
          <cell r="L415">
            <v>60</v>
          </cell>
          <cell r="M415">
            <v>60</v>
          </cell>
          <cell r="N415">
            <v>80</v>
          </cell>
          <cell r="O415">
            <v>180</v>
          </cell>
          <cell r="P415">
            <v>200</v>
          </cell>
          <cell r="Q415">
            <v>180</v>
          </cell>
          <cell r="R415">
            <v>200</v>
          </cell>
          <cell r="S415">
            <v>380</v>
          </cell>
          <cell r="T415">
            <v>380</v>
          </cell>
        </row>
        <row r="416">
          <cell r="A416" t="str">
            <v>61-200-10</v>
          </cell>
          <cell r="B416">
            <v>20376</v>
          </cell>
          <cell r="C416">
            <v>1604</v>
          </cell>
          <cell r="D416">
            <v>1604</v>
          </cell>
          <cell r="E416">
            <v>1718</v>
          </cell>
          <cell r="F416">
            <v>1668</v>
          </cell>
          <cell r="G416">
            <v>1668</v>
          </cell>
          <cell r="H416">
            <v>1814</v>
          </cell>
          <cell r="I416">
            <v>1668</v>
          </cell>
          <cell r="J416">
            <v>1668</v>
          </cell>
          <cell r="K416">
            <v>1814</v>
          </cell>
          <cell r="L416">
            <v>1668</v>
          </cell>
          <cell r="M416">
            <v>1668</v>
          </cell>
          <cell r="N416">
            <v>1814</v>
          </cell>
          <cell r="O416">
            <v>4926</v>
          </cell>
          <cell r="P416">
            <v>5150</v>
          </cell>
          <cell r="Q416">
            <v>5150</v>
          </cell>
          <cell r="R416">
            <v>5150</v>
          </cell>
          <cell r="S416">
            <v>10076</v>
          </cell>
          <cell r="T416">
            <v>10300</v>
          </cell>
        </row>
        <row r="417">
          <cell r="A417" t="str">
            <v>61-200-30</v>
          </cell>
          <cell r="B417">
            <v>9030.2999999999993</v>
          </cell>
          <cell r="C417">
            <v>733.7</v>
          </cell>
          <cell r="D417">
            <v>733.7</v>
          </cell>
          <cell r="E417">
            <v>747.8</v>
          </cell>
          <cell r="F417">
            <v>751.8</v>
          </cell>
          <cell r="G417">
            <v>750.8</v>
          </cell>
          <cell r="H417">
            <v>769.8</v>
          </cell>
          <cell r="I417">
            <v>750.8</v>
          </cell>
          <cell r="J417">
            <v>750.8</v>
          </cell>
          <cell r="K417">
            <v>769.8</v>
          </cell>
          <cell r="L417">
            <v>750.8</v>
          </cell>
          <cell r="M417">
            <v>750.8</v>
          </cell>
          <cell r="N417">
            <v>769.7</v>
          </cell>
          <cell r="O417">
            <v>2215.1999999999998</v>
          </cell>
          <cell r="P417">
            <v>2272.3999999999996</v>
          </cell>
          <cell r="Q417">
            <v>2271.3999999999996</v>
          </cell>
          <cell r="R417">
            <v>2271.3000000000002</v>
          </cell>
          <cell r="S417">
            <v>4487.6000000000004</v>
          </cell>
          <cell r="T417">
            <v>4542.7</v>
          </cell>
        </row>
        <row r="418">
          <cell r="A418" t="str">
            <v>62-100-10</v>
          </cell>
          <cell r="B418">
            <v>144519.29999999999</v>
          </cell>
          <cell r="C418">
            <v>11995.7</v>
          </cell>
          <cell r="D418">
            <v>12004.2</v>
          </cell>
          <cell r="E418">
            <v>12008.4</v>
          </cell>
          <cell r="F418">
            <v>12017.4</v>
          </cell>
          <cell r="G418">
            <v>12053.1</v>
          </cell>
          <cell r="H418">
            <v>12061.8</v>
          </cell>
          <cell r="I418">
            <v>12061.9</v>
          </cell>
          <cell r="J418">
            <v>12063.3</v>
          </cell>
          <cell r="K418">
            <v>12063.2</v>
          </cell>
          <cell r="L418">
            <v>12063.5</v>
          </cell>
          <cell r="M418">
            <v>12063.4</v>
          </cell>
          <cell r="N418">
            <v>12063.4</v>
          </cell>
          <cell r="O418">
            <v>36008.300000000003</v>
          </cell>
          <cell r="P418">
            <v>36132.300000000003</v>
          </cell>
          <cell r="Q418">
            <v>36188.399999999994</v>
          </cell>
          <cell r="R418">
            <v>36190.300000000003</v>
          </cell>
          <cell r="S418">
            <v>72140.600000000006</v>
          </cell>
          <cell r="T418">
            <v>72378.7</v>
          </cell>
        </row>
        <row r="419">
          <cell r="A419" t="str">
            <v>62-200-10</v>
          </cell>
          <cell r="B419">
            <v>68109.3</v>
          </cell>
          <cell r="C419">
            <v>5196.3999999999996</v>
          </cell>
          <cell r="D419">
            <v>5212.3</v>
          </cell>
          <cell r="E419">
            <v>5388.9</v>
          </cell>
          <cell r="F419">
            <v>5395</v>
          </cell>
          <cell r="G419">
            <v>5406.2</v>
          </cell>
          <cell r="H419">
            <v>6909</v>
          </cell>
          <cell r="I419">
            <v>5409</v>
          </cell>
          <cell r="J419">
            <v>5409</v>
          </cell>
          <cell r="K419">
            <v>5417.9</v>
          </cell>
          <cell r="L419">
            <v>5417.9</v>
          </cell>
          <cell r="M419">
            <v>5473.5</v>
          </cell>
          <cell r="N419">
            <v>7474.2</v>
          </cell>
          <cell r="O419">
            <v>15797.6</v>
          </cell>
          <cell r="P419">
            <v>17710.2</v>
          </cell>
          <cell r="Q419">
            <v>16235.9</v>
          </cell>
          <cell r="R419">
            <v>18365.599999999999</v>
          </cell>
          <cell r="S419">
            <v>33507.800000000003</v>
          </cell>
          <cell r="T419">
            <v>34601.5</v>
          </cell>
        </row>
        <row r="420">
          <cell r="A420" t="str">
            <v>62-300-10</v>
          </cell>
          <cell r="B420">
            <v>12619.3</v>
          </cell>
          <cell r="C420">
            <v>942.7</v>
          </cell>
          <cell r="D420">
            <v>982.6</v>
          </cell>
          <cell r="E420">
            <v>1548.6</v>
          </cell>
          <cell r="F420">
            <v>1017.6</v>
          </cell>
          <cell r="G420">
            <v>997.7</v>
          </cell>
          <cell r="H420">
            <v>1112.5999999999999</v>
          </cell>
          <cell r="I420">
            <v>1062.5999999999999</v>
          </cell>
          <cell r="J420">
            <v>1172.5999999999999</v>
          </cell>
          <cell r="K420">
            <v>1278.5</v>
          </cell>
          <cell r="L420">
            <v>854.5</v>
          </cell>
          <cell r="M420">
            <v>854.5</v>
          </cell>
          <cell r="N420">
            <v>794.8</v>
          </cell>
          <cell r="O420">
            <v>3473.9</v>
          </cell>
          <cell r="P420">
            <v>3127.9</v>
          </cell>
          <cell r="Q420">
            <v>3513.7</v>
          </cell>
          <cell r="R420">
            <v>2503.8000000000002</v>
          </cell>
          <cell r="S420">
            <v>6601.7999999999993</v>
          </cell>
          <cell r="T420">
            <v>6017.5</v>
          </cell>
        </row>
        <row r="421">
          <cell r="A421" t="str">
            <v>62-300-20</v>
          </cell>
          <cell r="B421">
            <v>217.6</v>
          </cell>
          <cell r="C421">
            <v>16.7</v>
          </cell>
          <cell r="D421">
            <v>16.7</v>
          </cell>
          <cell r="E421">
            <v>16.7</v>
          </cell>
          <cell r="F421">
            <v>16.7</v>
          </cell>
          <cell r="G421">
            <v>16.600000000000001</v>
          </cell>
          <cell r="H421">
            <v>25.4</v>
          </cell>
          <cell r="I421">
            <v>16.7</v>
          </cell>
          <cell r="J421">
            <v>16.7</v>
          </cell>
          <cell r="K421">
            <v>16.7</v>
          </cell>
          <cell r="L421">
            <v>16.7</v>
          </cell>
          <cell r="M421">
            <v>16.600000000000001</v>
          </cell>
          <cell r="N421">
            <v>25.4</v>
          </cell>
          <cell r="O421">
            <v>50.099999999999994</v>
          </cell>
          <cell r="P421">
            <v>58.699999999999996</v>
          </cell>
          <cell r="Q421">
            <v>50.099999999999994</v>
          </cell>
          <cell r="R421">
            <v>58.699999999999996</v>
          </cell>
          <cell r="S421">
            <v>108.80000000000001</v>
          </cell>
          <cell r="T421">
            <v>108.80000000000001</v>
          </cell>
        </row>
        <row r="422">
          <cell r="A422" t="str">
            <v>62-400-10</v>
          </cell>
          <cell r="B422">
            <v>117412.7</v>
          </cell>
          <cell r="C422">
            <v>11451.1</v>
          </cell>
          <cell r="D422">
            <v>9652.7999999999993</v>
          </cell>
          <cell r="E422">
            <v>10366.299999999999</v>
          </cell>
          <cell r="F422">
            <v>9378.0000000000055</v>
          </cell>
          <cell r="G422">
            <v>9741.7000000000062</v>
          </cell>
          <cell r="H422">
            <v>9564.1000000000058</v>
          </cell>
          <cell r="I422">
            <v>9331.8000000000065</v>
          </cell>
          <cell r="J422">
            <v>9763</v>
          </cell>
          <cell r="K422">
            <v>9551.3000000000065</v>
          </cell>
          <cell r="L422">
            <v>9446.1000000000076</v>
          </cell>
          <cell r="M422">
            <v>9675.9</v>
          </cell>
          <cell r="N422">
            <v>9490.6000000000058</v>
          </cell>
          <cell r="O422">
            <v>31470.2</v>
          </cell>
          <cell r="P422">
            <v>28683.800000000017</v>
          </cell>
          <cell r="Q422">
            <v>28646.100000000013</v>
          </cell>
          <cell r="R422">
            <v>28612.600000000013</v>
          </cell>
          <cell r="S422">
            <v>60154.000000000015</v>
          </cell>
          <cell r="T422">
            <v>57258.700000000026</v>
          </cell>
        </row>
        <row r="423">
          <cell r="A423" t="str">
            <v>62-400-20</v>
          </cell>
          <cell r="B423">
            <v>1986</v>
          </cell>
          <cell r="C423">
            <v>165.5</v>
          </cell>
          <cell r="D423">
            <v>165.5</v>
          </cell>
          <cell r="E423">
            <v>165.5</v>
          </cell>
          <cell r="F423">
            <v>165.5</v>
          </cell>
          <cell r="G423">
            <v>165.5</v>
          </cell>
          <cell r="H423">
            <v>165.5</v>
          </cell>
          <cell r="I423">
            <v>165.5</v>
          </cell>
          <cell r="J423">
            <v>165.5</v>
          </cell>
          <cell r="K423">
            <v>165.5</v>
          </cell>
          <cell r="L423">
            <v>165.5</v>
          </cell>
          <cell r="M423">
            <v>165.5</v>
          </cell>
          <cell r="N423">
            <v>165.5</v>
          </cell>
          <cell r="O423">
            <v>496.5</v>
          </cell>
          <cell r="P423">
            <v>496.5</v>
          </cell>
          <cell r="Q423">
            <v>496.5</v>
          </cell>
          <cell r="R423">
            <v>496.5</v>
          </cell>
          <cell r="S423">
            <v>993</v>
          </cell>
          <cell r="T423">
            <v>993</v>
          </cell>
        </row>
        <row r="424">
          <cell r="A424" t="str">
            <v>62-500-10</v>
          </cell>
          <cell r="B424">
            <v>118207.3</v>
          </cell>
          <cell r="C424">
            <v>10917.9</v>
          </cell>
          <cell r="D424">
            <v>9448.2999999999993</v>
          </cell>
          <cell r="E424">
            <v>9455.4</v>
          </cell>
          <cell r="F424">
            <v>9603.1</v>
          </cell>
          <cell r="G424">
            <v>9513.1</v>
          </cell>
          <cell r="H424">
            <v>9799.4999999999945</v>
          </cell>
          <cell r="I424">
            <v>10009.799999999999</v>
          </cell>
          <cell r="J424">
            <v>9588.5</v>
          </cell>
          <cell r="K424">
            <v>9593.6</v>
          </cell>
          <cell r="L424">
            <v>10601</v>
          </cell>
          <cell r="M424">
            <v>9838.2000000000007</v>
          </cell>
          <cell r="N424">
            <v>9838.9</v>
          </cell>
          <cell r="O424">
            <v>29821.599999999999</v>
          </cell>
          <cell r="P424">
            <v>28915.699999999997</v>
          </cell>
          <cell r="Q424">
            <v>29191.9</v>
          </cell>
          <cell r="R424">
            <v>30278.1</v>
          </cell>
          <cell r="S424">
            <v>58737.299999999988</v>
          </cell>
          <cell r="T424">
            <v>59470.000000000007</v>
          </cell>
        </row>
        <row r="425">
          <cell r="A425" t="str">
            <v>62-500-15</v>
          </cell>
          <cell r="B425">
            <v>44046.1</v>
          </cell>
          <cell r="C425">
            <v>3670.5</v>
          </cell>
          <cell r="D425">
            <v>3670.5</v>
          </cell>
          <cell r="E425">
            <v>3670.5</v>
          </cell>
          <cell r="F425">
            <v>3670.5</v>
          </cell>
          <cell r="G425">
            <v>3670.5</v>
          </cell>
          <cell r="H425">
            <v>3670.5</v>
          </cell>
          <cell r="I425">
            <v>3670.5</v>
          </cell>
          <cell r="J425">
            <v>3670.5</v>
          </cell>
          <cell r="K425">
            <v>3670.5</v>
          </cell>
          <cell r="L425">
            <v>3670.5</v>
          </cell>
          <cell r="M425">
            <v>3670.5</v>
          </cell>
          <cell r="N425">
            <v>3670.6</v>
          </cell>
          <cell r="O425">
            <v>11011.5</v>
          </cell>
          <cell r="P425">
            <v>11011.5</v>
          </cell>
          <cell r="Q425">
            <v>11011.5</v>
          </cell>
          <cell r="R425">
            <v>11011.6</v>
          </cell>
          <cell r="S425">
            <v>22023</v>
          </cell>
          <cell r="T425">
            <v>22023.1</v>
          </cell>
        </row>
        <row r="426">
          <cell r="A426" t="str">
            <v>62-500-20</v>
          </cell>
          <cell r="B426">
            <v>4393.2</v>
          </cell>
          <cell r="C426">
            <v>486.3</v>
          </cell>
          <cell r="D426">
            <v>344.7</v>
          </cell>
          <cell r="E426">
            <v>366.5</v>
          </cell>
          <cell r="F426">
            <v>339.2</v>
          </cell>
          <cell r="G426">
            <v>339.2</v>
          </cell>
          <cell r="H426">
            <v>366.5</v>
          </cell>
          <cell r="I426">
            <v>394.6</v>
          </cell>
          <cell r="J426">
            <v>339.2</v>
          </cell>
          <cell r="K426">
            <v>366.5</v>
          </cell>
          <cell r="L426">
            <v>339.2</v>
          </cell>
          <cell r="M426">
            <v>339.2</v>
          </cell>
          <cell r="N426">
            <v>372.1</v>
          </cell>
          <cell r="O426">
            <v>1197.5</v>
          </cell>
          <cell r="P426">
            <v>1044.9000000000001</v>
          </cell>
          <cell r="Q426">
            <v>1100.3</v>
          </cell>
          <cell r="R426">
            <v>1050.5</v>
          </cell>
          <cell r="S426">
            <v>2242.4</v>
          </cell>
          <cell r="T426">
            <v>2150.8000000000002</v>
          </cell>
        </row>
        <row r="427">
          <cell r="A427" t="str">
            <v>62-500-30</v>
          </cell>
          <cell r="B427">
            <v>63232.800000000003</v>
          </cell>
          <cell r="C427">
            <v>5500.3</v>
          </cell>
          <cell r="D427">
            <v>5516.1</v>
          </cell>
          <cell r="E427">
            <v>5503.8</v>
          </cell>
          <cell r="F427">
            <v>5504.6</v>
          </cell>
          <cell r="G427">
            <v>5390.9</v>
          </cell>
          <cell r="H427">
            <v>5261</v>
          </cell>
          <cell r="I427">
            <v>5256.8</v>
          </cell>
          <cell r="J427">
            <v>5261</v>
          </cell>
          <cell r="K427">
            <v>5252.3</v>
          </cell>
          <cell r="L427">
            <v>4957.8999999999996</v>
          </cell>
          <cell r="M427">
            <v>4909.8</v>
          </cell>
          <cell r="N427">
            <v>4918.3</v>
          </cell>
          <cell r="O427">
            <v>16520.2</v>
          </cell>
          <cell r="P427">
            <v>16156.5</v>
          </cell>
          <cell r="Q427">
            <v>15770.099999999999</v>
          </cell>
          <cell r="R427">
            <v>14786</v>
          </cell>
          <cell r="S427">
            <v>32676.700000000004</v>
          </cell>
          <cell r="T427">
            <v>30556.1</v>
          </cell>
        </row>
        <row r="428">
          <cell r="A428" t="str">
            <v>62-500-90</v>
          </cell>
          <cell r="B428">
            <v>739.2</v>
          </cell>
          <cell r="C428">
            <v>71.400000000000006</v>
          </cell>
          <cell r="D428">
            <v>74.5</v>
          </cell>
          <cell r="E428">
            <v>57.4</v>
          </cell>
          <cell r="F428">
            <v>139.69999999999999</v>
          </cell>
          <cell r="G428">
            <v>46.4</v>
          </cell>
          <cell r="H428">
            <v>46.4</v>
          </cell>
          <cell r="I428">
            <v>71.400000000000006</v>
          </cell>
          <cell r="J428">
            <v>46.4</v>
          </cell>
          <cell r="K428">
            <v>46.4</v>
          </cell>
          <cell r="L428">
            <v>46.4</v>
          </cell>
          <cell r="M428">
            <v>46.4</v>
          </cell>
          <cell r="N428">
            <v>46.4</v>
          </cell>
          <cell r="O428">
            <v>203.3</v>
          </cell>
          <cell r="P428">
            <v>232.5</v>
          </cell>
          <cell r="Q428">
            <v>164.20000000000002</v>
          </cell>
          <cell r="R428">
            <v>139.19999999999999</v>
          </cell>
          <cell r="S428">
            <v>435.79999999999995</v>
          </cell>
          <cell r="T428">
            <v>303.39999999999998</v>
          </cell>
        </row>
        <row r="429">
          <cell r="A429" t="str">
            <v>62-600-10</v>
          </cell>
          <cell r="B429">
            <v>47189.2</v>
          </cell>
          <cell r="C429">
            <v>1820.5</v>
          </cell>
          <cell r="D429">
            <v>10624.4</v>
          </cell>
          <cell r="E429">
            <v>6351.3</v>
          </cell>
          <cell r="F429">
            <v>12870.6</v>
          </cell>
          <cell r="G429">
            <v>13282</v>
          </cell>
          <cell r="H429">
            <v>1406.3</v>
          </cell>
          <cell r="I429">
            <v>468.8</v>
          </cell>
          <cell r="J429">
            <v>184.1</v>
          </cell>
          <cell r="K429">
            <v>93</v>
          </cell>
          <cell r="L429">
            <v>44.1</v>
          </cell>
          <cell r="M429">
            <v>0</v>
          </cell>
          <cell r="N429">
            <v>44.1</v>
          </cell>
          <cell r="O429">
            <v>18796.2</v>
          </cell>
          <cell r="P429">
            <v>27558.899999999998</v>
          </cell>
          <cell r="Q429">
            <v>745.9</v>
          </cell>
          <cell r="R429">
            <v>88.2</v>
          </cell>
          <cell r="S429">
            <v>46355.100000000006</v>
          </cell>
          <cell r="T429">
            <v>834.1</v>
          </cell>
        </row>
        <row r="430">
          <cell r="A430" t="str">
            <v>62-600-20</v>
          </cell>
          <cell r="B430">
            <v>1143.5999999999999</v>
          </cell>
          <cell r="C430">
            <v>0</v>
          </cell>
          <cell r="D430">
            <v>0</v>
          </cell>
          <cell r="E430">
            <v>0</v>
          </cell>
          <cell r="F430">
            <v>107.1</v>
          </cell>
          <cell r="G430">
            <v>107</v>
          </cell>
          <cell r="H430">
            <v>187.1</v>
          </cell>
          <cell r="I430">
            <v>107.1</v>
          </cell>
          <cell r="J430">
            <v>107</v>
          </cell>
          <cell r="K430">
            <v>107</v>
          </cell>
          <cell r="L430">
            <v>107.1</v>
          </cell>
          <cell r="M430">
            <v>107.1</v>
          </cell>
          <cell r="N430">
            <v>207.1</v>
          </cell>
          <cell r="O430">
            <v>0</v>
          </cell>
          <cell r="P430">
            <v>401.2</v>
          </cell>
          <cell r="Q430">
            <v>321.10000000000002</v>
          </cell>
          <cell r="R430">
            <v>421.29999999999995</v>
          </cell>
          <cell r="S430">
            <v>401.2</v>
          </cell>
          <cell r="T430">
            <v>742.40000000000009</v>
          </cell>
        </row>
        <row r="431">
          <cell r="A431" t="str">
            <v>62-700-10</v>
          </cell>
          <cell r="B431">
            <v>13066</v>
          </cell>
          <cell r="C431">
            <v>3423.4</v>
          </cell>
          <cell r="D431">
            <v>1646.6</v>
          </cell>
          <cell r="E431">
            <v>78.7</v>
          </cell>
          <cell r="F431">
            <v>807.2</v>
          </cell>
          <cell r="G431">
            <v>174.2</v>
          </cell>
          <cell r="H431">
            <v>3467.6</v>
          </cell>
          <cell r="I431">
            <v>327.9</v>
          </cell>
          <cell r="J431">
            <v>57.8</v>
          </cell>
          <cell r="K431">
            <v>24.9</v>
          </cell>
          <cell r="L431">
            <v>127.8</v>
          </cell>
          <cell r="M431">
            <v>53.6</v>
          </cell>
          <cell r="N431">
            <v>2876.3</v>
          </cell>
          <cell r="O431">
            <v>5148.7</v>
          </cell>
          <cell r="P431">
            <v>4449</v>
          </cell>
          <cell r="Q431">
            <v>410.59999999999997</v>
          </cell>
          <cell r="R431">
            <v>3057.7000000000003</v>
          </cell>
          <cell r="S431">
            <v>9597.6999999999989</v>
          </cell>
          <cell r="T431">
            <v>3468.3</v>
          </cell>
        </row>
        <row r="432">
          <cell r="A432" t="str">
            <v>62-800-10</v>
          </cell>
          <cell r="B432">
            <v>271234</v>
          </cell>
          <cell r="C432">
            <v>22377.7</v>
          </cell>
          <cell r="D432">
            <v>22375.3</v>
          </cell>
          <cell r="E432">
            <v>22381.5</v>
          </cell>
          <cell r="F432">
            <v>22613.1</v>
          </cell>
          <cell r="G432">
            <v>22601.1</v>
          </cell>
          <cell r="H432">
            <v>22625.4</v>
          </cell>
          <cell r="I432">
            <v>22626.3</v>
          </cell>
          <cell r="J432">
            <v>22602.400000000001</v>
          </cell>
          <cell r="K432">
            <v>22602.400000000001</v>
          </cell>
          <cell r="L432">
            <v>22808.3</v>
          </cell>
          <cell r="M432">
            <v>22808.3</v>
          </cell>
          <cell r="N432">
            <v>22812.2</v>
          </cell>
          <cell r="O432">
            <v>67134.5</v>
          </cell>
          <cell r="P432">
            <v>67839.600000000006</v>
          </cell>
          <cell r="Q432">
            <v>67831.100000000006</v>
          </cell>
          <cell r="R432">
            <v>68428.800000000003</v>
          </cell>
          <cell r="S432">
            <v>134974.1</v>
          </cell>
          <cell r="T432">
            <v>136259.90000000002</v>
          </cell>
        </row>
        <row r="433">
          <cell r="A433" t="str">
            <v>62-800-20</v>
          </cell>
          <cell r="B433">
            <v>11133.7</v>
          </cell>
          <cell r="C433">
            <v>928.79999999999927</v>
          </cell>
          <cell r="D433">
            <v>924.29999999999927</v>
          </cell>
          <cell r="E433">
            <v>924.29999999999927</v>
          </cell>
          <cell r="F433">
            <v>934.09999999999923</v>
          </cell>
          <cell r="G433">
            <v>929.89999999999907</v>
          </cell>
          <cell r="H433">
            <v>930.4999999999992</v>
          </cell>
          <cell r="I433">
            <v>916.69999999999948</v>
          </cell>
          <cell r="J433">
            <v>925.79999999999927</v>
          </cell>
          <cell r="K433">
            <v>919.59999999999945</v>
          </cell>
          <cell r="L433">
            <v>930.8999999999993</v>
          </cell>
          <cell r="M433">
            <v>922.09999999999945</v>
          </cell>
          <cell r="N433">
            <v>946.69999999999914</v>
          </cell>
          <cell r="O433">
            <v>2777.3999999999978</v>
          </cell>
          <cell r="P433">
            <v>2794.4999999999973</v>
          </cell>
          <cell r="Q433">
            <v>2762.0999999999981</v>
          </cell>
          <cell r="R433">
            <v>2799.699999999998</v>
          </cell>
          <cell r="S433">
            <v>5571.8999999999951</v>
          </cell>
          <cell r="T433">
            <v>5561.7999999999956</v>
          </cell>
        </row>
        <row r="434">
          <cell r="A434" t="str">
            <v>62-800-30</v>
          </cell>
          <cell r="B434">
            <v>28250.3</v>
          </cell>
          <cell r="C434">
            <v>1029.8</v>
          </cell>
          <cell r="D434">
            <v>1091.5</v>
          </cell>
          <cell r="E434">
            <v>3589.7</v>
          </cell>
          <cell r="F434">
            <v>3294.2</v>
          </cell>
          <cell r="G434">
            <v>2732.5</v>
          </cell>
          <cell r="H434">
            <v>1703.7</v>
          </cell>
          <cell r="I434">
            <v>3301.4</v>
          </cell>
          <cell r="J434">
            <v>1419.4</v>
          </cell>
          <cell r="K434">
            <v>1494.6</v>
          </cell>
          <cell r="L434">
            <v>6449.5</v>
          </cell>
          <cell r="M434">
            <v>1063.9000000000001</v>
          </cell>
          <cell r="N434">
            <v>1080.0999999999999</v>
          </cell>
          <cell r="O434">
            <v>5711</v>
          </cell>
          <cell r="P434">
            <v>7730.4</v>
          </cell>
          <cell r="Q434">
            <v>6215.4</v>
          </cell>
          <cell r="R434">
            <v>8593.5</v>
          </cell>
          <cell r="S434">
            <v>13441.400000000001</v>
          </cell>
          <cell r="T434">
            <v>14808.9</v>
          </cell>
        </row>
        <row r="435">
          <cell r="A435" t="str">
            <v>62-900-10</v>
          </cell>
          <cell r="B435">
            <v>12858.1</v>
          </cell>
          <cell r="C435">
            <v>828.30000000000086</v>
          </cell>
          <cell r="D435">
            <v>820.3</v>
          </cell>
          <cell r="E435">
            <v>887.7</v>
          </cell>
          <cell r="F435">
            <v>739.3</v>
          </cell>
          <cell r="G435">
            <v>737.5</v>
          </cell>
          <cell r="H435">
            <v>1854.6</v>
          </cell>
          <cell r="I435">
            <v>2292</v>
          </cell>
          <cell r="J435">
            <v>833.4</v>
          </cell>
          <cell r="K435">
            <v>889.5</v>
          </cell>
          <cell r="L435">
            <v>1324.4</v>
          </cell>
          <cell r="M435">
            <v>737.4</v>
          </cell>
          <cell r="N435">
            <v>913.7</v>
          </cell>
          <cell r="O435">
            <v>2536.3000000000011</v>
          </cell>
          <cell r="P435">
            <v>3331.3999999999996</v>
          </cell>
          <cell r="Q435">
            <v>4014.9</v>
          </cell>
          <cell r="R435">
            <v>2975.5</v>
          </cell>
          <cell r="S435">
            <v>5867.7000000000007</v>
          </cell>
          <cell r="T435">
            <v>6990.4</v>
          </cell>
        </row>
        <row r="436">
          <cell r="A436" t="str">
            <v>63-100-10</v>
          </cell>
          <cell r="B436">
            <v>258242.3</v>
          </cell>
          <cell r="C436">
            <v>20744.3</v>
          </cell>
          <cell r="D436">
            <v>20948.3</v>
          </cell>
          <cell r="E436">
            <v>21170.799999999999</v>
          </cell>
          <cell r="F436">
            <v>21458.2</v>
          </cell>
          <cell r="G436">
            <v>21471.3</v>
          </cell>
          <cell r="H436">
            <v>21493.4</v>
          </cell>
          <cell r="I436">
            <v>22753.599999999999</v>
          </cell>
          <cell r="J436">
            <v>21496.9</v>
          </cell>
          <cell r="K436">
            <v>21497.5</v>
          </cell>
          <cell r="L436">
            <v>21497.599999999999</v>
          </cell>
          <cell r="M436">
            <v>21497.7</v>
          </cell>
          <cell r="N436">
            <v>22212.7</v>
          </cell>
          <cell r="O436">
            <v>62863.399999999994</v>
          </cell>
          <cell r="P436">
            <v>64422.9</v>
          </cell>
          <cell r="Q436">
            <v>65748</v>
          </cell>
          <cell r="R436">
            <v>65208</v>
          </cell>
          <cell r="S436">
            <v>127286.29999999999</v>
          </cell>
          <cell r="T436">
            <v>130956</v>
          </cell>
        </row>
        <row r="437">
          <cell r="A437" t="str">
            <v>63-100-20</v>
          </cell>
          <cell r="B437">
            <v>535062</v>
          </cell>
          <cell r="C437">
            <v>35728.5</v>
          </cell>
          <cell r="D437">
            <v>36526.199999999997</v>
          </cell>
          <cell r="E437">
            <v>40322.1</v>
          </cell>
          <cell r="F437">
            <v>43412.800000000003</v>
          </cell>
          <cell r="G437">
            <v>44108.5</v>
          </cell>
          <cell r="H437">
            <v>45507.9</v>
          </cell>
          <cell r="I437">
            <v>48036.5</v>
          </cell>
          <cell r="J437">
            <v>47294.9</v>
          </cell>
          <cell r="K437">
            <v>47357.1</v>
          </cell>
          <cell r="L437">
            <v>47357.5</v>
          </cell>
          <cell r="M437">
            <v>48720.1</v>
          </cell>
          <cell r="N437">
            <v>50689.9</v>
          </cell>
          <cell r="O437">
            <v>112576.79999999999</v>
          </cell>
          <cell r="P437">
            <v>133029.20000000001</v>
          </cell>
          <cell r="Q437">
            <v>142688.5</v>
          </cell>
          <cell r="R437">
            <v>146767.5</v>
          </cell>
          <cell r="S437">
            <v>245605.99999999997</v>
          </cell>
          <cell r="T437">
            <v>289456</v>
          </cell>
        </row>
        <row r="438">
          <cell r="A438" t="str">
            <v>63-100-26</v>
          </cell>
          <cell r="B438">
            <v>379179.9</v>
          </cell>
          <cell r="C438">
            <v>20400.400000000001</v>
          </cell>
          <cell r="D438">
            <v>20054.400000000001</v>
          </cell>
          <cell r="E438">
            <v>23176.7</v>
          </cell>
          <cell r="F438">
            <v>33415.199999999997</v>
          </cell>
          <cell r="G438">
            <v>33490.800000000003</v>
          </cell>
          <cell r="H438">
            <v>33875.199999999997</v>
          </cell>
          <cell r="I438">
            <v>36175.5</v>
          </cell>
          <cell r="J438">
            <v>35315.9</v>
          </cell>
          <cell r="K438">
            <v>35732.300000000003</v>
          </cell>
          <cell r="L438">
            <v>35819.9</v>
          </cell>
          <cell r="M438">
            <v>35856.800000000003</v>
          </cell>
          <cell r="N438">
            <v>35866.800000000003</v>
          </cell>
          <cell r="O438">
            <v>63631.5</v>
          </cell>
          <cell r="P438">
            <v>100781.2</v>
          </cell>
          <cell r="Q438">
            <v>107223.7</v>
          </cell>
          <cell r="R438">
            <v>107543.50000000001</v>
          </cell>
          <cell r="S438">
            <v>164412.70000000001</v>
          </cell>
          <cell r="T438">
            <v>214767.2</v>
          </cell>
        </row>
        <row r="439">
          <cell r="A439" t="str">
            <v>63-100-28</v>
          </cell>
          <cell r="B439">
            <v>79792.2</v>
          </cell>
          <cell r="C439">
            <v>4425.8999999999996</v>
          </cell>
          <cell r="D439">
            <v>4749.7</v>
          </cell>
          <cell r="E439">
            <v>6135</v>
          </cell>
          <cell r="F439">
            <v>6366.4</v>
          </cell>
          <cell r="G439">
            <v>6643</v>
          </cell>
          <cell r="H439">
            <v>6903.2</v>
          </cell>
          <cell r="I439">
            <v>7065.5</v>
          </cell>
          <cell r="J439">
            <v>7137.6</v>
          </cell>
          <cell r="K439">
            <v>7577</v>
          </cell>
          <cell r="L439">
            <v>7583.5</v>
          </cell>
          <cell r="M439">
            <v>7583.7</v>
          </cell>
          <cell r="N439">
            <v>7621.7</v>
          </cell>
          <cell r="O439">
            <v>15310.599999999999</v>
          </cell>
          <cell r="P439">
            <v>19912.599999999999</v>
          </cell>
          <cell r="Q439">
            <v>21780.1</v>
          </cell>
          <cell r="R439">
            <v>22788.9</v>
          </cell>
          <cell r="S439">
            <v>35223.199999999997</v>
          </cell>
          <cell r="T439">
            <v>44568.999999999993</v>
          </cell>
        </row>
        <row r="440">
          <cell r="A440" t="str">
            <v>63-100-30</v>
          </cell>
          <cell r="B440">
            <v>38596.199999999997</v>
          </cell>
          <cell r="C440">
            <v>3145</v>
          </cell>
          <cell r="D440">
            <v>3170.7</v>
          </cell>
          <cell r="E440">
            <v>3172.3</v>
          </cell>
          <cell r="F440">
            <v>3195.7</v>
          </cell>
          <cell r="G440">
            <v>3218</v>
          </cell>
          <cell r="H440">
            <v>3238.5</v>
          </cell>
          <cell r="I440">
            <v>3242.2</v>
          </cell>
          <cell r="J440">
            <v>3242.2</v>
          </cell>
          <cell r="K440">
            <v>3242.2</v>
          </cell>
          <cell r="L440">
            <v>3242.3</v>
          </cell>
          <cell r="M440">
            <v>3242.3</v>
          </cell>
          <cell r="N440">
            <v>3244.8</v>
          </cell>
          <cell r="O440">
            <v>9488</v>
          </cell>
          <cell r="P440">
            <v>9652.2000000000007</v>
          </cell>
          <cell r="Q440">
            <v>9726.5999999999985</v>
          </cell>
          <cell r="R440">
            <v>9729.4000000000015</v>
          </cell>
          <cell r="S440">
            <v>19140.2</v>
          </cell>
          <cell r="T440">
            <v>19455.999999999996</v>
          </cell>
        </row>
        <row r="441">
          <cell r="A441" t="str">
            <v>63-100-40</v>
          </cell>
          <cell r="B441">
            <v>11394.1</v>
          </cell>
          <cell r="C441">
            <v>942.79999999999791</v>
          </cell>
          <cell r="D441">
            <v>945.39999999999782</v>
          </cell>
          <cell r="E441">
            <v>946.89999999999793</v>
          </cell>
          <cell r="F441">
            <v>955.19999999999789</v>
          </cell>
          <cell r="G441">
            <v>949.49999999999795</v>
          </cell>
          <cell r="H441">
            <v>950.89999999999804</v>
          </cell>
          <cell r="I441">
            <v>949.59999999999832</v>
          </cell>
          <cell r="J441">
            <v>950.09999999999843</v>
          </cell>
          <cell r="K441">
            <v>950.09999999999843</v>
          </cell>
          <cell r="L441">
            <v>950.59999999999843</v>
          </cell>
          <cell r="M441">
            <v>950.49999999999852</v>
          </cell>
          <cell r="N441">
            <v>952.49999999999852</v>
          </cell>
          <cell r="O441">
            <v>2835.0999999999935</v>
          </cell>
          <cell r="P441">
            <v>2855.599999999994</v>
          </cell>
          <cell r="Q441">
            <v>2849.7999999999952</v>
          </cell>
          <cell r="R441">
            <v>2853.5999999999954</v>
          </cell>
          <cell r="S441">
            <v>5690.6999999999871</v>
          </cell>
          <cell r="T441">
            <v>5703.3999999999905</v>
          </cell>
        </row>
        <row r="442">
          <cell r="A442" t="str">
            <v>63-200-10</v>
          </cell>
          <cell r="B442">
            <v>77719.499999999884</v>
          </cell>
          <cell r="C442">
            <v>6372.3000000000093</v>
          </cell>
          <cell r="D442">
            <v>6434.3000000000056</v>
          </cell>
          <cell r="E442">
            <v>6411.6000000000095</v>
          </cell>
          <cell r="F442">
            <v>6444.9</v>
          </cell>
          <cell r="G442">
            <v>6433.7000000000089</v>
          </cell>
          <cell r="H442">
            <v>6449.7000000000053</v>
          </cell>
          <cell r="I442">
            <v>6515.5000000000091</v>
          </cell>
          <cell r="J442">
            <v>6450.5</v>
          </cell>
          <cell r="K442">
            <v>6652.5000000000091</v>
          </cell>
          <cell r="L442">
            <v>6499.8</v>
          </cell>
          <cell r="M442">
            <v>6545.5000000000091</v>
          </cell>
          <cell r="N442">
            <v>6509.2</v>
          </cell>
          <cell r="O442">
            <v>19218.200000000026</v>
          </cell>
          <cell r="P442">
            <v>19328.300000000014</v>
          </cell>
          <cell r="Q442">
            <v>19618.500000000018</v>
          </cell>
          <cell r="R442">
            <v>19554.500000000011</v>
          </cell>
          <cell r="S442">
            <v>38546.500000000044</v>
          </cell>
          <cell r="T442">
            <v>39173.000000000022</v>
          </cell>
        </row>
        <row r="443">
          <cell r="A443" t="str">
            <v>63-200-20</v>
          </cell>
          <cell r="B443">
            <v>320716</v>
          </cell>
          <cell r="C443">
            <v>26179.1</v>
          </cell>
          <cell r="D443">
            <v>26192.3</v>
          </cell>
          <cell r="E443">
            <v>26658.9</v>
          </cell>
          <cell r="F443">
            <v>26690.3</v>
          </cell>
          <cell r="G443">
            <v>26798.1</v>
          </cell>
          <cell r="H443">
            <v>26661.9</v>
          </cell>
          <cell r="I443">
            <v>26886.9</v>
          </cell>
          <cell r="J443">
            <v>26973.1</v>
          </cell>
          <cell r="K443">
            <v>26973.4</v>
          </cell>
          <cell r="L443">
            <v>26949.3</v>
          </cell>
          <cell r="M443">
            <v>26949</v>
          </cell>
          <cell r="N443">
            <v>26803.7</v>
          </cell>
          <cell r="O443">
            <v>79030.299999999988</v>
          </cell>
          <cell r="P443">
            <v>80150.299999999988</v>
          </cell>
          <cell r="Q443">
            <v>80833.399999999994</v>
          </cell>
          <cell r="R443">
            <v>80702</v>
          </cell>
          <cell r="S443">
            <v>159180.59999999998</v>
          </cell>
          <cell r="T443">
            <v>161535.40000000002</v>
          </cell>
        </row>
        <row r="444">
          <cell r="A444" t="str">
            <v>63-200-25</v>
          </cell>
          <cell r="B444">
            <v>86618.499999999854</v>
          </cell>
          <cell r="C444">
            <v>7502.4000000000233</v>
          </cell>
          <cell r="D444">
            <v>7099.4000000000106</v>
          </cell>
          <cell r="E444">
            <v>7170.3000000000229</v>
          </cell>
          <cell r="F444">
            <v>7168.4000000000087</v>
          </cell>
          <cell r="G444">
            <v>7190.1000000000222</v>
          </cell>
          <cell r="H444">
            <v>7190.5000000000118</v>
          </cell>
          <cell r="I444">
            <v>7232.9000000000215</v>
          </cell>
          <cell r="J444">
            <v>7200.9000000000087</v>
          </cell>
          <cell r="K444">
            <v>7198.5000000000218</v>
          </cell>
          <cell r="L444">
            <v>7200.5000000000091</v>
          </cell>
          <cell r="M444">
            <v>7206.7000000000216</v>
          </cell>
          <cell r="N444">
            <v>7257.9000000000133</v>
          </cell>
          <cell r="O444">
            <v>21772.100000000057</v>
          </cell>
          <cell r="P444">
            <v>21549.000000000044</v>
          </cell>
          <cell r="Q444">
            <v>21632.300000000054</v>
          </cell>
          <cell r="R444">
            <v>21665.100000000042</v>
          </cell>
          <cell r="S444">
            <v>43321.1000000001</v>
          </cell>
          <cell r="T444">
            <v>43297.400000000096</v>
          </cell>
        </row>
        <row r="445">
          <cell r="A445" t="str">
            <v>63-200-30</v>
          </cell>
          <cell r="B445">
            <v>139721.4</v>
          </cell>
          <cell r="C445">
            <v>10780.4</v>
          </cell>
          <cell r="D445">
            <v>10780.4</v>
          </cell>
          <cell r="E445">
            <v>10780.4</v>
          </cell>
          <cell r="F445">
            <v>10780.4</v>
          </cell>
          <cell r="G445">
            <v>10780.4</v>
          </cell>
          <cell r="H445">
            <v>10780.4</v>
          </cell>
          <cell r="I445">
            <v>10780.4</v>
          </cell>
          <cell r="J445">
            <v>10780.4</v>
          </cell>
          <cell r="K445">
            <v>18090.900000000001</v>
          </cell>
          <cell r="L445">
            <v>13826.5</v>
          </cell>
          <cell r="M445">
            <v>10780.4</v>
          </cell>
          <cell r="N445">
            <v>10780.4</v>
          </cell>
          <cell r="O445">
            <v>32341.199999999997</v>
          </cell>
          <cell r="P445">
            <v>32341.199999999997</v>
          </cell>
          <cell r="Q445">
            <v>39651.699999999997</v>
          </cell>
          <cell r="R445">
            <v>35387.300000000003</v>
          </cell>
          <cell r="S445">
            <v>64682.400000000001</v>
          </cell>
          <cell r="T445">
            <v>75039</v>
          </cell>
        </row>
        <row r="446">
          <cell r="A446" t="str">
            <v>63-310-10</v>
          </cell>
          <cell r="B446">
            <v>19901.8</v>
          </cell>
          <cell r="C446">
            <v>725.2</v>
          </cell>
          <cell r="D446">
            <v>781.3</v>
          </cell>
          <cell r="E446">
            <v>1332.4</v>
          </cell>
          <cell r="F446">
            <v>1377.3</v>
          </cell>
          <cell r="G446">
            <v>9243.5</v>
          </cell>
          <cell r="H446">
            <v>1084.2</v>
          </cell>
          <cell r="I446">
            <v>762.5</v>
          </cell>
          <cell r="J446">
            <v>810.3</v>
          </cell>
          <cell r="K446">
            <v>973.1</v>
          </cell>
          <cell r="L446">
            <v>1171.3</v>
          </cell>
          <cell r="M446">
            <v>767.5</v>
          </cell>
          <cell r="N446">
            <v>873.2</v>
          </cell>
          <cell r="O446">
            <v>2838.9</v>
          </cell>
          <cell r="P446">
            <v>11705</v>
          </cell>
          <cell r="Q446">
            <v>2545.9</v>
          </cell>
          <cell r="R446">
            <v>2812</v>
          </cell>
          <cell r="S446">
            <v>14543.900000000001</v>
          </cell>
          <cell r="T446">
            <v>5357.9</v>
          </cell>
        </row>
        <row r="447">
          <cell r="A447" t="str">
            <v>63-310-20</v>
          </cell>
          <cell r="B447">
            <v>37833.9</v>
          </cell>
          <cell r="C447">
            <v>663.6</v>
          </cell>
          <cell r="D447">
            <v>4103.8</v>
          </cell>
          <cell r="E447">
            <v>3486</v>
          </cell>
          <cell r="F447">
            <v>2562.5</v>
          </cell>
          <cell r="G447">
            <v>2733.6</v>
          </cell>
          <cell r="H447">
            <v>3988.2</v>
          </cell>
          <cell r="I447">
            <v>3443.6</v>
          </cell>
          <cell r="J447">
            <v>3205.7</v>
          </cell>
          <cell r="K447">
            <v>2219.5</v>
          </cell>
          <cell r="L447">
            <v>3391.6</v>
          </cell>
          <cell r="M447">
            <v>1901.6</v>
          </cell>
          <cell r="N447">
            <v>6134.2</v>
          </cell>
          <cell r="O447">
            <v>8253.4000000000015</v>
          </cell>
          <cell r="P447">
            <v>9284.2999999999993</v>
          </cell>
          <cell r="Q447">
            <v>8868.7999999999993</v>
          </cell>
          <cell r="R447">
            <v>11427.4</v>
          </cell>
          <cell r="S447">
            <v>17537.7</v>
          </cell>
          <cell r="T447">
            <v>20296.2</v>
          </cell>
        </row>
        <row r="448">
          <cell r="A448" t="str">
            <v>63-320-10</v>
          </cell>
          <cell r="B448">
            <v>32248.799999999999</v>
          </cell>
          <cell r="C448">
            <v>3414.2</v>
          </cell>
          <cell r="D448">
            <v>2580.1999999999998</v>
          </cell>
          <cell r="E448">
            <v>2548.1999999999998</v>
          </cell>
          <cell r="F448">
            <v>2543.8000000000002</v>
          </cell>
          <cell r="G448">
            <v>2535</v>
          </cell>
          <cell r="H448">
            <v>2548.1999999999998</v>
          </cell>
          <cell r="I448">
            <v>3362.8</v>
          </cell>
          <cell r="J448">
            <v>2543.8000000000002</v>
          </cell>
          <cell r="K448">
            <v>2548.1999999999998</v>
          </cell>
          <cell r="L448">
            <v>2551.1999999999998</v>
          </cell>
          <cell r="M448">
            <v>2535</v>
          </cell>
          <cell r="N448">
            <v>2538.1999999999998</v>
          </cell>
          <cell r="O448">
            <v>8542.5999999999985</v>
          </cell>
          <cell r="P448">
            <v>7627</v>
          </cell>
          <cell r="Q448">
            <v>8454.7999999999993</v>
          </cell>
          <cell r="R448">
            <v>7624.4</v>
          </cell>
          <cell r="S448">
            <v>16169.599999999999</v>
          </cell>
          <cell r="T448">
            <v>16079.2</v>
          </cell>
        </row>
        <row r="449">
          <cell r="A449" t="str">
            <v>63-320-15</v>
          </cell>
          <cell r="B449">
            <v>2165</v>
          </cell>
          <cell r="C449">
            <v>516.29999999999995</v>
          </cell>
          <cell r="D449">
            <v>94.5</v>
          </cell>
          <cell r="E449">
            <v>415.2</v>
          </cell>
          <cell r="F449">
            <v>96.2</v>
          </cell>
          <cell r="G449">
            <v>111.3</v>
          </cell>
          <cell r="H449">
            <v>91.8</v>
          </cell>
          <cell r="I449">
            <v>375.1</v>
          </cell>
          <cell r="J449">
            <v>87.4</v>
          </cell>
          <cell r="K449">
            <v>102.6</v>
          </cell>
          <cell r="L449">
            <v>104</v>
          </cell>
          <cell r="M449">
            <v>82.8</v>
          </cell>
          <cell r="N449">
            <v>87.8</v>
          </cell>
          <cell r="O449">
            <v>1026</v>
          </cell>
          <cell r="P449">
            <v>299.3</v>
          </cell>
          <cell r="Q449">
            <v>565.1</v>
          </cell>
          <cell r="R449">
            <v>274.60000000000002</v>
          </cell>
          <cell r="S449">
            <v>1325.3</v>
          </cell>
          <cell r="T449">
            <v>839.69999999999993</v>
          </cell>
        </row>
        <row r="450">
          <cell r="A450" t="str">
            <v>63-320-20</v>
          </cell>
          <cell r="B450">
            <v>138241.29999999999</v>
          </cell>
          <cell r="C450">
            <v>17189.8</v>
          </cell>
          <cell r="D450">
            <v>13573.8</v>
          </cell>
          <cell r="E450">
            <v>11070.7</v>
          </cell>
          <cell r="F450">
            <v>9239</v>
          </cell>
          <cell r="G450">
            <v>9325.9</v>
          </cell>
          <cell r="H450">
            <v>10022.9</v>
          </cell>
          <cell r="I450">
            <v>11659.6</v>
          </cell>
          <cell r="J450">
            <v>9326.2999999999993</v>
          </cell>
          <cell r="K450">
            <v>13805</v>
          </cell>
          <cell r="L450">
            <v>9243.4</v>
          </cell>
          <cell r="M450">
            <v>11716.7</v>
          </cell>
          <cell r="N450">
            <v>12068.2</v>
          </cell>
          <cell r="O450">
            <v>41834.300000000003</v>
          </cell>
          <cell r="P450">
            <v>28587.800000000003</v>
          </cell>
          <cell r="Q450">
            <v>34790.9</v>
          </cell>
          <cell r="R450">
            <v>33028.300000000003</v>
          </cell>
          <cell r="S450">
            <v>70422.100000000006</v>
          </cell>
          <cell r="T450">
            <v>67819.199999999997</v>
          </cell>
        </row>
        <row r="451">
          <cell r="A451" t="str">
            <v>63-320-25</v>
          </cell>
          <cell r="B451">
            <v>232478.5</v>
          </cell>
          <cell r="C451">
            <v>51634.6</v>
          </cell>
          <cell r="D451">
            <v>22613.4</v>
          </cell>
          <cell r="E451">
            <v>16569.599999999999</v>
          </cell>
          <cell r="F451">
            <v>16092.1</v>
          </cell>
          <cell r="G451">
            <v>10080.299999999999</v>
          </cell>
          <cell r="H451">
            <v>18668.400000000001</v>
          </cell>
          <cell r="I451">
            <v>17489.8</v>
          </cell>
          <cell r="J451">
            <v>13055.3</v>
          </cell>
          <cell r="K451">
            <v>20340.400000000001</v>
          </cell>
          <cell r="L451">
            <v>11381.6</v>
          </cell>
          <cell r="M451">
            <v>18882.8</v>
          </cell>
          <cell r="N451">
            <v>15670.2</v>
          </cell>
          <cell r="O451">
            <v>90817.600000000006</v>
          </cell>
          <cell r="P451">
            <v>44840.800000000003</v>
          </cell>
          <cell r="Q451">
            <v>50885.5</v>
          </cell>
          <cell r="R451">
            <v>45934.600000000006</v>
          </cell>
          <cell r="S451">
            <v>135658.40000000002</v>
          </cell>
          <cell r="T451">
            <v>96820.099999999991</v>
          </cell>
        </row>
        <row r="452">
          <cell r="A452" t="str">
            <v>63-320-30</v>
          </cell>
          <cell r="B452">
            <v>30066.5</v>
          </cell>
          <cell r="C452">
            <v>2727.6</v>
          </cell>
          <cell r="D452">
            <v>4355.7</v>
          </cell>
          <cell r="E452">
            <v>8624</v>
          </cell>
          <cell r="F452">
            <v>1215.5</v>
          </cell>
          <cell r="G452">
            <v>392.7</v>
          </cell>
          <cell r="H452">
            <v>0</v>
          </cell>
          <cell r="I452">
            <v>1224.3</v>
          </cell>
          <cell r="J452">
            <v>8624</v>
          </cell>
          <cell r="K452">
            <v>2059.1</v>
          </cell>
          <cell r="L452">
            <v>0</v>
          </cell>
          <cell r="M452">
            <v>0</v>
          </cell>
          <cell r="N452">
            <v>843.6</v>
          </cell>
          <cell r="O452">
            <v>15707.3</v>
          </cell>
          <cell r="P452">
            <v>1608.2</v>
          </cell>
          <cell r="Q452">
            <v>11907.4</v>
          </cell>
          <cell r="R452">
            <v>843.6</v>
          </cell>
          <cell r="S452">
            <v>17315.5</v>
          </cell>
          <cell r="T452">
            <v>12751</v>
          </cell>
        </row>
        <row r="453">
          <cell r="A453" t="str">
            <v>63-330-10</v>
          </cell>
          <cell r="B453">
            <v>9750.4</v>
          </cell>
          <cell r="C453">
            <v>535.6</v>
          </cell>
          <cell r="D453">
            <v>504.6</v>
          </cell>
          <cell r="E453">
            <v>1019.1</v>
          </cell>
          <cell r="F453">
            <v>1134</v>
          </cell>
          <cell r="G453">
            <v>983.8</v>
          </cell>
          <cell r="H453">
            <v>509.6</v>
          </cell>
          <cell r="I453">
            <v>542</v>
          </cell>
          <cell r="J453">
            <v>504.6</v>
          </cell>
          <cell r="K453">
            <v>954.6</v>
          </cell>
          <cell r="L453">
            <v>1509.6</v>
          </cell>
          <cell r="M453">
            <v>1043.3</v>
          </cell>
          <cell r="N453">
            <v>509.6</v>
          </cell>
          <cell r="O453">
            <v>2059.3000000000002</v>
          </cell>
          <cell r="P453">
            <v>2627.4</v>
          </cell>
          <cell r="Q453">
            <v>2001.1999999999998</v>
          </cell>
          <cell r="R453">
            <v>3062.4999999999995</v>
          </cell>
          <cell r="S453">
            <v>4686.7000000000007</v>
          </cell>
          <cell r="T453">
            <v>5063.7</v>
          </cell>
        </row>
        <row r="454">
          <cell r="A454" t="str">
            <v>63-330-20</v>
          </cell>
          <cell r="B454">
            <v>7751.2</v>
          </cell>
          <cell r="C454">
            <v>112</v>
          </cell>
          <cell r="D454">
            <v>992.6</v>
          </cell>
          <cell r="E454">
            <v>682</v>
          </cell>
          <cell r="F454">
            <v>918.1</v>
          </cell>
          <cell r="G454">
            <v>228.5</v>
          </cell>
          <cell r="H454">
            <v>706.5</v>
          </cell>
          <cell r="I454">
            <v>112</v>
          </cell>
          <cell r="J454">
            <v>1459.2</v>
          </cell>
          <cell r="K454">
            <v>367</v>
          </cell>
          <cell r="L454">
            <v>771.5</v>
          </cell>
          <cell r="M454">
            <v>228.5</v>
          </cell>
          <cell r="N454">
            <v>1173.3</v>
          </cell>
          <cell r="O454">
            <v>1786.6</v>
          </cell>
          <cell r="P454">
            <v>1853.1</v>
          </cell>
          <cell r="Q454">
            <v>1938.2</v>
          </cell>
          <cell r="R454">
            <v>2173.3000000000002</v>
          </cell>
          <cell r="S454">
            <v>3639.7</v>
          </cell>
          <cell r="T454">
            <v>4111.5</v>
          </cell>
        </row>
        <row r="455">
          <cell r="A455" t="str">
            <v>63-340-10</v>
          </cell>
          <cell r="B455">
            <v>2137.8000000000002</v>
          </cell>
          <cell r="C455">
            <v>162.1</v>
          </cell>
          <cell r="D455">
            <v>166.8</v>
          </cell>
          <cell r="E455">
            <v>151.1</v>
          </cell>
          <cell r="F455">
            <v>151.80000000000001</v>
          </cell>
          <cell r="G455">
            <v>120.3</v>
          </cell>
          <cell r="H455">
            <v>173.8</v>
          </cell>
          <cell r="I455">
            <v>422.9</v>
          </cell>
          <cell r="J455">
            <v>156.19999999999999</v>
          </cell>
          <cell r="K455">
            <v>155.5</v>
          </cell>
          <cell r="L455">
            <v>156.80000000000001</v>
          </cell>
          <cell r="M455">
            <v>120.3</v>
          </cell>
          <cell r="N455">
            <v>200.2</v>
          </cell>
          <cell r="O455">
            <v>480</v>
          </cell>
          <cell r="P455">
            <v>445.90000000000003</v>
          </cell>
          <cell r="Q455">
            <v>734.59999999999991</v>
          </cell>
          <cell r="R455">
            <v>477.3</v>
          </cell>
          <cell r="S455">
            <v>925.89999999999986</v>
          </cell>
          <cell r="T455">
            <v>1211.8999999999999</v>
          </cell>
        </row>
        <row r="456">
          <cell r="A456" t="str">
            <v>63-340-20</v>
          </cell>
          <cell r="B456">
            <v>3036.2999999999925</v>
          </cell>
          <cell r="C456">
            <v>341.7</v>
          </cell>
          <cell r="D456">
            <v>214.99999999999943</v>
          </cell>
          <cell r="E456">
            <v>264.69999999999925</v>
          </cell>
          <cell r="F456">
            <v>214.39999999999941</v>
          </cell>
          <cell r="G456">
            <v>220.99999999999932</v>
          </cell>
          <cell r="H456">
            <v>295.49999999999943</v>
          </cell>
          <cell r="I456">
            <v>319.60000000000002</v>
          </cell>
          <cell r="J456">
            <v>220.79999999999933</v>
          </cell>
          <cell r="K456">
            <v>247.59999999999923</v>
          </cell>
          <cell r="L456">
            <v>215.69999999999942</v>
          </cell>
          <cell r="M456">
            <v>203.59999999999945</v>
          </cell>
          <cell r="N456">
            <v>276.69999999999925</v>
          </cell>
          <cell r="O456">
            <v>821.39999999999861</v>
          </cell>
          <cell r="P456">
            <v>730.89999999999816</v>
          </cell>
          <cell r="Q456">
            <v>787.99999999999864</v>
          </cell>
          <cell r="R456">
            <v>695.99999999999818</v>
          </cell>
          <cell r="S456">
            <v>1552.2999999999965</v>
          </cell>
          <cell r="T456">
            <v>1483.9999999999968</v>
          </cell>
        </row>
        <row r="457">
          <cell r="A457" t="str">
            <v>63-340-30</v>
          </cell>
          <cell r="B457">
            <v>131.6</v>
          </cell>
          <cell r="C457">
            <v>28.5</v>
          </cell>
          <cell r="D457">
            <v>5.8</v>
          </cell>
          <cell r="E457">
            <v>10.8</v>
          </cell>
          <cell r="F457">
            <v>4.8</v>
          </cell>
          <cell r="G457">
            <v>4.7</v>
          </cell>
          <cell r="H457">
            <v>14.5</v>
          </cell>
          <cell r="I457">
            <v>25.5</v>
          </cell>
          <cell r="J457">
            <v>4</v>
          </cell>
          <cell r="K457">
            <v>6.1</v>
          </cell>
          <cell r="L457">
            <v>4.7</v>
          </cell>
          <cell r="M457">
            <v>4</v>
          </cell>
          <cell r="N457">
            <v>18.2</v>
          </cell>
          <cell r="O457">
            <v>45.099999999999994</v>
          </cell>
          <cell r="P457">
            <v>24</v>
          </cell>
          <cell r="Q457">
            <v>35.6</v>
          </cell>
          <cell r="R457">
            <v>26.9</v>
          </cell>
          <cell r="S457">
            <v>69.099999999999994</v>
          </cell>
          <cell r="T457">
            <v>62.5</v>
          </cell>
        </row>
        <row r="458">
          <cell r="A458" t="str">
            <v>63-340-40</v>
          </cell>
          <cell r="B458">
            <v>667.89999999999623</v>
          </cell>
          <cell r="C458">
            <v>63.200000000000109</v>
          </cell>
          <cell r="D458">
            <v>40.200000000000102</v>
          </cell>
          <cell r="E458">
            <v>40.500000000000121</v>
          </cell>
          <cell r="F458">
            <v>40.200000000000124</v>
          </cell>
          <cell r="G458">
            <v>44.100000000000151</v>
          </cell>
          <cell r="H458">
            <v>87.600000000000421</v>
          </cell>
          <cell r="I458">
            <v>64.400000000000119</v>
          </cell>
          <cell r="J458">
            <v>39.300000000000104</v>
          </cell>
          <cell r="K458">
            <v>38.800000000000125</v>
          </cell>
          <cell r="L458">
            <v>42.000000000000121</v>
          </cell>
          <cell r="M458">
            <v>47.000000000000156</v>
          </cell>
          <cell r="N458">
            <v>120.6</v>
          </cell>
          <cell r="O458">
            <v>143.90000000000032</v>
          </cell>
          <cell r="P458">
            <v>171.90000000000069</v>
          </cell>
          <cell r="Q458">
            <v>142.50000000000034</v>
          </cell>
          <cell r="R458">
            <v>209.60000000000028</v>
          </cell>
          <cell r="S458">
            <v>315.80000000000103</v>
          </cell>
          <cell r="T458">
            <v>352.10000000000059</v>
          </cell>
        </row>
        <row r="459">
          <cell r="A459" t="str">
            <v>63-400-10</v>
          </cell>
          <cell r="B459">
            <v>82526</v>
          </cell>
          <cell r="C459">
            <v>6851.6999999999898</v>
          </cell>
          <cell r="D459">
            <v>6818.7999999999874</v>
          </cell>
          <cell r="E459">
            <v>6837.3999999999878</v>
          </cell>
          <cell r="F459">
            <v>6818.5999999999885</v>
          </cell>
          <cell r="G459">
            <v>6832.0999999999876</v>
          </cell>
          <cell r="H459">
            <v>6892.0999999999876</v>
          </cell>
          <cell r="I459">
            <v>6897.4999999999882</v>
          </cell>
          <cell r="J459">
            <v>6906.199999999988</v>
          </cell>
          <cell r="K459">
            <v>6897.2999999999884</v>
          </cell>
          <cell r="L459">
            <v>6976.0999999999885</v>
          </cell>
          <cell r="M459">
            <v>6911.0999999999885</v>
          </cell>
          <cell r="N459">
            <v>6887.0999999999876</v>
          </cell>
          <cell r="O459">
            <v>20507.899999999965</v>
          </cell>
          <cell r="P459">
            <v>20542.799999999963</v>
          </cell>
          <cell r="Q459">
            <v>20700.999999999964</v>
          </cell>
          <cell r="R459">
            <v>20774.299999999967</v>
          </cell>
          <cell r="S459">
            <v>41050.699999999924</v>
          </cell>
          <cell r="T459">
            <v>41475.29999999993</v>
          </cell>
        </row>
        <row r="460">
          <cell r="A460" t="str">
            <v>63-400-30</v>
          </cell>
          <cell r="B460">
            <v>393.3</v>
          </cell>
          <cell r="C460">
            <v>27.5</v>
          </cell>
          <cell r="D460">
            <v>12.2</v>
          </cell>
          <cell r="E460">
            <v>36.799999999999997</v>
          </cell>
          <cell r="F460">
            <v>96.8</v>
          </cell>
          <cell r="G460">
            <v>11.2</v>
          </cell>
          <cell r="H460">
            <v>11.7</v>
          </cell>
          <cell r="I460">
            <v>28</v>
          </cell>
          <cell r="J460">
            <v>12.7</v>
          </cell>
          <cell r="K460">
            <v>36.6</v>
          </cell>
          <cell r="L460">
            <v>96.8</v>
          </cell>
          <cell r="M460">
            <v>11.2</v>
          </cell>
          <cell r="N460">
            <v>11.8</v>
          </cell>
          <cell r="O460">
            <v>76.5</v>
          </cell>
          <cell r="P460">
            <v>119.7</v>
          </cell>
          <cell r="Q460">
            <v>77.300000000000011</v>
          </cell>
          <cell r="R460">
            <v>119.8</v>
          </cell>
          <cell r="S460">
            <v>196.2</v>
          </cell>
          <cell r="T460">
            <v>197.10000000000002</v>
          </cell>
        </row>
        <row r="461">
          <cell r="A461" t="str">
            <v>63-500-10</v>
          </cell>
          <cell r="B461">
            <v>519.70000000000005</v>
          </cell>
          <cell r="C461">
            <v>37.9</v>
          </cell>
          <cell r="D461">
            <v>9.4</v>
          </cell>
          <cell r="E461">
            <v>48.4</v>
          </cell>
          <cell r="F461">
            <v>10.4</v>
          </cell>
          <cell r="G461">
            <v>87.9</v>
          </cell>
          <cell r="H461">
            <v>41.7</v>
          </cell>
          <cell r="I461">
            <v>31.4</v>
          </cell>
          <cell r="J461">
            <v>61.4</v>
          </cell>
          <cell r="K461">
            <v>83.7</v>
          </cell>
          <cell r="L461">
            <v>55.4</v>
          </cell>
          <cell r="M461">
            <v>14.4</v>
          </cell>
          <cell r="N461">
            <v>37.700000000000003</v>
          </cell>
          <cell r="O461">
            <v>95.699999999999989</v>
          </cell>
          <cell r="P461">
            <v>140</v>
          </cell>
          <cell r="Q461">
            <v>176.5</v>
          </cell>
          <cell r="R461">
            <v>107.5</v>
          </cell>
          <cell r="S461">
            <v>235.7</v>
          </cell>
          <cell r="T461">
            <v>284</v>
          </cell>
        </row>
        <row r="462">
          <cell r="A462" t="str">
            <v>63-600-10</v>
          </cell>
          <cell r="B462">
            <v>9134.2999999999993</v>
          </cell>
          <cell r="C462">
            <v>1237.4000000000001</v>
          </cell>
          <cell r="D462">
            <v>2370.6999999999998</v>
          </cell>
          <cell r="E462">
            <v>81.400000000000006</v>
          </cell>
          <cell r="F462">
            <v>1894.6</v>
          </cell>
          <cell r="G462">
            <v>31</v>
          </cell>
          <cell r="H462">
            <v>1824.6</v>
          </cell>
          <cell r="I462">
            <v>93.7</v>
          </cell>
          <cell r="J462">
            <v>28.3</v>
          </cell>
          <cell r="K462">
            <v>17.600000000000001</v>
          </cell>
          <cell r="L462">
            <v>23.9</v>
          </cell>
          <cell r="M462">
            <v>17.600000000000001</v>
          </cell>
          <cell r="N462">
            <v>1513.5</v>
          </cell>
          <cell r="O462">
            <v>3689.5</v>
          </cell>
          <cell r="P462">
            <v>3750.2</v>
          </cell>
          <cell r="Q462">
            <v>139.6</v>
          </cell>
          <cell r="R462">
            <v>1555</v>
          </cell>
          <cell r="S462">
            <v>7439.7000000000007</v>
          </cell>
          <cell r="T462">
            <v>1694.6</v>
          </cell>
        </row>
        <row r="463">
          <cell r="A463" t="str">
            <v>63-600-20</v>
          </cell>
          <cell r="B463">
            <v>1425.6</v>
          </cell>
          <cell r="C463">
            <v>53.1</v>
          </cell>
          <cell r="D463">
            <v>51.3</v>
          </cell>
          <cell r="E463">
            <v>113.3</v>
          </cell>
          <cell r="F463">
            <v>113.3</v>
          </cell>
          <cell r="G463">
            <v>82.6</v>
          </cell>
          <cell r="H463">
            <v>163.9</v>
          </cell>
          <cell r="I463">
            <v>53.1</v>
          </cell>
          <cell r="J463">
            <v>205.3</v>
          </cell>
          <cell r="K463">
            <v>132.30000000000001</v>
          </cell>
          <cell r="L463">
            <v>166.1</v>
          </cell>
          <cell r="M463">
            <v>98.2</v>
          </cell>
          <cell r="N463">
            <v>193.1</v>
          </cell>
          <cell r="O463">
            <v>217.7</v>
          </cell>
          <cell r="P463">
            <v>359.79999999999995</v>
          </cell>
          <cell r="Q463">
            <v>390.70000000000005</v>
          </cell>
          <cell r="R463">
            <v>457.4</v>
          </cell>
          <cell r="S463">
            <v>577.5</v>
          </cell>
          <cell r="T463">
            <v>848.10000000000014</v>
          </cell>
        </row>
        <row r="464">
          <cell r="A464" t="str">
            <v>63-700-10</v>
          </cell>
          <cell r="B464">
            <v>15848</v>
          </cell>
          <cell r="C464">
            <v>8032.1</v>
          </cell>
          <cell r="D464">
            <v>45.9</v>
          </cell>
          <cell r="E464">
            <v>45.9</v>
          </cell>
          <cell r="F464">
            <v>3554.4</v>
          </cell>
          <cell r="G464">
            <v>46.9</v>
          </cell>
          <cell r="H464">
            <v>95.7</v>
          </cell>
          <cell r="I464">
            <v>246.9</v>
          </cell>
          <cell r="J464">
            <v>46</v>
          </cell>
          <cell r="K464">
            <v>45.9</v>
          </cell>
          <cell r="L464">
            <v>3554.3</v>
          </cell>
          <cell r="M464">
            <v>46.9</v>
          </cell>
          <cell r="N464">
            <v>87.1</v>
          </cell>
          <cell r="O464">
            <v>8123.9</v>
          </cell>
          <cell r="P464">
            <v>3697</v>
          </cell>
          <cell r="Q464">
            <v>338.79999999999995</v>
          </cell>
          <cell r="R464">
            <v>3688.3</v>
          </cell>
          <cell r="S464">
            <v>11820.9</v>
          </cell>
          <cell r="T464">
            <v>4027.1000000000004</v>
          </cell>
        </row>
        <row r="465">
          <cell r="A465" t="str">
            <v>63-800-10</v>
          </cell>
          <cell r="B465">
            <v>8203.4</v>
          </cell>
          <cell r="C465">
            <v>821.9</v>
          </cell>
          <cell r="D465">
            <v>843.6</v>
          </cell>
          <cell r="E465">
            <v>986.9</v>
          </cell>
          <cell r="F465">
            <v>754.9</v>
          </cell>
          <cell r="G465">
            <v>788</v>
          </cell>
          <cell r="H465">
            <v>718</v>
          </cell>
          <cell r="I465">
            <v>595.9</v>
          </cell>
          <cell r="J465">
            <v>974.5</v>
          </cell>
          <cell r="K465">
            <v>408.6</v>
          </cell>
          <cell r="L465">
            <v>433.7</v>
          </cell>
          <cell r="M465">
            <v>408.7</v>
          </cell>
          <cell r="N465">
            <v>468.7</v>
          </cell>
          <cell r="O465">
            <v>2652.4</v>
          </cell>
          <cell r="P465">
            <v>2260.9</v>
          </cell>
          <cell r="Q465">
            <v>1979</v>
          </cell>
          <cell r="R465">
            <v>1311.1</v>
          </cell>
          <cell r="S465">
            <v>4913.3</v>
          </cell>
          <cell r="T465">
            <v>3290.0999999999995</v>
          </cell>
        </row>
        <row r="466">
          <cell r="A466" t="str">
            <v>64-100-10</v>
          </cell>
          <cell r="B466">
            <v>1519058.1</v>
          </cell>
          <cell r="C466">
            <v>125971.8</v>
          </cell>
          <cell r="D466">
            <v>122101.5</v>
          </cell>
          <cell r="E466">
            <v>123727.2</v>
          </cell>
          <cell r="F466">
            <v>124287.7</v>
          </cell>
          <cell r="G466">
            <v>127671.3</v>
          </cell>
          <cell r="H466">
            <v>126581</v>
          </cell>
          <cell r="I466">
            <v>129669.9</v>
          </cell>
          <cell r="J466">
            <v>128274.6</v>
          </cell>
          <cell r="K466">
            <v>126508.3</v>
          </cell>
          <cell r="L466">
            <v>128884.2</v>
          </cell>
          <cell r="M466">
            <v>127704.2</v>
          </cell>
          <cell r="N466">
            <v>127676.4</v>
          </cell>
          <cell r="O466">
            <v>371800.5</v>
          </cell>
          <cell r="P466">
            <v>378540</v>
          </cell>
          <cell r="Q466">
            <v>384452.8</v>
          </cell>
          <cell r="R466">
            <v>384264.8</v>
          </cell>
          <cell r="S466">
            <v>750340.5</v>
          </cell>
          <cell r="T466">
            <v>768717.6</v>
          </cell>
        </row>
        <row r="467">
          <cell r="A467" t="str">
            <v>64-100-20</v>
          </cell>
          <cell r="B467">
            <v>0.7</v>
          </cell>
          <cell r="C467">
            <v>0</v>
          </cell>
          <cell r="D467">
            <v>0</v>
          </cell>
          <cell r="E467">
            <v>0</v>
          </cell>
          <cell r="F467">
            <v>0.2</v>
          </cell>
          <cell r="G467">
            <v>0</v>
          </cell>
          <cell r="H467">
            <v>0</v>
          </cell>
          <cell r="I467">
            <v>0.5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0.2</v>
          </cell>
          <cell r="Q467">
            <v>0.5</v>
          </cell>
          <cell r="R467">
            <v>0</v>
          </cell>
          <cell r="S467">
            <v>0.2</v>
          </cell>
          <cell r="T467">
            <v>0.5</v>
          </cell>
        </row>
        <row r="468">
          <cell r="A468" t="str">
            <v>64-100-30</v>
          </cell>
          <cell r="B468">
            <v>8382.9000000000087</v>
          </cell>
          <cell r="C468">
            <v>769.6</v>
          </cell>
          <cell r="D468">
            <v>3905.3</v>
          </cell>
          <cell r="E468">
            <v>2582.1999999999998</v>
          </cell>
          <cell r="F468">
            <v>600.9</v>
          </cell>
          <cell r="G468">
            <v>242.5</v>
          </cell>
          <cell r="H468">
            <v>4.4000000000000004</v>
          </cell>
          <cell r="I468">
            <v>0</v>
          </cell>
          <cell r="J468">
            <v>36</v>
          </cell>
          <cell r="K468">
            <v>82</v>
          </cell>
          <cell r="L468">
            <v>80</v>
          </cell>
          <cell r="M468">
            <v>80</v>
          </cell>
          <cell r="N468">
            <v>0</v>
          </cell>
          <cell r="O468">
            <v>7257.1</v>
          </cell>
          <cell r="P468">
            <v>847.8</v>
          </cell>
          <cell r="Q468">
            <v>118</v>
          </cell>
          <cell r="R468">
            <v>160</v>
          </cell>
          <cell r="S468">
            <v>8104.9</v>
          </cell>
          <cell r="T468">
            <v>278</v>
          </cell>
        </row>
        <row r="469">
          <cell r="A469" t="str">
            <v>64-100-35</v>
          </cell>
          <cell r="B469">
            <v>20.399999999999999</v>
          </cell>
          <cell r="C469">
            <v>0</v>
          </cell>
          <cell r="D469">
            <v>0</v>
          </cell>
          <cell r="E469">
            <v>5.0999999999999996</v>
          </cell>
          <cell r="F469">
            <v>0</v>
          </cell>
          <cell r="G469">
            <v>0</v>
          </cell>
          <cell r="H469">
            <v>5.0999999999999996</v>
          </cell>
          <cell r="I469">
            <v>0</v>
          </cell>
          <cell r="J469">
            <v>0</v>
          </cell>
          <cell r="K469">
            <v>5.0999999999999996</v>
          </cell>
          <cell r="L469">
            <v>0</v>
          </cell>
          <cell r="M469">
            <v>0</v>
          </cell>
          <cell r="N469">
            <v>5.0999999999999996</v>
          </cell>
          <cell r="O469">
            <v>5.0999999999999996</v>
          </cell>
          <cell r="P469">
            <v>5.0999999999999996</v>
          </cell>
          <cell r="Q469">
            <v>5.0999999999999996</v>
          </cell>
          <cell r="R469">
            <v>5.0999999999999996</v>
          </cell>
          <cell r="S469">
            <v>10.199999999999999</v>
          </cell>
          <cell r="T469">
            <v>10.199999999999999</v>
          </cell>
        </row>
        <row r="470">
          <cell r="A470" t="str">
            <v>64-100-40</v>
          </cell>
          <cell r="B470">
            <v>1183.5</v>
          </cell>
          <cell r="C470">
            <v>110.4</v>
          </cell>
          <cell r="D470">
            <v>110.7</v>
          </cell>
          <cell r="E470">
            <v>110.7</v>
          </cell>
          <cell r="F470">
            <v>291.10000000000002</v>
          </cell>
          <cell r="G470">
            <v>66.7</v>
          </cell>
          <cell r="H470">
            <v>79.400000000000006</v>
          </cell>
          <cell r="I470">
            <v>68.7</v>
          </cell>
          <cell r="J470">
            <v>66.7</v>
          </cell>
          <cell r="K470">
            <v>66.7</v>
          </cell>
          <cell r="L470">
            <v>71.099999999999994</v>
          </cell>
          <cell r="M470">
            <v>66.7</v>
          </cell>
          <cell r="N470">
            <v>74.599999999999994</v>
          </cell>
          <cell r="O470">
            <v>331.8</v>
          </cell>
          <cell r="P470">
            <v>437.20000000000005</v>
          </cell>
          <cell r="Q470">
            <v>202.10000000000002</v>
          </cell>
          <cell r="R470">
            <v>212.4</v>
          </cell>
          <cell r="S470">
            <v>769.00000000000011</v>
          </cell>
          <cell r="T470">
            <v>414.5</v>
          </cell>
        </row>
        <row r="471">
          <cell r="A471" t="str">
            <v>64-200-10</v>
          </cell>
          <cell r="B471">
            <v>4676.8</v>
          </cell>
          <cell r="C471">
            <v>379.4</v>
          </cell>
          <cell r="D471">
            <v>318.60000000000002</v>
          </cell>
          <cell r="E471">
            <v>510.7</v>
          </cell>
          <cell r="F471">
            <v>334.7</v>
          </cell>
          <cell r="G471">
            <v>316</v>
          </cell>
          <cell r="H471">
            <v>389.5</v>
          </cell>
          <cell r="I471">
            <v>570.79999999999995</v>
          </cell>
          <cell r="J471">
            <v>363.3</v>
          </cell>
          <cell r="K471">
            <v>365.3</v>
          </cell>
          <cell r="L471">
            <v>382.3</v>
          </cell>
          <cell r="M471">
            <v>362.3</v>
          </cell>
          <cell r="N471">
            <v>383.9</v>
          </cell>
          <cell r="O471">
            <v>1208.7</v>
          </cell>
          <cell r="P471">
            <v>1040.2</v>
          </cell>
          <cell r="Q471">
            <v>1299.3999999999999</v>
          </cell>
          <cell r="R471">
            <v>1128.5</v>
          </cell>
          <cell r="S471">
            <v>2248.9</v>
          </cell>
          <cell r="T471">
            <v>2427.8999999999996</v>
          </cell>
        </row>
        <row r="472">
          <cell r="A472" t="str">
            <v>65-000-10</v>
          </cell>
          <cell r="B472">
            <v>0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</row>
        <row r="473">
          <cell r="A473" t="str">
            <v>66-110-10</v>
          </cell>
          <cell r="B473">
            <v>37218.100000000115</v>
          </cell>
          <cell r="C473">
            <v>4365.1999999999834</v>
          </cell>
          <cell r="D473">
            <v>2691.4</v>
          </cell>
          <cell r="E473">
            <v>2961</v>
          </cell>
          <cell r="F473">
            <v>2661.2</v>
          </cell>
          <cell r="G473">
            <v>2701.2</v>
          </cell>
          <cell r="H473">
            <v>3356.4</v>
          </cell>
          <cell r="I473">
            <v>4576.9999999999854</v>
          </cell>
          <cell r="J473">
            <v>3139.5</v>
          </cell>
          <cell r="K473">
            <v>2677.8</v>
          </cell>
          <cell r="L473">
            <v>2653.6</v>
          </cell>
          <cell r="M473">
            <v>2611.4</v>
          </cell>
          <cell r="N473">
            <v>2822.4</v>
          </cell>
          <cell r="O473">
            <v>10017.599999999984</v>
          </cell>
          <cell r="P473">
            <v>8718.7999999999993</v>
          </cell>
          <cell r="Q473">
            <v>10394.299999999985</v>
          </cell>
          <cell r="R473">
            <v>8087.4</v>
          </cell>
          <cell r="S473">
            <v>18736.399999999987</v>
          </cell>
          <cell r="T473">
            <v>18481.699999999986</v>
          </cell>
        </row>
        <row r="474">
          <cell r="A474" t="str">
            <v>66-110-20</v>
          </cell>
          <cell r="B474">
            <v>89786.100000000079</v>
          </cell>
          <cell r="C474">
            <v>10282.299999999999</v>
          </cell>
          <cell r="D474">
            <v>6590.2</v>
          </cell>
          <cell r="E474">
            <v>7575.3</v>
          </cell>
          <cell r="F474">
            <v>6880.9</v>
          </cell>
          <cell r="G474">
            <v>8537.2000000000007</v>
          </cell>
          <cell r="H474">
            <v>7221.2</v>
          </cell>
          <cell r="I474">
            <v>8958.6000000000095</v>
          </cell>
          <cell r="J474">
            <v>6695.2</v>
          </cell>
          <cell r="K474">
            <v>6809</v>
          </cell>
          <cell r="L474">
            <v>6918.6</v>
          </cell>
          <cell r="M474">
            <v>6661.2</v>
          </cell>
          <cell r="N474">
            <v>6656.4</v>
          </cell>
          <cell r="O474">
            <v>24447.8</v>
          </cell>
          <cell r="P474">
            <v>22639.3</v>
          </cell>
          <cell r="Q474">
            <v>22462.80000000001</v>
          </cell>
          <cell r="R474">
            <v>20236.199999999997</v>
          </cell>
          <cell r="S474">
            <v>47087.099999999991</v>
          </cell>
          <cell r="T474">
            <v>42699.000000000007</v>
          </cell>
        </row>
        <row r="475">
          <cell r="A475" t="str">
            <v>66-110-30</v>
          </cell>
          <cell r="B475">
            <v>50450.7</v>
          </cell>
          <cell r="C475">
            <v>5363.7</v>
          </cell>
          <cell r="D475">
            <v>3759.2</v>
          </cell>
          <cell r="E475">
            <v>5127.5</v>
          </cell>
          <cell r="F475">
            <v>3327.6</v>
          </cell>
          <cell r="G475">
            <v>3331.6</v>
          </cell>
          <cell r="H475">
            <v>3989.5</v>
          </cell>
          <cell r="I475">
            <v>7889.6999999999944</v>
          </cell>
          <cell r="J475">
            <v>3515</v>
          </cell>
          <cell r="K475">
            <v>3635.5</v>
          </cell>
          <cell r="L475">
            <v>3531.5</v>
          </cell>
          <cell r="M475">
            <v>3276.5</v>
          </cell>
          <cell r="N475">
            <v>3703.4</v>
          </cell>
          <cell r="O475">
            <v>14250.4</v>
          </cell>
          <cell r="P475">
            <v>10648.7</v>
          </cell>
          <cell r="Q475">
            <v>15040.199999999993</v>
          </cell>
          <cell r="R475">
            <v>10511.4</v>
          </cell>
          <cell r="S475">
            <v>24899.1</v>
          </cell>
          <cell r="T475">
            <v>25551.599999999995</v>
          </cell>
        </row>
        <row r="476">
          <cell r="A476" t="str">
            <v>66-110-35</v>
          </cell>
          <cell r="B476">
            <v>9747.6999999999935</v>
          </cell>
          <cell r="C476">
            <v>741.6</v>
          </cell>
          <cell r="D476">
            <v>398.3</v>
          </cell>
          <cell r="E476">
            <v>2011.7</v>
          </cell>
          <cell r="F476">
            <v>484.6</v>
          </cell>
          <cell r="G476">
            <v>423.5</v>
          </cell>
          <cell r="H476">
            <v>434.8</v>
          </cell>
          <cell r="I476">
            <v>2970.7</v>
          </cell>
          <cell r="J476">
            <v>495.4</v>
          </cell>
          <cell r="K476">
            <v>536.70000000000005</v>
          </cell>
          <cell r="L476">
            <v>429.1</v>
          </cell>
          <cell r="M476">
            <v>407.09999999999911</v>
          </cell>
          <cell r="N476">
            <v>414.19999999999948</v>
          </cell>
          <cell r="O476">
            <v>3151.6000000000004</v>
          </cell>
          <cell r="P476">
            <v>1342.9</v>
          </cell>
          <cell r="Q476">
            <v>4002.8</v>
          </cell>
          <cell r="R476">
            <v>1250.3999999999987</v>
          </cell>
          <cell r="S476">
            <v>4494.5</v>
          </cell>
          <cell r="T476">
            <v>5253.2</v>
          </cell>
        </row>
        <row r="477">
          <cell r="A477" t="str">
            <v>66-110-40</v>
          </cell>
          <cell r="B477">
            <v>68926.2</v>
          </cell>
          <cell r="C477">
            <v>5722.8</v>
          </cell>
          <cell r="D477">
            <v>5792.8</v>
          </cell>
          <cell r="E477">
            <v>5718.3</v>
          </cell>
          <cell r="F477">
            <v>5702.1</v>
          </cell>
          <cell r="G477">
            <v>5692.9</v>
          </cell>
          <cell r="H477">
            <v>5674.4</v>
          </cell>
          <cell r="I477">
            <v>6034.6</v>
          </cell>
          <cell r="J477">
            <v>5737</v>
          </cell>
          <cell r="K477">
            <v>5709.8</v>
          </cell>
          <cell r="L477">
            <v>5806.1</v>
          </cell>
          <cell r="M477">
            <v>5680</v>
          </cell>
          <cell r="N477">
            <v>5655.4</v>
          </cell>
          <cell r="O477">
            <v>17233.900000000001</v>
          </cell>
          <cell r="P477">
            <v>17069.400000000001</v>
          </cell>
          <cell r="Q477">
            <v>17481.400000000001</v>
          </cell>
          <cell r="R477">
            <v>17141.5</v>
          </cell>
          <cell r="S477">
            <v>34303.300000000003</v>
          </cell>
          <cell r="T477">
            <v>34622.9</v>
          </cell>
        </row>
        <row r="478">
          <cell r="A478" t="str">
            <v>66-110-50</v>
          </cell>
          <cell r="B478">
            <v>10331.700000000001</v>
          </cell>
          <cell r="C478">
            <v>856.4999999999975</v>
          </cell>
          <cell r="D478">
            <v>856.4999999999975</v>
          </cell>
          <cell r="E478">
            <v>885.09999999999741</v>
          </cell>
          <cell r="F478">
            <v>856.4999999999975</v>
          </cell>
          <cell r="G478">
            <v>856.4999999999975</v>
          </cell>
          <cell r="H478">
            <v>856.29999999999745</v>
          </cell>
          <cell r="I478">
            <v>881.99999999999739</v>
          </cell>
          <cell r="J478">
            <v>856.4999999999975</v>
          </cell>
          <cell r="K478">
            <v>856.4999999999975</v>
          </cell>
          <cell r="L478">
            <v>856.4999999999975</v>
          </cell>
          <cell r="M478">
            <v>856.4999999999975</v>
          </cell>
          <cell r="N478">
            <v>856.29999999999745</v>
          </cell>
          <cell r="O478">
            <v>2598.0999999999922</v>
          </cell>
          <cell r="P478">
            <v>2569.2999999999925</v>
          </cell>
          <cell r="Q478">
            <v>2594.9999999999927</v>
          </cell>
          <cell r="R478">
            <v>2569.2999999999925</v>
          </cell>
          <cell r="S478">
            <v>5167.3999999999842</v>
          </cell>
          <cell r="T478">
            <v>5164.2999999999847</v>
          </cell>
        </row>
        <row r="479">
          <cell r="A479" t="str">
            <v>66-120-10</v>
          </cell>
          <cell r="B479">
            <v>29883.8</v>
          </cell>
          <cell r="C479">
            <v>3656.9</v>
          </cell>
          <cell r="D479">
            <v>1615.5</v>
          </cell>
          <cell r="E479">
            <v>3983.5</v>
          </cell>
          <cell r="F479">
            <v>1289.5</v>
          </cell>
          <cell r="G479">
            <v>6750.9</v>
          </cell>
          <cell r="H479">
            <v>1914.8</v>
          </cell>
          <cell r="I479">
            <v>3198.7</v>
          </cell>
          <cell r="J479">
            <v>2213.8000000000002</v>
          </cell>
          <cell r="K479">
            <v>1267.4000000000001</v>
          </cell>
          <cell r="L479">
            <v>1255.9000000000001</v>
          </cell>
          <cell r="M479">
            <v>1632.4</v>
          </cell>
          <cell r="N479">
            <v>1104.5</v>
          </cell>
          <cell r="O479">
            <v>9255.9</v>
          </cell>
          <cell r="P479">
            <v>9955.1999999999989</v>
          </cell>
          <cell r="Q479">
            <v>6679.9</v>
          </cell>
          <cell r="R479">
            <v>3992.8</v>
          </cell>
          <cell r="S479">
            <v>19211.099999999999</v>
          </cell>
          <cell r="T479">
            <v>10672.699999999999</v>
          </cell>
        </row>
        <row r="480">
          <cell r="A480" t="str">
            <v>66-130-10</v>
          </cell>
          <cell r="B480">
            <v>6649.2</v>
          </cell>
          <cell r="C480">
            <v>503.10000000000065</v>
          </cell>
          <cell r="D480">
            <v>653.9</v>
          </cell>
          <cell r="E480">
            <v>635.80000000000064</v>
          </cell>
          <cell r="F480">
            <v>491.1</v>
          </cell>
          <cell r="G480">
            <v>513.60000000000059</v>
          </cell>
          <cell r="H480">
            <v>446.9</v>
          </cell>
          <cell r="I480">
            <v>769.80000000000064</v>
          </cell>
          <cell r="J480">
            <v>475.2</v>
          </cell>
          <cell r="K480">
            <v>441.90000000000066</v>
          </cell>
          <cell r="L480">
            <v>425.6</v>
          </cell>
          <cell r="M480">
            <v>909.00000000000068</v>
          </cell>
          <cell r="N480">
            <v>383.3</v>
          </cell>
          <cell r="O480">
            <v>1792.8000000000013</v>
          </cell>
          <cell r="P480">
            <v>1451.6000000000006</v>
          </cell>
          <cell r="Q480">
            <v>1686.9000000000015</v>
          </cell>
          <cell r="R480">
            <v>1717.9000000000008</v>
          </cell>
          <cell r="S480">
            <v>3244.4000000000019</v>
          </cell>
          <cell r="T480">
            <v>3404.800000000002</v>
          </cell>
        </row>
        <row r="481">
          <cell r="A481" t="str">
            <v>66-210-10</v>
          </cell>
          <cell r="B481">
            <v>87988.299999999945</v>
          </cell>
          <cell r="C481">
            <v>7414</v>
          </cell>
          <cell r="D481">
            <v>7145.4</v>
          </cell>
          <cell r="E481">
            <v>7150.5</v>
          </cell>
          <cell r="F481">
            <v>7169.4</v>
          </cell>
          <cell r="G481">
            <v>7389.8</v>
          </cell>
          <cell r="H481">
            <v>7311.7</v>
          </cell>
          <cell r="I481">
            <v>7802.9</v>
          </cell>
          <cell r="J481">
            <v>7310.6</v>
          </cell>
          <cell r="K481">
            <v>7282.6</v>
          </cell>
          <cell r="L481">
            <v>7304</v>
          </cell>
          <cell r="M481">
            <v>7294</v>
          </cell>
          <cell r="N481">
            <v>7413.4</v>
          </cell>
          <cell r="O481">
            <v>21709.9</v>
          </cell>
          <cell r="P481">
            <v>21870.9</v>
          </cell>
          <cell r="Q481">
            <v>22396.1</v>
          </cell>
          <cell r="R481">
            <v>22011.4</v>
          </cell>
          <cell r="S481">
            <v>43580.800000000003</v>
          </cell>
          <cell r="T481">
            <v>44407.5</v>
          </cell>
        </row>
        <row r="482">
          <cell r="A482" t="str">
            <v>66-210-20</v>
          </cell>
          <cell r="B482">
            <v>79489.8</v>
          </cell>
          <cell r="C482">
            <v>6474.3</v>
          </cell>
          <cell r="D482">
            <v>6586.7</v>
          </cell>
          <cell r="E482">
            <v>6591.1</v>
          </cell>
          <cell r="F482">
            <v>6615.6</v>
          </cell>
          <cell r="G482">
            <v>6612.8</v>
          </cell>
          <cell r="H482">
            <v>6621.2999999999938</v>
          </cell>
          <cell r="I482">
            <v>6647.8</v>
          </cell>
          <cell r="J482">
            <v>6651.1</v>
          </cell>
          <cell r="K482">
            <v>6665.7</v>
          </cell>
          <cell r="L482">
            <v>6678.7</v>
          </cell>
          <cell r="M482">
            <v>6669.5</v>
          </cell>
          <cell r="N482">
            <v>6675.1999999999935</v>
          </cell>
          <cell r="O482">
            <v>19652.099999999999</v>
          </cell>
          <cell r="P482">
            <v>19849.699999999997</v>
          </cell>
          <cell r="Q482">
            <v>19964.600000000002</v>
          </cell>
          <cell r="R482">
            <v>20023.399999999994</v>
          </cell>
          <cell r="S482">
            <v>39501.799999999996</v>
          </cell>
          <cell r="T482">
            <v>39988</v>
          </cell>
        </row>
        <row r="483">
          <cell r="A483" t="str">
            <v>66-210-30</v>
          </cell>
          <cell r="B483">
            <v>9262</v>
          </cell>
          <cell r="C483">
            <v>764.8</v>
          </cell>
          <cell r="D483">
            <v>764.8</v>
          </cell>
          <cell r="E483">
            <v>770.1</v>
          </cell>
          <cell r="F483">
            <v>772.2</v>
          </cell>
          <cell r="G483">
            <v>772.2</v>
          </cell>
          <cell r="H483">
            <v>774.4</v>
          </cell>
          <cell r="I483">
            <v>771.3</v>
          </cell>
          <cell r="J483">
            <v>773.7</v>
          </cell>
          <cell r="K483">
            <v>774.7</v>
          </cell>
          <cell r="L483">
            <v>774.7</v>
          </cell>
          <cell r="M483">
            <v>773.4</v>
          </cell>
          <cell r="N483">
            <v>775.7</v>
          </cell>
          <cell r="O483">
            <v>2299.6999999999998</v>
          </cell>
          <cell r="P483">
            <v>2318.8000000000002</v>
          </cell>
          <cell r="Q483">
            <v>2319.6999999999998</v>
          </cell>
          <cell r="R483">
            <v>2323.8000000000002</v>
          </cell>
          <cell r="S483">
            <v>4618.4999999999991</v>
          </cell>
          <cell r="T483">
            <v>4643.5</v>
          </cell>
        </row>
        <row r="484">
          <cell r="A484" t="str">
            <v>66-210-50</v>
          </cell>
          <cell r="B484">
            <v>46411.5</v>
          </cell>
          <cell r="C484">
            <v>2521.3000000000002</v>
          </cell>
          <cell r="D484">
            <v>301.7</v>
          </cell>
          <cell r="E484">
            <v>3968.3</v>
          </cell>
          <cell r="F484">
            <v>20353.8</v>
          </cell>
          <cell r="G484">
            <v>1041.2</v>
          </cell>
          <cell r="H484">
            <v>1577.2</v>
          </cell>
          <cell r="I484">
            <v>7730.9</v>
          </cell>
          <cell r="J484">
            <v>5133.8999999999996</v>
          </cell>
          <cell r="K484">
            <v>3295.7</v>
          </cell>
          <cell r="L484">
            <v>184.7</v>
          </cell>
          <cell r="M484">
            <v>183.7</v>
          </cell>
          <cell r="N484">
            <v>119.1</v>
          </cell>
          <cell r="O484">
            <v>6791.3</v>
          </cell>
          <cell r="P484">
            <v>22972.2</v>
          </cell>
          <cell r="Q484">
            <v>16160.5</v>
          </cell>
          <cell r="R484">
            <v>487.5</v>
          </cell>
          <cell r="S484">
            <v>29763.5</v>
          </cell>
          <cell r="T484">
            <v>16648</v>
          </cell>
        </row>
        <row r="485">
          <cell r="A485" t="str">
            <v>66-210-60</v>
          </cell>
          <cell r="B485">
            <v>109969.4</v>
          </cell>
          <cell r="C485">
            <v>7826.4</v>
          </cell>
          <cell r="D485">
            <v>7553.2</v>
          </cell>
          <cell r="E485">
            <v>7489.2</v>
          </cell>
          <cell r="F485">
            <v>7728.8</v>
          </cell>
          <cell r="G485">
            <v>8123.2</v>
          </cell>
          <cell r="H485">
            <v>8185</v>
          </cell>
          <cell r="I485">
            <v>8964.4</v>
          </cell>
          <cell r="J485">
            <v>9845</v>
          </cell>
          <cell r="K485">
            <v>11146.1</v>
          </cell>
          <cell r="L485">
            <v>11036.1</v>
          </cell>
          <cell r="M485">
            <v>11036.1</v>
          </cell>
          <cell r="N485">
            <v>11035.9</v>
          </cell>
          <cell r="O485">
            <v>22868.799999999999</v>
          </cell>
          <cell r="P485">
            <v>24037</v>
          </cell>
          <cell r="Q485">
            <v>29955.5</v>
          </cell>
          <cell r="R485">
            <v>33108.1</v>
          </cell>
          <cell r="S485">
            <v>46905.799999999996</v>
          </cell>
          <cell r="T485">
            <v>63063.6</v>
          </cell>
        </row>
        <row r="486">
          <cell r="A486" t="str">
            <v>66-220-10</v>
          </cell>
          <cell r="B486">
            <v>40319.800000000003</v>
          </cell>
          <cell r="C486">
            <v>2906.1999999999935</v>
          </cell>
          <cell r="D486">
            <v>1899.2</v>
          </cell>
          <cell r="E486">
            <v>4688.5</v>
          </cell>
          <cell r="F486">
            <v>4436.8999999999942</v>
          </cell>
          <cell r="G486">
            <v>2724.7999999999943</v>
          </cell>
          <cell r="H486">
            <v>3275.099999999994</v>
          </cell>
          <cell r="I486">
            <v>6598.6000000000095</v>
          </cell>
          <cell r="J486">
            <v>2946.1999999999944</v>
          </cell>
          <cell r="K486">
            <v>2890.9</v>
          </cell>
          <cell r="L486">
            <v>2673.8</v>
          </cell>
          <cell r="M486">
            <v>2786.9999999999936</v>
          </cell>
          <cell r="N486">
            <v>2492.6</v>
          </cell>
          <cell r="O486">
            <v>9493.8999999999942</v>
          </cell>
          <cell r="P486">
            <v>10436.799999999981</v>
          </cell>
          <cell r="Q486">
            <v>12435.700000000003</v>
          </cell>
          <cell r="R486">
            <v>7953.3999999999942</v>
          </cell>
          <cell r="S486">
            <v>19930.699999999979</v>
          </cell>
          <cell r="T486">
            <v>20389.099999999995</v>
          </cell>
        </row>
        <row r="487">
          <cell r="A487" t="str">
            <v>66-230-10</v>
          </cell>
          <cell r="B487">
            <v>14986.2</v>
          </cell>
          <cell r="C487">
            <v>2795.3</v>
          </cell>
          <cell r="D487">
            <v>561.6</v>
          </cell>
          <cell r="E487">
            <v>594.1</v>
          </cell>
          <cell r="F487">
            <v>592.6</v>
          </cell>
          <cell r="G487">
            <v>1935.7</v>
          </cell>
          <cell r="H487">
            <v>521.5</v>
          </cell>
          <cell r="I487">
            <v>573.79999999999995</v>
          </cell>
          <cell r="J487">
            <v>3212.3</v>
          </cell>
          <cell r="K487">
            <v>697.5</v>
          </cell>
          <cell r="L487">
            <v>504.3</v>
          </cell>
          <cell r="M487">
            <v>2429.6</v>
          </cell>
          <cell r="N487">
            <v>567.9</v>
          </cell>
          <cell r="O487">
            <v>3951</v>
          </cell>
          <cell r="P487">
            <v>3049.8</v>
          </cell>
          <cell r="Q487">
            <v>4483.6000000000004</v>
          </cell>
          <cell r="R487">
            <v>3501.8</v>
          </cell>
          <cell r="S487">
            <v>7000.8</v>
          </cell>
          <cell r="T487">
            <v>7985.4</v>
          </cell>
        </row>
        <row r="488">
          <cell r="A488" t="str">
            <v>66-310-10</v>
          </cell>
          <cell r="B488">
            <v>10316.1</v>
          </cell>
          <cell r="C488">
            <v>1724</v>
          </cell>
          <cell r="D488">
            <v>409.5</v>
          </cell>
          <cell r="E488">
            <v>595.5</v>
          </cell>
          <cell r="F488">
            <v>928</v>
          </cell>
          <cell r="G488">
            <v>799.3</v>
          </cell>
          <cell r="H488">
            <v>1067.9000000000001</v>
          </cell>
          <cell r="I488">
            <v>1252.8</v>
          </cell>
          <cell r="J488">
            <v>375.4</v>
          </cell>
          <cell r="K488">
            <v>1037</v>
          </cell>
          <cell r="L488">
            <v>416.3</v>
          </cell>
          <cell r="M488">
            <v>512.29999999999995</v>
          </cell>
          <cell r="N488">
            <v>1198.0999999999999</v>
          </cell>
          <cell r="O488">
            <v>2729</v>
          </cell>
          <cell r="P488">
            <v>2795.2</v>
          </cell>
          <cell r="Q488">
            <v>2665.2</v>
          </cell>
          <cell r="R488">
            <v>2126.6999999999998</v>
          </cell>
          <cell r="S488">
            <v>5524.2000000000007</v>
          </cell>
          <cell r="T488">
            <v>4791.8999999999996</v>
          </cell>
        </row>
        <row r="489">
          <cell r="A489" t="str">
            <v>66-310-20</v>
          </cell>
          <cell r="B489">
            <v>65150.300000000061</v>
          </cell>
          <cell r="C489">
            <v>4973.8</v>
          </cell>
          <cell r="D489">
            <v>4540.7999999999938</v>
          </cell>
          <cell r="E489">
            <v>5432.7999999999938</v>
          </cell>
          <cell r="F489">
            <v>4818.1000000000004</v>
          </cell>
          <cell r="G489">
            <v>4735.2</v>
          </cell>
          <cell r="H489">
            <v>5716.1</v>
          </cell>
          <cell r="I489">
            <v>7293.6</v>
          </cell>
          <cell r="J489">
            <v>5439.3</v>
          </cell>
          <cell r="K489">
            <v>5683.5</v>
          </cell>
          <cell r="L489">
            <v>5370.9</v>
          </cell>
          <cell r="M489">
            <v>5402.2</v>
          </cell>
          <cell r="N489">
            <v>5744</v>
          </cell>
          <cell r="O489">
            <v>14947.399999999989</v>
          </cell>
          <cell r="P489">
            <v>15269.4</v>
          </cell>
          <cell r="Q489">
            <v>18416.400000000001</v>
          </cell>
          <cell r="R489">
            <v>16517.099999999999</v>
          </cell>
          <cell r="S489">
            <v>30216.799999999988</v>
          </cell>
          <cell r="T489">
            <v>34933.5</v>
          </cell>
        </row>
        <row r="490">
          <cell r="A490" t="str">
            <v>66-310-30</v>
          </cell>
          <cell r="B490">
            <v>121522.9</v>
          </cell>
          <cell r="C490">
            <v>9533.3000000000084</v>
          </cell>
          <cell r="D490">
            <v>8541.4</v>
          </cell>
          <cell r="E490">
            <v>9944.2000000000062</v>
          </cell>
          <cell r="F490">
            <v>9255.7999999999993</v>
          </cell>
          <cell r="G490">
            <v>9171.5000000000055</v>
          </cell>
          <cell r="H490">
            <v>11071.5</v>
          </cell>
          <cell r="I490">
            <v>10974.7</v>
          </cell>
          <cell r="J490">
            <v>10217.5</v>
          </cell>
          <cell r="K490">
            <v>10538.1</v>
          </cell>
          <cell r="L490">
            <v>10247.5</v>
          </cell>
          <cell r="M490">
            <v>10717.9</v>
          </cell>
          <cell r="N490">
            <v>11309.5</v>
          </cell>
          <cell r="O490">
            <v>28018.900000000016</v>
          </cell>
          <cell r="P490">
            <v>29498.800000000003</v>
          </cell>
          <cell r="Q490">
            <v>31730.300000000003</v>
          </cell>
          <cell r="R490">
            <v>32274.9</v>
          </cell>
          <cell r="S490">
            <v>57517.700000000019</v>
          </cell>
          <cell r="T490">
            <v>64005.200000000004</v>
          </cell>
        </row>
        <row r="491">
          <cell r="A491" t="str">
            <v>66-320-10</v>
          </cell>
          <cell r="B491">
            <v>9279.5000000000073</v>
          </cell>
          <cell r="C491">
            <v>815.7</v>
          </cell>
          <cell r="D491">
            <v>659.5</v>
          </cell>
          <cell r="E491">
            <v>840.7</v>
          </cell>
          <cell r="F491">
            <v>836.4</v>
          </cell>
          <cell r="G491">
            <v>675.9</v>
          </cell>
          <cell r="H491">
            <v>740.1</v>
          </cell>
          <cell r="I491">
            <v>994.30000000000075</v>
          </cell>
          <cell r="J491">
            <v>758</v>
          </cell>
          <cell r="K491">
            <v>775.5</v>
          </cell>
          <cell r="L491">
            <v>770.1</v>
          </cell>
          <cell r="M491">
            <v>758.4</v>
          </cell>
          <cell r="N491">
            <v>654.9</v>
          </cell>
          <cell r="O491">
            <v>2315.9</v>
          </cell>
          <cell r="P491">
            <v>2252.4</v>
          </cell>
          <cell r="Q491">
            <v>2527.8000000000006</v>
          </cell>
          <cell r="R491">
            <v>2183.4</v>
          </cell>
          <cell r="S491">
            <v>4568.3</v>
          </cell>
          <cell r="T491">
            <v>4711.2000000000007</v>
          </cell>
        </row>
        <row r="492">
          <cell r="A492" t="str">
            <v>66-320-30</v>
          </cell>
          <cell r="B492">
            <v>1633.3</v>
          </cell>
          <cell r="C492">
            <v>308.2</v>
          </cell>
          <cell r="D492">
            <v>8.8000000000000007</v>
          </cell>
          <cell r="E492">
            <v>10.9</v>
          </cell>
          <cell r="F492">
            <v>50</v>
          </cell>
          <cell r="G492">
            <v>155.6</v>
          </cell>
          <cell r="H492">
            <v>79.8</v>
          </cell>
          <cell r="I492">
            <v>463.2</v>
          </cell>
          <cell r="J492">
            <v>115.3</v>
          </cell>
          <cell r="K492">
            <v>150.5</v>
          </cell>
          <cell r="L492">
            <v>50</v>
          </cell>
          <cell r="M492">
            <v>94</v>
          </cell>
          <cell r="N492">
            <v>147</v>
          </cell>
          <cell r="O492">
            <v>327.9</v>
          </cell>
          <cell r="P492">
            <v>285.39999999999998</v>
          </cell>
          <cell r="Q492">
            <v>729</v>
          </cell>
          <cell r="R492">
            <v>291</v>
          </cell>
          <cell r="S492">
            <v>613.29999999999995</v>
          </cell>
          <cell r="T492">
            <v>1020</v>
          </cell>
        </row>
        <row r="493">
          <cell r="A493" t="str">
            <v>66-320-40</v>
          </cell>
          <cell r="B493">
            <v>95.6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26.4</v>
          </cell>
          <cell r="K493">
            <v>0</v>
          </cell>
          <cell r="L493">
            <v>26.4</v>
          </cell>
          <cell r="M493">
            <v>29.6</v>
          </cell>
          <cell r="N493">
            <v>13.2</v>
          </cell>
          <cell r="O493">
            <v>0</v>
          </cell>
          <cell r="P493">
            <v>0</v>
          </cell>
          <cell r="Q493">
            <v>26.4</v>
          </cell>
          <cell r="R493">
            <v>69.2</v>
          </cell>
          <cell r="S493">
            <v>0</v>
          </cell>
          <cell r="T493">
            <v>95.600000000000009</v>
          </cell>
        </row>
        <row r="494">
          <cell r="A494" t="str">
            <v>66-330-20</v>
          </cell>
          <cell r="B494">
            <v>2425.1999999999998</v>
          </cell>
          <cell r="C494">
            <v>178</v>
          </cell>
          <cell r="D494">
            <v>179</v>
          </cell>
          <cell r="E494">
            <v>179</v>
          </cell>
          <cell r="F494">
            <v>179</v>
          </cell>
          <cell r="G494">
            <v>179</v>
          </cell>
          <cell r="H494">
            <v>181</v>
          </cell>
          <cell r="I494">
            <v>278</v>
          </cell>
          <cell r="J494">
            <v>179</v>
          </cell>
          <cell r="K494">
            <v>179</v>
          </cell>
          <cell r="L494">
            <v>179</v>
          </cell>
          <cell r="M494">
            <v>351.2</v>
          </cell>
          <cell r="N494">
            <v>184</v>
          </cell>
          <cell r="O494">
            <v>536</v>
          </cell>
          <cell r="P494">
            <v>539</v>
          </cell>
          <cell r="Q494">
            <v>636</v>
          </cell>
          <cell r="R494">
            <v>714.2</v>
          </cell>
          <cell r="S494">
            <v>1075</v>
          </cell>
          <cell r="T494">
            <v>1350.2</v>
          </cell>
        </row>
        <row r="495">
          <cell r="A495" t="str">
            <v>66-340-10</v>
          </cell>
          <cell r="B495">
            <v>11833.9</v>
          </cell>
          <cell r="C495">
            <v>1032.8</v>
          </cell>
          <cell r="D495">
            <v>826.5</v>
          </cell>
          <cell r="E495">
            <v>987.40000000000055</v>
          </cell>
          <cell r="F495">
            <v>1193.7</v>
          </cell>
          <cell r="G495">
            <v>835</v>
          </cell>
          <cell r="H495">
            <v>1086.9000000000001</v>
          </cell>
          <cell r="I495">
            <v>1383.4</v>
          </cell>
          <cell r="J495">
            <v>812.49999999999943</v>
          </cell>
          <cell r="K495">
            <v>991.6</v>
          </cell>
          <cell r="L495">
            <v>859.4</v>
          </cell>
          <cell r="M495">
            <v>926.19999999999936</v>
          </cell>
          <cell r="N495">
            <v>898.5</v>
          </cell>
          <cell r="O495">
            <v>2846.7000000000007</v>
          </cell>
          <cell r="P495">
            <v>3115.6000000000004</v>
          </cell>
          <cell r="Q495">
            <v>3187.4999999999995</v>
          </cell>
          <cell r="R495">
            <v>2684.0999999999995</v>
          </cell>
          <cell r="S495">
            <v>5962.3000000000011</v>
          </cell>
          <cell r="T495">
            <v>5871.5999999999985</v>
          </cell>
        </row>
        <row r="496">
          <cell r="A496" t="str">
            <v>66-340-30</v>
          </cell>
          <cell r="B496">
            <v>2448.1</v>
          </cell>
          <cell r="C496">
            <v>410</v>
          </cell>
          <cell r="D496">
            <v>164</v>
          </cell>
          <cell r="E496">
            <v>98</v>
          </cell>
          <cell r="F496">
            <v>150</v>
          </cell>
          <cell r="G496">
            <v>190</v>
          </cell>
          <cell r="H496">
            <v>80</v>
          </cell>
          <cell r="I496">
            <v>497.9</v>
          </cell>
          <cell r="J496">
            <v>182.1</v>
          </cell>
          <cell r="K496">
            <v>172.9</v>
          </cell>
          <cell r="L496">
            <v>165.2</v>
          </cell>
          <cell r="M496">
            <v>160.4</v>
          </cell>
          <cell r="N496">
            <v>177.6</v>
          </cell>
          <cell r="O496">
            <v>672</v>
          </cell>
          <cell r="P496">
            <v>420</v>
          </cell>
          <cell r="Q496">
            <v>852.9</v>
          </cell>
          <cell r="R496">
            <v>503.20000000000005</v>
          </cell>
          <cell r="S496">
            <v>1092</v>
          </cell>
          <cell r="T496">
            <v>1356.1</v>
          </cell>
        </row>
        <row r="497">
          <cell r="A497" t="str">
            <v>66-400-10</v>
          </cell>
          <cell r="B497">
            <v>17344.099999999999</v>
          </cell>
          <cell r="C497">
            <v>543.09999999999638</v>
          </cell>
          <cell r="D497">
            <v>416.19999999999482</v>
          </cell>
          <cell r="E497">
            <v>361.99999999999733</v>
          </cell>
          <cell r="F497">
            <v>312.89999999999759</v>
          </cell>
          <cell r="G497">
            <v>312.79999999999762</v>
          </cell>
          <cell r="H497">
            <v>368.89999999999719</v>
          </cell>
          <cell r="I497">
            <v>2028.4</v>
          </cell>
          <cell r="J497">
            <v>312.79999999999762</v>
          </cell>
          <cell r="K497">
            <v>1873.8000000000204</v>
          </cell>
          <cell r="L497">
            <v>355.39999999999571</v>
          </cell>
          <cell r="M497">
            <v>819.09999999999502</v>
          </cell>
          <cell r="N497">
            <v>9638.7000000000007</v>
          </cell>
          <cell r="O497">
            <v>1321.2999999999886</v>
          </cell>
          <cell r="P497">
            <v>994.59999999999241</v>
          </cell>
          <cell r="Q497">
            <v>4215.0000000000182</v>
          </cell>
          <cell r="R497">
            <v>10813.199999999992</v>
          </cell>
          <cell r="S497">
            <v>2315.899999999981</v>
          </cell>
          <cell r="T497">
            <v>15028.20000000001</v>
          </cell>
        </row>
        <row r="498">
          <cell r="A498" t="str">
            <v>66-400-20</v>
          </cell>
          <cell r="B498">
            <v>3726.8</v>
          </cell>
          <cell r="C498">
            <v>705.6</v>
          </cell>
          <cell r="D498">
            <v>220.4</v>
          </cell>
          <cell r="E498">
            <v>260.39999999999998</v>
          </cell>
          <cell r="F498">
            <v>199.8</v>
          </cell>
          <cell r="G498">
            <v>205.7</v>
          </cell>
          <cell r="H498">
            <v>263.7</v>
          </cell>
          <cell r="I498">
            <v>822.6</v>
          </cell>
          <cell r="J498">
            <v>198.4</v>
          </cell>
          <cell r="K498">
            <v>201.4</v>
          </cell>
          <cell r="L498">
            <v>189.4</v>
          </cell>
          <cell r="M498">
            <v>196</v>
          </cell>
          <cell r="N498">
            <v>263.39999999999998</v>
          </cell>
          <cell r="O498">
            <v>1186.4000000000001</v>
          </cell>
          <cell r="P498">
            <v>669.2</v>
          </cell>
          <cell r="Q498">
            <v>1222.4000000000001</v>
          </cell>
          <cell r="R498">
            <v>648.79999999999995</v>
          </cell>
          <cell r="S498">
            <v>1855.6000000000001</v>
          </cell>
          <cell r="T498">
            <v>1871.2000000000003</v>
          </cell>
        </row>
        <row r="499">
          <cell r="A499" t="str">
            <v>66-510-10</v>
          </cell>
          <cell r="B499">
            <v>8.8000000000000007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8.8000000000000007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8.8000000000000007</v>
          </cell>
          <cell r="Q499">
            <v>0</v>
          </cell>
          <cell r="R499">
            <v>0</v>
          </cell>
          <cell r="S499">
            <v>8.8000000000000007</v>
          </cell>
          <cell r="T499">
            <v>0</v>
          </cell>
        </row>
        <row r="500">
          <cell r="A500" t="str">
            <v>66-520-10</v>
          </cell>
          <cell r="B500">
            <v>2100</v>
          </cell>
          <cell r="C500">
            <v>1000</v>
          </cell>
          <cell r="D500">
            <v>100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1000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1100</v>
          </cell>
          <cell r="P500">
            <v>0</v>
          </cell>
          <cell r="Q500">
            <v>1000</v>
          </cell>
          <cell r="R500">
            <v>0</v>
          </cell>
          <cell r="S500">
            <v>1100</v>
          </cell>
          <cell r="T500">
            <v>1000</v>
          </cell>
        </row>
        <row r="501">
          <cell r="A501" t="str">
            <v>66-520-20</v>
          </cell>
          <cell r="B501">
            <v>23955.1</v>
          </cell>
          <cell r="C501">
            <v>6275</v>
          </cell>
          <cell r="D501">
            <v>2076.5</v>
          </cell>
          <cell r="E501">
            <v>960.1</v>
          </cell>
          <cell r="F501">
            <v>1009.4</v>
          </cell>
          <cell r="G501">
            <v>1324.9</v>
          </cell>
          <cell r="H501">
            <v>744.8</v>
          </cell>
          <cell r="I501">
            <v>8270.1</v>
          </cell>
          <cell r="J501">
            <v>740.4</v>
          </cell>
          <cell r="K501">
            <v>740.4</v>
          </cell>
          <cell r="L501">
            <v>740.4</v>
          </cell>
          <cell r="M501">
            <v>1059.9000000000001</v>
          </cell>
          <cell r="N501">
            <v>13.2</v>
          </cell>
          <cell r="O501">
            <v>9311.6</v>
          </cell>
          <cell r="P501">
            <v>3079.1000000000004</v>
          </cell>
          <cell r="Q501">
            <v>9750.9</v>
          </cell>
          <cell r="R501">
            <v>1813.5000000000002</v>
          </cell>
          <cell r="S501">
            <v>12390.699999999999</v>
          </cell>
          <cell r="T501">
            <v>11564.4</v>
          </cell>
        </row>
        <row r="502">
          <cell r="A502" t="str">
            <v>66-520-30</v>
          </cell>
          <cell r="B502">
            <v>11928.8</v>
          </cell>
          <cell r="C502">
            <v>5575.3</v>
          </cell>
          <cell r="D502">
            <v>266.5</v>
          </cell>
          <cell r="E502">
            <v>181.1</v>
          </cell>
          <cell r="F502">
            <v>181</v>
          </cell>
          <cell r="G502">
            <v>181</v>
          </cell>
          <cell r="H502">
            <v>271.60000000000002</v>
          </cell>
          <cell r="I502">
            <v>5014.8999999999996</v>
          </cell>
          <cell r="J502">
            <v>2.4</v>
          </cell>
          <cell r="K502">
            <v>200</v>
          </cell>
          <cell r="L502">
            <v>0</v>
          </cell>
          <cell r="M502">
            <v>25</v>
          </cell>
          <cell r="N502">
            <v>30</v>
          </cell>
          <cell r="O502">
            <v>6022.9000000000005</v>
          </cell>
          <cell r="P502">
            <v>633.6</v>
          </cell>
          <cell r="Q502">
            <v>5217.2999999999993</v>
          </cell>
          <cell r="R502">
            <v>55</v>
          </cell>
          <cell r="S502">
            <v>6656.5000000000009</v>
          </cell>
          <cell r="T502">
            <v>5272.2999999999993</v>
          </cell>
        </row>
        <row r="503">
          <cell r="A503" t="str">
            <v>66-520-35</v>
          </cell>
          <cell r="B503">
            <v>26156.400000000001</v>
          </cell>
          <cell r="C503">
            <v>7728.7</v>
          </cell>
          <cell r="D503">
            <v>774.2</v>
          </cell>
          <cell r="E503">
            <v>4356.1000000000004</v>
          </cell>
          <cell r="F503">
            <v>2809.6</v>
          </cell>
          <cell r="G503">
            <v>500</v>
          </cell>
          <cell r="H503">
            <v>617.79999999999995</v>
          </cell>
          <cell r="I503">
            <v>5500</v>
          </cell>
          <cell r="J503">
            <v>250</v>
          </cell>
          <cell r="K503">
            <v>1755</v>
          </cell>
          <cell r="L503">
            <v>1460</v>
          </cell>
          <cell r="M503">
            <v>170</v>
          </cell>
          <cell r="N503">
            <v>235</v>
          </cell>
          <cell r="O503">
            <v>12859</v>
          </cell>
          <cell r="P503">
            <v>3927.3999999999996</v>
          </cell>
          <cell r="Q503">
            <v>7505</v>
          </cell>
          <cell r="R503">
            <v>1865</v>
          </cell>
          <cell r="S503">
            <v>16786.400000000001</v>
          </cell>
          <cell r="T503">
            <v>9370</v>
          </cell>
        </row>
        <row r="504">
          <cell r="A504" t="str">
            <v>66-520-50</v>
          </cell>
          <cell r="B504">
            <v>8000</v>
          </cell>
          <cell r="C504">
            <v>240.3</v>
          </cell>
          <cell r="D504">
            <v>299</v>
          </cell>
          <cell r="E504">
            <v>239</v>
          </cell>
          <cell r="F504">
            <v>240</v>
          </cell>
          <cell r="G504">
            <v>239</v>
          </cell>
          <cell r="H504">
            <v>239</v>
          </cell>
          <cell r="I504">
            <v>1240</v>
          </cell>
          <cell r="J504">
            <v>1662.2</v>
          </cell>
          <cell r="K504">
            <v>779</v>
          </cell>
          <cell r="L504">
            <v>779</v>
          </cell>
          <cell r="M504">
            <v>780</v>
          </cell>
          <cell r="N504">
            <v>1263.5</v>
          </cell>
          <cell r="O504">
            <v>778.3</v>
          </cell>
          <cell r="P504">
            <v>718</v>
          </cell>
          <cell r="Q504">
            <v>3681.2</v>
          </cell>
          <cell r="R504">
            <v>2822.5</v>
          </cell>
          <cell r="S504">
            <v>1496.3</v>
          </cell>
          <cell r="T504">
            <v>6503.7</v>
          </cell>
        </row>
        <row r="505">
          <cell r="A505" t="str">
            <v>66-520-60</v>
          </cell>
          <cell r="B505">
            <v>124</v>
          </cell>
          <cell r="C505">
            <v>54</v>
          </cell>
          <cell r="D505">
            <v>8</v>
          </cell>
          <cell r="E505">
            <v>16</v>
          </cell>
          <cell r="F505">
            <v>4</v>
          </cell>
          <cell r="G505">
            <v>4</v>
          </cell>
          <cell r="H505">
            <v>5</v>
          </cell>
          <cell r="I505">
            <v>4</v>
          </cell>
          <cell r="J505">
            <v>12</v>
          </cell>
          <cell r="K505">
            <v>4</v>
          </cell>
          <cell r="L505">
            <v>4</v>
          </cell>
          <cell r="M505">
            <v>4</v>
          </cell>
          <cell r="N505">
            <v>5</v>
          </cell>
          <cell r="O505">
            <v>78</v>
          </cell>
          <cell r="P505">
            <v>13</v>
          </cell>
          <cell r="Q505">
            <v>20</v>
          </cell>
          <cell r="R505">
            <v>13</v>
          </cell>
          <cell r="S505">
            <v>91</v>
          </cell>
          <cell r="T505">
            <v>33</v>
          </cell>
        </row>
        <row r="506">
          <cell r="A506" t="str">
            <v>66-610-10</v>
          </cell>
          <cell r="B506">
            <v>4215</v>
          </cell>
          <cell r="C506">
            <v>58</v>
          </cell>
          <cell r="D506">
            <v>381.5</v>
          </cell>
          <cell r="E506">
            <v>335.5</v>
          </cell>
          <cell r="F506">
            <v>235</v>
          </cell>
          <cell r="G506">
            <v>441</v>
          </cell>
          <cell r="H506">
            <v>535</v>
          </cell>
          <cell r="I506">
            <v>62.5</v>
          </cell>
          <cell r="J506">
            <v>639.5</v>
          </cell>
          <cell r="K506">
            <v>41</v>
          </cell>
          <cell r="L506">
            <v>424.5</v>
          </cell>
          <cell r="M506">
            <v>885.5</v>
          </cell>
          <cell r="N506">
            <v>176</v>
          </cell>
          <cell r="O506">
            <v>775</v>
          </cell>
          <cell r="P506">
            <v>1211</v>
          </cell>
          <cell r="Q506">
            <v>743</v>
          </cell>
          <cell r="R506">
            <v>1486</v>
          </cell>
          <cell r="S506">
            <v>1986</v>
          </cell>
          <cell r="T506">
            <v>2229</v>
          </cell>
        </row>
        <row r="507">
          <cell r="A507" t="str">
            <v>66-610-50</v>
          </cell>
          <cell r="B507">
            <v>7914.5</v>
          </cell>
          <cell r="C507">
            <v>69</v>
          </cell>
          <cell r="D507">
            <v>16</v>
          </cell>
          <cell r="E507">
            <v>158</v>
          </cell>
          <cell r="F507">
            <v>320</v>
          </cell>
          <cell r="G507">
            <v>682</v>
          </cell>
          <cell r="H507">
            <v>0</v>
          </cell>
          <cell r="I507">
            <v>1116.5</v>
          </cell>
          <cell r="J507">
            <v>3088</v>
          </cell>
          <cell r="K507">
            <v>6</v>
          </cell>
          <cell r="L507">
            <v>12</v>
          </cell>
          <cell r="M507">
            <v>2447</v>
          </cell>
          <cell r="N507">
            <v>0</v>
          </cell>
          <cell r="O507">
            <v>243</v>
          </cell>
          <cell r="P507">
            <v>1002</v>
          </cell>
          <cell r="Q507">
            <v>4210.5</v>
          </cell>
          <cell r="R507">
            <v>2459</v>
          </cell>
          <cell r="S507">
            <v>1245</v>
          </cell>
          <cell r="T507">
            <v>6669.5</v>
          </cell>
        </row>
        <row r="508">
          <cell r="A508" t="str">
            <v>66-610-55</v>
          </cell>
          <cell r="B508">
            <v>534</v>
          </cell>
          <cell r="C508">
            <v>4</v>
          </cell>
          <cell r="D508">
            <v>100</v>
          </cell>
          <cell r="E508">
            <v>90</v>
          </cell>
          <cell r="F508">
            <v>25</v>
          </cell>
          <cell r="G508">
            <v>99</v>
          </cell>
          <cell r="H508">
            <v>0</v>
          </cell>
          <cell r="I508">
            <v>105</v>
          </cell>
          <cell r="J508">
            <v>83</v>
          </cell>
          <cell r="K508">
            <v>0</v>
          </cell>
          <cell r="L508">
            <v>0</v>
          </cell>
          <cell r="M508">
            <v>28</v>
          </cell>
          <cell r="N508">
            <v>0</v>
          </cell>
          <cell r="O508">
            <v>194</v>
          </cell>
          <cell r="P508">
            <v>124</v>
          </cell>
          <cell r="Q508">
            <v>188</v>
          </cell>
          <cell r="R508">
            <v>28</v>
          </cell>
          <cell r="S508">
            <v>318</v>
          </cell>
          <cell r="T508">
            <v>216</v>
          </cell>
        </row>
        <row r="509">
          <cell r="A509" t="str">
            <v>66-610-60</v>
          </cell>
          <cell r="B509">
            <v>4186</v>
          </cell>
          <cell r="C509">
            <v>0</v>
          </cell>
          <cell r="D509">
            <v>14</v>
          </cell>
          <cell r="E509">
            <v>503</v>
          </cell>
          <cell r="F509">
            <v>0</v>
          </cell>
          <cell r="G509">
            <v>1022</v>
          </cell>
          <cell r="H509">
            <v>0</v>
          </cell>
          <cell r="I509">
            <v>177</v>
          </cell>
          <cell r="J509">
            <v>680</v>
          </cell>
          <cell r="K509">
            <v>0</v>
          </cell>
          <cell r="L509">
            <v>0</v>
          </cell>
          <cell r="M509">
            <v>1790</v>
          </cell>
          <cell r="N509">
            <v>0</v>
          </cell>
          <cell r="O509">
            <v>517</v>
          </cell>
          <cell r="P509">
            <v>1022</v>
          </cell>
          <cell r="Q509">
            <v>857</v>
          </cell>
          <cell r="R509">
            <v>1790</v>
          </cell>
          <cell r="S509">
            <v>1539</v>
          </cell>
          <cell r="T509">
            <v>2647</v>
          </cell>
        </row>
        <row r="510">
          <cell r="A510" t="str">
            <v>66-610-65</v>
          </cell>
          <cell r="B510">
            <v>3026</v>
          </cell>
          <cell r="C510">
            <v>0</v>
          </cell>
          <cell r="D510">
            <v>0</v>
          </cell>
          <cell r="E510">
            <v>153</v>
          </cell>
          <cell r="F510">
            <v>0</v>
          </cell>
          <cell r="G510">
            <v>540</v>
          </cell>
          <cell r="H510">
            <v>0</v>
          </cell>
          <cell r="I510">
            <v>973</v>
          </cell>
          <cell r="J510">
            <v>64</v>
          </cell>
          <cell r="K510">
            <v>18</v>
          </cell>
          <cell r="L510">
            <v>0</v>
          </cell>
          <cell r="M510">
            <v>1278</v>
          </cell>
          <cell r="N510">
            <v>0</v>
          </cell>
          <cell r="O510">
            <v>153</v>
          </cell>
          <cell r="P510">
            <v>540</v>
          </cell>
          <cell r="Q510">
            <v>1055</v>
          </cell>
          <cell r="R510">
            <v>1278</v>
          </cell>
          <cell r="S510">
            <v>693</v>
          </cell>
          <cell r="T510">
            <v>2333</v>
          </cell>
        </row>
        <row r="511">
          <cell r="A511" t="str">
            <v>66-610-90</v>
          </cell>
          <cell r="B511">
            <v>1360.5</v>
          </cell>
          <cell r="C511">
            <v>66.5</v>
          </cell>
          <cell r="D511">
            <v>81</v>
          </cell>
          <cell r="E511">
            <v>134.5</v>
          </cell>
          <cell r="F511">
            <v>6</v>
          </cell>
          <cell r="G511">
            <v>156.5</v>
          </cell>
          <cell r="H511">
            <v>29</v>
          </cell>
          <cell r="I511">
            <v>63.5</v>
          </cell>
          <cell r="J511">
            <v>180</v>
          </cell>
          <cell r="K511">
            <v>87.5</v>
          </cell>
          <cell r="L511">
            <v>426.5</v>
          </cell>
          <cell r="M511">
            <v>116.5</v>
          </cell>
          <cell r="N511">
            <v>13</v>
          </cell>
          <cell r="O511">
            <v>282</v>
          </cell>
          <cell r="P511">
            <v>191.5</v>
          </cell>
          <cell r="Q511">
            <v>331</v>
          </cell>
          <cell r="R511">
            <v>556</v>
          </cell>
          <cell r="S511">
            <v>473.5</v>
          </cell>
          <cell r="T511">
            <v>887</v>
          </cell>
        </row>
        <row r="512">
          <cell r="A512" t="str">
            <v>66-620-10</v>
          </cell>
          <cell r="B512">
            <v>88787.1</v>
          </cell>
          <cell r="C512">
            <v>30290.2</v>
          </cell>
          <cell r="D512">
            <v>4111</v>
          </cell>
          <cell r="E512">
            <v>12098</v>
          </cell>
          <cell r="F512">
            <v>1342.5</v>
          </cell>
          <cell r="G512">
            <v>5045</v>
          </cell>
          <cell r="H512">
            <v>2564.6999999999998</v>
          </cell>
          <cell r="I512">
            <v>9075.7000000000007</v>
          </cell>
          <cell r="J512">
            <v>6504.6</v>
          </cell>
          <cell r="K512">
            <v>2607.3000000000002</v>
          </cell>
          <cell r="L512">
            <v>2636.6</v>
          </cell>
          <cell r="M512">
            <v>4680.6000000000004</v>
          </cell>
          <cell r="N512">
            <v>7830.9</v>
          </cell>
          <cell r="O512">
            <v>46499.199999999997</v>
          </cell>
          <cell r="P512">
            <v>8952.2000000000007</v>
          </cell>
          <cell r="Q512">
            <v>18187.600000000002</v>
          </cell>
          <cell r="R512">
            <v>15148.1</v>
          </cell>
          <cell r="S512">
            <v>55451.399999999994</v>
          </cell>
          <cell r="T512">
            <v>33335.700000000004</v>
          </cell>
        </row>
        <row r="513">
          <cell r="A513" t="str">
            <v>66-620-15</v>
          </cell>
          <cell r="B513">
            <v>1928.7</v>
          </cell>
          <cell r="C513">
            <v>859.5</v>
          </cell>
          <cell r="D513">
            <v>72.599999999999994</v>
          </cell>
          <cell r="E513">
            <v>145.9</v>
          </cell>
          <cell r="F513">
            <v>13.9</v>
          </cell>
          <cell r="G513">
            <v>9.5</v>
          </cell>
          <cell r="H513">
            <v>72.400000000000006</v>
          </cell>
          <cell r="I513">
            <v>565.5</v>
          </cell>
          <cell r="J513">
            <v>50.6</v>
          </cell>
          <cell r="K513">
            <v>78.5</v>
          </cell>
          <cell r="L513">
            <v>9.5</v>
          </cell>
          <cell r="M513">
            <v>9.5</v>
          </cell>
          <cell r="N513">
            <v>41.3</v>
          </cell>
          <cell r="O513">
            <v>1078</v>
          </cell>
          <cell r="P513">
            <v>95.800000000000011</v>
          </cell>
          <cell r="Q513">
            <v>694.6</v>
          </cell>
          <cell r="R513">
            <v>60.3</v>
          </cell>
          <cell r="S513">
            <v>1173.8000000000002</v>
          </cell>
          <cell r="T513">
            <v>754.9</v>
          </cell>
        </row>
        <row r="514">
          <cell r="A514" t="str">
            <v>66-620-20</v>
          </cell>
          <cell r="B514">
            <v>2355.8000000000002</v>
          </cell>
          <cell r="C514">
            <v>1162</v>
          </cell>
          <cell r="D514">
            <v>154</v>
          </cell>
          <cell r="E514">
            <v>208.4</v>
          </cell>
          <cell r="F514">
            <v>7.6</v>
          </cell>
          <cell r="G514">
            <v>0</v>
          </cell>
          <cell r="H514">
            <v>8.5</v>
          </cell>
          <cell r="I514">
            <v>750</v>
          </cell>
          <cell r="J514">
            <v>0</v>
          </cell>
          <cell r="K514">
            <v>52.4</v>
          </cell>
          <cell r="L514">
            <v>0</v>
          </cell>
          <cell r="M514">
            <v>0</v>
          </cell>
          <cell r="N514">
            <v>12.9</v>
          </cell>
          <cell r="O514">
            <v>1524.4</v>
          </cell>
          <cell r="P514">
            <v>16.100000000000001</v>
          </cell>
          <cell r="Q514">
            <v>802.4</v>
          </cell>
          <cell r="R514">
            <v>12.9</v>
          </cell>
          <cell r="S514">
            <v>1540.5</v>
          </cell>
          <cell r="T514">
            <v>815.3</v>
          </cell>
        </row>
        <row r="515">
          <cell r="A515" t="str">
            <v>66-620-25</v>
          </cell>
          <cell r="B515">
            <v>5699.4</v>
          </cell>
          <cell r="C515">
            <v>595.5</v>
          </cell>
          <cell r="D515">
            <v>700</v>
          </cell>
          <cell r="E515">
            <v>713.8</v>
          </cell>
          <cell r="F515">
            <v>0</v>
          </cell>
          <cell r="G515">
            <v>60</v>
          </cell>
          <cell r="H515">
            <v>646.20000000000005</v>
          </cell>
          <cell r="I515">
            <v>994.8</v>
          </cell>
          <cell r="J515">
            <v>1108.8</v>
          </cell>
          <cell r="K515">
            <v>13.8</v>
          </cell>
          <cell r="L515">
            <v>9</v>
          </cell>
          <cell r="M515">
            <v>844.8</v>
          </cell>
          <cell r="N515">
            <v>12.7</v>
          </cell>
          <cell r="O515">
            <v>2009.3</v>
          </cell>
          <cell r="P515">
            <v>706.2</v>
          </cell>
          <cell r="Q515">
            <v>2117.4</v>
          </cell>
          <cell r="R515">
            <v>866.5</v>
          </cell>
          <cell r="S515">
            <v>2715.5</v>
          </cell>
          <cell r="T515">
            <v>2983.8999999999996</v>
          </cell>
        </row>
        <row r="516">
          <cell r="A516" t="str">
            <v>66-620-30</v>
          </cell>
          <cell r="B516">
            <v>5011.1000000000004</v>
          </cell>
          <cell r="C516">
            <v>50</v>
          </cell>
          <cell r="D516">
            <v>95</v>
          </cell>
          <cell r="E516">
            <v>378.3</v>
          </cell>
          <cell r="F516">
            <v>102.5</v>
          </cell>
          <cell r="G516">
            <v>102.5</v>
          </cell>
          <cell r="H516">
            <v>1117.9000000000001</v>
          </cell>
          <cell r="I516">
            <v>174</v>
          </cell>
          <cell r="J516">
            <v>532</v>
          </cell>
          <cell r="K516">
            <v>2150</v>
          </cell>
          <cell r="L516">
            <v>90</v>
          </cell>
          <cell r="M516">
            <v>173.9</v>
          </cell>
          <cell r="N516">
            <v>45</v>
          </cell>
          <cell r="O516">
            <v>523.29999999999995</v>
          </cell>
          <cell r="P516">
            <v>1322.9</v>
          </cell>
          <cell r="Q516">
            <v>2856</v>
          </cell>
          <cell r="R516">
            <v>308.89999999999998</v>
          </cell>
          <cell r="S516">
            <v>1846.2</v>
          </cell>
          <cell r="T516">
            <v>3164.9</v>
          </cell>
        </row>
        <row r="517">
          <cell r="A517" t="str">
            <v>66-620-40</v>
          </cell>
          <cell r="B517">
            <v>4447.3</v>
          </cell>
          <cell r="C517">
            <v>722</v>
          </cell>
          <cell r="D517">
            <v>362</v>
          </cell>
          <cell r="E517">
            <v>572.79999999999995</v>
          </cell>
          <cell r="F517">
            <v>410.1</v>
          </cell>
          <cell r="G517">
            <v>240</v>
          </cell>
          <cell r="H517">
            <v>250.8</v>
          </cell>
          <cell r="I517">
            <v>438</v>
          </cell>
          <cell r="J517">
            <v>246</v>
          </cell>
          <cell r="K517">
            <v>451.8</v>
          </cell>
          <cell r="L517">
            <v>265</v>
          </cell>
          <cell r="M517">
            <v>240</v>
          </cell>
          <cell r="N517">
            <v>248.8</v>
          </cell>
          <cell r="O517">
            <v>1656.8</v>
          </cell>
          <cell r="P517">
            <v>900.90000000000009</v>
          </cell>
          <cell r="Q517">
            <v>1135.8</v>
          </cell>
          <cell r="R517">
            <v>753.8</v>
          </cell>
          <cell r="S517">
            <v>2557.7000000000003</v>
          </cell>
          <cell r="T517">
            <v>1889.6</v>
          </cell>
        </row>
        <row r="518">
          <cell r="A518" t="str">
            <v>66-620-50</v>
          </cell>
          <cell r="B518">
            <v>3369.2</v>
          </cell>
          <cell r="C518">
            <v>225.8</v>
          </cell>
          <cell r="D518">
            <v>173.9</v>
          </cell>
          <cell r="E518">
            <v>170.6</v>
          </cell>
          <cell r="F518">
            <v>199.6</v>
          </cell>
          <cell r="G518">
            <v>427.1</v>
          </cell>
          <cell r="H518">
            <v>138.30000000000001</v>
          </cell>
          <cell r="I518">
            <v>1582.9</v>
          </cell>
          <cell r="J518">
            <v>47.6</v>
          </cell>
          <cell r="K518">
            <v>47.6</v>
          </cell>
          <cell r="L518">
            <v>206.6</v>
          </cell>
          <cell r="M518">
            <v>47.6</v>
          </cell>
          <cell r="N518">
            <v>101.6</v>
          </cell>
          <cell r="O518">
            <v>570.30000000000007</v>
          </cell>
          <cell r="P518">
            <v>765</v>
          </cell>
          <cell r="Q518">
            <v>1678.1</v>
          </cell>
          <cell r="R518">
            <v>355.79999999999995</v>
          </cell>
          <cell r="S518">
            <v>1335.3</v>
          </cell>
          <cell r="T518">
            <v>2033.8999999999996</v>
          </cell>
        </row>
        <row r="519">
          <cell r="A519" t="str">
            <v>66-620-55</v>
          </cell>
          <cell r="B519">
            <v>987.7</v>
          </cell>
          <cell r="C519">
            <v>87.4</v>
          </cell>
          <cell r="D519">
            <v>85.6</v>
          </cell>
          <cell r="E519">
            <v>237</v>
          </cell>
          <cell r="F519">
            <v>12.2</v>
          </cell>
          <cell r="G519">
            <v>69</v>
          </cell>
          <cell r="H519">
            <v>56.2</v>
          </cell>
          <cell r="I519">
            <v>169</v>
          </cell>
          <cell r="J519">
            <v>152</v>
          </cell>
          <cell r="K519">
            <v>87</v>
          </cell>
          <cell r="L519">
            <v>14</v>
          </cell>
          <cell r="M519">
            <v>2</v>
          </cell>
          <cell r="N519">
            <v>16.3</v>
          </cell>
          <cell r="O519">
            <v>410</v>
          </cell>
          <cell r="P519">
            <v>137.4</v>
          </cell>
          <cell r="Q519">
            <v>408</v>
          </cell>
          <cell r="R519">
            <v>32.299999999999997</v>
          </cell>
          <cell r="S519">
            <v>547.4</v>
          </cell>
          <cell r="T519">
            <v>440.3</v>
          </cell>
        </row>
        <row r="520">
          <cell r="A520" t="str">
            <v>66-620-60</v>
          </cell>
          <cell r="B520">
            <v>771.7</v>
          </cell>
          <cell r="C520">
            <v>62.2</v>
          </cell>
          <cell r="D520">
            <v>115.2</v>
          </cell>
          <cell r="E520">
            <v>3</v>
          </cell>
          <cell r="F520">
            <v>22.2</v>
          </cell>
          <cell r="G520">
            <v>49</v>
          </cell>
          <cell r="H520">
            <v>93.6</v>
          </cell>
          <cell r="I520">
            <v>360.6</v>
          </cell>
          <cell r="J520">
            <v>3</v>
          </cell>
          <cell r="K520">
            <v>3</v>
          </cell>
          <cell r="L520">
            <v>22.2</v>
          </cell>
          <cell r="M520">
            <v>3</v>
          </cell>
          <cell r="N520">
            <v>34.700000000000003</v>
          </cell>
          <cell r="O520">
            <v>180.4</v>
          </cell>
          <cell r="P520">
            <v>164.8</v>
          </cell>
          <cell r="Q520">
            <v>366.6</v>
          </cell>
          <cell r="R520">
            <v>59.900000000000006</v>
          </cell>
          <cell r="S520">
            <v>345.2</v>
          </cell>
          <cell r="T520">
            <v>426.5</v>
          </cell>
        </row>
        <row r="521">
          <cell r="A521" t="str">
            <v>66-620-65</v>
          </cell>
          <cell r="B521">
            <v>686.3</v>
          </cell>
          <cell r="C521">
            <v>2.5</v>
          </cell>
          <cell r="D521">
            <v>148.9</v>
          </cell>
          <cell r="E521">
            <v>2.7</v>
          </cell>
          <cell r="F521">
            <v>24.7</v>
          </cell>
          <cell r="G521">
            <v>99.7</v>
          </cell>
          <cell r="H521">
            <v>80.2</v>
          </cell>
          <cell r="I521">
            <v>264.60000000000002</v>
          </cell>
          <cell r="J521">
            <v>2.7</v>
          </cell>
          <cell r="K521">
            <v>2.7</v>
          </cell>
          <cell r="L521">
            <v>36.799999999999997</v>
          </cell>
          <cell r="M521">
            <v>2.7</v>
          </cell>
          <cell r="N521">
            <v>18.100000000000001</v>
          </cell>
          <cell r="O521">
            <v>154.1</v>
          </cell>
          <cell r="P521">
            <v>204.60000000000002</v>
          </cell>
          <cell r="Q521">
            <v>270</v>
          </cell>
          <cell r="R521">
            <v>57.6</v>
          </cell>
          <cell r="S521">
            <v>358.7</v>
          </cell>
          <cell r="T521">
            <v>327.60000000000002</v>
          </cell>
        </row>
        <row r="522">
          <cell r="A522" t="str">
            <v>66-620-90</v>
          </cell>
          <cell r="B522">
            <v>71.099999999999994</v>
          </cell>
          <cell r="C522">
            <v>2.4</v>
          </cell>
          <cell r="D522">
            <v>14</v>
          </cell>
          <cell r="E522">
            <v>1</v>
          </cell>
          <cell r="F522">
            <v>4</v>
          </cell>
          <cell r="G522">
            <v>6</v>
          </cell>
          <cell r="H522">
            <v>11</v>
          </cell>
          <cell r="I522">
            <v>24.7</v>
          </cell>
          <cell r="J522">
            <v>1</v>
          </cell>
          <cell r="K522">
            <v>1</v>
          </cell>
          <cell r="L522">
            <v>4</v>
          </cell>
          <cell r="M522">
            <v>1</v>
          </cell>
          <cell r="N522">
            <v>1</v>
          </cell>
          <cell r="O522">
            <v>17.399999999999999</v>
          </cell>
          <cell r="P522">
            <v>21</v>
          </cell>
          <cell r="Q522">
            <v>26.7</v>
          </cell>
          <cell r="R522">
            <v>6</v>
          </cell>
          <cell r="S522">
            <v>38.4</v>
          </cell>
          <cell r="T522">
            <v>32.700000000000003</v>
          </cell>
        </row>
        <row r="523">
          <cell r="A523" t="str">
            <v>66-630-20</v>
          </cell>
          <cell r="B523">
            <v>27255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9080</v>
          </cell>
          <cell r="K523">
            <v>0</v>
          </cell>
          <cell r="L523">
            <v>0</v>
          </cell>
          <cell r="M523">
            <v>9085</v>
          </cell>
          <cell r="N523">
            <v>9090</v>
          </cell>
          <cell r="O523">
            <v>0</v>
          </cell>
          <cell r="P523">
            <v>0</v>
          </cell>
          <cell r="Q523">
            <v>9080</v>
          </cell>
          <cell r="R523">
            <v>18175</v>
          </cell>
          <cell r="S523">
            <v>0</v>
          </cell>
          <cell r="T523">
            <v>27255</v>
          </cell>
        </row>
        <row r="524">
          <cell r="A524" t="str">
            <v>66-700-10</v>
          </cell>
          <cell r="B524">
            <v>277541.3</v>
          </cell>
          <cell r="C524">
            <v>23045.1</v>
          </cell>
          <cell r="D524">
            <v>23145.1</v>
          </cell>
          <cell r="E524">
            <v>23145.1</v>
          </cell>
          <cell r="F524">
            <v>23145.1</v>
          </cell>
          <cell r="G524">
            <v>23145.1</v>
          </cell>
          <cell r="H524">
            <v>23144.9</v>
          </cell>
          <cell r="I524">
            <v>23045.1</v>
          </cell>
          <cell r="J524">
            <v>23145.1</v>
          </cell>
          <cell r="K524">
            <v>23145.1</v>
          </cell>
          <cell r="L524">
            <v>23145.1</v>
          </cell>
          <cell r="M524">
            <v>23145.1</v>
          </cell>
          <cell r="N524">
            <v>23145.4</v>
          </cell>
          <cell r="O524">
            <v>69335.299999999988</v>
          </cell>
          <cell r="P524">
            <v>69435.100000000006</v>
          </cell>
          <cell r="Q524">
            <v>69335.299999999988</v>
          </cell>
          <cell r="R524">
            <v>69435.600000000006</v>
          </cell>
          <cell r="S524">
            <v>138770.4</v>
          </cell>
          <cell r="T524">
            <v>138770.9</v>
          </cell>
        </row>
        <row r="525">
          <cell r="A525" t="str">
            <v>66-700-20</v>
          </cell>
          <cell r="B525">
            <v>15406.3</v>
          </cell>
          <cell r="C525">
            <v>346.1</v>
          </cell>
          <cell r="D525">
            <v>338.1</v>
          </cell>
          <cell r="E525">
            <v>416.5</v>
          </cell>
          <cell r="F525">
            <v>316.5</v>
          </cell>
          <cell r="G525">
            <v>1816.5</v>
          </cell>
          <cell r="H525">
            <v>636.5</v>
          </cell>
          <cell r="I525">
            <v>1316.1</v>
          </cell>
          <cell r="J525">
            <v>3316</v>
          </cell>
          <cell r="K525">
            <v>322</v>
          </cell>
          <cell r="L525">
            <v>322</v>
          </cell>
          <cell r="M525">
            <v>542</v>
          </cell>
          <cell r="N525">
            <v>5718</v>
          </cell>
          <cell r="O525">
            <v>1100.7</v>
          </cell>
          <cell r="P525">
            <v>2769.5</v>
          </cell>
          <cell r="Q525">
            <v>4954.1000000000004</v>
          </cell>
          <cell r="R525">
            <v>6582</v>
          </cell>
          <cell r="S525">
            <v>3870.2</v>
          </cell>
          <cell r="T525">
            <v>11536.1</v>
          </cell>
        </row>
        <row r="526">
          <cell r="A526" t="str">
            <v>66-700-30</v>
          </cell>
          <cell r="B526">
            <v>560953.9</v>
          </cell>
          <cell r="C526">
            <v>68767.7</v>
          </cell>
          <cell r="D526">
            <v>46836.7</v>
          </cell>
          <cell r="E526">
            <v>27726.799999999999</v>
          </cell>
          <cell r="F526">
            <v>65444.7</v>
          </cell>
          <cell r="G526">
            <v>33332.800000000003</v>
          </cell>
          <cell r="H526">
            <v>88707.4</v>
          </cell>
          <cell r="I526">
            <v>70841.3</v>
          </cell>
          <cell r="J526">
            <v>39590.800000000003</v>
          </cell>
          <cell r="K526">
            <v>34372.300000000003</v>
          </cell>
          <cell r="L526">
            <v>33816.300000000003</v>
          </cell>
          <cell r="M526">
            <v>24063.7</v>
          </cell>
          <cell r="N526">
            <v>27453.4</v>
          </cell>
          <cell r="O526">
            <v>143331.19999999998</v>
          </cell>
          <cell r="P526">
            <v>187484.9</v>
          </cell>
          <cell r="Q526">
            <v>144804.40000000002</v>
          </cell>
          <cell r="R526">
            <v>85333.4</v>
          </cell>
          <cell r="S526">
            <v>330816.09999999998</v>
          </cell>
          <cell r="T526">
            <v>230137.80000000002</v>
          </cell>
        </row>
        <row r="527">
          <cell r="A527" t="str">
            <v>66-800-22</v>
          </cell>
          <cell r="B527">
            <v>17907</v>
          </cell>
          <cell r="C527">
            <v>37.200000000000003</v>
          </cell>
          <cell r="D527">
            <v>37.299999999999997</v>
          </cell>
          <cell r="E527">
            <v>37.200000000000003</v>
          </cell>
          <cell r="F527">
            <v>7537.3</v>
          </cell>
          <cell r="G527">
            <v>37.200000000000003</v>
          </cell>
          <cell r="H527">
            <v>37.299999999999997</v>
          </cell>
          <cell r="I527">
            <v>37.200000000000003</v>
          </cell>
          <cell r="J527">
            <v>37.299999999999997</v>
          </cell>
          <cell r="K527">
            <v>37.200000000000003</v>
          </cell>
          <cell r="L527">
            <v>9997.2999999999993</v>
          </cell>
          <cell r="M527">
            <v>37.200000000000003</v>
          </cell>
          <cell r="N527">
            <v>37.299999999999997</v>
          </cell>
          <cell r="O527">
            <v>111.7</v>
          </cell>
          <cell r="P527">
            <v>7611.8</v>
          </cell>
          <cell r="Q527">
            <v>111.7</v>
          </cell>
          <cell r="R527">
            <v>10071.799999999999</v>
          </cell>
          <cell r="S527">
            <v>7723.5</v>
          </cell>
          <cell r="T527">
            <v>10183.5</v>
          </cell>
        </row>
        <row r="528">
          <cell r="A528" t="str">
            <v>66-800-30</v>
          </cell>
          <cell r="B528">
            <v>4000</v>
          </cell>
          <cell r="C528">
            <v>333.3</v>
          </cell>
          <cell r="D528">
            <v>333.3</v>
          </cell>
          <cell r="E528">
            <v>333.3</v>
          </cell>
          <cell r="F528">
            <v>333.3</v>
          </cell>
          <cell r="G528">
            <v>333.3</v>
          </cell>
          <cell r="H528">
            <v>333.3</v>
          </cell>
          <cell r="I528">
            <v>333.3</v>
          </cell>
          <cell r="J528">
            <v>333.3</v>
          </cell>
          <cell r="K528">
            <v>333.3</v>
          </cell>
          <cell r="L528">
            <v>333.3</v>
          </cell>
          <cell r="M528">
            <v>333.7</v>
          </cell>
          <cell r="N528">
            <v>333.3</v>
          </cell>
          <cell r="O528">
            <v>999.90000000000009</v>
          </cell>
          <cell r="P528">
            <v>999.90000000000009</v>
          </cell>
          <cell r="Q528">
            <v>999.90000000000009</v>
          </cell>
          <cell r="R528">
            <v>1000.3</v>
          </cell>
          <cell r="S528">
            <v>1999.8</v>
          </cell>
          <cell r="T528">
            <v>2000.2</v>
          </cell>
        </row>
        <row r="529">
          <cell r="A529" t="str">
            <v>66-800-38</v>
          </cell>
          <cell r="B529">
            <v>0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</row>
        <row r="530">
          <cell r="A530" t="str">
            <v>66-800-40</v>
          </cell>
          <cell r="B530">
            <v>88582.1</v>
          </cell>
          <cell r="C530">
            <v>88582.1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88582.1</v>
          </cell>
          <cell r="P530">
            <v>0</v>
          </cell>
          <cell r="Q530">
            <v>0</v>
          </cell>
          <cell r="R530">
            <v>0</v>
          </cell>
          <cell r="S530">
            <v>88582.1</v>
          </cell>
          <cell r="T530">
            <v>0</v>
          </cell>
        </row>
        <row r="531">
          <cell r="A531" t="str">
            <v>66-800-42</v>
          </cell>
          <cell r="B531">
            <v>30000</v>
          </cell>
          <cell r="C531">
            <v>2500</v>
          </cell>
          <cell r="D531">
            <v>2500</v>
          </cell>
          <cell r="E531">
            <v>2500</v>
          </cell>
          <cell r="F531">
            <v>2500</v>
          </cell>
          <cell r="G531">
            <v>2500</v>
          </cell>
          <cell r="H531">
            <v>2500</v>
          </cell>
          <cell r="I531">
            <v>2500</v>
          </cell>
          <cell r="J531">
            <v>2500</v>
          </cell>
          <cell r="K531">
            <v>2500</v>
          </cell>
          <cell r="L531">
            <v>2500</v>
          </cell>
          <cell r="M531">
            <v>2500</v>
          </cell>
          <cell r="N531">
            <v>2500</v>
          </cell>
          <cell r="O531">
            <v>7500</v>
          </cell>
          <cell r="P531">
            <v>7500</v>
          </cell>
          <cell r="Q531">
            <v>7500</v>
          </cell>
          <cell r="R531">
            <v>7500</v>
          </cell>
          <cell r="S531">
            <v>15000</v>
          </cell>
          <cell r="T531">
            <v>15000</v>
          </cell>
        </row>
        <row r="532">
          <cell r="A532" t="str">
            <v>66-800-52</v>
          </cell>
          <cell r="B532">
            <v>1800000</v>
          </cell>
          <cell r="C532">
            <v>150000</v>
          </cell>
          <cell r="D532">
            <v>150000</v>
          </cell>
          <cell r="E532">
            <v>150000</v>
          </cell>
          <cell r="F532">
            <v>150000</v>
          </cell>
          <cell r="G532">
            <v>150000</v>
          </cell>
          <cell r="H532">
            <v>150000</v>
          </cell>
          <cell r="I532">
            <v>150000</v>
          </cell>
          <cell r="J532">
            <v>150000</v>
          </cell>
          <cell r="K532">
            <v>150000</v>
          </cell>
          <cell r="L532">
            <v>150000</v>
          </cell>
          <cell r="M532">
            <v>150000</v>
          </cell>
          <cell r="N532">
            <v>150000</v>
          </cell>
          <cell r="O532">
            <v>450000</v>
          </cell>
          <cell r="P532">
            <v>450000</v>
          </cell>
          <cell r="Q532">
            <v>450000</v>
          </cell>
          <cell r="R532">
            <v>450000</v>
          </cell>
          <cell r="S532">
            <v>900000</v>
          </cell>
          <cell r="T532">
            <v>900000</v>
          </cell>
        </row>
        <row r="533">
          <cell r="A533" t="str">
            <v>66-800-53</v>
          </cell>
          <cell r="B533">
            <v>539159.80000000005</v>
          </cell>
          <cell r="C533">
            <v>55308.9</v>
          </cell>
          <cell r="D533">
            <v>42350.1</v>
          </cell>
          <cell r="E533">
            <v>42350.1</v>
          </cell>
          <cell r="F533">
            <v>42350</v>
          </cell>
          <cell r="G533">
            <v>42350</v>
          </cell>
          <cell r="H533">
            <v>42350</v>
          </cell>
          <cell r="I533">
            <v>60350.1</v>
          </cell>
          <cell r="J533">
            <v>42350.1</v>
          </cell>
          <cell r="K533">
            <v>42350.1</v>
          </cell>
          <cell r="L533">
            <v>42350</v>
          </cell>
          <cell r="M533">
            <v>42350.400000000001</v>
          </cell>
          <cell r="N533">
            <v>42350</v>
          </cell>
          <cell r="O533">
            <v>140009.1</v>
          </cell>
          <cell r="P533">
            <v>127050</v>
          </cell>
          <cell r="Q533">
            <v>145050.29999999999</v>
          </cell>
          <cell r="R533">
            <v>127050.4</v>
          </cell>
          <cell r="S533">
            <v>267059.09999999998</v>
          </cell>
          <cell r="T533">
            <v>272100.69999999995</v>
          </cell>
        </row>
        <row r="534">
          <cell r="A534" t="str">
            <v>66-800-77</v>
          </cell>
          <cell r="B534">
            <v>168000</v>
          </cell>
          <cell r="C534">
            <v>14000</v>
          </cell>
          <cell r="D534">
            <v>14000</v>
          </cell>
          <cell r="E534">
            <v>14000</v>
          </cell>
          <cell r="F534">
            <v>14000</v>
          </cell>
          <cell r="G534">
            <v>14000</v>
          </cell>
          <cell r="H534">
            <v>14000</v>
          </cell>
          <cell r="I534">
            <v>14000</v>
          </cell>
          <cell r="J534">
            <v>14000</v>
          </cell>
          <cell r="K534">
            <v>14000</v>
          </cell>
          <cell r="L534">
            <v>14000</v>
          </cell>
          <cell r="M534">
            <v>14000</v>
          </cell>
          <cell r="N534">
            <v>14000</v>
          </cell>
          <cell r="O534">
            <v>42000</v>
          </cell>
          <cell r="P534">
            <v>42000</v>
          </cell>
          <cell r="Q534">
            <v>42000</v>
          </cell>
          <cell r="R534">
            <v>42000</v>
          </cell>
          <cell r="S534">
            <v>84000</v>
          </cell>
          <cell r="T534">
            <v>84000</v>
          </cell>
        </row>
        <row r="535">
          <cell r="A535" t="str">
            <v>66-900-05</v>
          </cell>
          <cell r="B535">
            <v>68690</v>
          </cell>
          <cell r="C535">
            <v>4300</v>
          </cell>
          <cell r="D535">
            <v>4300</v>
          </cell>
          <cell r="E535">
            <v>4300</v>
          </cell>
          <cell r="F535">
            <v>2300</v>
          </cell>
          <cell r="G535">
            <v>2300</v>
          </cell>
          <cell r="H535">
            <v>2300</v>
          </cell>
          <cell r="I535">
            <v>1950</v>
          </cell>
          <cell r="J535">
            <v>1950</v>
          </cell>
          <cell r="K535">
            <v>1950</v>
          </cell>
          <cell r="L535">
            <v>14348</v>
          </cell>
          <cell r="M535">
            <v>14346</v>
          </cell>
          <cell r="N535">
            <v>14346</v>
          </cell>
          <cell r="O535">
            <v>12900</v>
          </cell>
          <cell r="P535">
            <v>6900</v>
          </cell>
          <cell r="Q535">
            <v>5850</v>
          </cell>
          <cell r="R535">
            <v>43040</v>
          </cell>
          <cell r="S535">
            <v>19800</v>
          </cell>
          <cell r="T535">
            <v>48890</v>
          </cell>
        </row>
        <row r="536">
          <cell r="A536" t="str">
            <v>66-900-07</v>
          </cell>
          <cell r="B536">
            <v>45740</v>
          </cell>
          <cell r="C536">
            <v>3400</v>
          </cell>
          <cell r="D536">
            <v>841</v>
          </cell>
          <cell r="E536">
            <v>3867.3</v>
          </cell>
          <cell r="F536">
            <v>6793.6</v>
          </cell>
          <cell r="G536">
            <v>3867.3</v>
          </cell>
          <cell r="H536">
            <v>3867.2</v>
          </cell>
          <cell r="I536">
            <v>3867.3</v>
          </cell>
          <cell r="J536">
            <v>3867.3</v>
          </cell>
          <cell r="K536">
            <v>3867.3</v>
          </cell>
          <cell r="L536">
            <v>3867.3</v>
          </cell>
          <cell r="M536">
            <v>3767.2</v>
          </cell>
          <cell r="N536">
            <v>3867.2</v>
          </cell>
          <cell r="O536">
            <v>8108.3</v>
          </cell>
          <cell r="P536">
            <v>14528.100000000002</v>
          </cell>
          <cell r="Q536">
            <v>11601.900000000001</v>
          </cell>
          <cell r="R536">
            <v>11501.7</v>
          </cell>
          <cell r="S536">
            <v>22636.400000000001</v>
          </cell>
          <cell r="T536">
            <v>23103.600000000002</v>
          </cell>
        </row>
        <row r="537">
          <cell r="A537" t="str">
            <v>66-900-09</v>
          </cell>
          <cell r="B537">
            <v>105200</v>
          </cell>
          <cell r="C537">
            <v>8850</v>
          </cell>
          <cell r="D537">
            <v>8850</v>
          </cell>
          <cell r="E537">
            <v>7850</v>
          </cell>
          <cell r="F537">
            <v>8850</v>
          </cell>
          <cell r="G537">
            <v>8850</v>
          </cell>
          <cell r="H537">
            <v>8850</v>
          </cell>
          <cell r="I537">
            <v>8850</v>
          </cell>
          <cell r="J537">
            <v>8850</v>
          </cell>
          <cell r="K537">
            <v>8850</v>
          </cell>
          <cell r="L537">
            <v>8850</v>
          </cell>
          <cell r="M537">
            <v>8850</v>
          </cell>
          <cell r="N537">
            <v>8850</v>
          </cell>
          <cell r="O537">
            <v>25550</v>
          </cell>
          <cell r="P537">
            <v>26550</v>
          </cell>
          <cell r="Q537">
            <v>26550</v>
          </cell>
          <cell r="R537">
            <v>26550</v>
          </cell>
          <cell r="S537">
            <v>52100</v>
          </cell>
          <cell r="T537">
            <v>53100</v>
          </cell>
        </row>
        <row r="538">
          <cell r="A538" t="str">
            <v>66-900-10</v>
          </cell>
          <cell r="B538">
            <v>49603.3</v>
          </cell>
          <cell r="C538">
            <v>79.2</v>
          </cell>
          <cell r="D538">
            <v>9704.7000000000007</v>
          </cell>
          <cell r="E538">
            <v>9479.2000000000007</v>
          </cell>
          <cell r="F538">
            <v>9279.2000000000007</v>
          </cell>
          <cell r="G538">
            <v>6283.6</v>
          </cell>
          <cell r="H538">
            <v>5283.6</v>
          </cell>
          <cell r="I538">
            <v>6283.6</v>
          </cell>
          <cell r="J538">
            <v>645.4</v>
          </cell>
          <cell r="K538">
            <v>641</v>
          </cell>
          <cell r="L538">
            <v>641</v>
          </cell>
          <cell r="M538">
            <v>641</v>
          </cell>
          <cell r="N538">
            <v>641.79999999999995</v>
          </cell>
          <cell r="O538">
            <v>19263.100000000002</v>
          </cell>
          <cell r="P538">
            <v>20846.400000000001</v>
          </cell>
          <cell r="Q538">
            <v>7570</v>
          </cell>
          <cell r="R538">
            <v>1923.8</v>
          </cell>
          <cell r="S538">
            <v>40109.5</v>
          </cell>
          <cell r="T538">
            <v>9493.7999999999993</v>
          </cell>
        </row>
        <row r="539">
          <cell r="A539" t="str">
            <v>66-900-15</v>
          </cell>
          <cell r="B539">
            <v>9497.4</v>
          </cell>
          <cell r="C539">
            <v>127.6</v>
          </cell>
          <cell r="D539">
            <v>255.9</v>
          </cell>
          <cell r="E539">
            <v>3115.5</v>
          </cell>
          <cell r="F539">
            <v>274.5</v>
          </cell>
          <cell r="G539">
            <v>3123.5</v>
          </cell>
          <cell r="H539">
            <v>111.8</v>
          </cell>
          <cell r="I539">
            <v>508.2</v>
          </cell>
          <cell r="J539">
            <v>300</v>
          </cell>
          <cell r="K539">
            <v>645.5</v>
          </cell>
          <cell r="L539">
            <v>810.8</v>
          </cell>
          <cell r="M539">
            <v>114.9</v>
          </cell>
          <cell r="N539">
            <v>109.2</v>
          </cell>
          <cell r="O539">
            <v>3499</v>
          </cell>
          <cell r="P539">
            <v>3509.8</v>
          </cell>
          <cell r="Q539">
            <v>1453.7</v>
          </cell>
          <cell r="R539">
            <v>1034.8999999999999</v>
          </cell>
          <cell r="S539">
            <v>7008.8</v>
          </cell>
          <cell r="T539">
            <v>2488.6</v>
          </cell>
        </row>
        <row r="540">
          <cell r="A540" t="str">
            <v>66-900-20</v>
          </cell>
          <cell r="B540">
            <v>11548.7</v>
          </cell>
          <cell r="C540">
            <v>1064.8</v>
          </cell>
          <cell r="D540">
            <v>838.00000000000068</v>
          </cell>
          <cell r="E540">
            <v>1167.0999999999999</v>
          </cell>
          <cell r="F540">
            <v>778.1</v>
          </cell>
          <cell r="G540">
            <v>744.80000000000064</v>
          </cell>
          <cell r="H540">
            <v>1111.3</v>
          </cell>
          <cell r="I540">
            <v>1554</v>
          </cell>
          <cell r="J540">
            <v>813.40000000000077</v>
          </cell>
          <cell r="K540">
            <v>837.4</v>
          </cell>
          <cell r="L540">
            <v>792.30000000000075</v>
          </cell>
          <cell r="M540">
            <v>869.70000000000061</v>
          </cell>
          <cell r="N540">
            <v>977.79999999999916</v>
          </cell>
          <cell r="O540">
            <v>3069.9000000000005</v>
          </cell>
          <cell r="P540">
            <v>2634.2000000000007</v>
          </cell>
          <cell r="Q540">
            <v>3204.8000000000006</v>
          </cell>
          <cell r="R540">
            <v>2639.8000000000006</v>
          </cell>
          <cell r="S540">
            <v>5704.1000000000013</v>
          </cell>
          <cell r="T540">
            <v>5844.6000000000013</v>
          </cell>
        </row>
        <row r="541">
          <cell r="A541" t="str">
            <v>66-900-25</v>
          </cell>
          <cell r="B541">
            <v>6949.3000000000075</v>
          </cell>
          <cell r="C541">
            <v>688.29999999999802</v>
          </cell>
          <cell r="D541">
            <v>742.49999999999807</v>
          </cell>
          <cell r="E541">
            <v>562.59999999999832</v>
          </cell>
          <cell r="F541">
            <v>562.99999999999852</v>
          </cell>
          <cell r="G541">
            <v>529.99999999999852</v>
          </cell>
          <cell r="H541">
            <v>549.59999999999854</v>
          </cell>
          <cell r="I541">
            <v>615.69999999999823</v>
          </cell>
          <cell r="J541">
            <v>514.39999999999839</v>
          </cell>
          <cell r="K541">
            <v>516.79999999999825</v>
          </cell>
          <cell r="L541">
            <v>616.89999999999827</v>
          </cell>
          <cell r="M541">
            <v>526.79999999999848</v>
          </cell>
          <cell r="N541">
            <v>522.69999999999834</v>
          </cell>
          <cell r="O541">
            <v>1993.3999999999944</v>
          </cell>
          <cell r="P541">
            <v>1642.5999999999956</v>
          </cell>
          <cell r="Q541">
            <v>1646.8999999999951</v>
          </cell>
          <cell r="R541">
            <v>1666.3999999999951</v>
          </cell>
          <cell r="S541">
            <v>3635.99999999999</v>
          </cell>
          <cell r="T541">
            <v>3313.2999999999902</v>
          </cell>
        </row>
        <row r="542">
          <cell r="A542" t="str">
            <v>66-900-26</v>
          </cell>
          <cell r="B542">
            <v>42482.1</v>
          </cell>
          <cell r="C542">
            <v>10214.799999999999</v>
          </cell>
          <cell r="D542">
            <v>3428.2</v>
          </cell>
          <cell r="E542">
            <v>1730.7</v>
          </cell>
          <cell r="F542">
            <v>5247.2</v>
          </cell>
          <cell r="G542">
            <v>425.7</v>
          </cell>
          <cell r="H542">
            <v>1681</v>
          </cell>
          <cell r="I542">
            <v>10051.4</v>
          </cell>
          <cell r="J542">
            <v>508.1</v>
          </cell>
          <cell r="K542">
            <v>1758</v>
          </cell>
          <cell r="L542">
            <v>5252.7</v>
          </cell>
          <cell r="M542">
            <v>471.7</v>
          </cell>
          <cell r="N542">
            <v>1712.6</v>
          </cell>
          <cell r="O542">
            <v>15373.7</v>
          </cell>
          <cell r="P542">
            <v>7353.9</v>
          </cell>
          <cell r="Q542">
            <v>12317.5</v>
          </cell>
          <cell r="R542">
            <v>7437</v>
          </cell>
          <cell r="S542">
            <v>22727.600000000002</v>
          </cell>
          <cell r="T542">
            <v>19754.5</v>
          </cell>
        </row>
        <row r="543">
          <cell r="A543" t="str">
            <v>66-900-35</v>
          </cell>
          <cell r="B543">
            <v>35232.800000000003</v>
          </cell>
          <cell r="C543">
            <v>12432.5</v>
          </cell>
          <cell r="D543">
            <v>2535.5</v>
          </cell>
          <cell r="E543">
            <v>3000</v>
          </cell>
          <cell r="F543">
            <v>1624.1</v>
          </cell>
          <cell r="G543">
            <v>2224.1</v>
          </cell>
          <cell r="H543">
            <v>1076.8</v>
          </cell>
          <cell r="I543">
            <v>2698.2</v>
          </cell>
          <cell r="J543">
            <v>1157.4000000000001</v>
          </cell>
          <cell r="K543">
            <v>1204</v>
          </cell>
          <cell r="L543">
            <v>2813.1</v>
          </cell>
          <cell r="M543">
            <v>1154.5</v>
          </cell>
          <cell r="N543">
            <v>3312.6</v>
          </cell>
          <cell r="O543">
            <v>17968</v>
          </cell>
          <cell r="P543">
            <v>4925</v>
          </cell>
          <cell r="Q543">
            <v>5059.6000000000004</v>
          </cell>
          <cell r="R543">
            <v>7280.2</v>
          </cell>
          <cell r="S543">
            <v>22892.999999999996</v>
          </cell>
          <cell r="T543">
            <v>12339.800000000001</v>
          </cell>
        </row>
        <row r="544">
          <cell r="A544" t="str">
            <v>66-900-40</v>
          </cell>
          <cell r="B544">
            <v>17044.400000000001</v>
          </cell>
          <cell r="C544">
            <v>2195.9</v>
          </cell>
          <cell r="D544">
            <v>509.4</v>
          </cell>
          <cell r="E544">
            <v>2849.5</v>
          </cell>
          <cell r="F544">
            <v>370</v>
          </cell>
          <cell r="G544">
            <v>354.1</v>
          </cell>
          <cell r="H544">
            <v>2717.6</v>
          </cell>
          <cell r="I544">
            <v>1459.4</v>
          </cell>
          <cell r="J544">
            <v>425.3</v>
          </cell>
          <cell r="K544">
            <v>2696.5</v>
          </cell>
          <cell r="L544">
            <v>402.9</v>
          </cell>
          <cell r="M544">
            <v>371.4</v>
          </cell>
          <cell r="N544">
            <v>2692.4</v>
          </cell>
          <cell r="O544">
            <v>5554.8</v>
          </cell>
          <cell r="P544">
            <v>3441.7</v>
          </cell>
          <cell r="Q544">
            <v>4581.2</v>
          </cell>
          <cell r="R544">
            <v>3466.7</v>
          </cell>
          <cell r="S544">
            <v>8996.5</v>
          </cell>
          <cell r="T544">
            <v>8047.9</v>
          </cell>
        </row>
        <row r="545">
          <cell r="A545" t="str">
            <v>66-900-45</v>
          </cell>
          <cell r="B545">
            <v>9003.5</v>
          </cell>
          <cell r="C545">
            <v>693.60000000000059</v>
          </cell>
          <cell r="D545">
            <v>812</v>
          </cell>
          <cell r="E545">
            <v>700.90000000000066</v>
          </cell>
          <cell r="F545">
            <v>675.60000000000059</v>
          </cell>
          <cell r="G545">
            <v>764.5</v>
          </cell>
          <cell r="H545">
            <v>810.1</v>
          </cell>
          <cell r="I545">
            <v>694.50000000000057</v>
          </cell>
          <cell r="J545">
            <v>872.90000000000055</v>
          </cell>
          <cell r="K545">
            <v>736.80000000000052</v>
          </cell>
          <cell r="L545">
            <v>669.6</v>
          </cell>
          <cell r="M545">
            <v>769.2</v>
          </cell>
          <cell r="N545">
            <v>803.8</v>
          </cell>
          <cell r="O545">
            <v>2206.5000000000014</v>
          </cell>
          <cell r="P545">
            <v>2250.2000000000007</v>
          </cell>
          <cell r="Q545">
            <v>2304.2000000000016</v>
          </cell>
          <cell r="R545">
            <v>2242.6000000000004</v>
          </cell>
          <cell r="S545">
            <v>4456.7000000000025</v>
          </cell>
          <cell r="T545">
            <v>4546.800000000002</v>
          </cell>
        </row>
        <row r="546">
          <cell r="A546" t="str">
            <v>66-900-50</v>
          </cell>
          <cell r="B546">
            <v>1402</v>
          </cell>
          <cell r="C546">
            <v>113.3</v>
          </cell>
          <cell r="D546">
            <v>84.8</v>
          </cell>
          <cell r="E546">
            <v>140.4</v>
          </cell>
          <cell r="F546">
            <v>83.7</v>
          </cell>
          <cell r="G546">
            <v>118.7</v>
          </cell>
          <cell r="H546">
            <v>159.30000000000001</v>
          </cell>
          <cell r="I546">
            <v>114.2</v>
          </cell>
          <cell r="J546">
            <v>126.2</v>
          </cell>
          <cell r="K546">
            <v>132.9</v>
          </cell>
          <cell r="L546">
            <v>105.7</v>
          </cell>
          <cell r="M546">
            <v>92.3</v>
          </cell>
          <cell r="N546">
            <v>130.5</v>
          </cell>
          <cell r="O546">
            <v>338.5</v>
          </cell>
          <cell r="P546">
            <v>361.70000000000005</v>
          </cell>
          <cell r="Q546">
            <v>373.3</v>
          </cell>
          <cell r="R546">
            <v>328.5</v>
          </cell>
          <cell r="S546">
            <v>700.2</v>
          </cell>
          <cell r="T546">
            <v>701.8</v>
          </cell>
        </row>
        <row r="547">
          <cell r="A547" t="str">
            <v>66-900-55</v>
          </cell>
          <cell r="B547">
            <v>603.20000000000005</v>
          </cell>
          <cell r="C547">
            <v>44.2</v>
          </cell>
          <cell r="D547">
            <v>47.1</v>
          </cell>
          <cell r="E547">
            <v>40.299999999999997</v>
          </cell>
          <cell r="F547">
            <v>93.4</v>
          </cell>
          <cell r="G547">
            <v>40.299999999999997</v>
          </cell>
          <cell r="H547">
            <v>52</v>
          </cell>
          <cell r="I547">
            <v>41.2</v>
          </cell>
          <cell r="J547">
            <v>52.1</v>
          </cell>
          <cell r="K547">
            <v>40.299999999999997</v>
          </cell>
          <cell r="L547">
            <v>44</v>
          </cell>
          <cell r="M547">
            <v>49.1</v>
          </cell>
          <cell r="N547">
            <v>59.2</v>
          </cell>
          <cell r="O547">
            <v>131.60000000000002</v>
          </cell>
          <cell r="P547">
            <v>185.7</v>
          </cell>
          <cell r="Q547">
            <v>133.60000000000002</v>
          </cell>
          <cell r="R547">
            <v>152.30000000000001</v>
          </cell>
          <cell r="S547">
            <v>317.3</v>
          </cell>
          <cell r="T547">
            <v>285.90000000000003</v>
          </cell>
        </row>
        <row r="548">
          <cell r="A548" t="str">
            <v>66-900-60</v>
          </cell>
          <cell r="B548">
            <v>3982.2</v>
          </cell>
          <cell r="C548">
            <v>78.599999999999994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3280</v>
          </cell>
          <cell r="I548">
            <v>103.6</v>
          </cell>
          <cell r="J548">
            <v>75</v>
          </cell>
          <cell r="K548">
            <v>0</v>
          </cell>
          <cell r="L548">
            <v>0</v>
          </cell>
          <cell r="M548">
            <v>25</v>
          </cell>
          <cell r="N548">
            <v>420</v>
          </cell>
          <cell r="O548">
            <v>78.599999999999994</v>
          </cell>
          <cell r="P548">
            <v>3280</v>
          </cell>
          <cell r="Q548">
            <v>178.6</v>
          </cell>
          <cell r="R548">
            <v>445</v>
          </cell>
          <cell r="S548">
            <v>3358.6</v>
          </cell>
          <cell r="T548">
            <v>623.6</v>
          </cell>
        </row>
        <row r="549">
          <cell r="A549" t="str">
            <v>66-900-66</v>
          </cell>
          <cell r="B549">
            <v>96477.6</v>
          </cell>
          <cell r="C549">
            <v>38588.400000000001</v>
          </cell>
          <cell r="D549">
            <v>11929.7</v>
          </cell>
          <cell r="E549">
            <v>517.1</v>
          </cell>
          <cell r="F549">
            <v>41291.699999999997</v>
          </cell>
          <cell r="G549">
            <v>509.3</v>
          </cell>
          <cell r="H549">
            <v>533.29999999999995</v>
          </cell>
          <cell r="I549">
            <v>505.4</v>
          </cell>
          <cell r="J549">
            <v>530.79999999999995</v>
          </cell>
          <cell r="K549">
            <v>505.4</v>
          </cell>
          <cell r="L549">
            <v>530.20000000000005</v>
          </cell>
          <cell r="M549">
            <v>504.3</v>
          </cell>
          <cell r="N549">
            <v>532</v>
          </cell>
          <cell r="O549">
            <v>51035.200000000004</v>
          </cell>
          <cell r="P549">
            <v>42334.3</v>
          </cell>
          <cell r="Q549">
            <v>1541.6</v>
          </cell>
          <cell r="R549">
            <v>1566.5</v>
          </cell>
          <cell r="S549">
            <v>93369.5</v>
          </cell>
          <cell r="T549">
            <v>3108.1000000000004</v>
          </cell>
        </row>
        <row r="550">
          <cell r="A550" t="str">
            <v>66-900-70</v>
          </cell>
          <cell r="B550">
            <v>134049.60000000001</v>
          </cell>
          <cell r="C550">
            <v>9541.3999999999905</v>
          </cell>
          <cell r="D550">
            <v>9031.799999999992</v>
          </cell>
          <cell r="E550">
            <v>8825.3999999999924</v>
          </cell>
          <cell r="F550">
            <v>8860.4999999999927</v>
          </cell>
          <cell r="G550">
            <v>10315.5</v>
          </cell>
          <cell r="H550">
            <v>10449.1</v>
          </cell>
          <cell r="I550">
            <v>13962.3</v>
          </cell>
          <cell r="J550">
            <v>13025.5</v>
          </cell>
          <cell r="K550">
            <v>12851.5</v>
          </cell>
          <cell r="L550">
            <v>12427.7</v>
          </cell>
          <cell r="M550">
            <v>12347.1</v>
          </cell>
          <cell r="N550">
            <v>12411.8</v>
          </cell>
          <cell r="O550">
            <v>27398.599999999977</v>
          </cell>
          <cell r="P550">
            <v>29625.099999999991</v>
          </cell>
          <cell r="Q550">
            <v>39839.300000000003</v>
          </cell>
          <cell r="R550">
            <v>37186.600000000006</v>
          </cell>
          <cell r="S550">
            <v>57023.699999999968</v>
          </cell>
          <cell r="T550">
            <v>77025.899999999994</v>
          </cell>
        </row>
        <row r="551">
          <cell r="A551" t="str">
            <v>66-900-75</v>
          </cell>
          <cell r="B551">
            <v>1136.5999999999999</v>
          </cell>
          <cell r="C551">
            <v>197.9</v>
          </cell>
          <cell r="D551">
            <v>69.400000000000176</v>
          </cell>
          <cell r="E551">
            <v>78.500000000000227</v>
          </cell>
          <cell r="F551">
            <v>67.400000000000176</v>
          </cell>
          <cell r="G551">
            <v>74.100000000000222</v>
          </cell>
          <cell r="H551">
            <v>107.3</v>
          </cell>
          <cell r="I551">
            <v>88.700000000000259</v>
          </cell>
          <cell r="J551">
            <v>68.100000000000165</v>
          </cell>
          <cell r="K551">
            <v>75.30000000000021</v>
          </cell>
          <cell r="L551">
            <v>67.700000000000188</v>
          </cell>
          <cell r="M551">
            <v>161.30000000000001</v>
          </cell>
          <cell r="N551">
            <v>80.900000000000205</v>
          </cell>
          <cell r="O551">
            <v>345.80000000000041</v>
          </cell>
          <cell r="P551">
            <v>248.80000000000041</v>
          </cell>
          <cell r="Q551">
            <v>232.10000000000062</v>
          </cell>
          <cell r="R551">
            <v>309.90000000000043</v>
          </cell>
          <cell r="S551">
            <v>594.60000000000082</v>
          </cell>
          <cell r="T551">
            <v>542.00000000000102</v>
          </cell>
        </row>
        <row r="552">
          <cell r="A552" t="str">
            <v>66-900-80</v>
          </cell>
          <cell r="B552">
            <v>3225.899999999986</v>
          </cell>
          <cell r="C552">
            <v>276.99999999999892</v>
          </cell>
          <cell r="D552">
            <v>268.99999999999886</v>
          </cell>
          <cell r="E552">
            <v>237.7999999999989</v>
          </cell>
          <cell r="F552">
            <v>219.19999999999891</v>
          </cell>
          <cell r="G552">
            <v>243.39999999999921</v>
          </cell>
          <cell r="H552">
            <v>280.10000000000002</v>
          </cell>
          <cell r="I552">
            <v>348</v>
          </cell>
          <cell r="J552">
            <v>287.69999999999891</v>
          </cell>
          <cell r="K552">
            <v>262.99999999999881</v>
          </cell>
          <cell r="L552">
            <v>331.599999999999</v>
          </cell>
          <cell r="M552">
            <v>230.2999999999991</v>
          </cell>
          <cell r="N552">
            <v>238.79999999999916</v>
          </cell>
          <cell r="O552">
            <v>783.79999999999666</v>
          </cell>
          <cell r="P552">
            <v>742.69999999999811</v>
          </cell>
          <cell r="Q552">
            <v>898.69999999999777</v>
          </cell>
          <cell r="R552">
            <v>800.6999999999972</v>
          </cell>
          <cell r="S552">
            <v>1526.499999999995</v>
          </cell>
          <cell r="T552">
            <v>1699.3999999999951</v>
          </cell>
        </row>
        <row r="553">
          <cell r="A553" t="str">
            <v>66-900-85</v>
          </cell>
          <cell r="B553">
            <v>184</v>
          </cell>
          <cell r="C553">
            <v>11.3</v>
          </cell>
          <cell r="D553">
            <v>25.3</v>
          </cell>
          <cell r="E553">
            <v>12.3</v>
          </cell>
          <cell r="F553">
            <v>21.5</v>
          </cell>
          <cell r="G553">
            <v>11.3</v>
          </cell>
          <cell r="H553">
            <v>14.3</v>
          </cell>
          <cell r="I553">
            <v>21.5</v>
          </cell>
          <cell r="J553">
            <v>17.3</v>
          </cell>
          <cell r="K553">
            <v>12.3</v>
          </cell>
          <cell r="L553">
            <v>11.3</v>
          </cell>
          <cell r="M553">
            <v>11.3</v>
          </cell>
          <cell r="N553">
            <v>14.3</v>
          </cell>
          <cell r="O553">
            <v>48.900000000000006</v>
          </cell>
          <cell r="P553">
            <v>47.099999999999994</v>
          </cell>
          <cell r="Q553">
            <v>51.099999999999994</v>
          </cell>
          <cell r="R553">
            <v>36.900000000000006</v>
          </cell>
          <cell r="S553">
            <v>96</v>
          </cell>
          <cell r="T553">
            <v>87.999999999999986</v>
          </cell>
        </row>
        <row r="554">
          <cell r="A554" t="str">
            <v>66-900-90</v>
          </cell>
          <cell r="B554">
            <v>1003.2</v>
          </cell>
          <cell r="C554">
            <v>83.6</v>
          </cell>
          <cell r="D554">
            <v>83.6</v>
          </cell>
          <cell r="E554">
            <v>83.6</v>
          </cell>
          <cell r="F554">
            <v>83.6</v>
          </cell>
          <cell r="G554">
            <v>83.6</v>
          </cell>
          <cell r="H554">
            <v>83.6</v>
          </cell>
          <cell r="I554">
            <v>83.6</v>
          </cell>
          <cell r="J554">
            <v>83.6</v>
          </cell>
          <cell r="K554">
            <v>83.6</v>
          </cell>
          <cell r="L554">
            <v>83.6</v>
          </cell>
          <cell r="M554">
            <v>83.6</v>
          </cell>
          <cell r="N554">
            <v>83.6</v>
          </cell>
          <cell r="O554">
            <v>250.79999999999998</v>
          </cell>
          <cell r="P554">
            <v>250.79999999999998</v>
          </cell>
          <cell r="Q554">
            <v>250.79999999999998</v>
          </cell>
          <cell r="R554">
            <v>250.79999999999998</v>
          </cell>
          <cell r="S554">
            <v>501.6</v>
          </cell>
          <cell r="T554">
            <v>501.6</v>
          </cell>
        </row>
        <row r="555">
          <cell r="A555" t="str">
            <v>66-900-94</v>
          </cell>
          <cell r="B555">
            <v>2061.1999999999998</v>
          </cell>
          <cell r="C555">
            <v>1.1000000000000001</v>
          </cell>
          <cell r="D555">
            <v>1.1000000000000001</v>
          </cell>
          <cell r="E555">
            <v>1.1000000000000001</v>
          </cell>
          <cell r="F555">
            <v>1.1000000000000001</v>
          </cell>
          <cell r="G555">
            <v>1.1000000000000001</v>
          </cell>
          <cell r="H555">
            <v>7.9</v>
          </cell>
          <cell r="I555">
            <v>7.9</v>
          </cell>
          <cell r="J555">
            <v>7.9</v>
          </cell>
          <cell r="K555">
            <v>7.9</v>
          </cell>
          <cell r="L555">
            <v>7.9</v>
          </cell>
          <cell r="M555">
            <v>8.1</v>
          </cell>
          <cell r="N555">
            <v>2008.1</v>
          </cell>
          <cell r="O555">
            <v>3.3000000000000003</v>
          </cell>
          <cell r="P555">
            <v>10.100000000000001</v>
          </cell>
          <cell r="Q555">
            <v>23.700000000000003</v>
          </cell>
          <cell r="R555">
            <v>2024.1</v>
          </cell>
          <cell r="S555">
            <v>13.4</v>
          </cell>
          <cell r="T555">
            <v>2047.8</v>
          </cell>
        </row>
        <row r="556">
          <cell r="A556" t="str">
            <v>66-900-96</v>
          </cell>
          <cell r="B556">
            <v>2596902.7999999998</v>
          </cell>
          <cell r="C556">
            <v>219308.2</v>
          </cell>
          <cell r="D556">
            <v>219308.2</v>
          </cell>
          <cell r="E556">
            <v>219308.2</v>
          </cell>
          <cell r="F556">
            <v>219308.2</v>
          </cell>
          <cell r="G556">
            <v>219308.2</v>
          </cell>
          <cell r="H556">
            <v>219308.2</v>
          </cell>
          <cell r="I556">
            <v>213509.6</v>
          </cell>
          <cell r="J556">
            <v>213508.6</v>
          </cell>
          <cell r="K556">
            <v>213508.6</v>
          </cell>
          <cell r="L556">
            <v>213508.6</v>
          </cell>
          <cell r="M556">
            <v>213508.6</v>
          </cell>
          <cell r="N556">
            <v>213509.6</v>
          </cell>
          <cell r="O556">
            <v>657924.60000000009</v>
          </cell>
          <cell r="P556">
            <v>657924.60000000009</v>
          </cell>
          <cell r="Q556">
            <v>640526.80000000005</v>
          </cell>
          <cell r="R556">
            <v>640526.80000000005</v>
          </cell>
          <cell r="S556">
            <v>1315849.2</v>
          </cell>
          <cell r="T556">
            <v>1281053.6000000001</v>
          </cell>
        </row>
        <row r="557">
          <cell r="A557" t="str">
            <v>66-900-99</v>
          </cell>
          <cell r="B557">
            <v>43698.5</v>
          </cell>
          <cell r="C557">
            <v>1787.5</v>
          </cell>
          <cell r="D557">
            <v>1132.9000000000001</v>
          </cell>
          <cell r="E557">
            <v>2491.6999999999998</v>
          </cell>
          <cell r="F557">
            <v>4852.5000000000064</v>
          </cell>
          <cell r="G557">
            <v>1125</v>
          </cell>
          <cell r="H557">
            <v>1286.5</v>
          </cell>
          <cell r="I557">
            <v>26743.200000000001</v>
          </cell>
          <cell r="J557">
            <v>1106.5999999999999</v>
          </cell>
          <cell r="K557">
            <v>773.1</v>
          </cell>
          <cell r="L557">
            <v>818.2</v>
          </cell>
          <cell r="M557">
            <v>618.4</v>
          </cell>
          <cell r="N557">
            <v>962.900000000001</v>
          </cell>
          <cell r="O557">
            <v>5412.1</v>
          </cell>
          <cell r="P557">
            <v>7264.0000000000064</v>
          </cell>
          <cell r="Q557">
            <v>28622.899999999998</v>
          </cell>
          <cell r="R557">
            <v>2399.5000000000009</v>
          </cell>
          <cell r="S557">
            <v>12676.100000000006</v>
          </cell>
          <cell r="T557">
            <v>31022.400000000001</v>
          </cell>
        </row>
        <row r="558">
          <cell r="A558" t="str">
            <v>80-000-10</v>
          </cell>
          <cell r="B558">
            <v>41786.300000000003</v>
          </cell>
          <cell r="C558">
            <v>3481.6</v>
          </cell>
          <cell r="D558">
            <v>3481.7</v>
          </cell>
          <cell r="E558">
            <v>3481.7</v>
          </cell>
          <cell r="F558">
            <v>3482.7</v>
          </cell>
          <cell r="G558">
            <v>3482.7</v>
          </cell>
          <cell r="H558">
            <v>3482.7</v>
          </cell>
          <cell r="I558">
            <v>3481.7</v>
          </cell>
          <cell r="J558">
            <v>3481.7</v>
          </cell>
          <cell r="K558">
            <v>3481.7</v>
          </cell>
          <cell r="L558">
            <v>3482.7</v>
          </cell>
          <cell r="M558">
            <v>3482.7</v>
          </cell>
          <cell r="N558">
            <v>3482.7</v>
          </cell>
          <cell r="O558">
            <v>10445</v>
          </cell>
          <cell r="P558">
            <v>10448.099999999999</v>
          </cell>
          <cell r="Q558">
            <v>10445.099999999999</v>
          </cell>
          <cell r="R558">
            <v>10448.099999999999</v>
          </cell>
          <cell r="S558">
            <v>20893.100000000002</v>
          </cell>
          <cell r="T558">
            <v>20893.2</v>
          </cell>
        </row>
        <row r="559">
          <cell r="H559">
            <v>1548310620.8999994</v>
          </cell>
        </row>
      </sheetData>
      <sheetData sheetId="31" refreshError="1"/>
      <sheetData sheetId="32" refreshError="1"/>
      <sheetData sheetId="3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PLP"/>
      <sheetName val="PLP-CUST"/>
      <sheetName val="TABLE-LOOKUP"/>
      <sheetName val="DATA"/>
      <sheetName val="PLAN"/>
      <sheetName val="D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PLP"/>
      <sheetName val="PLP-CUST"/>
      <sheetName val="TABLE-LOOKUP"/>
      <sheetName val="DATA"/>
      <sheetName val="PLAN"/>
      <sheetName val="D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-CTRL (M)"/>
      <sheetName val="for KPMG"/>
      <sheetName val="PL-CTRL (Q)"/>
      <sheetName val="PL-CTRL (P)"/>
      <sheetName val="PL-CTRL-CAL"/>
      <sheetName val="DATA ที่ adjust"/>
      <sheetName val="Direct 5"/>
      <sheetName val="PL-CAL"/>
      <sheetName val="PL"/>
      <sheetName val="PL (Q)"/>
      <sheetName val="PL (P)"/>
      <sheetName val="PL-MASTER vs V3"/>
      <sheetName val="WS"/>
      <sheetName val="RT"/>
      <sheetName val="CS"/>
      <sheetName val="CA"/>
      <sheetName val="CM"/>
      <sheetName val="ST"/>
      <sheetName val="FC"/>
      <sheetName val="HR"/>
      <sheetName val="STP"/>
      <sheetName val="Admin"/>
      <sheetName val="TS"/>
      <sheetName val="Direct"/>
      <sheetName val="PL-GRP (2)"/>
      <sheetName val="PL-GRP"/>
      <sheetName val="BS"/>
      <sheetName val="BS-GRP"/>
      <sheetName val="BS MASTER vs V3"/>
      <sheetName val="BS-CAL"/>
      <sheetName val="DATA"/>
      <sheetName val="0501"/>
      <sheetName val="Stress Test_BP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>
        <row r="2">
          <cell r="A2" t="str">
            <v>11-110-10</v>
          </cell>
          <cell r="B2">
            <v>0</v>
          </cell>
          <cell r="C2">
            <v>4177898</v>
          </cell>
          <cell r="D2">
            <v>3734650</v>
          </cell>
          <cell r="E2">
            <v>3825472</v>
          </cell>
          <cell r="F2">
            <v>4203960</v>
          </cell>
          <cell r="G2">
            <v>3667865</v>
          </cell>
          <cell r="H2">
            <v>3674269</v>
          </cell>
          <cell r="I2">
            <v>3649727</v>
          </cell>
          <cell r="J2">
            <v>3803759</v>
          </cell>
          <cell r="K2">
            <v>3849247</v>
          </cell>
          <cell r="L2">
            <v>3845321</v>
          </cell>
          <cell r="M2">
            <v>3853533</v>
          </cell>
          <cell r="N2">
            <v>4151914</v>
          </cell>
          <cell r="O2">
            <v>3825472</v>
          </cell>
          <cell r="P2">
            <v>3674269</v>
          </cell>
          <cell r="Q2">
            <v>3849247</v>
          </cell>
          <cell r="R2">
            <v>4151914</v>
          </cell>
          <cell r="S2">
            <v>3674269</v>
          </cell>
          <cell r="T2">
            <v>4151914</v>
          </cell>
        </row>
        <row r="3">
          <cell r="A3" t="str">
            <v>11-110-15</v>
          </cell>
          <cell r="B3">
            <v>0</v>
          </cell>
          <cell r="C3">
            <v>1636000</v>
          </cell>
          <cell r="D3">
            <v>1636000</v>
          </cell>
          <cell r="E3">
            <v>1636000</v>
          </cell>
          <cell r="F3">
            <v>1636000</v>
          </cell>
          <cell r="G3">
            <v>1636000</v>
          </cell>
          <cell r="H3">
            <v>1636000</v>
          </cell>
          <cell r="I3">
            <v>1636000</v>
          </cell>
          <cell r="J3">
            <v>1636000</v>
          </cell>
          <cell r="K3">
            <v>1636000</v>
          </cell>
          <cell r="L3">
            <v>1636000</v>
          </cell>
          <cell r="M3">
            <v>1636000</v>
          </cell>
          <cell r="N3">
            <v>1636000</v>
          </cell>
          <cell r="O3">
            <v>1636000</v>
          </cell>
          <cell r="P3">
            <v>1636000</v>
          </cell>
          <cell r="Q3">
            <v>1636000</v>
          </cell>
          <cell r="R3">
            <v>1636000</v>
          </cell>
          <cell r="S3">
            <v>1636000</v>
          </cell>
          <cell r="T3">
            <v>1636000</v>
          </cell>
        </row>
        <row r="4">
          <cell r="A4" t="str">
            <v>11-110-20</v>
          </cell>
          <cell r="B4">
            <v>0</v>
          </cell>
          <cell r="C4">
            <v>2744</v>
          </cell>
          <cell r="D4">
            <v>2744</v>
          </cell>
          <cell r="E4">
            <v>2744</v>
          </cell>
          <cell r="F4">
            <v>2744</v>
          </cell>
          <cell r="G4">
            <v>2744</v>
          </cell>
          <cell r="H4">
            <v>2762</v>
          </cell>
          <cell r="I4">
            <v>2744</v>
          </cell>
          <cell r="J4">
            <v>2754</v>
          </cell>
          <cell r="K4">
            <v>2744</v>
          </cell>
          <cell r="L4">
            <v>2744</v>
          </cell>
          <cell r="M4">
            <v>2744</v>
          </cell>
          <cell r="N4">
            <v>2744</v>
          </cell>
          <cell r="O4">
            <v>2744</v>
          </cell>
          <cell r="P4">
            <v>2762</v>
          </cell>
          <cell r="Q4">
            <v>2744</v>
          </cell>
          <cell r="R4">
            <v>2744</v>
          </cell>
          <cell r="S4">
            <v>2762</v>
          </cell>
          <cell r="T4">
            <v>2744</v>
          </cell>
        </row>
        <row r="5">
          <cell r="A5" t="str">
            <v>11-110-40</v>
          </cell>
          <cell r="B5">
            <v>0</v>
          </cell>
          <cell r="C5">
            <v>1220692.8999999999</v>
          </cell>
          <cell r="D5">
            <v>1220692.8999999999</v>
          </cell>
          <cell r="E5">
            <v>1220692.8999999999</v>
          </cell>
          <cell r="F5">
            <v>1223692.8999999999</v>
          </cell>
          <cell r="G5">
            <v>1220692.8999999999</v>
          </cell>
          <cell r="H5">
            <v>1220692.8999999999</v>
          </cell>
          <cell r="I5">
            <v>1220692.8999999999</v>
          </cell>
          <cell r="J5">
            <v>1220692.8999999999</v>
          </cell>
          <cell r="K5">
            <v>1220692.8999999999</v>
          </cell>
          <cell r="L5">
            <v>1220692.8999999999</v>
          </cell>
          <cell r="M5">
            <v>1220592.8999999999</v>
          </cell>
          <cell r="N5">
            <v>1225592.8999999999</v>
          </cell>
          <cell r="O5">
            <v>1220692.8999999999</v>
          </cell>
          <cell r="P5">
            <v>1220692.8999999999</v>
          </cell>
          <cell r="Q5">
            <v>1220692.8999999999</v>
          </cell>
          <cell r="R5">
            <v>1225592.8999999999</v>
          </cell>
          <cell r="S5">
            <v>1220692.8999999999</v>
          </cell>
          <cell r="T5">
            <v>1225592.8999999999</v>
          </cell>
        </row>
        <row r="6">
          <cell r="A6" t="str">
            <v>11-110-45</v>
          </cell>
          <cell r="B6">
            <v>0</v>
          </cell>
          <cell r="C6">
            <v>1564100</v>
          </cell>
          <cell r="D6">
            <v>1564100</v>
          </cell>
          <cell r="E6">
            <v>1564100</v>
          </cell>
          <cell r="F6">
            <v>1567300</v>
          </cell>
          <cell r="G6">
            <v>1567300</v>
          </cell>
          <cell r="H6">
            <v>1567300</v>
          </cell>
          <cell r="I6">
            <v>1567900</v>
          </cell>
          <cell r="J6">
            <v>1567900</v>
          </cell>
          <cell r="K6">
            <v>1567900</v>
          </cell>
          <cell r="L6">
            <v>1567900</v>
          </cell>
          <cell r="M6">
            <v>1567900</v>
          </cell>
          <cell r="N6">
            <v>1567900</v>
          </cell>
          <cell r="O6">
            <v>1564100</v>
          </cell>
          <cell r="P6">
            <v>1567300</v>
          </cell>
          <cell r="Q6">
            <v>1567900</v>
          </cell>
          <cell r="R6">
            <v>1567900</v>
          </cell>
          <cell r="S6">
            <v>1567300</v>
          </cell>
          <cell r="T6">
            <v>1567900</v>
          </cell>
        </row>
        <row r="7">
          <cell r="A7" t="str">
            <v>11-120-10</v>
          </cell>
          <cell r="B7">
            <v>0</v>
          </cell>
          <cell r="C7">
            <v>360937</v>
          </cell>
          <cell r="D7">
            <v>340803</v>
          </cell>
          <cell r="E7">
            <v>325942</v>
          </cell>
          <cell r="F7">
            <v>317160</v>
          </cell>
          <cell r="G7">
            <v>345787</v>
          </cell>
          <cell r="H7">
            <v>291955</v>
          </cell>
          <cell r="I7">
            <v>297340</v>
          </cell>
          <cell r="J7">
            <v>310417</v>
          </cell>
          <cell r="K7">
            <v>300658</v>
          </cell>
          <cell r="L7">
            <v>300167</v>
          </cell>
          <cell r="M7">
            <v>300112</v>
          </cell>
          <cell r="N7">
            <v>350570</v>
          </cell>
          <cell r="O7">
            <v>325942</v>
          </cell>
          <cell r="P7">
            <v>291955</v>
          </cell>
          <cell r="Q7">
            <v>300658</v>
          </cell>
          <cell r="R7">
            <v>350570</v>
          </cell>
          <cell r="S7">
            <v>291955</v>
          </cell>
          <cell r="T7">
            <v>350570</v>
          </cell>
        </row>
        <row r="8">
          <cell r="A8" t="str">
            <v>11-120-20</v>
          </cell>
          <cell r="B8">
            <v>0</v>
          </cell>
          <cell r="C8">
            <v>168.9</v>
          </cell>
          <cell r="D8">
            <v>168.9</v>
          </cell>
          <cell r="E8">
            <v>168.9</v>
          </cell>
          <cell r="F8">
            <v>168.9</v>
          </cell>
          <cell r="G8">
            <v>168.9</v>
          </cell>
          <cell r="H8">
            <v>168.9</v>
          </cell>
          <cell r="I8">
            <v>168.9</v>
          </cell>
          <cell r="J8">
            <v>168.9</v>
          </cell>
          <cell r="K8">
            <v>168.9</v>
          </cell>
          <cell r="L8">
            <v>168.9</v>
          </cell>
          <cell r="M8">
            <v>168.9</v>
          </cell>
          <cell r="N8">
            <v>168.9</v>
          </cell>
          <cell r="O8">
            <v>168.9</v>
          </cell>
          <cell r="P8">
            <v>168.9</v>
          </cell>
          <cell r="Q8">
            <v>168.9</v>
          </cell>
          <cell r="R8">
            <v>168.9</v>
          </cell>
          <cell r="S8">
            <v>168.9</v>
          </cell>
          <cell r="T8">
            <v>168.9</v>
          </cell>
        </row>
        <row r="9">
          <cell r="A9" t="str">
            <v>11-200-10</v>
          </cell>
          <cell r="B9">
            <v>0</v>
          </cell>
          <cell r="C9">
            <v>245306</v>
          </cell>
          <cell r="D9">
            <v>245306</v>
          </cell>
          <cell r="E9">
            <v>245306</v>
          </cell>
          <cell r="F9">
            <v>245306</v>
          </cell>
          <cell r="G9">
            <v>245306</v>
          </cell>
          <cell r="H9">
            <v>245306</v>
          </cell>
          <cell r="I9">
            <v>245306</v>
          </cell>
          <cell r="J9">
            <v>245306</v>
          </cell>
          <cell r="K9">
            <v>245306</v>
          </cell>
          <cell r="L9">
            <v>245306</v>
          </cell>
          <cell r="M9">
            <v>245306</v>
          </cell>
          <cell r="N9">
            <v>245306</v>
          </cell>
          <cell r="O9">
            <v>245306</v>
          </cell>
          <cell r="P9">
            <v>245306</v>
          </cell>
          <cell r="Q9">
            <v>245306</v>
          </cell>
          <cell r="R9">
            <v>245306</v>
          </cell>
          <cell r="S9">
            <v>245306</v>
          </cell>
          <cell r="T9">
            <v>245306</v>
          </cell>
        </row>
        <row r="10">
          <cell r="A10" t="str">
            <v>11-200-20</v>
          </cell>
          <cell r="B10">
            <v>0</v>
          </cell>
          <cell r="C10">
            <v>1000</v>
          </cell>
          <cell r="D10">
            <v>1000</v>
          </cell>
          <cell r="E10">
            <v>1000</v>
          </cell>
          <cell r="F10">
            <v>1000</v>
          </cell>
          <cell r="G10">
            <v>1000</v>
          </cell>
          <cell r="H10">
            <v>1000</v>
          </cell>
          <cell r="I10">
            <v>1000</v>
          </cell>
          <cell r="J10">
            <v>1000</v>
          </cell>
          <cell r="K10">
            <v>1000</v>
          </cell>
          <cell r="L10">
            <v>1000</v>
          </cell>
          <cell r="M10">
            <v>1000</v>
          </cell>
          <cell r="N10">
            <v>1000</v>
          </cell>
          <cell r="O10">
            <v>1000</v>
          </cell>
          <cell r="P10">
            <v>1000</v>
          </cell>
          <cell r="Q10">
            <v>1000</v>
          </cell>
          <cell r="R10">
            <v>1000</v>
          </cell>
          <cell r="S10">
            <v>1000</v>
          </cell>
          <cell r="T10">
            <v>1000</v>
          </cell>
        </row>
        <row r="11">
          <cell r="A11" t="str">
            <v>11-300-10</v>
          </cell>
          <cell r="B11">
            <v>0</v>
          </cell>
          <cell r="C11">
            <v>1960</v>
          </cell>
          <cell r="D11">
            <v>1960</v>
          </cell>
          <cell r="E11">
            <v>1960</v>
          </cell>
          <cell r="F11">
            <v>1960</v>
          </cell>
          <cell r="G11">
            <v>1960</v>
          </cell>
          <cell r="H11">
            <v>1960</v>
          </cell>
          <cell r="I11">
            <v>1960</v>
          </cell>
          <cell r="J11">
            <v>1960</v>
          </cell>
          <cell r="K11">
            <v>1960</v>
          </cell>
          <cell r="L11">
            <v>1960</v>
          </cell>
          <cell r="M11">
            <v>1960</v>
          </cell>
          <cell r="N11">
            <v>1960</v>
          </cell>
          <cell r="O11">
            <v>1960</v>
          </cell>
          <cell r="P11">
            <v>1960</v>
          </cell>
          <cell r="Q11">
            <v>1960</v>
          </cell>
          <cell r="R11">
            <v>1960</v>
          </cell>
          <cell r="S11">
            <v>1960</v>
          </cell>
          <cell r="T11">
            <v>1960</v>
          </cell>
        </row>
        <row r="12">
          <cell r="A12" t="str">
            <v>11-400-10</v>
          </cell>
          <cell r="B12">
            <v>0</v>
          </cell>
          <cell r="C12">
            <v>897656</v>
          </cell>
          <cell r="D12">
            <v>897656</v>
          </cell>
          <cell r="E12">
            <v>897656</v>
          </cell>
          <cell r="F12">
            <v>897656</v>
          </cell>
          <cell r="G12">
            <v>897656</v>
          </cell>
          <cell r="H12">
            <v>897656</v>
          </cell>
          <cell r="I12">
            <v>897656</v>
          </cell>
          <cell r="J12">
            <v>897656</v>
          </cell>
          <cell r="K12">
            <v>897656</v>
          </cell>
          <cell r="L12">
            <v>897656</v>
          </cell>
          <cell r="M12">
            <v>897656</v>
          </cell>
          <cell r="N12">
            <v>897656</v>
          </cell>
          <cell r="O12">
            <v>897656</v>
          </cell>
          <cell r="P12">
            <v>897656</v>
          </cell>
          <cell r="Q12">
            <v>897656</v>
          </cell>
          <cell r="R12">
            <v>897656</v>
          </cell>
          <cell r="S12">
            <v>897656</v>
          </cell>
          <cell r="T12">
            <v>897656</v>
          </cell>
        </row>
        <row r="13">
          <cell r="A13" t="str">
            <v>11-400-20</v>
          </cell>
          <cell r="B13">
            <v>0</v>
          </cell>
          <cell r="C13">
            <v>357100</v>
          </cell>
          <cell r="D13">
            <v>357100</v>
          </cell>
          <cell r="E13">
            <v>357100</v>
          </cell>
          <cell r="F13">
            <v>357100</v>
          </cell>
          <cell r="G13">
            <v>357100</v>
          </cell>
          <cell r="H13">
            <v>357100</v>
          </cell>
          <cell r="I13">
            <v>357100</v>
          </cell>
          <cell r="J13">
            <v>357100</v>
          </cell>
          <cell r="K13">
            <v>357100</v>
          </cell>
          <cell r="L13">
            <v>357100</v>
          </cell>
          <cell r="M13">
            <v>357100</v>
          </cell>
          <cell r="N13">
            <v>357100</v>
          </cell>
          <cell r="O13">
            <v>357100</v>
          </cell>
          <cell r="P13">
            <v>357100</v>
          </cell>
          <cell r="Q13">
            <v>357100</v>
          </cell>
          <cell r="R13">
            <v>357100</v>
          </cell>
          <cell r="S13">
            <v>357100</v>
          </cell>
          <cell r="T13">
            <v>357100</v>
          </cell>
        </row>
        <row r="14">
          <cell r="A14" t="str">
            <v>11-400-30</v>
          </cell>
          <cell r="B14">
            <v>0</v>
          </cell>
          <cell r="C14">
            <v>131944772.3</v>
          </cell>
          <cell r="D14">
            <v>131944772.3</v>
          </cell>
          <cell r="E14">
            <v>131944772.3</v>
          </cell>
          <cell r="F14">
            <v>131944772.3</v>
          </cell>
          <cell r="G14">
            <v>131944772.3</v>
          </cell>
          <cell r="H14">
            <v>131944772.3</v>
          </cell>
          <cell r="I14">
            <v>131944772.3</v>
          </cell>
          <cell r="J14">
            <v>131444772.3</v>
          </cell>
          <cell r="K14">
            <v>130944772.3</v>
          </cell>
          <cell r="L14">
            <v>130444772.3</v>
          </cell>
          <cell r="M14">
            <v>129944772.3</v>
          </cell>
          <cell r="N14">
            <v>129444772.3</v>
          </cell>
          <cell r="O14">
            <v>131944772.3</v>
          </cell>
          <cell r="P14">
            <v>131944772.3</v>
          </cell>
          <cell r="Q14">
            <v>130944772.3</v>
          </cell>
          <cell r="R14">
            <v>129444772.3</v>
          </cell>
          <cell r="S14">
            <v>131944772.3</v>
          </cell>
          <cell r="T14">
            <v>129444772.3</v>
          </cell>
        </row>
        <row r="15">
          <cell r="A15" t="str">
            <v>11-400-40</v>
          </cell>
          <cell r="B15">
            <v>0</v>
          </cell>
          <cell r="C15">
            <v>809091.2</v>
          </cell>
          <cell r="D15">
            <v>809091.2</v>
          </cell>
          <cell r="E15">
            <v>809091.2</v>
          </cell>
          <cell r="F15">
            <v>809091.2</v>
          </cell>
          <cell r="G15">
            <v>809091.2</v>
          </cell>
          <cell r="H15">
            <v>809091.2</v>
          </cell>
          <cell r="I15">
            <v>809091.2</v>
          </cell>
          <cell r="J15">
            <v>809091.2</v>
          </cell>
          <cell r="K15">
            <v>809091.2</v>
          </cell>
          <cell r="L15">
            <v>809091.2</v>
          </cell>
          <cell r="M15">
            <v>809091.2</v>
          </cell>
          <cell r="N15">
            <v>809091.2</v>
          </cell>
          <cell r="O15">
            <v>809091.2</v>
          </cell>
          <cell r="P15">
            <v>809091.2</v>
          </cell>
          <cell r="Q15">
            <v>809091.2</v>
          </cell>
          <cell r="R15">
            <v>809091.2</v>
          </cell>
          <cell r="S15">
            <v>809091.2</v>
          </cell>
          <cell r="T15">
            <v>809091.2</v>
          </cell>
        </row>
        <row r="16">
          <cell r="A16" t="str">
            <v>11-400-50</v>
          </cell>
          <cell r="B16">
            <v>0</v>
          </cell>
          <cell r="C16">
            <v>397096.4</v>
          </cell>
          <cell r="D16">
            <v>397096.4</v>
          </cell>
          <cell r="E16">
            <v>397096.4</v>
          </cell>
          <cell r="F16">
            <v>397096.4</v>
          </cell>
          <cell r="G16">
            <v>397096.4</v>
          </cell>
          <cell r="H16">
            <v>397096.4</v>
          </cell>
          <cell r="I16">
            <v>397096.4</v>
          </cell>
          <cell r="J16">
            <v>397096.4</v>
          </cell>
          <cell r="K16">
            <v>397096.4</v>
          </cell>
          <cell r="L16">
            <v>397096.4</v>
          </cell>
          <cell r="M16">
            <v>397096.4</v>
          </cell>
          <cell r="N16">
            <v>397096.4</v>
          </cell>
          <cell r="O16">
            <v>397096.4</v>
          </cell>
          <cell r="P16">
            <v>397096.4</v>
          </cell>
          <cell r="Q16">
            <v>397096.4</v>
          </cell>
          <cell r="R16">
            <v>397096.4</v>
          </cell>
          <cell r="S16">
            <v>397096.4</v>
          </cell>
          <cell r="T16">
            <v>397096.4</v>
          </cell>
        </row>
        <row r="17">
          <cell r="A17" t="str">
            <v>12-100-30</v>
          </cell>
          <cell r="B17">
            <v>0</v>
          </cell>
          <cell r="C17">
            <v>1</v>
          </cell>
          <cell r="D17">
            <v>1</v>
          </cell>
          <cell r="E17">
            <v>1</v>
          </cell>
          <cell r="F17">
            <v>1</v>
          </cell>
          <cell r="G17">
            <v>1</v>
          </cell>
          <cell r="H17">
            <v>1</v>
          </cell>
          <cell r="I17">
            <v>1</v>
          </cell>
          <cell r="J17">
            <v>1</v>
          </cell>
          <cell r="K17">
            <v>1</v>
          </cell>
          <cell r="L17">
            <v>1</v>
          </cell>
          <cell r="M17">
            <v>1</v>
          </cell>
          <cell r="N17">
            <v>1</v>
          </cell>
          <cell r="O17">
            <v>1</v>
          </cell>
          <cell r="P17">
            <v>1</v>
          </cell>
          <cell r="Q17">
            <v>1</v>
          </cell>
          <cell r="R17">
            <v>1</v>
          </cell>
          <cell r="S17">
            <v>1</v>
          </cell>
          <cell r="T17">
            <v>1</v>
          </cell>
        </row>
        <row r="18">
          <cell r="A18" t="str">
            <v>12-100-40</v>
          </cell>
          <cell r="B18">
            <v>0</v>
          </cell>
          <cell r="C18">
            <v>1004.2</v>
          </cell>
          <cell r="D18">
            <v>1004.2</v>
          </cell>
          <cell r="E18">
            <v>1004.2</v>
          </cell>
          <cell r="F18">
            <v>1004.2</v>
          </cell>
          <cell r="G18">
            <v>1004.2</v>
          </cell>
          <cell r="H18">
            <v>1004.2</v>
          </cell>
          <cell r="I18">
            <v>1004.2</v>
          </cell>
          <cell r="J18">
            <v>1004.2</v>
          </cell>
          <cell r="K18">
            <v>1004.2</v>
          </cell>
          <cell r="L18">
            <v>1004.2</v>
          </cell>
          <cell r="M18">
            <v>1004.2</v>
          </cell>
          <cell r="N18">
            <v>1004.2</v>
          </cell>
          <cell r="O18">
            <v>1004.2</v>
          </cell>
          <cell r="P18">
            <v>1004.2</v>
          </cell>
          <cell r="Q18">
            <v>1004.2</v>
          </cell>
          <cell r="R18">
            <v>1004.2</v>
          </cell>
          <cell r="S18">
            <v>1004.2</v>
          </cell>
          <cell r="T18">
            <v>1004.2</v>
          </cell>
        </row>
        <row r="19">
          <cell r="A19" t="str">
            <v>12-100-50</v>
          </cell>
          <cell r="B19">
            <v>0</v>
          </cell>
          <cell r="C19">
            <v>232</v>
          </cell>
          <cell r="D19">
            <v>232</v>
          </cell>
          <cell r="E19">
            <v>232</v>
          </cell>
          <cell r="F19">
            <v>232</v>
          </cell>
          <cell r="G19">
            <v>232</v>
          </cell>
          <cell r="H19">
            <v>232</v>
          </cell>
          <cell r="I19">
            <v>232</v>
          </cell>
          <cell r="J19">
            <v>232</v>
          </cell>
          <cell r="K19">
            <v>232</v>
          </cell>
          <cell r="L19">
            <v>232</v>
          </cell>
          <cell r="M19">
            <v>232</v>
          </cell>
          <cell r="N19">
            <v>232</v>
          </cell>
          <cell r="O19">
            <v>232</v>
          </cell>
          <cell r="P19">
            <v>232</v>
          </cell>
          <cell r="Q19">
            <v>232</v>
          </cell>
          <cell r="R19">
            <v>232</v>
          </cell>
          <cell r="S19">
            <v>232</v>
          </cell>
          <cell r="T19">
            <v>232</v>
          </cell>
        </row>
        <row r="20">
          <cell r="A20" t="str">
            <v>12-200-10</v>
          </cell>
          <cell r="B20">
            <v>0</v>
          </cell>
          <cell r="C20">
            <v>2000000</v>
          </cell>
          <cell r="D20">
            <v>2000000</v>
          </cell>
          <cell r="E20">
            <v>2000000</v>
          </cell>
          <cell r="F20">
            <v>2000000</v>
          </cell>
          <cell r="G20">
            <v>2000000</v>
          </cell>
          <cell r="H20">
            <v>2000000</v>
          </cell>
          <cell r="I20">
            <v>2000000</v>
          </cell>
          <cell r="J20">
            <v>2000000</v>
          </cell>
          <cell r="K20">
            <v>2000000</v>
          </cell>
          <cell r="L20">
            <v>2000000</v>
          </cell>
          <cell r="M20">
            <v>2000000</v>
          </cell>
          <cell r="N20">
            <v>2000000</v>
          </cell>
          <cell r="O20">
            <v>2000000</v>
          </cell>
          <cell r="P20">
            <v>2000000</v>
          </cell>
          <cell r="Q20">
            <v>2000000</v>
          </cell>
          <cell r="R20">
            <v>2000000</v>
          </cell>
          <cell r="S20">
            <v>2000000</v>
          </cell>
          <cell r="T20">
            <v>2000000</v>
          </cell>
        </row>
        <row r="21">
          <cell r="A21" t="str">
            <v>13-140-10</v>
          </cell>
          <cell r="B21">
            <v>0</v>
          </cell>
          <cell r="C21">
            <v>4900000</v>
          </cell>
          <cell r="D21">
            <v>4900000</v>
          </cell>
          <cell r="E21">
            <v>4900000</v>
          </cell>
          <cell r="F21">
            <v>4900000</v>
          </cell>
          <cell r="G21">
            <v>4900000</v>
          </cell>
          <cell r="H21">
            <v>4900000</v>
          </cell>
          <cell r="I21">
            <v>4900000</v>
          </cell>
          <cell r="J21">
            <v>4900000</v>
          </cell>
          <cell r="K21">
            <v>4900000</v>
          </cell>
          <cell r="L21">
            <v>4900000</v>
          </cell>
          <cell r="M21">
            <v>4900000</v>
          </cell>
          <cell r="N21">
            <v>4900000</v>
          </cell>
          <cell r="O21">
            <v>4900000</v>
          </cell>
          <cell r="P21">
            <v>4900000</v>
          </cell>
          <cell r="Q21">
            <v>4900000</v>
          </cell>
          <cell r="R21">
            <v>4900000</v>
          </cell>
          <cell r="S21">
            <v>4900000</v>
          </cell>
          <cell r="T21">
            <v>4900000</v>
          </cell>
        </row>
        <row r="22">
          <cell r="A22" t="str">
            <v>13-140-20</v>
          </cell>
          <cell r="B22">
            <v>0</v>
          </cell>
          <cell r="C22">
            <v>32399159</v>
          </cell>
          <cell r="D22">
            <v>33399159</v>
          </cell>
          <cell r="E22">
            <v>34199159</v>
          </cell>
          <cell r="F22">
            <v>35399159</v>
          </cell>
          <cell r="G22">
            <v>36399159</v>
          </cell>
          <cell r="H22">
            <v>35199159</v>
          </cell>
          <cell r="I22">
            <v>36399159</v>
          </cell>
          <cell r="J22">
            <v>37399159</v>
          </cell>
          <cell r="K22">
            <v>38199159</v>
          </cell>
          <cell r="L22">
            <v>39399159</v>
          </cell>
          <cell r="M22">
            <v>40399159</v>
          </cell>
          <cell r="N22">
            <v>40199158.600000001</v>
          </cell>
          <cell r="O22">
            <v>34199159</v>
          </cell>
          <cell r="P22">
            <v>35199159</v>
          </cell>
          <cell r="Q22">
            <v>38199159</v>
          </cell>
          <cell r="R22">
            <v>40199158.600000001</v>
          </cell>
          <cell r="S22">
            <v>35199159</v>
          </cell>
          <cell r="T22">
            <v>40199158.600000001</v>
          </cell>
        </row>
        <row r="23">
          <cell r="A23" t="str">
            <v>13-140-21</v>
          </cell>
          <cell r="B23">
            <v>0</v>
          </cell>
          <cell r="C23">
            <v>676288.1</v>
          </cell>
          <cell r="D23">
            <v>659833.80000000005</v>
          </cell>
          <cell r="E23">
            <v>641616.5</v>
          </cell>
          <cell r="F23">
            <v>623880</v>
          </cell>
          <cell r="G23">
            <v>605611.30000000005</v>
          </cell>
          <cell r="H23">
            <v>587932</v>
          </cell>
          <cell r="I23">
            <v>569663.30000000005</v>
          </cell>
          <cell r="J23">
            <v>551394.6</v>
          </cell>
          <cell r="K23">
            <v>537402.4</v>
          </cell>
          <cell r="L23">
            <v>522943.8</v>
          </cell>
          <cell r="M23">
            <v>508951.6</v>
          </cell>
          <cell r="N23">
            <v>495393.8</v>
          </cell>
          <cell r="O23">
            <v>641616.5</v>
          </cell>
          <cell r="P23">
            <v>587932</v>
          </cell>
          <cell r="Q23">
            <v>537402.4</v>
          </cell>
          <cell r="R23">
            <v>495393.8</v>
          </cell>
          <cell r="S23">
            <v>587932</v>
          </cell>
          <cell r="T23">
            <v>495393.8</v>
          </cell>
        </row>
        <row r="24">
          <cell r="A24" t="str">
            <v>13-140-30</v>
          </cell>
          <cell r="B24">
            <v>0</v>
          </cell>
          <cell r="C24">
            <v>20368687</v>
          </cell>
          <cell r="D24">
            <v>20368687</v>
          </cell>
          <cell r="E24">
            <v>20368687</v>
          </cell>
          <cell r="F24">
            <v>20368687</v>
          </cell>
          <cell r="G24">
            <v>20368687</v>
          </cell>
          <cell r="H24">
            <v>20368687</v>
          </cell>
          <cell r="I24">
            <v>20368687</v>
          </cell>
          <cell r="J24">
            <v>20368687</v>
          </cell>
          <cell r="K24">
            <v>20368687</v>
          </cell>
          <cell r="L24">
            <v>20368687</v>
          </cell>
          <cell r="M24">
            <v>20368687</v>
          </cell>
          <cell r="N24">
            <v>20368687</v>
          </cell>
          <cell r="O24">
            <v>20368687</v>
          </cell>
          <cell r="P24">
            <v>20368687</v>
          </cell>
          <cell r="Q24">
            <v>20368687</v>
          </cell>
          <cell r="R24">
            <v>20368687</v>
          </cell>
          <cell r="S24">
            <v>20368687</v>
          </cell>
          <cell r="T24">
            <v>20368687</v>
          </cell>
        </row>
        <row r="25">
          <cell r="A25" t="str">
            <v>13-140-31</v>
          </cell>
          <cell r="B25">
            <v>0</v>
          </cell>
          <cell r="C25">
            <v>-15135.4</v>
          </cell>
          <cell r="D25">
            <v>-14716.6</v>
          </cell>
          <cell r="E25">
            <v>-14252.8</v>
          </cell>
          <cell r="F25">
            <v>-13804.1</v>
          </cell>
          <cell r="G25">
            <v>-13340.4</v>
          </cell>
          <cell r="H25">
            <v>-12891.7</v>
          </cell>
          <cell r="I25">
            <v>-12427.9</v>
          </cell>
          <cell r="J25">
            <v>-11966.2</v>
          </cell>
          <cell r="K25">
            <v>-11519.4</v>
          </cell>
          <cell r="L25">
            <v>-11057.7</v>
          </cell>
          <cell r="M25">
            <v>-10610.8</v>
          </cell>
          <cell r="N25">
            <v>-10146.6</v>
          </cell>
          <cell r="O25">
            <v>-14252.8</v>
          </cell>
          <cell r="P25">
            <v>-12891.7</v>
          </cell>
          <cell r="Q25">
            <v>-11519.4</v>
          </cell>
          <cell r="R25">
            <v>-10146.6</v>
          </cell>
          <cell r="S25">
            <v>-12891.7</v>
          </cell>
          <cell r="T25">
            <v>-10146.6</v>
          </cell>
        </row>
        <row r="26">
          <cell r="A26" t="str">
            <v>13-210-10</v>
          </cell>
          <cell r="B26">
            <v>0</v>
          </cell>
          <cell r="C26">
            <v>100000</v>
          </cell>
          <cell r="D26">
            <v>100000</v>
          </cell>
          <cell r="E26">
            <v>100000</v>
          </cell>
          <cell r="F26">
            <v>100000</v>
          </cell>
          <cell r="G26">
            <v>100000</v>
          </cell>
          <cell r="H26">
            <v>100000</v>
          </cell>
          <cell r="I26">
            <v>100000</v>
          </cell>
          <cell r="J26">
            <v>100000</v>
          </cell>
          <cell r="K26">
            <v>100000</v>
          </cell>
          <cell r="L26">
            <v>100000</v>
          </cell>
          <cell r="M26">
            <v>100000</v>
          </cell>
          <cell r="N26">
            <v>100000</v>
          </cell>
          <cell r="O26">
            <v>100000</v>
          </cell>
          <cell r="P26">
            <v>100000</v>
          </cell>
          <cell r="Q26">
            <v>100000</v>
          </cell>
          <cell r="R26">
            <v>100000</v>
          </cell>
          <cell r="S26">
            <v>100000</v>
          </cell>
          <cell r="T26">
            <v>100000</v>
          </cell>
        </row>
        <row r="27">
          <cell r="A27" t="str">
            <v>13-210-20</v>
          </cell>
          <cell r="B27">
            <v>0</v>
          </cell>
          <cell r="C27">
            <v>10660126</v>
          </cell>
          <cell r="D27">
            <v>10710126</v>
          </cell>
          <cell r="E27">
            <v>10760126</v>
          </cell>
          <cell r="F27">
            <v>10810126</v>
          </cell>
          <cell r="G27">
            <v>10860126</v>
          </cell>
          <cell r="H27">
            <v>10910126</v>
          </cell>
          <cell r="I27">
            <v>10960126</v>
          </cell>
          <cell r="J27">
            <v>11010126</v>
          </cell>
          <cell r="K27">
            <v>11060126</v>
          </cell>
          <cell r="L27">
            <v>11110126</v>
          </cell>
          <cell r="M27">
            <v>11160126</v>
          </cell>
          <cell r="N27">
            <v>11210126</v>
          </cell>
          <cell r="O27">
            <v>10760126</v>
          </cell>
          <cell r="P27">
            <v>10910126</v>
          </cell>
          <cell r="Q27">
            <v>11060126</v>
          </cell>
          <cell r="R27">
            <v>11210126</v>
          </cell>
          <cell r="S27">
            <v>10910126</v>
          </cell>
          <cell r="T27">
            <v>11210126</v>
          </cell>
        </row>
        <row r="28">
          <cell r="A28" t="str">
            <v>13-210-21</v>
          </cell>
          <cell r="B28">
            <v>0</v>
          </cell>
          <cell r="C28">
            <v>14612.6</v>
          </cell>
          <cell r="D28">
            <v>13504.2</v>
          </cell>
          <cell r="E28">
            <v>12277</v>
          </cell>
          <cell r="F28">
            <v>11089.4</v>
          </cell>
          <cell r="G28">
            <v>10078.9</v>
          </cell>
          <cell r="H28">
            <v>9101</v>
          </cell>
          <cell r="I28">
            <v>8090.5</v>
          </cell>
          <cell r="J28">
            <v>7080</v>
          </cell>
          <cell r="K28">
            <v>6102.1</v>
          </cell>
          <cell r="L28">
            <v>5790.9</v>
          </cell>
          <cell r="M28">
            <v>5489.9</v>
          </cell>
          <cell r="N28">
            <v>5301.9</v>
          </cell>
          <cell r="O28">
            <v>12277</v>
          </cell>
          <cell r="P28">
            <v>9101</v>
          </cell>
          <cell r="Q28">
            <v>6102.1</v>
          </cell>
          <cell r="R28">
            <v>5301.9</v>
          </cell>
          <cell r="S28">
            <v>9101</v>
          </cell>
          <cell r="T28">
            <v>5301.9</v>
          </cell>
        </row>
        <row r="29">
          <cell r="A29" t="str">
            <v>13-210-30</v>
          </cell>
          <cell r="B29">
            <v>0</v>
          </cell>
          <cell r="C29">
            <v>9476869.6999999993</v>
          </cell>
          <cell r="D29">
            <v>9476869.6999999993</v>
          </cell>
          <cell r="E29">
            <v>9476869.6999999993</v>
          </cell>
          <cell r="F29">
            <v>9476869.6999999993</v>
          </cell>
          <cell r="G29">
            <v>9476869.6999999993</v>
          </cell>
          <cell r="H29">
            <v>9476869.6999999993</v>
          </cell>
          <cell r="I29">
            <v>9476869.6999999993</v>
          </cell>
          <cell r="J29">
            <v>9476869.6999999993</v>
          </cell>
          <cell r="K29">
            <v>9355869.6999999993</v>
          </cell>
          <cell r="L29">
            <v>9355869.6999999993</v>
          </cell>
          <cell r="M29">
            <v>9355869.6999999993</v>
          </cell>
          <cell r="N29">
            <v>9355868.5</v>
          </cell>
          <cell r="O29">
            <v>9476869.6999999993</v>
          </cell>
          <cell r="P29">
            <v>9476869.6999999993</v>
          </cell>
          <cell r="Q29">
            <v>9355869.6999999993</v>
          </cell>
          <cell r="R29">
            <v>9355868.5</v>
          </cell>
          <cell r="S29">
            <v>9476869.6999999993</v>
          </cell>
          <cell r="T29">
            <v>9355868.5</v>
          </cell>
        </row>
        <row r="30">
          <cell r="A30" t="str">
            <v>13-210-31</v>
          </cell>
          <cell r="B30">
            <v>0</v>
          </cell>
          <cell r="C30">
            <v>-1759532.2</v>
          </cell>
          <cell r="D30">
            <v>-1759526.3</v>
          </cell>
          <cell r="E30">
            <v>-1759519.8</v>
          </cell>
          <cell r="F30">
            <v>-1759513.4</v>
          </cell>
          <cell r="G30">
            <v>-1759506.9</v>
          </cell>
          <cell r="H30">
            <v>-1759500.5</v>
          </cell>
          <cell r="I30">
            <v>-1759494</v>
          </cell>
          <cell r="J30">
            <v>-1759487.4</v>
          </cell>
          <cell r="K30">
            <v>-1759481.1</v>
          </cell>
          <cell r="L30">
            <v>-1759474.5</v>
          </cell>
          <cell r="M30">
            <v>-1759468.2</v>
          </cell>
          <cell r="N30">
            <v>-1759462.1</v>
          </cell>
          <cell r="O30">
            <v>-1759519.8</v>
          </cell>
          <cell r="P30">
            <v>-1759500.5</v>
          </cell>
          <cell r="Q30">
            <v>-1759481.1</v>
          </cell>
          <cell r="R30">
            <v>-1759462.1</v>
          </cell>
          <cell r="S30">
            <v>-1759500.5</v>
          </cell>
          <cell r="T30">
            <v>-1759462.1</v>
          </cell>
        </row>
        <row r="31">
          <cell r="A31" t="str">
            <v>13-310-20</v>
          </cell>
          <cell r="B31">
            <v>0</v>
          </cell>
          <cell r="C31">
            <v>3306563.4</v>
          </cell>
          <cell r="D31">
            <v>3306563.4</v>
          </cell>
          <cell r="E31">
            <v>3306563.4</v>
          </cell>
          <cell r="F31">
            <v>3306563.4</v>
          </cell>
          <cell r="G31">
            <v>3306563.4</v>
          </cell>
          <cell r="H31">
            <v>3306563.4</v>
          </cell>
          <cell r="I31">
            <v>3306563.4</v>
          </cell>
          <cell r="J31">
            <v>3306563.4</v>
          </cell>
          <cell r="K31">
            <v>3306563.4</v>
          </cell>
          <cell r="L31">
            <v>3306563.4</v>
          </cell>
          <cell r="M31">
            <v>3306563.4</v>
          </cell>
          <cell r="N31">
            <v>3306563.4</v>
          </cell>
          <cell r="O31">
            <v>3306563.4</v>
          </cell>
          <cell r="P31">
            <v>3306563.4</v>
          </cell>
          <cell r="Q31">
            <v>3306563.4</v>
          </cell>
          <cell r="R31">
            <v>3306563.4</v>
          </cell>
          <cell r="S31">
            <v>3306563.4</v>
          </cell>
          <cell r="T31">
            <v>3306563.4</v>
          </cell>
        </row>
        <row r="32">
          <cell r="A32" t="str">
            <v>13-510-10</v>
          </cell>
          <cell r="B32">
            <v>0</v>
          </cell>
          <cell r="C32">
            <v>3443188.6</v>
          </cell>
          <cell r="D32">
            <v>3443188.6</v>
          </cell>
          <cell r="E32">
            <v>3443188.6</v>
          </cell>
          <cell r="F32">
            <v>3443188.6</v>
          </cell>
          <cell r="G32">
            <v>3443188.6</v>
          </cell>
          <cell r="H32">
            <v>3443188.6</v>
          </cell>
          <cell r="I32">
            <v>3443188.6</v>
          </cell>
          <cell r="J32">
            <v>3443188.6</v>
          </cell>
          <cell r="K32">
            <v>3443188.6</v>
          </cell>
          <cell r="L32">
            <v>3443188.6</v>
          </cell>
          <cell r="M32">
            <v>3443188.6</v>
          </cell>
          <cell r="N32">
            <v>3443188.6</v>
          </cell>
          <cell r="O32">
            <v>3443188.6</v>
          </cell>
          <cell r="P32">
            <v>3443188.6</v>
          </cell>
          <cell r="Q32">
            <v>3443188.6</v>
          </cell>
          <cell r="R32">
            <v>3443188.6</v>
          </cell>
          <cell r="S32">
            <v>3443188.6</v>
          </cell>
          <cell r="T32">
            <v>3443188.6</v>
          </cell>
        </row>
        <row r="33">
          <cell r="A33" t="str">
            <v>13-520-10</v>
          </cell>
          <cell r="B33">
            <v>0</v>
          </cell>
          <cell r="C33">
            <v>2200</v>
          </cell>
          <cell r="D33">
            <v>2200</v>
          </cell>
          <cell r="E33">
            <v>2200</v>
          </cell>
          <cell r="F33">
            <v>2200</v>
          </cell>
          <cell r="G33">
            <v>2200</v>
          </cell>
          <cell r="H33">
            <v>2200</v>
          </cell>
          <cell r="I33">
            <v>2200</v>
          </cell>
          <cell r="J33">
            <v>2200</v>
          </cell>
          <cell r="K33">
            <v>2200</v>
          </cell>
          <cell r="L33">
            <v>2200</v>
          </cell>
          <cell r="M33">
            <v>2200</v>
          </cell>
          <cell r="N33">
            <v>2200</v>
          </cell>
          <cell r="O33">
            <v>2200</v>
          </cell>
          <cell r="P33">
            <v>2200</v>
          </cell>
          <cell r="Q33">
            <v>2200</v>
          </cell>
          <cell r="R33">
            <v>2200</v>
          </cell>
          <cell r="S33">
            <v>2200</v>
          </cell>
          <cell r="T33">
            <v>2200</v>
          </cell>
        </row>
        <row r="34">
          <cell r="A34" t="str">
            <v>13-600-50</v>
          </cell>
          <cell r="B34">
            <v>0</v>
          </cell>
          <cell r="C34">
            <v>12350</v>
          </cell>
          <cell r="D34">
            <v>12350</v>
          </cell>
          <cell r="E34">
            <v>12350</v>
          </cell>
          <cell r="F34">
            <v>12350</v>
          </cell>
          <cell r="G34">
            <v>12350</v>
          </cell>
          <cell r="H34">
            <v>12350</v>
          </cell>
          <cell r="I34">
            <v>12350</v>
          </cell>
          <cell r="J34">
            <v>12350</v>
          </cell>
          <cell r="K34">
            <v>12350</v>
          </cell>
          <cell r="L34">
            <v>12350</v>
          </cell>
          <cell r="M34">
            <v>12350</v>
          </cell>
          <cell r="N34">
            <v>12350</v>
          </cell>
          <cell r="O34">
            <v>12350</v>
          </cell>
          <cell r="P34">
            <v>12350</v>
          </cell>
          <cell r="Q34">
            <v>12350</v>
          </cell>
          <cell r="R34">
            <v>12350</v>
          </cell>
          <cell r="S34">
            <v>12350</v>
          </cell>
          <cell r="T34">
            <v>12350</v>
          </cell>
        </row>
        <row r="35">
          <cell r="A35" t="str">
            <v>13-600-55</v>
          </cell>
          <cell r="B35">
            <v>0</v>
          </cell>
          <cell r="C35">
            <v>1564370</v>
          </cell>
          <cell r="D35">
            <v>1564370</v>
          </cell>
          <cell r="E35">
            <v>1564370</v>
          </cell>
          <cell r="F35">
            <v>1564370</v>
          </cell>
          <cell r="G35">
            <v>1564370</v>
          </cell>
          <cell r="H35">
            <v>1564370</v>
          </cell>
          <cell r="I35">
            <v>1564370</v>
          </cell>
          <cell r="J35">
            <v>1564370</v>
          </cell>
          <cell r="K35">
            <v>1564370</v>
          </cell>
          <cell r="L35">
            <v>1564370</v>
          </cell>
          <cell r="M35">
            <v>1564370</v>
          </cell>
          <cell r="N35">
            <v>1564370</v>
          </cell>
          <cell r="O35">
            <v>1564370</v>
          </cell>
          <cell r="P35">
            <v>1564370</v>
          </cell>
          <cell r="Q35">
            <v>1564370</v>
          </cell>
          <cell r="R35">
            <v>1564370</v>
          </cell>
          <cell r="S35">
            <v>1564370</v>
          </cell>
          <cell r="T35">
            <v>1564370</v>
          </cell>
        </row>
        <row r="36">
          <cell r="A36" t="str">
            <v>13-600-60</v>
          </cell>
          <cell r="B36">
            <v>0</v>
          </cell>
          <cell r="C36">
            <v>-4042000</v>
          </cell>
          <cell r="D36">
            <v>-4042000</v>
          </cell>
          <cell r="E36">
            <v>-4042000</v>
          </cell>
          <cell r="F36">
            <v>-4042000</v>
          </cell>
          <cell r="G36">
            <v>-4042000</v>
          </cell>
          <cell r="H36">
            <v>-4042000</v>
          </cell>
          <cell r="I36">
            <v>-4042000</v>
          </cell>
          <cell r="J36">
            <v>-4042000</v>
          </cell>
          <cell r="K36">
            <v>-4042000</v>
          </cell>
          <cell r="L36">
            <v>-4042000</v>
          </cell>
          <cell r="M36">
            <v>-4042000</v>
          </cell>
          <cell r="N36">
            <v>-4042000</v>
          </cell>
          <cell r="O36">
            <v>-4042000</v>
          </cell>
          <cell r="P36">
            <v>-4042000</v>
          </cell>
          <cell r="Q36">
            <v>-4042000</v>
          </cell>
          <cell r="R36">
            <v>-4042000</v>
          </cell>
          <cell r="S36">
            <v>-4042000</v>
          </cell>
          <cell r="T36">
            <v>-4042000</v>
          </cell>
        </row>
        <row r="37">
          <cell r="A37" t="str">
            <v>13-600-65</v>
          </cell>
          <cell r="B37">
            <v>0</v>
          </cell>
          <cell r="C37">
            <v>-1354124</v>
          </cell>
          <cell r="D37">
            <v>-1354124</v>
          </cell>
          <cell r="E37">
            <v>-1354124</v>
          </cell>
          <cell r="F37">
            <v>-1354124</v>
          </cell>
          <cell r="G37">
            <v>-1354124</v>
          </cell>
          <cell r="H37">
            <v>-1354124</v>
          </cell>
          <cell r="I37">
            <v>-1354124</v>
          </cell>
          <cell r="J37">
            <v>-1354124</v>
          </cell>
          <cell r="K37">
            <v>-1354124</v>
          </cell>
          <cell r="L37">
            <v>-1354124</v>
          </cell>
          <cell r="M37">
            <v>-1354124</v>
          </cell>
          <cell r="N37">
            <v>-1354124</v>
          </cell>
          <cell r="O37">
            <v>-1354124</v>
          </cell>
          <cell r="P37">
            <v>-1354124</v>
          </cell>
          <cell r="Q37">
            <v>-1354124</v>
          </cell>
          <cell r="R37">
            <v>-1354124</v>
          </cell>
          <cell r="S37">
            <v>-1354124</v>
          </cell>
          <cell r="T37">
            <v>-1354124</v>
          </cell>
        </row>
        <row r="38">
          <cell r="A38" t="str">
            <v>13-700-15</v>
          </cell>
          <cell r="B38">
            <v>0</v>
          </cell>
          <cell r="C38">
            <v>4058300</v>
          </cell>
          <cell r="D38">
            <v>3533300</v>
          </cell>
          <cell r="E38">
            <v>3008300</v>
          </cell>
          <cell r="F38">
            <v>2483300</v>
          </cell>
          <cell r="G38">
            <v>1958300</v>
          </cell>
          <cell r="H38">
            <v>1433300</v>
          </cell>
          <cell r="I38">
            <v>908300</v>
          </cell>
          <cell r="J38">
            <v>883300</v>
          </cell>
          <cell r="K38">
            <v>858300</v>
          </cell>
          <cell r="L38">
            <v>833300</v>
          </cell>
          <cell r="M38">
            <v>808300</v>
          </cell>
          <cell r="N38">
            <v>783300</v>
          </cell>
          <cell r="O38">
            <v>3008300</v>
          </cell>
          <cell r="P38">
            <v>1433300</v>
          </cell>
          <cell r="Q38">
            <v>858300</v>
          </cell>
          <cell r="R38">
            <v>783300</v>
          </cell>
          <cell r="S38">
            <v>1433300</v>
          </cell>
          <cell r="T38">
            <v>783300</v>
          </cell>
        </row>
        <row r="39">
          <cell r="A39" t="str">
            <v>14-112-09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</row>
        <row r="40">
          <cell r="A40" t="str">
            <v>14-112-10</v>
          </cell>
          <cell r="B40">
            <v>0</v>
          </cell>
          <cell r="C40">
            <v>254609607.19999999</v>
          </cell>
          <cell r="D40">
            <v>254439546.5</v>
          </cell>
          <cell r="E40">
            <v>254269485.90000001</v>
          </cell>
          <cell r="F40">
            <v>254099425.30000001</v>
          </cell>
          <cell r="G40">
            <v>253929364.59999999</v>
          </cell>
          <cell r="H40">
            <v>253759304</v>
          </cell>
          <cell r="I40">
            <v>253589243.40000001</v>
          </cell>
          <cell r="J40">
            <v>253419182.69999999</v>
          </cell>
          <cell r="K40">
            <v>253249122.09999999</v>
          </cell>
          <cell r="L40">
            <v>253079061.5</v>
          </cell>
          <cell r="M40">
            <v>252909000.80000001</v>
          </cell>
          <cell r="N40">
            <v>252738930.19999999</v>
          </cell>
          <cell r="O40">
            <v>254269485.90000001</v>
          </cell>
          <cell r="P40">
            <v>253759304</v>
          </cell>
          <cell r="Q40">
            <v>253249122.09999999</v>
          </cell>
          <cell r="R40">
            <v>252738930.19999999</v>
          </cell>
          <cell r="S40">
            <v>253759304</v>
          </cell>
          <cell r="T40">
            <v>252738930.19999999</v>
          </cell>
        </row>
        <row r="41">
          <cell r="A41" t="str">
            <v>14-112-17</v>
          </cell>
          <cell r="B41">
            <v>0</v>
          </cell>
          <cell r="C41">
            <v>1151803.3</v>
          </cell>
          <cell r="D41">
            <v>1133103.3</v>
          </cell>
          <cell r="E41">
            <v>1118803.3</v>
          </cell>
          <cell r="F41">
            <v>1079775.3</v>
          </cell>
          <cell r="G41">
            <v>1052275.3</v>
          </cell>
          <cell r="H41">
            <v>1028717.7</v>
          </cell>
          <cell r="I41">
            <v>968217.7</v>
          </cell>
          <cell r="J41">
            <v>949517.7</v>
          </cell>
          <cell r="K41">
            <v>940717.7</v>
          </cell>
          <cell r="L41">
            <v>913217.7</v>
          </cell>
          <cell r="M41">
            <v>894517.7</v>
          </cell>
          <cell r="N41">
            <v>864140.1</v>
          </cell>
          <cell r="O41">
            <v>1118803.3</v>
          </cell>
          <cell r="P41">
            <v>1028717.7</v>
          </cell>
          <cell r="Q41">
            <v>940717.7</v>
          </cell>
          <cell r="R41">
            <v>864140.1</v>
          </cell>
          <cell r="S41">
            <v>1028717.7</v>
          </cell>
          <cell r="T41">
            <v>864140.1</v>
          </cell>
        </row>
        <row r="42">
          <cell r="A42" t="str">
            <v>14-112-30</v>
          </cell>
          <cell r="B42">
            <v>0</v>
          </cell>
          <cell r="C42">
            <v>25001000</v>
          </cell>
          <cell r="D42">
            <v>25174000</v>
          </cell>
          <cell r="E42">
            <v>25348000</v>
          </cell>
          <cell r="F42">
            <v>25521000</v>
          </cell>
          <cell r="G42">
            <v>25695000</v>
          </cell>
          <cell r="H42">
            <v>25869000</v>
          </cell>
          <cell r="I42">
            <v>26042000</v>
          </cell>
          <cell r="J42">
            <v>26216000</v>
          </cell>
          <cell r="K42">
            <v>26389000</v>
          </cell>
          <cell r="L42">
            <v>26563000</v>
          </cell>
          <cell r="M42">
            <v>26737000</v>
          </cell>
          <cell r="N42">
            <v>26910134.699999999</v>
          </cell>
          <cell r="O42">
            <v>25348000</v>
          </cell>
          <cell r="P42">
            <v>25869000</v>
          </cell>
          <cell r="Q42">
            <v>26389000</v>
          </cell>
          <cell r="R42">
            <v>26910134.699999999</v>
          </cell>
          <cell r="S42">
            <v>25869000</v>
          </cell>
          <cell r="T42">
            <v>26910134.699999999</v>
          </cell>
        </row>
        <row r="43">
          <cell r="A43" t="str">
            <v>14-112-45</v>
          </cell>
          <cell r="B43">
            <v>0</v>
          </cell>
          <cell r="C43">
            <v>190250</v>
          </cell>
          <cell r="D43">
            <v>196500</v>
          </cell>
          <cell r="E43">
            <v>202750</v>
          </cell>
          <cell r="F43">
            <v>209000</v>
          </cell>
          <cell r="G43">
            <v>215250</v>
          </cell>
          <cell r="H43">
            <v>221500</v>
          </cell>
          <cell r="I43">
            <v>227750</v>
          </cell>
          <cell r="J43">
            <v>234000</v>
          </cell>
          <cell r="K43">
            <v>240250</v>
          </cell>
          <cell r="L43">
            <v>246500</v>
          </cell>
          <cell r="M43">
            <v>252750</v>
          </cell>
          <cell r="N43">
            <v>258758.2</v>
          </cell>
          <cell r="O43">
            <v>202750</v>
          </cell>
          <cell r="P43">
            <v>221500</v>
          </cell>
          <cell r="Q43">
            <v>240250</v>
          </cell>
          <cell r="R43">
            <v>258758.2</v>
          </cell>
          <cell r="S43">
            <v>221500</v>
          </cell>
          <cell r="T43">
            <v>258758.2</v>
          </cell>
        </row>
        <row r="44">
          <cell r="A44" t="str">
            <v>14-112-51</v>
          </cell>
          <cell r="B44">
            <v>0</v>
          </cell>
          <cell r="C44">
            <v>6456713.4000000004</v>
          </cell>
          <cell r="D44">
            <v>6496673.2999999998</v>
          </cell>
          <cell r="E44">
            <v>6536633.2999999998</v>
          </cell>
          <cell r="F44">
            <v>6576593.2999999998</v>
          </cell>
          <cell r="G44">
            <v>6616553.1999999993</v>
          </cell>
          <cell r="H44">
            <v>6656513.0999999996</v>
          </cell>
          <cell r="I44">
            <v>6696473</v>
          </cell>
          <cell r="J44">
            <v>6736432.8999999994</v>
          </cell>
          <cell r="K44">
            <v>6776392.8999999994</v>
          </cell>
          <cell r="L44">
            <v>6816352.9000000004</v>
          </cell>
          <cell r="M44">
            <v>6856312.7999999998</v>
          </cell>
          <cell r="N44">
            <v>6896272.7000000002</v>
          </cell>
          <cell r="O44">
            <v>6536633.2999999998</v>
          </cell>
          <cell r="P44">
            <v>6656513.0999999996</v>
          </cell>
          <cell r="Q44">
            <v>6776392.8999999994</v>
          </cell>
          <cell r="R44">
            <v>6896272.7000000002</v>
          </cell>
          <cell r="S44">
            <v>6656513.0999999996</v>
          </cell>
          <cell r="T44">
            <v>6896272.7000000002</v>
          </cell>
        </row>
        <row r="45">
          <cell r="A45" t="str">
            <v>14-112-53</v>
          </cell>
          <cell r="B45">
            <v>0</v>
          </cell>
          <cell r="C45">
            <v>113346.6</v>
          </cell>
          <cell r="D45">
            <v>116324.2</v>
          </cell>
          <cell r="E45">
            <v>119301.8</v>
          </cell>
          <cell r="F45">
            <v>122279.3</v>
          </cell>
          <cell r="G45">
            <v>125256.9</v>
          </cell>
          <cell r="H45">
            <v>128234.5</v>
          </cell>
          <cell r="I45">
            <v>131212.1</v>
          </cell>
          <cell r="J45">
            <v>134189.70000000001</v>
          </cell>
          <cell r="K45">
            <v>137167.29999999999</v>
          </cell>
          <cell r="L45">
            <v>140144.79999999999</v>
          </cell>
          <cell r="M45">
            <v>143122.4</v>
          </cell>
          <cell r="N45">
            <v>146100</v>
          </cell>
          <cell r="O45">
            <v>119301.8</v>
          </cell>
          <cell r="P45">
            <v>128234.5</v>
          </cell>
          <cell r="Q45">
            <v>137167.29999999999</v>
          </cell>
          <cell r="R45">
            <v>146100</v>
          </cell>
          <cell r="S45">
            <v>128234.5</v>
          </cell>
          <cell r="T45">
            <v>146100</v>
          </cell>
        </row>
        <row r="46">
          <cell r="A46" t="str">
            <v>14-112-55</v>
          </cell>
          <cell r="B46">
            <v>0</v>
          </cell>
          <cell r="C46">
            <v>307559.40000000002</v>
          </cell>
          <cell r="D46">
            <v>315235.8</v>
          </cell>
          <cell r="E46">
            <v>322912.3</v>
          </cell>
          <cell r="F46">
            <v>330588.7</v>
          </cell>
          <cell r="G46">
            <v>338265.1</v>
          </cell>
          <cell r="H46">
            <v>345941.5</v>
          </cell>
          <cell r="I46">
            <v>353617.9</v>
          </cell>
          <cell r="J46">
            <v>361294.3</v>
          </cell>
          <cell r="K46">
            <v>368970.8</v>
          </cell>
          <cell r="L46">
            <v>376647.2</v>
          </cell>
          <cell r="M46">
            <v>384323.6</v>
          </cell>
          <cell r="N46">
            <v>392000</v>
          </cell>
          <cell r="O46">
            <v>322912.3</v>
          </cell>
          <cell r="P46">
            <v>345941.5</v>
          </cell>
          <cell r="Q46">
            <v>368970.8</v>
          </cell>
          <cell r="R46">
            <v>392000</v>
          </cell>
          <cell r="S46">
            <v>345941.5</v>
          </cell>
          <cell r="T46">
            <v>392000</v>
          </cell>
        </row>
        <row r="47">
          <cell r="A47" t="str">
            <v>14-112-60</v>
          </cell>
          <cell r="B47">
            <v>0</v>
          </cell>
          <cell r="C47">
            <v>119450</v>
          </cell>
          <cell r="D47">
            <v>178610</v>
          </cell>
          <cell r="E47">
            <v>237770</v>
          </cell>
          <cell r="F47">
            <v>296930</v>
          </cell>
          <cell r="G47">
            <v>356090</v>
          </cell>
          <cell r="H47">
            <v>415250</v>
          </cell>
          <cell r="I47">
            <v>474410</v>
          </cell>
          <cell r="J47">
            <v>533570</v>
          </cell>
          <cell r="K47">
            <v>592730</v>
          </cell>
          <cell r="L47">
            <v>651890</v>
          </cell>
          <cell r="M47">
            <v>711050</v>
          </cell>
          <cell r="N47">
            <v>771191.2</v>
          </cell>
          <cell r="O47">
            <v>237770</v>
          </cell>
          <cell r="P47">
            <v>415250</v>
          </cell>
          <cell r="Q47">
            <v>592730</v>
          </cell>
          <cell r="R47">
            <v>771191.2</v>
          </cell>
          <cell r="S47">
            <v>415250</v>
          </cell>
          <cell r="T47">
            <v>771191.2</v>
          </cell>
        </row>
        <row r="48">
          <cell r="A48" t="str">
            <v>14-112-80</v>
          </cell>
          <cell r="B48">
            <v>0</v>
          </cell>
          <cell r="C48">
            <v>6040</v>
          </cell>
          <cell r="D48">
            <v>6490</v>
          </cell>
          <cell r="E48">
            <v>6940</v>
          </cell>
          <cell r="F48">
            <v>7390</v>
          </cell>
          <cell r="G48">
            <v>7840</v>
          </cell>
          <cell r="H48">
            <v>8290</v>
          </cell>
          <cell r="I48">
            <v>8740</v>
          </cell>
          <cell r="J48">
            <v>9190</v>
          </cell>
          <cell r="K48">
            <v>9640</v>
          </cell>
          <cell r="L48">
            <v>10090</v>
          </cell>
          <cell r="M48">
            <v>10540</v>
          </cell>
          <cell r="N48">
            <v>11100.8</v>
          </cell>
          <cell r="O48">
            <v>6940</v>
          </cell>
          <cell r="P48">
            <v>8290</v>
          </cell>
          <cell r="Q48">
            <v>9640</v>
          </cell>
          <cell r="R48">
            <v>11100.8</v>
          </cell>
          <cell r="S48">
            <v>8290</v>
          </cell>
          <cell r="T48">
            <v>11100.8</v>
          </cell>
        </row>
        <row r="49">
          <cell r="A49" t="str">
            <v>14-113-10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</row>
        <row r="50">
          <cell r="A50" t="str">
            <v>14-113-20</v>
          </cell>
          <cell r="B50">
            <v>0</v>
          </cell>
          <cell r="C50">
            <v>18840</v>
          </cell>
          <cell r="D50">
            <v>18840</v>
          </cell>
          <cell r="E50">
            <v>18840</v>
          </cell>
          <cell r="F50">
            <v>18840</v>
          </cell>
          <cell r="G50">
            <v>18840</v>
          </cell>
          <cell r="H50">
            <v>18840</v>
          </cell>
          <cell r="I50">
            <v>18840</v>
          </cell>
          <cell r="J50">
            <v>18840</v>
          </cell>
          <cell r="K50">
            <v>18840</v>
          </cell>
          <cell r="L50">
            <v>18840</v>
          </cell>
          <cell r="M50">
            <v>18840</v>
          </cell>
          <cell r="N50">
            <v>18840.3</v>
          </cell>
          <cell r="O50">
            <v>18840</v>
          </cell>
          <cell r="P50">
            <v>18840</v>
          </cell>
          <cell r="Q50">
            <v>18840</v>
          </cell>
          <cell r="R50">
            <v>18840.3</v>
          </cell>
          <cell r="S50">
            <v>18840</v>
          </cell>
          <cell r="T50">
            <v>18840.3</v>
          </cell>
        </row>
        <row r="51">
          <cell r="A51" t="str">
            <v>14-121-10</v>
          </cell>
          <cell r="B51">
            <v>0</v>
          </cell>
          <cell r="C51">
            <v>863528.4</v>
          </cell>
          <cell r="D51">
            <v>877711.2</v>
          </cell>
          <cell r="E51">
            <v>891894</v>
          </cell>
          <cell r="F51">
            <v>906076.7</v>
          </cell>
          <cell r="G51">
            <v>920259.6</v>
          </cell>
          <cell r="H51">
            <v>934442.3</v>
          </cell>
          <cell r="I51">
            <v>948625.1</v>
          </cell>
          <cell r="J51">
            <v>962807.9</v>
          </cell>
          <cell r="K51">
            <v>976990.7</v>
          </cell>
          <cell r="L51">
            <v>991173.4</v>
          </cell>
          <cell r="M51">
            <v>1005356.3</v>
          </cell>
          <cell r="N51">
            <v>1019539</v>
          </cell>
          <cell r="O51">
            <v>891894</v>
          </cell>
          <cell r="P51">
            <v>934442.3</v>
          </cell>
          <cell r="Q51">
            <v>976990.7</v>
          </cell>
          <cell r="R51">
            <v>1019539</v>
          </cell>
          <cell r="S51">
            <v>934442.3</v>
          </cell>
          <cell r="T51">
            <v>1019539</v>
          </cell>
        </row>
        <row r="52">
          <cell r="A52" t="str">
            <v>14-121-21</v>
          </cell>
          <cell r="B52">
            <v>0</v>
          </cell>
          <cell r="C52">
            <v>29852.3</v>
          </cell>
          <cell r="D52">
            <v>29774.9</v>
          </cell>
          <cell r="E52">
            <v>29697.4</v>
          </cell>
          <cell r="F52">
            <v>29619.9</v>
          </cell>
          <cell r="G52">
            <v>29542.400000000001</v>
          </cell>
          <cell r="H52">
            <v>29464.9</v>
          </cell>
          <cell r="I52">
            <v>29387.4</v>
          </cell>
          <cell r="J52">
            <v>29309.9</v>
          </cell>
          <cell r="K52">
            <v>29232.5</v>
          </cell>
          <cell r="L52">
            <v>29155</v>
          </cell>
          <cell r="M52">
            <v>29077.5</v>
          </cell>
          <cell r="N52">
            <v>29000</v>
          </cell>
          <cell r="O52">
            <v>29697.4</v>
          </cell>
          <cell r="P52">
            <v>29464.9</v>
          </cell>
          <cell r="Q52">
            <v>29232.5</v>
          </cell>
          <cell r="R52">
            <v>29000</v>
          </cell>
          <cell r="S52">
            <v>29464.9</v>
          </cell>
          <cell r="T52">
            <v>29000</v>
          </cell>
        </row>
        <row r="53">
          <cell r="A53" t="str">
            <v>14-122-10</v>
          </cell>
          <cell r="B53">
            <v>0</v>
          </cell>
          <cell r="C53">
            <v>5138434.9000000004</v>
          </cell>
          <cell r="D53">
            <v>5162712.0999999996</v>
          </cell>
          <cell r="E53">
            <v>5186989.3</v>
          </cell>
          <cell r="F53">
            <v>5211266.5</v>
          </cell>
          <cell r="G53">
            <v>5235543.7</v>
          </cell>
          <cell r="H53">
            <v>5259820.9000000004</v>
          </cell>
          <cell r="I53">
            <v>5284098</v>
          </cell>
          <cell r="J53">
            <v>5308375.2</v>
          </cell>
          <cell r="K53">
            <v>5332652.4000000004</v>
          </cell>
          <cell r="L53">
            <v>5356929.5999999996</v>
          </cell>
          <cell r="M53">
            <v>5381206.7999999998</v>
          </cell>
          <cell r="N53">
            <v>5405484</v>
          </cell>
          <cell r="O53">
            <v>5186989.3</v>
          </cell>
          <cell r="P53">
            <v>5259820.9000000004</v>
          </cell>
          <cell r="Q53">
            <v>5332652.4000000004</v>
          </cell>
          <cell r="R53">
            <v>5405484</v>
          </cell>
          <cell r="S53">
            <v>5259820.9000000004</v>
          </cell>
          <cell r="T53">
            <v>5405484</v>
          </cell>
        </row>
        <row r="54">
          <cell r="A54" t="str">
            <v>14-122-15</v>
          </cell>
          <cell r="B54">
            <v>0</v>
          </cell>
          <cell r="C54">
            <v>1097650.2</v>
          </cell>
          <cell r="D54">
            <v>1047329.3</v>
          </cell>
          <cell r="E54">
            <v>997008.3</v>
          </cell>
          <cell r="F54">
            <v>946687.4</v>
          </cell>
          <cell r="G54">
            <v>896366.5</v>
          </cell>
          <cell r="H54">
            <v>846045.6</v>
          </cell>
          <cell r="I54">
            <v>795724.7</v>
          </cell>
          <cell r="J54">
            <v>745403.8</v>
          </cell>
          <cell r="K54">
            <v>695082.8</v>
          </cell>
          <cell r="L54">
            <v>644761.9</v>
          </cell>
          <cell r="M54">
            <v>594440.9</v>
          </cell>
          <cell r="N54">
            <v>544120</v>
          </cell>
          <cell r="O54">
            <v>997008.3</v>
          </cell>
          <cell r="P54">
            <v>846045.6</v>
          </cell>
          <cell r="Q54">
            <v>695082.8</v>
          </cell>
          <cell r="R54">
            <v>544120</v>
          </cell>
          <cell r="S54">
            <v>846045.6</v>
          </cell>
          <cell r="T54">
            <v>544120</v>
          </cell>
        </row>
        <row r="55">
          <cell r="A55" t="str">
            <v>14-122-17</v>
          </cell>
          <cell r="B55">
            <v>0</v>
          </cell>
          <cell r="C55">
            <v>6746231.7999999998</v>
          </cell>
          <cell r="D55">
            <v>6742278.6999999993</v>
          </cell>
          <cell r="E55">
            <v>4983915.8</v>
          </cell>
          <cell r="F55">
            <v>4985552.9000000004</v>
          </cell>
          <cell r="G55">
            <v>4980722</v>
          </cell>
          <cell r="H55">
            <v>4888154.3</v>
          </cell>
          <cell r="I55">
            <v>4875931.4000000004</v>
          </cell>
          <cell r="J55">
            <v>4835900.4000000004</v>
          </cell>
          <cell r="K55">
            <v>4837537.5</v>
          </cell>
          <cell r="L55">
            <v>4839174.5999999996</v>
          </cell>
          <cell r="M55">
            <v>4834343.7</v>
          </cell>
          <cell r="N55">
            <v>4756952.8</v>
          </cell>
          <cell r="O55">
            <v>4983915.8</v>
          </cell>
          <cell r="P55">
            <v>4888154.3</v>
          </cell>
          <cell r="Q55">
            <v>4837537.5</v>
          </cell>
          <cell r="R55">
            <v>4756952.8</v>
          </cell>
          <cell r="S55">
            <v>4888154.3</v>
          </cell>
          <cell r="T55">
            <v>4756952.8</v>
          </cell>
        </row>
        <row r="56">
          <cell r="A56" t="str">
            <v>14-122-25</v>
          </cell>
          <cell r="B56">
            <v>0</v>
          </cell>
          <cell r="C56">
            <v>298200.8</v>
          </cell>
          <cell r="D56">
            <v>292158.5</v>
          </cell>
          <cell r="E56">
            <v>286116.09999999998</v>
          </cell>
          <cell r="F56">
            <v>280073.7</v>
          </cell>
          <cell r="G56">
            <v>274031.40000000002</v>
          </cell>
          <cell r="H56">
            <v>267989</v>
          </cell>
          <cell r="I56">
            <v>261946.6</v>
          </cell>
          <cell r="J56">
            <v>255904.3</v>
          </cell>
          <cell r="K56">
            <v>249861.9</v>
          </cell>
          <cell r="L56">
            <v>243819.5</v>
          </cell>
          <cell r="M56">
            <v>237777.2</v>
          </cell>
          <cell r="N56">
            <v>231734.8</v>
          </cell>
          <cell r="O56">
            <v>286116.09999999998</v>
          </cell>
          <cell r="P56">
            <v>267989</v>
          </cell>
          <cell r="Q56">
            <v>249861.9</v>
          </cell>
          <cell r="R56">
            <v>231734.8</v>
          </cell>
          <cell r="S56">
            <v>267989</v>
          </cell>
          <cell r="T56">
            <v>231734.8</v>
          </cell>
        </row>
        <row r="57">
          <cell r="A57" t="str">
            <v>14-122-26</v>
          </cell>
          <cell r="B57">
            <v>0</v>
          </cell>
          <cell r="C57">
            <v>1167187.2</v>
          </cell>
          <cell r="D57">
            <v>1146297</v>
          </cell>
          <cell r="E57">
            <v>1125406.8999999999</v>
          </cell>
          <cell r="F57">
            <v>1104516.8</v>
          </cell>
          <cell r="G57">
            <v>1070426.3999999999</v>
          </cell>
          <cell r="H57">
            <v>1049536.3</v>
          </cell>
          <cell r="I57">
            <v>1028646.1</v>
          </cell>
          <cell r="J57">
            <v>1007755.9</v>
          </cell>
          <cell r="K57">
            <v>986865.7</v>
          </cell>
          <cell r="L57">
            <v>965975.4</v>
          </cell>
          <cell r="M57">
            <v>931885.3</v>
          </cell>
          <cell r="N57">
            <v>910995.1</v>
          </cell>
          <cell r="O57">
            <v>1125406.8999999999</v>
          </cell>
          <cell r="P57">
            <v>1049536.3</v>
          </cell>
          <cell r="Q57">
            <v>986865.7</v>
          </cell>
          <cell r="R57">
            <v>910995.1</v>
          </cell>
          <cell r="S57">
            <v>1049536.3</v>
          </cell>
          <cell r="T57">
            <v>910995.1</v>
          </cell>
        </row>
        <row r="58">
          <cell r="A58" t="str">
            <v>14-210-10</v>
          </cell>
          <cell r="B58">
            <v>0</v>
          </cell>
          <cell r="C58">
            <v>84045181.299999997</v>
          </cell>
          <cell r="D58">
            <v>84960792</v>
          </cell>
          <cell r="E58">
            <v>85876402.700000003</v>
          </cell>
          <cell r="F58">
            <v>86792013.5</v>
          </cell>
          <cell r="G58">
            <v>87707624.200000003</v>
          </cell>
          <cell r="H58">
            <v>88623235</v>
          </cell>
          <cell r="I58">
            <v>89538845.799999997</v>
          </cell>
          <cell r="J58">
            <v>90454456.5</v>
          </cell>
          <cell r="K58">
            <v>91370067.299999997</v>
          </cell>
          <cell r="L58">
            <v>92285678</v>
          </cell>
          <cell r="M58">
            <v>93201288.700000003</v>
          </cell>
          <cell r="N58">
            <v>94116899.5</v>
          </cell>
          <cell r="O58">
            <v>85876402.700000003</v>
          </cell>
          <cell r="P58">
            <v>88623235</v>
          </cell>
          <cell r="Q58">
            <v>91370067.299999997</v>
          </cell>
          <cell r="R58">
            <v>94116899.5</v>
          </cell>
          <cell r="S58">
            <v>88623235</v>
          </cell>
          <cell r="T58">
            <v>94116899.5</v>
          </cell>
        </row>
        <row r="59">
          <cell r="A59" t="str">
            <v>14-210-30</v>
          </cell>
          <cell r="B59">
            <v>0</v>
          </cell>
          <cell r="C59">
            <v>2743742</v>
          </cell>
          <cell r="D59">
            <v>2756044.9</v>
          </cell>
          <cell r="E59">
            <v>2768347.7</v>
          </cell>
          <cell r="F59">
            <v>2780650.7</v>
          </cell>
          <cell r="G59">
            <v>2792953.6</v>
          </cell>
          <cell r="H59">
            <v>2805256.5</v>
          </cell>
          <cell r="I59">
            <v>2817559.4</v>
          </cell>
          <cell r="J59">
            <v>2829862.3</v>
          </cell>
          <cell r="K59">
            <v>2842165.2</v>
          </cell>
          <cell r="L59">
            <v>2854468.1</v>
          </cell>
          <cell r="M59">
            <v>2866771</v>
          </cell>
          <cell r="N59">
            <v>2879073.9</v>
          </cell>
          <cell r="O59">
            <v>2768347.7</v>
          </cell>
          <cell r="P59">
            <v>2805256.5</v>
          </cell>
          <cell r="Q59">
            <v>2842165.2</v>
          </cell>
          <cell r="R59">
            <v>2879073.9</v>
          </cell>
          <cell r="S59">
            <v>2805256.5</v>
          </cell>
          <cell r="T59">
            <v>2879073.9</v>
          </cell>
        </row>
        <row r="60">
          <cell r="A60" t="str">
            <v>14-210-35</v>
          </cell>
          <cell r="B60">
            <v>0</v>
          </cell>
          <cell r="C60">
            <v>650734.6</v>
          </cell>
          <cell r="D60">
            <v>653652.4</v>
          </cell>
          <cell r="E60">
            <v>656570.4</v>
          </cell>
          <cell r="F60">
            <v>659488.19999999995</v>
          </cell>
          <cell r="G60">
            <v>662406.1</v>
          </cell>
          <cell r="H60">
            <v>665324</v>
          </cell>
          <cell r="I60">
            <v>668241.9</v>
          </cell>
          <cell r="J60">
            <v>671159.8</v>
          </cell>
          <cell r="K60">
            <v>674077.7</v>
          </cell>
          <cell r="L60">
            <v>676995.5</v>
          </cell>
          <cell r="M60">
            <v>679913.5</v>
          </cell>
          <cell r="N60">
            <v>682831.3</v>
          </cell>
          <cell r="O60">
            <v>656570.4</v>
          </cell>
          <cell r="P60">
            <v>665324</v>
          </cell>
          <cell r="Q60">
            <v>674077.7</v>
          </cell>
          <cell r="R60">
            <v>682831.3</v>
          </cell>
          <cell r="S60">
            <v>665324</v>
          </cell>
          <cell r="T60">
            <v>682831.3</v>
          </cell>
        </row>
        <row r="61">
          <cell r="A61" t="str">
            <v>14-210-36</v>
          </cell>
          <cell r="B61">
            <v>0</v>
          </cell>
          <cell r="C61">
            <v>1203194.8999999999</v>
          </cell>
          <cell r="D61">
            <v>1208590.1000000001</v>
          </cell>
          <cell r="E61">
            <v>1213985.1000000001</v>
          </cell>
          <cell r="F61">
            <v>1219380.3</v>
          </cell>
          <cell r="G61">
            <v>1224775.3999999999</v>
          </cell>
          <cell r="H61">
            <v>1230170.5</v>
          </cell>
          <cell r="I61">
            <v>1235565.6000000001</v>
          </cell>
          <cell r="J61">
            <v>1240960.7</v>
          </cell>
          <cell r="K61">
            <v>1246355.8</v>
          </cell>
          <cell r="L61">
            <v>1251750.8999999999</v>
          </cell>
          <cell r="M61">
            <v>1257146</v>
          </cell>
          <cell r="N61">
            <v>1262541.2</v>
          </cell>
          <cell r="O61">
            <v>1213985.1000000001</v>
          </cell>
          <cell r="P61">
            <v>1230170.5</v>
          </cell>
          <cell r="Q61">
            <v>1246355.8</v>
          </cell>
          <cell r="R61">
            <v>1262541.2</v>
          </cell>
          <cell r="S61">
            <v>1230170.5</v>
          </cell>
          <cell r="T61">
            <v>1262541.2</v>
          </cell>
        </row>
        <row r="62">
          <cell r="A62" t="str">
            <v>14-210-40</v>
          </cell>
          <cell r="B62">
            <v>0</v>
          </cell>
          <cell r="C62">
            <v>132326.6</v>
          </cell>
          <cell r="D62">
            <v>132920</v>
          </cell>
          <cell r="E62">
            <v>133513.4</v>
          </cell>
          <cell r="F62">
            <v>134106.70000000001</v>
          </cell>
          <cell r="G62">
            <v>134700.1</v>
          </cell>
          <cell r="H62">
            <v>135293.4</v>
          </cell>
          <cell r="I62">
            <v>135886.70000000001</v>
          </cell>
          <cell r="J62">
            <v>136480.1</v>
          </cell>
          <cell r="K62">
            <v>137073.4</v>
          </cell>
          <cell r="L62">
            <v>137666.79999999999</v>
          </cell>
          <cell r="M62">
            <v>138260.1</v>
          </cell>
          <cell r="N62">
            <v>138853.5</v>
          </cell>
          <cell r="O62">
            <v>133513.4</v>
          </cell>
          <cell r="P62">
            <v>135293.4</v>
          </cell>
          <cell r="Q62">
            <v>137073.4</v>
          </cell>
          <cell r="R62">
            <v>138853.5</v>
          </cell>
          <cell r="S62">
            <v>135293.4</v>
          </cell>
          <cell r="T62">
            <v>138853.5</v>
          </cell>
        </row>
        <row r="63">
          <cell r="A63" t="str">
            <v>14-210-41</v>
          </cell>
          <cell r="B63">
            <v>0</v>
          </cell>
          <cell r="C63">
            <v>56817.599999999999</v>
          </cell>
          <cell r="D63">
            <v>57072.4</v>
          </cell>
          <cell r="E63">
            <v>57327.199999999997</v>
          </cell>
          <cell r="F63">
            <v>57581.9</v>
          </cell>
          <cell r="G63">
            <v>57836.7</v>
          </cell>
          <cell r="H63">
            <v>58091.5</v>
          </cell>
          <cell r="I63">
            <v>58346.2</v>
          </cell>
          <cell r="J63">
            <v>58601</v>
          </cell>
          <cell r="K63">
            <v>58855.8</v>
          </cell>
          <cell r="L63">
            <v>59110.6</v>
          </cell>
          <cell r="M63">
            <v>59365.3</v>
          </cell>
          <cell r="N63">
            <v>59620.1</v>
          </cell>
          <cell r="O63">
            <v>57327.199999999997</v>
          </cell>
          <cell r="P63">
            <v>58091.5</v>
          </cell>
          <cell r="Q63">
            <v>58855.8</v>
          </cell>
          <cell r="R63">
            <v>59620.1</v>
          </cell>
          <cell r="S63">
            <v>58091.5</v>
          </cell>
          <cell r="T63">
            <v>59620.1</v>
          </cell>
        </row>
        <row r="64">
          <cell r="A64" t="str">
            <v>14-220-10</v>
          </cell>
          <cell r="B64">
            <v>0</v>
          </cell>
          <cell r="C64">
            <v>31602.799999999999</v>
          </cell>
          <cell r="D64">
            <v>31670.2</v>
          </cell>
          <cell r="E64">
            <v>31737.4</v>
          </cell>
          <cell r="F64">
            <v>31804.799999999999</v>
          </cell>
          <cell r="G64">
            <v>31872.1</v>
          </cell>
          <cell r="H64">
            <v>31939.5</v>
          </cell>
          <cell r="I64">
            <v>32006.799999999999</v>
          </cell>
          <cell r="J64">
            <v>32074.2</v>
          </cell>
          <cell r="K64">
            <v>32141.5</v>
          </cell>
          <cell r="L64">
            <v>32208.9</v>
          </cell>
          <cell r="M64">
            <v>32276.2</v>
          </cell>
          <cell r="N64">
            <v>32343.599999999999</v>
          </cell>
          <cell r="O64">
            <v>31737.4</v>
          </cell>
          <cell r="P64">
            <v>31939.5</v>
          </cell>
          <cell r="Q64">
            <v>32141.5</v>
          </cell>
          <cell r="R64">
            <v>32343.599999999999</v>
          </cell>
          <cell r="S64">
            <v>31939.5</v>
          </cell>
          <cell r="T64">
            <v>32343.599999999999</v>
          </cell>
        </row>
        <row r="65">
          <cell r="A65" t="str">
            <v>14-310-25</v>
          </cell>
          <cell r="B65">
            <v>0</v>
          </cell>
          <cell r="C65">
            <v>36282.9</v>
          </cell>
          <cell r="D65">
            <v>36282.9</v>
          </cell>
          <cell r="E65">
            <v>36282.9</v>
          </cell>
          <cell r="F65">
            <v>36282.9</v>
          </cell>
          <cell r="G65">
            <v>36282.9</v>
          </cell>
          <cell r="H65">
            <v>36282.9</v>
          </cell>
          <cell r="I65">
            <v>36282.9</v>
          </cell>
          <cell r="J65">
            <v>36282.9</v>
          </cell>
          <cell r="K65">
            <v>36282.9</v>
          </cell>
          <cell r="L65">
            <v>36282.9</v>
          </cell>
          <cell r="M65">
            <v>36282.9</v>
          </cell>
          <cell r="N65">
            <v>36282.9</v>
          </cell>
          <cell r="O65">
            <v>36282.9</v>
          </cell>
          <cell r="P65">
            <v>36282.9</v>
          </cell>
          <cell r="Q65">
            <v>36282.9</v>
          </cell>
          <cell r="R65">
            <v>36282.9</v>
          </cell>
          <cell r="S65">
            <v>36282.9</v>
          </cell>
          <cell r="T65">
            <v>36282.9</v>
          </cell>
        </row>
        <row r="66">
          <cell r="A66" t="str">
            <v>14-310-40</v>
          </cell>
          <cell r="B66">
            <v>0</v>
          </cell>
          <cell r="C66">
            <v>73027895.599999994</v>
          </cell>
          <cell r="D66">
            <v>73421549.5</v>
          </cell>
          <cell r="E66">
            <v>73815203.400000006</v>
          </cell>
          <cell r="F66">
            <v>74208857.200000003</v>
          </cell>
          <cell r="G66">
            <v>74602511.200000003</v>
          </cell>
          <cell r="H66">
            <v>74996165</v>
          </cell>
          <cell r="I66">
            <v>75389818.900000006</v>
          </cell>
          <cell r="J66">
            <v>75783472.799999997</v>
          </cell>
          <cell r="K66">
            <v>76177126.599999994</v>
          </cell>
          <cell r="L66">
            <v>76570780.5</v>
          </cell>
          <cell r="M66">
            <v>76964434.400000006</v>
          </cell>
          <cell r="N66">
            <v>77358088.299999997</v>
          </cell>
          <cell r="O66">
            <v>73815203.400000006</v>
          </cell>
          <cell r="P66">
            <v>74996165</v>
          </cell>
          <cell r="Q66">
            <v>76177126.599999994</v>
          </cell>
          <cell r="R66">
            <v>77358088.299999997</v>
          </cell>
          <cell r="S66">
            <v>74996165</v>
          </cell>
          <cell r="T66">
            <v>77358088.299999997</v>
          </cell>
        </row>
        <row r="67">
          <cell r="A67" t="str">
            <v>14-310-80</v>
          </cell>
          <cell r="B67">
            <v>0</v>
          </cell>
          <cell r="C67">
            <v>12429000</v>
          </cell>
          <cell r="D67">
            <v>12429000</v>
          </cell>
          <cell r="E67">
            <v>12429000</v>
          </cell>
          <cell r="F67">
            <v>12429000</v>
          </cell>
          <cell r="G67">
            <v>12429000</v>
          </cell>
          <cell r="H67">
            <v>12429000</v>
          </cell>
          <cell r="I67">
            <v>12429000</v>
          </cell>
          <cell r="J67">
            <v>12429000</v>
          </cell>
          <cell r="K67">
            <v>12429000</v>
          </cell>
          <cell r="L67">
            <v>12429000</v>
          </cell>
          <cell r="M67">
            <v>12429000</v>
          </cell>
          <cell r="N67">
            <v>12429000</v>
          </cell>
          <cell r="O67">
            <v>12429000</v>
          </cell>
          <cell r="P67">
            <v>12429000</v>
          </cell>
          <cell r="Q67">
            <v>12429000</v>
          </cell>
          <cell r="R67">
            <v>12429000</v>
          </cell>
          <cell r="S67">
            <v>12429000</v>
          </cell>
          <cell r="T67">
            <v>12429000</v>
          </cell>
        </row>
        <row r="68">
          <cell r="A68" t="str">
            <v>14-310-89</v>
          </cell>
          <cell r="B68">
            <v>0</v>
          </cell>
          <cell r="C68">
            <v>778000</v>
          </cell>
          <cell r="D68">
            <v>778000</v>
          </cell>
          <cell r="E68">
            <v>778000</v>
          </cell>
          <cell r="F68">
            <v>778000</v>
          </cell>
          <cell r="G68">
            <v>778000</v>
          </cell>
          <cell r="H68">
            <v>778000</v>
          </cell>
          <cell r="I68">
            <v>778000</v>
          </cell>
          <cell r="J68">
            <v>778000</v>
          </cell>
          <cell r="K68">
            <v>778000</v>
          </cell>
          <cell r="L68">
            <v>778000</v>
          </cell>
          <cell r="M68">
            <v>778000</v>
          </cell>
          <cell r="N68">
            <v>778000</v>
          </cell>
          <cell r="O68">
            <v>778000</v>
          </cell>
          <cell r="P68">
            <v>778000</v>
          </cell>
          <cell r="Q68">
            <v>778000</v>
          </cell>
          <cell r="R68">
            <v>778000</v>
          </cell>
          <cell r="S68">
            <v>778000</v>
          </cell>
          <cell r="T68">
            <v>778000</v>
          </cell>
        </row>
        <row r="69">
          <cell r="A69" t="str">
            <v>14-321-10</v>
          </cell>
          <cell r="B69">
            <v>0</v>
          </cell>
          <cell r="C69">
            <v>183.3</v>
          </cell>
          <cell r="D69">
            <v>366.7</v>
          </cell>
          <cell r="E69">
            <v>550</v>
          </cell>
          <cell r="F69">
            <v>733.3</v>
          </cell>
          <cell r="G69">
            <v>916.7</v>
          </cell>
          <cell r="H69">
            <v>1100</v>
          </cell>
          <cell r="I69">
            <v>1283.3</v>
          </cell>
          <cell r="J69">
            <v>1466.7</v>
          </cell>
          <cell r="K69">
            <v>1650</v>
          </cell>
          <cell r="L69">
            <v>1833.3</v>
          </cell>
          <cell r="M69">
            <v>2016.7</v>
          </cell>
          <cell r="N69">
            <v>2200</v>
          </cell>
          <cell r="O69">
            <v>550</v>
          </cell>
          <cell r="P69">
            <v>1100</v>
          </cell>
          <cell r="Q69">
            <v>1650</v>
          </cell>
          <cell r="R69">
            <v>2200</v>
          </cell>
          <cell r="S69">
            <v>1100</v>
          </cell>
          <cell r="T69">
            <v>2200</v>
          </cell>
        </row>
        <row r="70">
          <cell r="A70" t="str">
            <v>14-321-15</v>
          </cell>
          <cell r="B70">
            <v>0</v>
          </cell>
          <cell r="C70">
            <v>13949000</v>
          </cell>
          <cell r="D70">
            <v>13949000</v>
          </cell>
          <cell r="E70">
            <v>13949000</v>
          </cell>
          <cell r="F70">
            <v>13949000</v>
          </cell>
          <cell r="G70">
            <v>13949000</v>
          </cell>
          <cell r="H70">
            <v>13949000</v>
          </cell>
          <cell r="I70">
            <v>13949000</v>
          </cell>
          <cell r="J70">
            <v>13949000</v>
          </cell>
          <cell r="K70">
            <v>13949000</v>
          </cell>
          <cell r="L70">
            <v>13949000</v>
          </cell>
          <cell r="M70">
            <v>13949000</v>
          </cell>
          <cell r="N70">
            <v>13949000</v>
          </cell>
          <cell r="O70">
            <v>13949000</v>
          </cell>
          <cell r="P70">
            <v>13949000</v>
          </cell>
          <cell r="Q70">
            <v>13949000</v>
          </cell>
          <cell r="R70">
            <v>13949000</v>
          </cell>
          <cell r="S70">
            <v>13949000</v>
          </cell>
          <cell r="T70">
            <v>13949000</v>
          </cell>
        </row>
        <row r="71">
          <cell r="A71" t="str">
            <v>14-321-30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</row>
        <row r="72">
          <cell r="A72" t="str">
            <v>14-322-05</v>
          </cell>
          <cell r="B72">
            <v>0</v>
          </cell>
          <cell r="C72">
            <v>2330000</v>
          </cell>
          <cell r="D72">
            <v>2330000</v>
          </cell>
          <cell r="E72">
            <v>2330000</v>
          </cell>
          <cell r="F72">
            <v>2330000</v>
          </cell>
          <cell r="G72">
            <v>2330000</v>
          </cell>
          <cell r="H72">
            <v>2330000</v>
          </cell>
          <cell r="I72">
            <v>2330000</v>
          </cell>
          <cell r="J72">
            <v>2330000</v>
          </cell>
          <cell r="K72">
            <v>2330000</v>
          </cell>
          <cell r="L72">
            <v>2330000</v>
          </cell>
          <cell r="M72">
            <v>2330000</v>
          </cell>
          <cell r="N72">
            <v>2330000</v>
          </cell>
          <cell r="O72">
            <v>2330000</v>
          </cell>
          <cell r="P72">
            <v>2330000</v>
          </cell>
          <cell r="Q72">
            <v>2330000</v>
          </cell>
          <cell r="R72">
            <v>2330000</v>
          </cell>
          <cell r="S72">
            <v>2330000</v>
          </cell>
          <cell r="T72">
            <v>2330000</v>
          </cell>
        </row>
        <row r="73">
          <cell r="A73" t="str">
            <v>14-325-10</v>
          </cell>
          <cell r="B73">
            <v>0</v>
          </cell>
          <cell r="C73">
            <v>65467.3</v>
          </cell>
          <cell r="D73">
            <v>69221.5</v>
          </cell>
          <cell r="E73">
            <v>72975.8</v>
          </cell>
          <cell r="F73">
            <v>76730</v>
          </cell>
          <cell r="G73">
            <v>80484.100000000006</v>
          </cell>
          <cell r="H73">
            <v>84238.399999999994</v>
          </cell>
          <cell r="I73">
            <v>87992.7</v>
          </cell>
          <cell r="J73">
            <v>91746.8</v>
          </cell>
          <cell r="K73">
            <v>95501.1</v>
          </cell>
          <cell r="L73">
            <v>99255.3</v>
          </cell>
          <cell r="M73">
            <v>103009.5</v>
          </cell>
          <cell r="N73">
            <v>106763.8</v>
          </cell>
          <cell r="O73">
            <v>72975.8</v>
          </cell>
          <cell r="P73">
            <v>84238.399999999994</v>
          </cell>
          <cell r="Q73">
            <v>95501.1</v>
          </cell>
          <cell r="R73">
            <v>106763.8</v>
          </cell>
          <cell r="S73">
            <v>84238.399999999994</v>
          </cell>
          <cell r="T73">
            <v>106763.8</v>
          </cell>
        </row>
        <row r="74">
          <cell r="A74" t="str">
            <v>14-325-15</v>
          </cell>
          <cell r="B74">
            <v>0</v>
          </cell>
          <cell r="C74">
            <v>695785.9</v>
          </cell>
          <cell r="D74">
            <v>688861.3</v>
          </cell>
          <cell r="E74">
            <v>681936.9</v>
          </cell>
          <cell r="F74">
            <v>675012.4</v>
          </cell>
          <cell r="G74">
            <v>668087.9</v>
          </cell>
          <cell r="H74">
            <v>661163.30000000005</v>
          </cell>
          <cell r="I74">
            <v>654239</v>
          </cell>
          <cell r="J74">
            <v>647314.4</v>
          </cell>
          <cell r="K74">
            <v>640389.9</v>
          </cell>
          <cell r="L74">
            <v>633465.30000000005</v>
          </cell>
          <cell r="M74">
            <v>626541</v>
          </cell>
          <cell r="N74">
            <v>619616.4</v>
          </cell>
          <cell r="O74">
            <v>681936.9</v>
          </cell>
          <cell r="P74">
            <v>661163.30000000005</v>
          </cell>
          <cell r="Q74">
            <v>640389.9</v>
          </cell>
          <cell r="R74">
            <v>619616.4</v>
          </cell>
          <cell r="S74">
            <v>661163.30000000005</v>
          </cell>
          <cell r="T74">
            <v>619616.4</v>
          </cell>
        </row>
        <row r="75">
          <cell r="A75" t="str">
            <v>14-325-30</v>
          </cell>
          <cell r="B75">
            <v>0</v>
          </cell>
          <cell r="C75">
            <v>28144.3</v>
          </cell>
          <cell r="D75">
            <v>26540.7</v>
          </cell>
          <cell r="E75">
            <v>24937.1</v>
          </cell>
          <cell r="F75">
            <v>23333.599999999999</v>
          </cell>
          <cell r="G75">
            <v>21730</v>
          </cell>
          <cell r="H75">
            <v>20126.400000000001</v>
          </cell>
          <cell r="I75">
            <v>18522.900000000001</v>
          </cell>
          <cell r="J75">
            <v>16919.3</v>
          </cell>
          <cell r="K75">
            <v>15315.7</v>
          </cell>
          <cell r="L75">
            <v>13712.2</v>
          </cell>
          <cell r="M75">
            <v>12108.5</v>
          </cell>
          <cell r="N75">
            <v>10505</v>
          </cell>
          <cell r="O75">
            <v>24937.1</v>
          </cell>
          <cell r="P75">
            <v>20126.400000000001</v>
          </cell>
          <cell r="Q75">
            <v>15315.7</v>
          </cell>
          <cell r="R75">
            <v>10505</v>
          </cell>
          <cell r="S75">
            <v>20126.400000000001</v>
          </cell>
          <cell r="T75">
            <v>10505</v>
          </cell>
        </row>
        <row r="76">
          <cell r="A76" t="str">
            <v>14-326-15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</row>
        <row r="77">
          <cell r="A77" t="str">
            <v>14-900-10</v>
          </cell>
          <cell r="B77">
            <v>0</v>
          </cell>
          <cell r="C77">
            <v>-34513.5</v>
          </cell>
          <cell r="D77">
            <v>-36324.400000000001</v>
          </cell>
          <cell r="E77">
            <v>-38135.1</v>
          </cell>
          <cell r="F77">
            <v>-39945.9</v>
          </cell>
          <cell r="G77">
            <v>-41756.800000000003</v>
          </cell>
          <cell r="H77">
            <v>-43567.6</v>
          </cell>
          <cell r="I77">
            <v>-45378.3</v>
          </cell>
          <cell r="J77">
            <v>-47189.2</v>
          </cell>
          <cell r="K77">
            <v>-49000</v>
          </cell>
          <cell r="L77">
            <v>-50810.8</v>
          </cell>
          <cell r="M77">
            <v>-52621.599999999999</v>
          </cell>
          <cell r="N77">
            <v>-54432.4</v>
          </cell>
          <cell r="O77">
            <v>-38135.1</v>
          </cell>
          <cell r="P77">
            <v>-43567.6</v>
          </cell>
          <cell r="Q77">
            <v>-49000</v>
          </cell>
          <cell r="R77">
            <v>-54432.4</v>
          </cell>
          <cell r="S77">
            <v>-43567.6</v>
          </cell>
          <cell r="T77">
            <v>-54432.4</v>
          </cell>
        </row>
        <row r="78">
          <cell r="A78" t="str">
            <v>15-000-10</v>
          </cell>
          <cell r="B78">
            <v>0</v>
          </cell>
          <cell r="C78">
            <v>6636.5</v>
          </cell>
          <cell r="D78">
            <v>6636.5</v>
          </cell>
          <cell r="E78">
            <v>6636.5</v>
          </cell>
          <cell r="F78">
            <v>6636.5</v>
          </cell>
          <cell r="G78">
            <v>6636.5</v>
          </cell>
          <cell r="H78">
            <v>6636.5</v>
          </cell>
          <cell r="I78">
            <v>6636.5</v>
          </cell>
          <cell r="J78">
            <v>6636.5</v>
          </cell>
          <cell r="K78">
            <v>6636.5</v>
          </cell>
          <cell r="L78">
            <v>6636.5</v>
          </cell>
          <cell r="M78">
            <v>6636.5</v>
          </cell>
          <cell r="N78">
            <v>6636.5</v>
          </cell>
          <cell r="O78">
            <v>6636.5</v>
          </cell>
          <cell r="P78">
            <v>6636.5</v>
          </cell>
          <cell r="Q78">
            <v>6636.5</v>
          </cell>
          <cell r="R78">
            <v>6636.5</v>
          </cell>
          <cell r="S78">
            <v>6636.5</v>
          </cell>
          <cell r="T78">
            <v>6636.5</v>
          </cell>
        </row>
        <row r="79">
          <cell r="A79" t="str">
            <v>15-000-30</v>
          </cell>
          <cell r="B79">
            <v>0</v>
          </cell>
          <cell r="C79">
            <v>1963.5</v>
          </cell>
          <cell r="D79">
            <v>1963.5</v>
          </cell>
          <cell r="E79">
            <v>1963.5</v>
          </cell>
          <cell r="F79">
            <v>1963.5</v>
          </cell>
          <cell r="G79">
            <v>1963.5</v>
          </cell>
          <cell r="H79">
            <v>1963.5</v>
          </cell>
          <cell r="I79">
            <v>1963.5</v>
          </cell>
          <cell r="J79">
            <v>1963.5</v>
          </cell>
          <cell r="K79">
            <v>1963.5</v>
          </cell>
          <cell r="L79">
            <v>1963.5</v>
          </cell>
          <cell r="M79">
            <v>1963.5</v>
          </cell>
          <cell r="N79">
            <v>1963.5</v>
          </cell>
          <cell r="O79">
            <v>1963.5</v>
          </cell>
          <cell r="P79">
            <v>1963.5</v>
          </cell>
          <cell r="Q79">
            <v>1963.5</v>
          </cell>
          <cell r="R79">
            <v>1963.5</v>
          </cell>
          <cell r="S79">
            <v>1963.5</v>
          </cell>
          <cell r="T79">
            <v>1963.5</v>
          </cell>
        </row>
        <row r="80">
          <cell r="A80" t="str">
            <v>15-000-31</v>
          </cell>
          <cell r="B80">
            <v>0</v>
          </cell>
          <cell r="C80">
            <v>3014</v>
          </cell>
          <cell r="D80">
            <v>3014</v>
          </cell>
          <cell r="E80">
            <v>3014</v>
          </cell>
          <cell r="F80">
            <v>3014</v>
          </cell>
          <cell r="G80">
            <v>3014</v>
          </cell>
          <cell r="H80">
            <v>3014</v>
          </cell>
          <cell r="I80">
            <v>3014</v>
          </cell>
          <cell r="J80">
            <v>3014</v>
          </cell>
          <cell r="K80">
            <v>3014</v>
          </cell>
          <cell r="L80">
            <v>3014</v>
          </cell>
          <cell r="M80">
            <v>3014</v>
          </cell>
          <cell r="N80">
            <v>3014</v>
          </cell>
          <cell r="O80">
            <v>3014</v>
          </cell>
          <cell r="P80">
            <v>3014</v>
          </cell>
          <cell r="Q80">
            <v>3014</v>
          </cell>
          <cell r="R80">
            <v>3014</v>
          </cell>
          <cell r="S80">
            <v>3014</v>
          </cell>
          <cell r="T80">
            <v>3014</v>
          </cell>
        </row>
        <row r="81">
          <cell r="A81" t="str">
            <v>16-000-10</v>
          </cell>
          <cell r="B81">
            <v>0</v>
          </cell>
          <cell r="C81">
            <v>14252250</v>
          </cell>
          <cell r="D81">
            <v>14868500</v>
          </cell>
          <cell r="E81">
            <v>15484750</v>
          </cell>
          <cell r="F81">
            <v>16101000</v>
          </cell>
          <cell r="G81">
            <v>16717250</v>
          </cell>
          <cell r="H81">
            <v>17333500</v>
          </cell>
          <cell r="I81">
            <v>17949750</v>
          </cell>
          <cell r="J81">
            <v>18566000</v>
          </cell>
          <cell r="K81">
            <v>19182250</v>
          </cell>
          <cell r="L81">
            <v>19798500</v>
          </cell>
          <cell r="M81">
            <v>20414750</v>
          </cell>
          <cell r="N81">
            <v>21031000</v>
          </cell>
          <cell r="O81">
            <v>15484750</v>
          </cell>
          <cell r="P81">
            <v>17333500</v>
          </cell>
          <cell r="Q81">
            <v>19182250</v>
          </cell>
          <cell r="R81">
            <v>21031000</v>
          </cell>
          <cell r="S81">
            <v>17333500</v>
          </cell>
          <cell r="T81">
            <v>21031000</v>
          </cell>
        </row>
        <row r="82">
          <cell r="A82" t="str">
            <v>16-000-90</v>
          </cell>
          <cell r="B82">
            <v>0</v>
          </cell>
          <cell r="C82">
            <v>-1433500</v>
          </cell>
          <cell r="D82">
            <v>-1583500</v>
          </cell>
          <cell r="E82">
            <v>-1733500</v>
          </cell>
          <cell r="F82">
            <v>-1883500</v>
          </cell>
          <cell r="G82">
            <v>-2033500</v>
          </cell>
          <cell r="H82">
            <v>-2183500</v>
          </cell>
          <cell r="I82">
            <v>-2333500</v>
          </cell>
          <cell r="J82">
            <v>-2483500</v>
          </cell>
          <cell r="K82">
            <v>-2633500</v>
          </cell>
          <cell r="L82">
            <v>-2783500</v>
          </cell>
          <cell r="M82">
            <v>-2933500</v>
          </cell>
          <cell r="N82">
            <v>-3083500</v>
          </cell>
          <cell r="O82">
            <v>-1733500</v>
          </cell>
          <cell r="P82">
            <v>-2183500</v>
          </cell>
          <cell r="Q82">
            <v>-2633500</v>
          </cell>
          <cell r="R82">
            <v>-3083500</v>
          </cell>
          <cell r="S82">
            <v>-2183500</v>
          </cell>
          <cell r="T82">
            <v>-3083500</v>
          </cell>
        </row>
        <row r="83">
          <cell r="A83" t="str">
            <v>17-522-20</v>
          </cell>
          <cell r="B83">
            <v>0</v>
          </cell>
          <cell r="C83">
            <v>47779.6</v>
          </cell>
          <cell r="D83">
            <v>47779.6</v>
          </cell>
          <cell r="E83">
            <v>47779.6</v>
          </cell>
          <cell r="F83">
            <v>47779.6</v>
          </cell>
          <cell r="G83">
            <v>47779.6</v>
          </cell>
          <cell r="H83">
            <v>47779.6</v>
          </cell>
          <cell r="I83">
            <v>47779.6</v>
          </cell>
          <cell r="J83">
            <v>47779.6</v>
          </cell>
          <cell r="K83">
            <v>47779.6</v>
          </cell>
          <cell r="L83">
            <v>47779.6</v>
          </cell>
          <cell r="M83">
            <v>47779.6</v>
          </cell>
          <cell r="N83">
            <v>47779.6</v>
          </cell>
          <cell r="O83">
            <v>47779.6</v>
          </cell>
          <cell r="P83">
            <v>47779.6</v>
          </cell>
          <cell r="Q83">
            <v>47779.6</v>
          </cell>
          <cell r="R83">
            <v>47779.6</v>
          </cell>
          <cell r="S83">
            <v>47779.6</v>
          </cell>
          <cell r="T83">
            <v>47779.6</v>
          </cell>
        </row>
        <row r="84">
          <cell r="A84" t="str">
            <v>18-100-30</v>
          </cell>
          <cell r="B84">
            <v>0</v>
          </cell>
          <cell r="C84">
            <v>89252.7</v>
          </cell>
          <cell r="D84">
            <v>89252.7</v>
          </cell>
          <cell r="E84">
            <v>89252.7</v>
          </cell>
          <cell r="F84">
            <v>89252.7</v>
          </cell>
          <cell r="G84">
            <v>89252.7</v>
          </cell>
          <cell r="H84">
            <v>89252.7</v>
          </cell>
          <cell r="I84">
            <v>89252.7</v>
          </cell>
          <cell r="J84">
            <v>89252.7</v>
          </cell>
          <cell r="K84">
            <v>89252.7</v>
          </cell>
          <cell r="L84">
            <v>89252.7</v>
          </cell>
          <cell r="M84">
            <v>89252.7</v>
          </cell>
          <cell r="N84">
            <v>89252.7</v>
          </cell>
          <cell r="O84">
            <v>89252.7</v>
          </cell>
          <cell r="P84">
            <v>89252.7</v>
          </cell>
          <cell r="Q84">
            <v>89252.7</v>
          </cell>
          <cell r="R84">
            <v>89252.7</v>
          </cell>
          <cell r="S84">
            <v>89252.7</v>
          </cell>
          <cell r="T84">
            <v>89252.7</v>
          </cell>
        </row>
        <row r="85">
          <cell r="A85" t="str">
            <v>18-100-35</v>
          </cell>
          <cell r="B85">
            <v>0</v>
          </cell>
          <cell r="C85">
            <v>-13999.5</v>
          </cell>
          <cell r="D85">
            <v>-13999.5</v>
          </cell>
          <cell r="E85">
            <v>-13999.5</v>
          </cell>
          <cell r="F85">
            <v>-13999.5</v>
          </cell>
          <cell r="G85">
            <v>-13999.5</v>
          </cell>
          <cell r="H85">
            <v>-13999.5</v>
          </cell>
          <cell r="I85">
            <v>-13999.5</v>
          </cell>
          <cell r="J85">
            <v>-13999.5</v>
          </cell>
          <cell r="K85">
            <v>-13999.5</v>
          </cell>
          <cell r="L85">
            <v>-13999.5</v>
          </cell>
          <cell r="M85">
            <v>-13999.5</v>
          </cell>
          <cell r="N85">
            <v>-13999.5</v>
          </cell>
          <cell r="O85">
            <v>-13999.5</v>
          </cell>
          <cell r="P85">
            <v>-13999.5</v>
          </cell>
          <cell r="Q85">
            <v>-13999.5</v>
          </cell>
          <cell r="R85">
            <v>-13999.5</v>
          </cell>
          <cell r="S85">
            <v>-13999.5</v>
          </cell>
          <cell r="T85">
            <v>-13999.5</v>
          </cell>
        </row>
        <row r="86">
          <cell r="A86" t="str">
            <v>18-200-10</v>
          </cell>
          <cell r="B86">
            <v>0</v>
          </cell>
          <cell r="C86">
            <v>2856</v>
          </cell>
          <cell r="D86">
            <v>2856</v>
          </cell>
          <cell r="E86">
            <v>2856</v>
          </cell>
          <cell r="F86">
            <v>2856</v>
          </cell>
          <cell r="G86">
            <v>2856</v>
          </cell>
          <cell r="H86">
            <v>2856</v>
          </cell>
          <cell r="I86">
            <v>2856</v>
          </cell>
          <cell r="J86">
            <v>2856</v>
          </cell>
          <cell r="K86">
            <v>2856</v>
          </cell>
          <cell r="L86">
            <v>2856</v>
          </cell>
          <cell r="M86">
            <v>2856</v>
          </cell>
          <cell r="N86">
            <v>2856</v>
          </cell>
          <cell r="O86">
            <v>2856</v>
          </cell>
          <cell r="P86">
            <v>2856</v>
          </cell>
          <cell r="Q86">
            <v>2856</v>
          </cell>
          <cell r="R86">
            <v>2856</v>
          </cell>
          <cell r="S86">
            <v>2856</v>
          </cell>
          <cell r="T86">
            <v>2856</v>
          </cell>
        </row>
        <row r="87">
          <cell r="A87" t="str">
            <v>18-200-15</v>
          </cell>
          <cell r="B87">
            <v>0</v>
          </cell>
          <cell r="C87">
            <v>-2116.5</v>
          </cell>
          <cell r="D87">
            <v>-2116.5</v>
          </cell>
          <cell r="E87">
            <v>-2116.5</v>
          </cell>
          <cell r="F87">
            <v>-2116.5</v>
          </cell>
          <cell r="G87">
            <v>-2116.5</v>
          </cell>
          <cell r="H87">
            <v>-2116.5</v>
          </cell>
          <cell r="I87">
            <v>-2116.5</v>
          </cell>
          <cell r="J87">
            <v>-2116.5</v>
          </cell>
          <cell r="K87">
            <v>-2116.5</v>
          </cell>
          <cell r="L87">
            <v>-2116.5</v>
          </cell>
          <cell r="M87">
            <v>-2116.5</v>
          </cell>
          <cell r="N87">
            <v>-2116.5</v>
          </cell>
          <cell r="O87">
            <v>-2116.5</v>
          </cell>
          <cell r="P87">
            <v>-2116.5</v>
          </cell>
          <cell r="Q87">
            <v>-2116.5</v>
          </cell>
          <cell r="R87">
            <v>-2116.5</v>
          </cell>
          <cell r="S87">
            <v>-2116.5</v>
          </cell>
          <cell r="T87">
            <v>-2116.5</v>
          </cell>
        </row>
        <row r="88">
          <cell r="A88" t="str">
            <v>18-200-20</v>
          </cell>
          <cell r="B88">
            <v>0</v>
          </cell>
          <cell r="C88">
            <v>17467.5</v>
          </cell>
          <cell r="D88">
            <v>17467.5</v>
          </cell>
          <cell r="E88">
            <v>17467.5</v>
          </cell>
          <cell r="F88">
            <v>17467.5</v>
          </cell>
          <cell r="G88">
            <v>17467.5</v>
          </cell>
          <cell r="H88">
            <v>17467.5</v>
          </cell>
          <cell r="I88">
            <v>17467.5</v>
          </cell>
          <cell r="J88">
            <v>17467.5</v>
          </cell>
          <cell r="K88">
            <v>17467.5</v>
          </cell>
          <cell r="L88">
            <v>17467.5</v>
          </cell>
          <cell r="M88">
            <v>17467.5</v>
          </cell>
          <cell r="N88">
            <v>17467.5</v>
          </cell>
          <cell r="O88">
            <v>17467.5</v>
          </cell>
          <cell r="P88">
            <v>17467.5</v>
          </cell>
          <cell r="Q88">
            <v>17467.5</v>
          </cell>
          <cell r="R88">
            <v>17467.5</v>
          </cell>
          <cell r="S88">
            <v>17467.5</v>
          </cell>
          <cell r="T88">
            <v>17467.5</v>
          </cell>
        </row>
        <row r="89">
          <cell r="A89" t="str">
            <v>18-200-25</v>
          </cell>
          <cell r="B89">
            <v>0</v>
          </cell>
          <cell r="C89">
            <v>-15881.4</v>
          </cell>
          <cell r="D89">
            <v>-15881.4</v>
          </cell>
          <cell r="E89">
            <v>-15881.4</v>
          </cell>
          <cell r="F89">
            <v>-15881.4</v>
          </cell>
          <cell r="G89">
            <v>-15881.4</v>
          </cell>
          <cell r="H89">
            <v>-15881.4</v>
          </cell>
          <cell r="I89">
            <v>-15881.4</v>
          </cell>
          <cell r="J89">
            <v>-15881.4</v>
          </cell>
          <cell r="K89">
            <v>-15881.4</v>
          </cell>
          <cell r="L89">
            <v>-15881.4</v>
          </cell>
          <cell r="M89">
            <v>-15881.4</v>
          </cell>
          <cell r="N89">
            <v>-15881.4</v>
          </cell>
          <cell r="O89">
            <v>-15881.4</v>
          </cell>
          <cell r="P89">
            <v>-15881.4</v>
          </cell>
          <cell r="Q89">
            <v>-15881.4</v>
          </cell>
          <cell r="R89">
            <v>-15881.4</v>
          </cell>
          <cell r="S89">
            <v>-15881.4</v>
          </cell>
          <cell r="T89">
            <v>-15881.4</v>
          </cell>
        </row>
        <row r="90">
          <cell r="A90" t="str">
            <v>18-200-30</v>
          </cell>
          <cell r="B90">
            <v>0</v>
          </cell>
          <cell r="C90">
            <v>561</v>
          </cell>
          <cell r="D90">
            <v>561</v>
          </cell>
          <cell r="E90">
            <v>561</v>
          </cell>
          <cell r="F90">
            <v>561</v>
          </cell>
          <cell r="G90">
            <v>561</v>
          </cell>
          <cell r="H90">
            <v>561</v>
          </cell>
          <cell r="I90">
            <v>561</v>
          </cell>
          <cell r="J90">
            <v>561</v>
          </cell>
          <cell r="K90">
            <v>561</v>
          </cell>
          <cell r="L90">
            <v>561</v>
          </cell>
          <cell r="M90">
            <v>561</v>
          </cell>
          <cell r="N90">
            <v>561</v>
          </cell>
          <cell r="O90">
            <v>561</v>
          </cell>
          <cell r="P90">
            <v>561</v>
          </cell>
          <cell r="Q90">
            <v>561</v>
          </cell>
          <cell r="R90">
            <v>561</v>
          </cell>
          <cell r="S90">
            <v>561</v>
          </cell>
          <cell r="T90">
            <v>561</v>
          </cell>
        </row>
        <row r="91">
          <cell r="A91" t="str">
            <v>18-200-35</v>
          </cell>
          <cell r="B91">
            <v>0</v>
          </cell>
          <cell r="C91">
            <v>-325.89999999999998</v>
          </cell>
          <cell r="D91">
            <v>-325.89999999999998</v>
          </cell>
          <cell r="E91">
            <v>-325.89999999999998</v>
          </cell>
          <cell r="F91">
            <v>-325.89999999999998</v>
          </cell>
          <cell r="G91">
            <v>-325.89999999999998</v>
          </cell>
          <cell r="H91">
            <v>-325.89999999999998</v>
          </cell>
          <cell r="I91">
            <v>-325.89999999999998</v>
          </cell>
          <cell r="J91">
            <v>-325.89999999999998</v>
          </cell>
          <cell r="K91">
            <v>-325.89999999999998</v>
          </cell>
          <cell r="L91">
            <v>-325.89999999999998</v>
          </cell>
          <cell r="M91">
            <v>-325.89999999999998</v>
          </cell>
          <cell r="N91">
            <v>-325.89999999999998</v>
          </cell>
          <cell r="O91">
            <v>-325.89999999999998</v>
          </cell>
          <cell r="P91">
            <v>-325.89999999999998</v>
          </cell>
          <cell r="Q91">
            <v>-325.89999999999998</v>
          </cell>
          <cell r="R91">
            <v>-325.89999999999998</v>
          </cell>
          <cell r="S91">
            <v>-325.89999999999998</v>
          </cell>
          <cell r="T91">
            <v>-325.89999999999998</v>
          </cell>
        </row>
        <row r="92">
          <cell r="A92" t="str">
            <v>18-200-40</v>
          </cell>
          <cell r="B92">
            <v>0</v>
          </cell>
          <cell r="C92">
            <v>6630</v>
          </cell>
          <cell r="D92">
            <v>6630</v>
          </cell>
          <cell r="E92">
            <v>6630</v>
          </cell>
          <cell r="F92">
            <v>6630</v>
          </cell>
          <cell r="G92">
            <v>6630</v>
          </cell>
          <cell r="H92">
            <v>6630</v>
          </cell>
          <cell r="I92">
            <v>6630</v>
          </cell>
          <cell r="J92">
            <v>6630</v>
          </cell>
          <cell r="K92">
            <v>6630</v>
          </cell>
          <cell r="L92">
            <v>6630</v>
          </cell>
          <cell r="M92">
            <v>6630</v>
          </cell>
          <cell r="N92">
            <v>6630</v>
          </cell>
          <cell r="O92">
            <v>6630</v>
          </cell>
          <cell r="P92">
            <v>6630</v>
          </cell>
          <cell r="Q92">
            <v>6630</v>
          </cell>
          <cell r="R92">
            <v>6630</v>
          </cell>
          <cell r="S92">
            <v>6630</v>
          </cell>
          <cell r="T92">
            <v>6630</v>
          </cell>
        </row>
        <row r="93">
          <cell r="A93" t="str">
            <v>18-200-45</v>
          </cell>
          <cell r="B93">
            <v>0</v>
          </cell>
          <cell r="C93">
            <v>-6232.2</v>
          </cell>
          <cell r="D93">
            <v>-6232.2</v>
          </cell>
          <cell r="E93">
            <v>-6232.2</v>
          </cell>
          <cell r="F93">
            <v>-6232.2</v>
          </cell>
          <cell r="G93">
            <v>-6232.2</v>
          </cell>
          <cell r="H93">
            <v>-6232.2</v>
          </cell>
          <cell r="I93">
            <v>-6232.2</v>
          </cell>
          <cell r="J93">
            <v>-6232.2</v>
          </cell>
          <cell r="K93">
            <v>-6232.2</v>
          </cell>
          <cell r="L93">
            <v>-6232.2</v>
          </cell>
          <cell r="M93">
            <v>-6232.2</v>
          </cell>
          <cell r="N93">
            <v>-6232.2</v>
          </cell>
          <cell r="O93">
            <v>-6232.2</v>
          </cell>
          <cell r="P93">
            <v>-6232.2</v>
          </cell>
          <cell r="Q93">
            <v>-6232.2</v>
          </cell>
          <cell r="R93">
            <v>-6232.2</v>
          </cell>
          <cell r="S93">
            <v>-6232.2</v>
          </cell>
          <cell r="T93">
            <v>-6232.2</v>
          </cell>
        </row>
        <row r="94">
          <cell r="A94" t="str">
            <v>19-100-30</v>
          </cell>
          <cell r="B94">
            <v>0</v>
          </cell>
          <cell r="C94">
            <v>8.8000000000000007</v>
          </cell>
          <cell r="D94">
            <v>8.8000000000000007</v>
          </cell>
          <cell r="E94">
            <v>8.8000000000000007</v>
          </cell>
          <cell r="F94">
            <v>8.8000000000000007</v>
          </cell>
          <cell r="G94">
            <v>8.8000000000000007</v>
          </cell>
          <cell r="H94">
            <v>8.8000000000000007</v>
          </cell>
          <cell r="I94">
            <v>8.8000000000000007</v>
          </cell>
          <cell r="J94">
            <v>8.8000000000000007</v>
          </cell>
          <cell r="K94">
            <v>8.8000000000000007</v>
          </cell>
          <cell r="L94">
            <v>8.8000000000000007</v>
          </cell>
          <cell r="M94">
            <v>8.8000000000000007</v>
          </cell>
          <cell r="N94">
            <v>8.8000000000000007</v>
          </cell>
          <cell r="O94">
            <v>8.8000000000000007</v>
          </cell>
          <cell r="P94">
            <v>8.8000000000000007</v>
          </cell>
          <cell r="Q94">
            <v>8.8000000000000007</v>
          </cell>
          <cell r="R94">
            <v>8.8000000000000007</v>
          </cell>
          <cell r="S94">
            <v>8.8000000000000007</v>
          </cell>
          <cell r="T94">
            <v>8.8000000000000007</v>
          </cell>
        </row>
        <row r="95">
          <cell r="A95" t="str">
            <v>19-100-45</v>
          </cell>
          <cell r="B95">
            <v>0</v>
          </cell>
          <cell r="C95">
            <v>56680.800000000003</v>
          </cell>
          <cell r="D95">
            <v>56680.800000000003</v>
          </cell>
          <cell r="E95">
            <v>56680.800000000003</v>
          </cell>
          <cell r="F95">
            <v>56680.800000000003</v>
          </cell>
          <cell r="G95">
            <v>56680.800000000003</v>
          </cell>
          <cell r="H95">
            <v>56680.800000000003</v>
          </cell>
          <cell r="I95">
            <v>56680.800000000003</v>
          </cell>
          <cell r="J95">
            <v>56680.800000000003</v>
          </cell>
          <cell r="K95">
            <v>56680.800000000003</v>
          </cell>
          <cell r="L95">
            <v>56680.800000000003</v>
          </cell>
          <cell r="M95">
            <v>56680.800000000003</v>
          </cell>
          <cell r="N95">
            <v>56680.800000000003</v>
          </cell>
          <cell r="O95">
            <v>56680.800000000003</v>
          </cell>
          <cell r="P95">
            <v>56680.800000000003</v>
          </cell>
          <cell r="Q95">
            <v>56680.800000000003</v>
          </cell>
          <cell r="R95">
            <v>56680.800000000003</v>
          </cell>
          <cell r="S95">
            <v>56680.800000000003</v>
          </cell>
          <cell r="T95">
            <v>56680.800000000003</v>
          </cell>
        </row>
        <row r="96">
          <cell r="A96" t="str">
            <v>19-200-10</v>
          </cell>
          <cell r="B96">
            <v>0</v>
          </cell>
          <cell r="C96">
            <v>1924816.2</v>
          </cell>
          <cell r="D96">
            <v>2036209.3</v>
          </cell>
          <cell r="E96">
            <v>2321941.2000000002</v>
          </cell>
          <cell r="F96">
            <v>2243826.7999999998</v>
          </cell>
          <cell r="G96">
            <v>2187554.9</v>
          </cell>
          <cell r="H96">
            <v>2082962.3</v>
          </cell>
          <cell r="I96">
            <v>2177533.5</v>
          </cell>
          <cell r="J96">
            <v>2052609.9</v>
          </cell>
          <cell r="K96">
            <v>2095308.6</v>
          </cell>
          <cell r="L96">
            <v>2248031.2000000002</v>
          </cell>
          <cell r="M96">
            <v>2070560.1</v>
          </cell>
          <cell r="N96">
            <v>2052635.2</v>
          </cell>
          <cell r="O96">
            <v>2321941.2000000002</v>
          </cell>
          <cell r="P96">
            <v>2082962.3</v>
          </cell>
          <cell r="Q96">
            <v>2095308.6</v>
          </cell>
          <cell r="R96">
            <v>2052635.2</v>
          </cell>
          <cell r="S96">
            <v>2082962.3</v>
          </cell>
          <cell r="T96">
            <v>2052635.2</v>
          </cell>
        </row>
        <row r="97">
          <cell r="A97" t="str">
            <v>19-210-10</v>
          </cell>
          <cell r="B97">
            <v>0</v>
          </cell>
          <cell r="C97">
            <v>25609.3</v>
          </cell>
          <cell r="D97">
            <v>25609.3</v>
          </cell>
          <cell r="E97">
            <v>25609.3</v>
          </cell>
          <cell r="F97">
            <v>25609.3</v>
          </cell>
          <cell r="G97">
            <v>25609.3</v>
          </cell>
          <cell r="H97">
            <v>25609.3</v>
          </cell>
          <cell r="I97">
            <v>25609.3</v>
          </cell>
          <cell r="J97">
            <v>25609.3</v>
          </cell>
          <cell r="K97">
            <v>25609.3</v>
          </cell>
          <cell r="L97">
            <v>25609.3</v>
          </cell>
          <cell r="M97">
            <v>25609.3</v>
          </cell>
          <cell r="N97">
            <v>25609.3</v>
          </cell>
          <cell r="O97">
            <v>25609.3</v>
          </cell>
          <cell r="P97">
            <v>25609.3</v>
          </cell>
          <cell r="Q97">
            <v>25609.3</v>
          </cell>
          <cell r="R97">
            <v>25609.3</v>
          </cell>
          <cell r="S97">
            <v>25609.3</v>
          </cell>
          <cell r="T97">
            <v>25609.3</v>
          </cell>
        </row>
        <row r="98">
          <cell r="A98" t="str">
            <v>19-320-20</v>
          </cell>
          <cell r="B98">
            <v>0</v>
          </cell>
          <cell r="C98">
            <v>82280</v>
          </cell>
          <cell r="D98">
            <v>82280</v>
          </cell>
          <cell r="E98">
            <v>82280</v>
          </cell>
          <cell r="F98">
            <v>82280</v>
          </cell>
          <cell r="G98">
            <v>82280</v>
          </cell>
          <cell r="H98">
            <v>82280</v>
          </cell>
          <cell r="I98">
            <v>82280</v>
          </cell>
          <cell r="J98">
            <v>82280</v>
          </cell>
          <cell r="K98">
            <v>82280</v>
          </cell>
          <cell r="L98">
            <v>82280</v>
          </cell>
          <cell r="M98">
            <v>82280</v>
          </cell>
          <cell r="N98">
            <v>82280</v>
          </cell>
          <cell r="O98">
            <v>82280</v>
          </cell>
          <cell r="P98">
            <v>82280</v>
          </cell>
          <cell r="Q98">
            <v>82280</v>
          </cell>
          <cell r="R98">
            <v>82280</v>
          </cell>
          <cell r="S98">
            <v>82280</v>
          </cell>
          <cell r="T98">
            <v>82280</v>
          </cell>
        </row>
        <row r="99">
          <cell r="A99" t="str">
            <v>19-320-25</v>
          </cell>
          <cell r="B99">
            <v>0</v>
          </cell>
          <cell r="C99">
            <v>2000000</v>
          </cell>
          <cell r="D99">
            <v>2000000</v>
          </cell>
          <cell r="E99">
            <v>2000000</v>
          </cell>
          <cell r="F99">
            <v>2000000</v>
          </cell>
          <cell r="G99">
            <v>2000000</v>
          </cell>
          <cell r="H99">
            <v>2000000</v>
          </cell>
          <cell r="I99">
            <v>2000000</v>
          </cell>
          <cell r="J99">
            <v>2000000</v>
          </cell>
          <cell r="K99">
            <v>2000000</v>
          </cell>
          <cell r="L99">
            <v>2000000</v>
          </cell>
          <cell r="M99">
            <v>2000000</v>
          </cell>
          <cell r="N99">
            <v>2000000</v>
          </cell>
          <cell r="O99">
            <v>2000000</v>
          </cell>
          <cell r="P99">
            <v>2000000</v>
          </cell>
          <cell r="Q99">
            <v>2000000</v>
          </cell>
          <cell r="R99">
            <v>2000000</v>
          </cell>
          <cell r="S99">
            <v>2000000</v>
          </cell>
          <cell r="T99">
            <v>2000000</v>
          </cell>
        </row>
        <row r="100">
          <cell r="A100" t="str">
            <v>19-320-30</v>
          </cell>
          <cell r="B100">
            <v>0</v>
          </cell>
          <cell r="C100">
            <v>264000</v>
          </cell>
          <cell r="D100">
            <v>264000</v>
          </cell>
          <cell r="E100">
            <v>264000</v>
          </cell>
          <cell r="F100">
            <v>264000</v>
          </cell>
          <cell r="G100">
            <v>264000</v>
          </cell>
          <cell r="H100">
            <v>264000</v>
          </cell>
          <cell r="I100">
            <v>264000</v>
          </cell>
          <cell r="J100">
            <v>264000</v>
          </cell>
          <cell r="K100">
            <v>264000</v>
          </cell>
          <cell r="L100">
            <v>264000</v>
          </cell>
          <cell r="M100">
            <v>264000</v>
          </cell>
          <cell r="N100">
            <v>264000</v>
          </cell>
          <cell r="O100">
            <v>264000</v>
          </cell>
          <cell r="P100">
            <v>264000</v>
          </cell>
          <cell r="Q100">
            <v>264000</v>
          </cell>
          <cell r="R100">
            <v>264000</v>
          </cell>
          <cell r="S100">
            <v>264000</v>
          </cell>
          <cell r="T100">
            <v>264000</v>
          </cell>
        </row>
        <row r="101">
          <cell r="A101" t="str">
            <v>19-320-35</v>
          </cell>
          <cell r="B101">
            <v>0</v>
          </cell>
          <cell r="C101">
            <v>11774829.6</v>
          </cell>
          <cell r="D101">
            <v>11774829.6</v>
          </cell>
          <cell r="E101">
            <v>11774829.6</v>
          </cell>
          <cell r="F101">
            <v>11814174.800000001</v>
          </cell>
          <cell r="G101">
            <v>11814174.800000001</v>
          </cell>
          <cell r="H101">
            <v>11853519.9</v>
          </cell>
          <cell r="I101">
            <v>12649919.9</v>
          </cell>
          <cell r="J101">
            <v>12649919.9</v>
          </cell>
          <cell r="K101">
            <v>12649919.9</v>
          </cell>
          <cell r="L101">
            <v>12649919.9</v>
          </cell>
          <cell r="M101">
            <v>12649919.9</v>
          </cell>
          <cell r="N101">
            <v>12649910.199999999</v>
          </cell>
          <cell r="O101">
            <v>11774829.6</v>
          </cell>
          <cell r="P101">
            <v>11853519.9</v>
          </cell>
          <cell r="Q101">
            <v>12649919.9</v>
          </cell>
          <cell r="R101">
            <v>12649910.199999999</v>
          </cell>
          <cell r="S101">
            <v>11853519.9</v>
          </cell>
          <cell r="T101">
            <v>12649910.199999999</v>
          </cell>
        </row>
        <row r="102">
          <cell r="A102" t="str">
            <v>19-320-40</v>
          </cell>
          <cell r="B102">
            <v>0</v>
          </cell>
          <cell r="C102">
            <v>483995.6</v>
          </cell>
          <cell r="D102">
            <v>483995.6</v>
          </cell>
          <cell r="E102">
            <v>483995.6</v>
          </cell>
          <cell r="F102">
            <v>483995.6</v>
          </cell>
          <cell r="G102">
            <v>483995.6</v>
          </cell>
          <cell r="H102">
            <v>483995.6</v>
          </cell>
          <cell r="I102">
            <v>483995.6</v>
          </cell>
          <cell r="J102">
            <v>483995.6</v>
          </cell>
          <cell r="K102">
            <v>483995.6</v>
          </cell>
          <cell r="L102">
            <v>483995.6</v>
          </cell>
          <cell r="M102">
            <v>483995.6</v>
          </cell>
          <cell r="N102">
            <v>483995.6</v>
          </cell>
          <cell r="O102">
            <v>483995.6</v>
          </cell>
          <cell r="P102">
            <v>483995.6</v>
          </cell>
          <cell r="Q102">
            <v>483995.6</v>
          </cell>
          <cell r="R102">
            <v>483995.6</v>
          </cell>
          <cell r="S102">
            <v>483995.6</v>
          </cell>
          <cell r="T102">
            <v>483995.6</v>
          </cell>
        </row>
        <row r="103">
          <cell r="A103" t="str">
            <v>19-320-45</v>
          </cell>
          <cell r="B103">
            <v>0</v>
          </cell>
          <cell r="C103">
            <v>49290.5</v>
          </cell>
          <cell r="D103">
            <v>49290.5</v>
          </cell>
          <cell r="E103">
            <v>49290.5</v>
          </cell>
          <cell r="F103">
            <v>49290.5</v>
          </cell>
          <cell r="G103">
            <v>49290.5</v>
          </cell>
          <cell r="H103">
            <v>49290.5</v>
          </cell>
          <cell r="I103">
            <v>49290.5</v>
          </cell>
          <cell r="J103">
            <v>49290.5</v>
          </cell>
          <cell r="K103">
            <v>49290.5</v>
          </cell>
          <cell r="L103">
            <v>49290.5</v>
          </cell>
          <cell r="M103">
            <v>49290.5</v>
          </cell>
          <cell r="N103">
            <v>49290.5</v>
          </cell>
          <cell r="O103">
            <v>49290.5</v>
          </cell>
          <cell r="P103">
            <v>49290.5</v>
          </cell>
          <cell r="Q103">
            <v>49290.5</v>
          </cell>
          <cell r="R103">
            <v>49290.5</v>
          </cell>
          <cell r="S103">
            <v>49290.5</v>
          </cell>
          <cell r="T103">
            <v>49290.5</v>
          </cell>
        </row>
        <row r="104">
          <cell r="A104" t="str">
            <v>19-320-58</v>
          </cell>
          <cell r="B104">
            <v>0</v>
          </cell>
          <cell r="C104">
            <v>1407230</v>
          </cell>
          <cell r="D104">
            <v>1407230</v>
          </cell>
          <cell r="E104">
            <v>1407230</v>
          </cell>
          <cell r="F104">
            <v>1407230</v>
          </cell>
          <cell r="G104">
            <v>1407230</v>
          </cell>
          <cell r="H104">
            <v>1407230</v>
          </cell>
          <cell r="I104">
            <v>1407230</v>
          </cell>
          <cell r="J104">
            <v>1407230</v>
          </cell>
          <cell r="K104">
            <v>1407230</v>
          </cell>
          <cell r="L104">
            <v>1407230</v>
          </cell>
          <cell r="M104">
            <v>1407230</v>
          </cell>
          <cell r="N104">
            <v>1407230</v>
          </cell>
          <cell r="O104">
            <v>1407230</v>
          </cell>
          <cell r="P104">
            <v>1407230</v>
          </cell>
          <cell r="Q104">
            <v>1407230</v>
          </cell>
          <cell r="R104">
            <v>1407230</v>
          </cell>
          <cell r="S104">
            <v>1407230</v>
          </cell>
          <cell r="T104">
            <v>1407230</v>
          </cell>
        </row>
        <row r="105">
          <cell r="A105" t="str">
            <v>19-320-60</v>
          </cell>
          <cell r="B105">
            <v>0</v>
          </cell>
          <cell r="C105">
            <v>6600</v>
          </cell>
          <cell r="D105">
            <v>6600</v>
          </cell>
          <cell r="E105">
            <v>6600</v>
          </cell>
          <cell r="F105">
            <v>6600</v>
          </cell>
          <cell r="G105">
            <v>6600</v>
          </cell>
          <cell r="H105">
            <v>6600</v>
          </cell>
          <cell r="I105">
            <v>6600</v>
          </cell>
          <cell r="J105">
            <v>6600</v>
          </cell>
          <cell r="K105">
            <v>6600</v>
          </cell>
          <cell r="L105">
            <v>6600</v>
          </cell>
          <cell r="M105">
            <v>6600</v>
          </cell>
          <cell r="N105">
            <v>6600</v>
          </cell>
          <cell r="O105">
            <v>6600</v>
          </cell>
          <cell r="P105">
            <v>6600</v>
          </cell>
          <cell r="Q105">
            <v>6600</v>
          </cell>
          <cell r="R105">
            <v>6600</v>
          </cell>
          <cell r="S105">
            <v>6600</v>
          </cell>
          <cell r="T105">
            <v>6600</v>
          </cell>
        </row>
        <row r="106">
          <cell r="A106" t="str">
            <v>19-320-66</v>
          </cell>
          <cell r="B106">
            <v>0</v>
          </cell>
          <cell r="C106">
            <v>5452400</v>
          </cell>
          <cell r="D106">
            <v>5452400</v>
          </cell>
          <cell r="E106">
            <v>5452400</v>
          </cell>
          <cell r="F106">
            <v>5452400</v>
          </cell>
          <cell r="G106">
            <v>5452400</v>
          </cell>
          <cell r="H106">
            <v>5452400</v>
          </cell>
          <cell r="I106">
            <v>5452400</v>
          </cell>
          <cell r="J106">
            <v>5452400</v>
          </cell>
          <cell r="K106">
            <v>5452400</v>
          </cell>
          <cell r="L106">
            <v>5452400</v>
          </cell>
          <cell r="M106">
            <v>5452400</v>
          </cell>
          <cell r="N106">
            <v>5452400</v>
          </cell>
          <cell r="O106">
            <v>5452400</v>
          </cell>
          <cell r="P106">
            <v>5452400</v>
          </cell>
          <cell r="Q106">
            <v>5452400</v>
          </cell>
          <cell r="R106">
            <v>5452400</v>
          </cell>
          <cell r="S106">
            <v>5452400</v>
          </cell>
          <cell r="T106">
            <v>5452400</v>
          </cell>
        </row>
        <row r="107">
          <cell r="A107" t="str">
            <v>19-320-68</v>
          </cell>
          <cell r="B107">
            <v>0</v>
          </cell>
          <cell r="C107">
            <v>11067500</v>
          </cell>
          <cell r="D107">
            <v>11067500</v>
          </cell>
          <cell r="E107">
            <v>11067500</v>
          </cell>
          <cell r="F107">
            <v>11067500</v>
          </cell>
          <cell r="G107">
            <v>11067500</v>
          </cell>
          <cell r="H107">
            <v>11067500</v>
          </cell>
          <cell r="I107">
            <v>11067500</v>
          </cell>
          <cell r="J107">
            <v>11067500</v>
          </cell>
          <cell r="K107">
            <v>11067500</v>
          </cell>
          <cell r="L107">
            <v>11067500</v>
          </cell>
          <cell r="M107">
            <v>11067500</v>
          </cell>
          <cell r="N107">
            <v>11067500</v>
          </cell>
          <cell r="O107">
            <v>11067500</v>
          </cell>
          <cell r="P107">
            <v>11067500</v>
          </cell>
          <cell r="Q107">
            <v>11067500</v>
          </cell>
          <cell r="R107">
            <v>11067500</v>
          </cell>
          <cell r="S107">
            <v>11067500</v>
          </cell>
          <cell r="T107">
            <v>11067500</v>
          </cell>
        </row>
        <row r="108">
          <cell r="A108" t="str">
            <v>19-320-90</v>
          </cell>
          <cell r="B108">
            <v>0</v>
          </cell>
          <cell r="C108">
            <v>166289.1</v>
          </cell>
          <cell r="D108">
            <v>172326.7</v>
          </cell>
          <cell r="E108">
            <v>179010.9</v>
          </cell>
          <cell r="F108">
            <v>143216.20000000001</v>
          </cell>
          <cell r="G108">
            <v>108371.5</v>
          </cell>
          <cell r="H108">
            <v>115554.9</v>
          </cell>
          <cell r="I108">
            <v>122977.7</v>
          </cell>
          <cell r="J108">
            <v>130400.5</v>
          </cell>
          <cell r="K108">
            <v>137583.9</v>
          </cell>
          <cell r="L108">
            <v>145006.70000000001</v>
          </cell>
          <cell r="M108">
            <v>152190</v>
          </cell>
          <cell r="N108">
            <v>159612.70000000001</v>
          </cell>
          <cell r="O108">
            <v>179010.9</v>
          </cell>
          <cell r="P108">
            <v>115554.9</v>
          </cell>
          <cell r="Q108">
            <v>137583.9</v>
          </cell>
          <cell r="R108">
            <v>159612.70000000001</v>
          </cell>
          <cell r="S108">
            <v>115554.9</v>
          </cell>
          <cell r="T108">
            <v>159612.70000000001</v>
          </cell>
        </row>
        <row r="109">
          <cell r="A109" t="str">
            <v>19-320-95</v>
          </cell>
          <cell r="B109">
            <v>0</v>
          </cell>
          <cell r="C109">
            <v>18564</v>
          </cell>
          <cell r="D109">
            <v>18564</v>
          </cell>
          <cell r="E109">
            <v>18564</v>
          </cell>
          <cell r="F109">
            <v>18564</v>
          </cell>
          <cell r="G109">
            <v>18564</v>
          </cell>
          <cell r="H109">
            <v>18564</v>
          </cell>
          <cell r="I109">
            <v>18564</v>
          </cell>
          <cell r="J109">
            <v>18564</v>
          </cell>
          <cell r="K109">
            <v>18564</v>
          </cell>
          <cell r="L109">
            <v>18564</v>
          </cell>
          <cell r="M109">
            <v>18564</v>
          </cell>
          <cell r="N109">
            <v>18564</v>
          </cell>
          <cell r="O109">
            <v>18564</v>
          </cell>
          <cell r="P109">
            <v>18564</v>
          </cell>
          <cell r="Q109">
            <v>18564</v>
          </cell>
          <cell r="R109">
            <v>18564</v>
          </cell>
          <cell r="S109">
            <v>18564</v>
          </cell>
          <cell r="T109">
            <v>18564</v>
          </cell>
        </row>
        <row r="110">
          <cell r="A110" t="str">
            <v>19-400-00</v>
          </cell>
          <cell r="B110">
            <v>0</v>
          </cell>
          <cell r="C110">
            <v>507201</v>
          </cell>
          <cell r="D110">
            <v>507201</v>
          </cell>
          <cell r="E110">
            <v>507201</v>
          </cell>
          <cell r="F110">
            <v>507201</v>
          </cell>
          <cell r="G110">
            <v>507201</v>
          </cell>
          <cell r="H110">
            <v>507201</v>
          </cell>
          <cell r="I110">
            <v>507201</v>
          </cell>
          <cell r="J110">
            <v>507201</v>
          </cell>
          <cell r="K110">
            <v>507201</v>
          </cell>
          <cell r="L110">
            <v>507201</v>
          </cell>
          <cell r="M110">
            <v>507201</v>
          </cell>
          <cell r="N110">
            <v>507201</v>
          </cell>
          <cell r="O110">
            <v>507201</v>
          </cell>
          <cell r="P110">
            <v>507201</v>
          </cell>
          <cell r="Q110">
            <v>507201</v>
          </cell>
          <cell r="R110">
            <v>507201</v>
          </cell>
          <cell r="S110">
            <v>507201</v>
          </cell>
          <cell r="T110">
            <v>507201</v>
          </cell>
        </row>
        <row r="111">
          <cell r="A111" t="str">
            <v>19-400-10</v>
          </cell>
          <cell r="B111">
            <v>0</v>
          </cell>
          <cell r="C111">
            <v>3060</v>
          </cell>
          <cell r="D111">
            <v>3060</v>
          </cell>
          <cell r="E111">
            <v>3060</v>
          </cell>
          <cell r="F111">
            <v>3060</v>
          </cell>
          <cell r="G111">
            <v>3060</v>
          </cell>
          <cell r="H111">
            <v>3060</v>
          </cell>
          <cell r="I111">
            <v>3060</v>
          </cell>
          <cell r="J111">
            <v>3060</v>
          </cell>
          <cell r="K111">
            <v>3060</v>
          </cell>
          <cell r="L111">
            <v>3060</v>
          </cell>
          <cell r="M111">
            <v>3060</v>
          </cell>
          <cell r="N111">
            <v>3060</v>
          </cell>
          <cell r="O111">
            <v>3060</v>
          </cell>
          <cell r="P111">
            <v>3060</v>
          </cell>
          <cell r="Q111">
            <v>3060</v>
          </cell>
          <cell r="R111">
            <v>3060</v>
          </cell>
          <cell r="S111">
            <v>3060</v>
          </cell>
          <cell r="T111">
            <v>3060</v>
          </cell>
        </row>
        <row r="112">
          <cell r="A112" t="str">
            <v>19-400-20</v>
          </cell>
          <cell r="B112">
            <v>0</v>
          </cell>
          <cell r="C112">
            <v>2179</v>
          </cell>
          <cell r="D112">
            <v>2179</v>
          </cell>
          <cell r="E112">
            <v>2179</v>
          </cell>
          <cell r="F112">
            <v>2179</v>
          </cell>
          <cell r="G112">
            <v>2179</v>
          </cell>
          <cell r="H112">
            <v>2179</v>
          </cell>
          <cell r="I112">
            <v>2179</v>
          </cell>
          <cell r="J112">
            <v>2179</v>
          </cell>
          <cell r="K112">
            <v>2179</v>
          </cell>
          <cell r="L112">
            <v>2179</v>
          </cell>
          <cell r="M112">
            <v>2179</v>
          </cell>
          <cell r="N112">
            <v>2179</v>
          </cell>
          <cell r="O112">
            <v>2179</v>
          </cell>
          <cell r="P112">
            <v>2179</v>
          </cell>
          <cell r="Q112">
            <v>2179</v>
          </cell>
          <cell r="R112">
            <v>2179</v>
          </cell>
          <cell r="S112">
            <v>2179</v>
          </cell>
          <cell r="T112">
            <v>2179</v>
          </cell>
        </row>
        <row r="113">
          <cell r="A113" t="str">
            <v>19-400-64</v>
          </cell>
          <cell r="B113">
            <v>0</v>
          </cell>
          <cell r="C113">
            <v>40480</v>
          </cell>
          <cell r="D113">
            <v>40480</v>
          </cell>
          <cell r="E113">
            <v>40480</v>
          </cell>
          <cell r="F113">
            <v>40480</v>
          </cell>
          <cell r="G113">
            <v>40480</v>
          </cell>
          <cell r="H113">
            <v>40480</v>
          </cell>
          <cell r="I113">
            <v>40480</v>
          </cell>
          <cell r="J113">
            <v>40480</v>
          </cell>
          <cell r="K113">
            <v>40480</v>
          </cell>
          <cell r="L113">
            <v>40480</v>
          </cell>
          <cell r="M113">
            <v>40480</v>
          </cell>
          <cell r="N113">
            <v>40480</v>
          </cell>
          <cell r="O113">
            <v>40480</v>
          </cell>
          <cell r="P113">
            <v>40480</v>
          </cell>
          <cell r="Q113">
            <v>40480</v>
          </cell>
          <cell r="R113">
            <v>40480</v>
          </cell>
          <cell r="S113">
            <v>40480</v>
          </cell>
          <cell r="T113">
            <v>40480</v>
          </cell>
        </row>
        <row r="114">
          <cell r="A114" t="str">
            <v>19-400-82</v>
          </cell>
          <cell r="B114">
            <v>0</v>
          </cell>
          <cell r="C114">
            <v>153</v>
          </cell>
          <cell r="D114">
            <v>153</v>
          </cell>
          <cell r="E114">
            <v>153</v>
          </cell>
          <cell r="F114">
            <v>153</v>
          </cell>
          <cell r="G114">
            <v>153</v>
          </cell>
          <cell r="H114">
            <v>153</v>
          </cell>
          <cell r="I114">
            <v>153</v>
          </cell>
          <cell r="J114">
            <v>153</v>
          </cell>
          <cell r="K114">
            <v>153</v>
          </cell>
          <cell r="L114">
            <v>153</v>
          </cell>
          <cell r="M114">
            <v>153</v>
          </cell>
          <cell r="N114">
            <v>153</v>
          </cell>
          <cell r="O114">
            <v>153</v>
          </cell>
          <cell r="P114">
            <v>153</v>
          </cell>
          <cell r="Q114">
            <v>153</v>
          </cell>
          <cell r="R114">
            <v>153</v>
          </cell>
          <cell r="S114">
            <v>153</v>
          </cell>
          <cell r="T114">
            <v>153</v>
          </cell>
        </row>
        <row r="115">
          <cell r="A115" t="str">
            <v>19-450-41</v>
          </cell>
          <cell r="B115">
            <v>0</v>
          </cell>
          <cell r="C115">
            <v>500</v>
          </cell>
          <cell r="D115">
            <v>500</v>
          </cell>
          <cell r="E115">
            <v>500</v>
          </cell>
          <cell r="F115">
            <v>500</v>
          </cell>
          <cell r="G115">
            <v>500</v>
          </cell>
          <cell r="H115">
            <v>500</v>
          </cell>
          <cell r="I115">
            <v>500</v>
          </cell>
          <cell r="J115">
            <v>500</v>
          </cell>
          <cell r="K115">
            <v>500</v>
          </cell>
          <cell r="L115">
            <v>500</v>
          </cell>
          <cell r="M115">
            <v>500</v>
          </cell>
          <cell r="N115">
            <v>500</v>
          </cell>
          <cell r="O115">
            <v>500</v>
          </cell>
          <cell r="P115">
            <v>500</v>
          </cell>
          <cell r="Q115">
            <v>500</v>
          </cell>
          <cell r="R115">
            <v>500</v>
          </cell>
          <cell r="S115">
            <v>500</v>
          </cell>
          <cell r="T115">
            <v>500</v>
          </cell>
        </row>
        <row r="116">
          <cell r="A116" t="str">
            <v>19-450-43</v>
          </cell>
          <cell r="B116">
            <v>0</v>
          </cell>
          <cell r="C116">
            <v>2500</v>
          </cell>
          <cell r="D116">
            <v>2500</v>
          </cell>
          <cell r="E116">
            <v>2500</v>
          </cell>
          <cell r="F116">
            <v>2500</v>
          </cell>
          <cell r="G116">
            <v>2500</v>
          </cell>
          <cell r="H116">
            <v>2500</v>
          </cell>
          <cell r="I116">
            <v>2500</v>
          </cell>
          <cell r="J116">
            <v>2500</v>
          </cell>
          <cell r="K116">
            <v>2500</v>
          </cell>
          <cell r="L116">
            <v>2500</v>
          </cell>
          <cell r="M116">
            <v>2500</v>
          </cell>
          <cell r="N116">
            <v>2500</v>
          </cell>
          <cell r="O116">
            <v>2500</v>
          </cell>
          <cell r="P116">
            <v>2500</v>
          </cell>
          <cell r="Q116">
            <v>2500</v>
          </cell>
          <cell r="R116">
            <v>2500</v>
          </cell>
          <cell r="S116">
            <v>2500</v>
          </cell>
          <cell r="T116">
            <v>2500</v>
          </cell>
        </row>
        <row r="117">
          <cell r="A117" t="str">
            <v>21-110-10</v>
          </cell>
          <cell r="B117">
            <v>0</v>
          </cell>
          <cell r="C117">
            <v>19324537.899999984</v>
          </cell>
          <cell r="D117">
            <v>19324294.299999986</v>
          </cell>
          <cell r="E117">
            <v>19324050.599999983</v>
          </cell>
          <cell r="F117">
            <v>19323806.899999984</v>
          </cell>
          <cell r="G117">
            <v>19323563.299999986</v>
          </cell>
          <cell r="H117">
            <v>19323319.599999983</v>
          </cell>
          <cell r="I117">
            <v>19323075.999999985</v>
          </cell>
          <cell r="J117">
            <v>19322832.299999986</v>
          </cell>
          <cell r="K117">
            <v>19322588.699999984</v>
          </cell>
          <cell r="L117">
            <v>19322344.999999985</v>
          </cell>
          <cell r="M117">
            <v>19322101.399999984</v>
          </cell>
          <cell r="N117">
            <v>19321857.699999984</v>
          </cell>
          <cell r="O117">
            <v>19324050.599999983</v>
          </cell>
          <cell r="P117">
            <v>19323319.599999983</v>
          </cell>
          <cell r="Q117">
            <v>19322588.699999984</v>
          </cell>
          <cell r="R117">
            <v>19321857.699999984</v>
          </cell>
          <cell r="S117">
            <v>19323319.599999983</v>
          </cell>
          <cell r="T117">
            <v>19321857.699999984</v>
          </cell>
        </row>
        <row r="118">
          <cell r="A118" t="str">
            <v>21-110-20</v>
          </cell>
          <cell r="B118">
            <v>0</v>
          </cell>
          <cell r="C118">
            <v>7599.9</v>
          </cell>
          <cell r="D118">
            <v>7599.9</v>
          </cell>
          <cell r="E118">
            <v>7599.9</v>
          </cell>
          <cell r="F118">
            <v>7599.9</v>
          </cell>
          <cell r="G118">
            <v>7599.9</v>
          </cell>
          <cell r="H118">
            <v>7599.9</v>
          </cell>
          <cell r="I118">
            <v>7599.9</v>
          </cell>
          <cell r="J118">
            <v>7599.9</v>
          </cell>
          <cell r="K118">
            <v>7599.9</v>
          </cell>
          <cell r="L118">
            <v>7599.9</v>
          </cell>
          <cell r="M118">
            <v>7599.9</v>
          </cell>
          <cell r="N118">
            <v>7599.9</v>
          </cell>
          <cell r="O118">
            <v>7599.9</v>
          </cell>
          <cell r="P118">
            <v>7599.9</v>
          </cell>
          <cell r="Q118">
            <v>7599.9</v>
          </cell>
          <cell r="R118">
            <v>7599.9</v>
          </cell>
          <cell r="S118">
            <v>7599.9</v>
          </cell>
          <cell r="T118">
            <v>7599.9</v>
          </cell>
        </row>
        <row r="119">
          <cell r="A119" t="str">
            <v>21-110-30</v>
          </cell>
          <cell r="B119">
            <v>0</v>
          </cell>
          <cell r="C119">
            <v>29330.5</v>
          </cell>
          <cell r="D119">
            <v>29330.5</v>
          </cell>
          <cell r="E119">
            <v>29330.5</v>
          </cell>
          <cell r="F119">
            <v>29330.5</v>
          </cell>
          <cell r="G119">
            <v>29330.5</v>
          </cell>
          <cell r="H119">
            <v>29330.5</v>
          </cell>
          <cell r="I119">
            <v>29330.5</v>
          </cell>
          <cell r="J119">
            <v>29330.5</v>
          </cell>
          <cell r="K119">
            <v>29330.5</v>
          </cell>
          <cell r="L119">
            <v>29330.5</v>
          </cell>
          <cell r="M119">
            <v>29330.5</v>
          </cell>
          <cell r="N119">
            <v>29330.5</v>
          </cell>
          <cell r="O119">
            <v>29330.5</v>
          </cell>
          <cell r="P119">
            <v>29330.5</v>
          </cell>
          <cell r="Q119">
            <v>29330.5</v>
          </cell>
          <cell r="R119">
            <v>29330.5</v>
          </cell>
          <cell r="S119">
            <v>29330.5</v>
          </cell>
          <cell r="T119">
            <v>29330.5</v>
          </cell>
        </row>
        <row r="120">
          <cell r="A120" t="str">
            <v>21-110-60</v>
          </cell>
          <cell r="B120">
            <v>0</v>
          </cell>
          <cell r="C120">
            <v>224139</v>
          </cell>
          <cell r="D120">
            <v>224139</v>
          </cell>
          <cell r="E120">
            <v>224139</v>
          </cell>
          <cell r="F120">
            <v>224139</v>
          </cell>
          <cell r="G120">
            <v>224139</v>
          </cell>
          <cell r="H120">
            <v>224139</v>
          </cell>
          <cell r="I120">
            <v>224139</v>
          </cell>
          <cell r="J120">
            <v>224139</v>
          </cell>
          <cell r="K120">
            <v>224139</v>
          </cell>
          <cell r="L120">
            <v>224139</v>
          </cell>
          <cell r="M120">
            <v>224139</v>
          </cell>
          <cell r="N120">
            <v>224139</v>
          </cell>
          <cell r="O120">
            <v>224139</v>
          </cell>
          <cell r="P120">
            <v>224139</v>
          </cell>
          <cell r="Q120">
            <v>224139</v>
          </cell>
          <cell r="R120">
            <v>224139</v>
          </cell>
          <cell r="S120">
            <v>224139</v>
          </cell>
          <cell r="T120">
            <v>224139</v>
          </cell>
        </row>
        <row r="121">
          <cell r="A121" t="str">
            <v>21-120-10</v>
          </cell>
          <cell r="B121">
            <v>0</v>
          </cell>
          <cell r="C121">
            <v>204662641.20000011</v>
          </cell>
          <cell r="D121">
            <v>204821962.50000012</v>
          </cell>
          <cell r="E121">
            <v>204981283.70000011</v>
          </cell>
          <cell r="F121">
            <v>205140605.00000012</v>
          </cell>
          <cell r="G121">
            <v>205299926.20000011</v>
          </cell>
          <cell r="H121">
            <v>205459247.50000012</v>
          </cell>
          <cell r="I121">
            <v>205618568.70000014</v>
          </cell>
          <cell r="J121">
            <v>205777890.00000012</v>
          </cell>
          <cell r="K121">
            <v>205937211.20000014</v>
          </cell>
          <cell r="L121">
            <v>206096532.50000009</v>
          </cell>
          <cell r="M121">
            <v>206255853.70000011</v>
          </cell>
          <cell r="N121">
            <v>206415175.00000012</v>
          </cell>
          <cell r="O121">
            <v>204981283.70000011</v>
          </cell>
          <cell r="P121">
            <v>205459247.50000012</v>
          </cell>
          <cell r="Q121">
            <v>205937211.20000014</v>
          </cell>
          <cell r="R121">
            <v>206415175.00000012</v>
          </cell>
          <cell r="S121">
            <v>205459247.50000012</v>
          </cell>
          <cell r="T121">
            <v>206415175.00000012</v>
          </cell>
        </row>
        <row r="122">
          <cell r="A122" t="str">
            <v>21-130-05</v>
          </cell>
          <cell r="B122">
            <v>0</v>
          </cell>
          <cell r="C122">
            <v>366921672.80000049</v>
          </cell>
          <cell r="D122">
            <v>367220946.90000045</v>
          </cell>
          <cell r="E122">
            <v>367520221.00000048</v>
          </cell>
          <cell r="F122">
            <v>367819495.1000005</v>
          </cell>
          <cell r="G122">
            <v>368118769.20000046</v>
          </cell>
          <cell r="H122">
            <v>368418043.30000049</v>
          </cell>
          <cell r="I122">
            <v>368717317.40000045</v>
          </cell>
          <cell r="J122">
            <v>369016591.50000048</v>
          </cell>
          <cell r="K122">
            <v>369315865.6000005</v>
          </cell>
          <cell r="L122">
            <v>369615139.70000046</v>
          </cell>
          <cell r="M122">
            <v>369914413.80000043</v>
          </cell>
          <cell r="N122">
            <v>370213687.90000045</v>
          </cell>
          <cell r="O122">
            <v>367520221.00000048</v>
          </cell>
          <cell r="P122">
            <v>368418043.30000049</v>
          </cell>
          <cell r="Q122">
            <v>369315865.6000005</v>
          </cell>
          <cell r="R122">
            <v>370213687.90000045</v>
          </cell>
          <cell r="S122">
            <v>368418043.30000049</v>
          </cell>
          <cell r="T122">
            <v>370213687.90000045</v>
          </cell>
        </row>
        <row r="123">
          <cell r="A123" t="str">
            <v>21-130-10</v>
          </cell>
          <cell r="B123">
            <v>0</v>
          </cell>
          <cell r="C123">
            <v>8365452.700000002</v>
          </cell>
          <cell r="D123">
            <v>8367141.9000000022</v>
          </cell>
          <cell r="E123">
            <v>8368831.1000000024</v>
          </cell>
          <cell r="F123">
            <v>8370520.3000000017</v>
          </cell>
          <cell r="G123">
            <v>8372209.5000000019</v>
          </cell>
          <cell r="H123">
            <v>8373898.700000002</v>
          </cell>
          <cell r="I123">
            <v>8375587.9000000022</v>
          </cell>
          <cell r="J123">
            <v>8377277.1000000024</v>
          </cell>
          <cell r="K123">
            <v>8378966.3000000017</v>
          </cell>
          <cell r="L123">
            <v>8380655.5000000019</v>
          </cell>
          <cell r="M123">
            <v>8382344.700000002</v>
          </cell>
          <cell r="N123">
            <v>8384033.9000000022</v>
          </cell>
          <cell r="O123">
            <v>8368831.1000000024</v>
          </cell>
          <cell r="P123">
            <v>8373898.700000002</v>
          </cell>
          <cell r="Q123">
            <v>8378966.3000000017</v>
          </cell>
          <cell r="R123">
            <v>8384033.9000000022</v>
          </cell>
          <cell r="S123">
            <v>8373898.700000002</v>
          </cell>
          <cell r="T123">
            <v>8384033.9000000022</v>
          </cell>
        </row>
        <row r="124">
          <cell r="A124" t="str">
            <v>21-130-20</v>
          </cell>
          <cell r="B124">
            <v>0</v>
          </cell>
          <cell r="C124">
            <v>35311496.200000033</v>
          </cell>
          <cell r="D124">
            <v>35355480.300000034</v>
          </cell>
          <cell r="E124">
            <v>35399464.400000036</v>
          </cell>
          <cell r="F124">
            <v>35443448.500000037</v>
          </cell>
          <cell r="G124">
            <v>35487432.600000031</v>
          </cell>
          <cell r="H124">
            <v>35531416.70000004</v>
          </cell>
          <cell r="I124">
            <v>35575400.70000004</v>
          </cell>
          <cell r="J124">
            <v>35619384.800000042</v>
          </cell>
          <cell r="K124">
            <v>35663368.900000051</v>
          </cell>
          <cell r="L124">
            <v>35707353.000000045</v>
          </cell>
          <cell r="M124">
            <v>35751337.100000054</v>
          </cell>
          <cell r="N124">
            <v>35795321.200000055</v>
          </cell>
          <cell r="O124">
            <v>35399464.400000036</v>
          </cell>
          <cell r="P124">
            <v>35531416.70000004</v>
          </cell>
          <cell r="Q124">
            <v>35663368.900000051</v>
          </cell>
          <cell r="R124">
            <v>35795321.200000055</v>
          </cell>
          <cell r="S124">
            <v>35531416.70000004</v>
          </cell>
          <cell r="T124">
            <v>35795321.200000055</v>
          </cell>
        </row>
        <row r="125">
          <cell r="A125" t="str">
            <v>21-130-25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A126" t="str">
            <v>21-130-30</v>
          </cell>
          <cell r="B126">
            <v>0</v>
          </cell>
          <cell r="C126">
            <v>13911920.199999986</v>
          </cell>
          <cell r="D126">
            <v>13933299.499999987</v>
          </cell>
          <cell r="E126">
            <v>13954678.899999987</v>
          </cell>
          <cell r="F126">
            <v>13976058.199999986</v>
          </cell>
          <cell r="G126">
            <v>13997437.599999987</v>
          </cell>
          <cell r="H126">
            <v>14018816.999999987</v>
          </cell>
          <cell r="I126">
            <v>14040196.299999986</v>
          </cell>
          <cell r="J126">
            <v>14061575.699999988</v>
          </cell>
          <cell r="K126">
            <v>14082954.999999987</v>
          </cell>
          <cell r="L126">
            <v>14104334.399999985</v>
          </cell>
          <cell r="M126">
            <v>14125713.699999988</v>
          </cell>
          <cell r="N126">
            <v>14147092.499999987</v>
          </cell>
          <cell r="O126">
            <v>13954678.899999987</v>
          </cell>
          <cell r="P126">
            <v>14018816.999999987</v>
          </cell>
          <cell r="Q126">
            <v>14082954.999999987</v>
          </cell>
          <cell r="R126">
            <v>14147092.499999987</v>
          </cell>
          <cell r="S126">
            <v>14018816.999999987</v>
          </cell>
          <cell r="T126">
            <v>14147092.499999987</v>
          </cell>
        </row>
        <row r="127">
          <cell r="A127" t="str">
            <v>21-140-10</v>
          </cell>
          <cell r="B127">
            <v>0</v>
          </cell>
          <cell r="C127">
            <v>995384.5</v>
          </cell>
          <cell r="D127">
            <v>996483.7</v>
          </cell>
          <cell r="E127">
            <v>997582.9</v>
          </cell>
          <cell r="F127">
            <v>998682.1</v>
          </cell>
          <cell r="G127">
            <v>999781.3</v>
          </cell>
          <cell r="H127">
            <v>1000880.5</v>
          </cell>
          <cell r="I127">
            <v>1001979.7</v>
          </cell>
          <cell r="J127">
            <v>1003078.9</v>
          </cell>
          <cell r="K127">
            <v>1004178.1</v>
          </cell>
          <cell r="L127">
            <v>1005277.3</v>
          </cell>
          <cell r="M127">
            <v>1006376.5</v>
          </cell>
          <cell r="N127">
            <v>1007475.7</v>
          </cell>
          <cell r="O127">
            <v>997582.9</v>
          </cell>
          <cell r="P127">
            <v>1000880.5</v>
          </cell>
          <cell r="Q127">
            <v>1004178.1</v>
          </cell>
          <cell r="R127">
            <v>1007475.7</v>
          </cell>
          <cell r="S127">
            <v>1000880.5</v>
          </cell>
          <cell r="T127">
            <v>1007475.7</v>
          </cell>
        </row>
        <row r="128">
          <cell r="A128" t="str">
            <v>21-140-15</v>
          </cell>
          <cell r="B128">
            <v>0</v>
          </cell>
          <cell r="C128">
            <v>22994.2</v>
          </cell>
          <cell r="D128">
            <v>22994.2</v>
          </cell>
          <cell r="E128">
            <v>22994.2</v>
          </cell>
          <cell r="F128">
            <v>22994.2</v>
          </cell>
          <cell r="G128">
            <v>22994.2</v>
          </cell>
          <cell r="H128">
            <v>22994.2</v>
          </cell>
          <cell r="I128">
            <v>22994.2</v>
          </cell>
          <cell r="J128">
            <v>22994.2</v>
          </cell>
          <cell r="K128">
            <v>22994.2</v>
          </cell>
          <cell r="L128">
            <v>22994.2</v>
          </cell>
          <cell r="M128">
            <v>22994.2</v>
          </cell>
          <cell r="N128">
            <v>22994.2</v>
          </cell>
          <cell r="O128">
            <v>22994.2</v>
          </cell>
          <cell r="P128">
            <v>22994.2</v>
          </cell>
          <cell r="Q128">
            <v>22994.2</v>
          </cell>
          <cell r="R128">
            <v>22994.2</v>
          </cell>
          <cell r="S128">
            <v>22994.2</v>
          </cell>
          <cell r="T128">
            <v>22994.2</v>
          </cell>
        </row>
        <row r="129">
          <cell r="A129" t="str">
            <v>21-210-10</v>
          </cell>
          <cell r="B129">
            <v>0</v>
          </cell>
          <cell r="C129">
            <v>1687</v>
          </cell>
          <cell r="D129">
            <v>1603.7</v>
          </cell>
          <cell r="E129">
            <v>1520.3</v>
          </cell>
          <cell r="F129">
            <v>1436.9</v>
          </cell>
          <cell r="G129">
            <v>1353.6</v>
          </cell>
          <cell r="H129">
            <v>1270.2</v>
          </cell>
          <cell r="I129">
            <v>1186.8</v>
          </cell>
          <cell r="J129">
            <v>1103.5</v>
          </cell>
          <cell r="K129">
            <v>1020.1</v>
          </cell>
          <cell r="L129">
            <v>936.7</v>
          </cell>
          <cell r="M129">
            <v>853.4</v>
          </cell>
          <cell r="N129">
            <v>770</v>
          </cell>
          <cell r="O129">
            <v>1520.3</v>
          </cell>
          <cell r="P129">
            <v>1270.2</v>
          </cell>
          <cell r="Q129">
            <v>1020.1</v>
          </cell>
          <cell r="R129">
            <v>770</v>
          </cell>
          <cell r="S129">
            <v>1270.2</v>
          </cell>
          <cell r="T129">
            <v>770</v>
          </cell>
        </row>
        <row r="130">
          <cell r="A130" t="str">
            <v>21-210-15</v>
          </cell>
          <cell r="B130">
            <v>0</v>
          </cell>
          <cell r="C130">
            <v>81998.7</v>
          </cell>
          <cell r="D130">
            <v>79945.5</v>
          </cell>
          <cell r="E130">
            <v>77892.2</v>
          </cell>
          <cell r="F130">
            <v>75838.899999999994</v>
          </cell>
          <cell r="G130">
            <v>73785.600000000006</v>
          </cell>
          <cell r="H130">
            <v>71732.5</v>
          </cell>
          <cell r="I130">
            <v>69679.199999999997</v>
          </cell>
          <cell r="J130">
            <v>67626</v>
          </cell>
          <cell r="K130">
            <v>65572.7</v>
          </cell>
          <cell r="L130">
            <v>63519.5</v>
          </cell>
          <cell r="M130">
            <v>61466.2</v>
          </cell>
          <cell r="N130">
            <v>59413</v>
          </cell>
          <cell r="O130">
            <v>77892.2</v>
          </cell>
          <cell r="P130">
            <v>71732.5</v>
          </cell>
          <cell r="Q130">
            <v>65572.7</v>
          </cell>
          <cell r="R130">
            <v>59413</v>
          </cell>
          <cell r="S130">
            <v>71732.5</v>
          </cell>
          <cell r="T130">
            <v>59413</v>
          </cell>
        </row>
        <row r="131">
          <cell r="A131" t="str">
            <v>21-210-25</v>
          </cell>
          <cell r="B131">
            <v>0</v>
          </cell>
          <cell r="C131">
            <v>3269.5</v>
          </cell>
          <cell r="D131">
            <v>3499.5</v>
          </cell>
          <cell r="E131">
            <v>3729.6</v>
          </cell>
          <cell r="F131">
            <v>3959.6</v>
          </cell>
          <cell r="G131">
            <v>4189.7</v>
          </cell>
          <cell r="H131">
            <v>4419.7</v>
          </cell>
          <cell r="I131">
            <v>4649.8</v>
          </cell>
          <cell r="J131">
            <v>4879.8</v>
          </cell>
          <cell r="K131">
            <v>5109.8999999999996</v>
          </cell>
          <cell r="L131">
            <v>5339.9</v>
          </cell>
          <cell r="M131">
            <v>5570</v>
          </cell>
          <cell r="N131">
            <v>5800</v>
          </cell>
          <cell r="O131">
            <v>3729.6</v>
          </cell>
          <cell r="P131">
            <v>4419.7</v>
          </cell>
          <cell r="Q131">
            <v>5109.8999999999996</v>
          </cell>
          <cell r="R131">
            <v>5800</v>
          </cell>
          <cell r="S131">
            <v>4419.7</v>
          </cell>
          <cell r="T131">
            <v>5800</v>
          </cell>
        </row>
        <row r="132">
          <cell r="A132" t="str">
            <v>21-220-15</v>
          </cell>
          <cell r="B132">
            <v>0</v>
          </cell>
          <cell r="C132">
            <v>2693541.1</v>
          </cell>
          <cell r="D132">
            <v>2801653.2</v>
          </cell>
          <cell r="E132">
            <v>2909765.3</v>
          </cell>
          <cell r="F132">
            <v>3017877.3</v>
          </cell>
          <cell r="G132">
            <v>3125989.3</v>
          </cell>
          <cell r="H132">
            <v>3234101.4</v>
          </cell>
          <cell r="I132">
            <v>3342213.4</v>
          </cell>
          <cell r="J132">
            <v>3450325.5</v>
          </cell>
          <cell r="K132">
            <v>3558437.5</v>
          </cell>
          <cell r="L132">
            <v>3666549.5</v>
          </cell>
          <cell r="M132">
            <v>3774661.6</v>
          </cell>
          <cell r="N132">
            <v>3882773.6</v>
          </cell>
          <cell r="O132">
            <v>2909765.3</v>
          </cell>
          <cell r="P132">
            <v>3234101.4</v>
          </cell>
          <cell r="Q132">
            <v>3558437.5</v>
          </cell>
          <cell r="R132">
            <v>3882773.6</v>
          </cell>
          <cell r="S132">
            <v>3234101.4</v>
          </cell>
          <cell r="T132">
            <v>3882773.6</v>
          </cell>
        </row>
        <row r="133">
          <cell r="A133" t="str">
            <v>21-230-15</v>
          </cell>
          <cell r="B133">
            <v>0</v>
          </cell>
          <cell r="C133">
            <v>200310.6</v>
          </cell>
          <cell r="D133">
            <v>200704.7</v>
          </cell>
          <cell r="E133">
            <v>201099</v>
          </cell>
          <cell r="F133">
            <v>201493.2</v>
          </cell>
          <cell r="G133">
            <v>201887.4</v>
          </cell>
          <cell r="H133">
            <v>202281.60000000001</v>
          </cell>
          <cell r="I133">
            <v>202675.9</v>
          </cell>
          <cell r="J133">
            <v>203070</v>
          </cell>
          <cell r="K133">
            <v>203464.4</v>
          </cell>
          <cell r="L133">
            <v>203858.6</v>
          </cell>
          <cell r="M133">
            <v>204252.79999999999</v>
          </cell>
          <cell r="N133">
            <v>204647</v>
          </cell>
          <cell r="O133">
            <v>201099</v>
          </cell>
          <cell r="P133">
            <v>202281.60000000001</v>
          </cell>
          <cell r="Q133">
            <v>203464.4</v>
          </cell>
          <cell r="R133">
            <v>204647</v>
          </cell>
          <cell r="S133">
            <v>202281.60000000001</v>
          </cell>
          <cell r="T133">
            <v>204647</v>
          </cell>
        </row>
        <row r="134">
          <cell r="A134" t="str">
            <v>21-230-20</v>
          </cell>
          <cell r="B134">
            <v>0</v>
          </cell>
          <cell r="C134">
            <v>9674095.4000000004</v>
          </cell>
          <cell r="D134">
            <v>9730568.6999999993</v>
          </cell>
          <cell r="E134">
            <v>9787042</v>
          </cell>
          <cell r="F134">
            <v>9843515.3000000007</v>
          </cell>
          <cell r="G134">
            <v>9899988.5999999996</v>
          </cell>
          <cell r="H134">
            <v>9956461.9000000004</v>
          </cell>
          <cell r="I134">
            <v>10012935.1</v>
          </cell>
          <cell r="J134">
            <v>10069408.4</v>
          </cell>
          <cell r="K134">
            <v>10125881.699999999</v>
          </cell>
          <cell r="L134">
            <v>10182355</v>
          </cell>
          <cell r="M134">
            <v>10238828.300000001</v>
          </cell>
          <cell r="N134">
            <v>10295301.6</v>
          </cell>
          <cell r="O134">
            <v>9787042</v>
          </cell>
          <cell r="P134">
            <v>9956461.9000000004</v>
          </cell>
          <cell r="Q134">
            <v>10125881.699999999</v>
          </cell>
          <cell r="R134">
            <v>10295301.6</v>
          </cell>
          <cell r="S134">
            <v>9956461.9000000004</v>
          </cell>
          <cell r="T134">
            <v>10295301.6</v>
          </cell>
        </row>
        <row r="135">
          <cell r="A135" t="str">
            <v>21-230-25</v>
          </cell>
          <cell r="B135">
            <v>0</v>
          </cell>
          <cell r="C135">
            <v>883188</v>
          </cell>
          <cell r="D135">
            <v>889408.7</v>
          </cell>
          <cell r="E135">
            <v>895629.4</v>
          </cell>
          <cell r="F135">
            <v>901850.1</v>
          </cell>
          <cell r="G135">
            <v>908070.7</v>
          </cell>
          <cell r="H135">
            <v>914291.4</v>
          </cell>
          <cell r="I135">
            <v>920512</v>
          </cell>
          <cell r="J135">
            <v>926732.7</v>
          </cell>
          <cell r="K135">
            <v>932953.4</v>
          </cell>
          <cell r="L135">
            <v>939174.1</v>
          </cell>
          <cell r="M135">
            <v>945394.7</v>
          </cell>
          <cell r="N135">
            <v>951615.4</v>
          </cell>
          <cell r="O135">
            <v>895629.4</v>
          </cell>
          <cell r="P135">
            <v>914291.4</v>
          </cell>
          <cell r="Q135">
            <v>932953.4</v>
          </cell>
          <cell r="R135">
            <v>951615.4</v>
          </cell>
          <cell r="S135">
            <v>914291.4</v>
          </cell>
          <cell r="T135">
            <v>951615.4</v>
          </cell>
        </row>
        <row r="136">
          <cell r="A136" t="str">
            <v>22-100-40</v>
          </cell>
          <cell r="B136">
            <v>0</v>
          </cell>
          <cell r="C136">
            <v>4030.1</v>
          </cell>
          <cell r="D136">
            <v>4030.1</v>
          </cell>
          <cell r="E136">
            <v>4030.1</v>
          </cell>
          <cell r="F136">
            <v>4030.1</v>
          </cell>
          <cell r="G136">
            <v>4030.1</v>
          </cell>
          <cell r="H136">
            <v>4030.1</v>
          </cell>
          <cell r="I136">
            <v>4030.1</v>
          </cell>
          <cell r="J136">
            <v>4030.1</v>
          </cell>
          <cell r="K136">
            <v>4030.1</v>
          </cell>
          <cell r="L136">
            <v>4030.1</v>
          </cell>
          <cell r="M136">
            <v>4030.1</v>
          </cell>
          <cell r="N136">
            <v>4030.1</v>
          </cell>
          <cell r="O136">
            <v>4030.1</v>
          </cell>
          <cell r="P136">
            <v>4030.1</v>
          </cell>
          <cell r="Q136">
            <v>4030.1</v>
          </cell>
          <cell r="R136">
            <v>4030.1</v>
          </cell>
          <cell r="S136">
            <v>4030.1</v>
          </cell>
          <cell r="T136">
            <v>4030.1</v>
          </cell>
        </row>
        <row r="137">
          <cell r="A137" t="str">
            <v>22-100-50</v>
          </cell>
          <cell r="B137">
            <v>0</v>
          </cell>
          <cell r="C137">
            <v>8919.6</v>
          </cell>
          <cell r="D137">
            <v>8919.6</v>
          </cell>
          <cell r="E137">
            <v>8919.6</v>
          </cell>
          <cell r="F137">
            <v>8919.6</v>
          </cell>
          <cell r="G137">
            <v>8919.6</v>
          </cell>
          <cell r="H137">
            <v>8919.6</v>
          </cell>
          <cell r="I137">
            <v>8919.6</v>
          </cell>
          <cell r="J137">
            <v>8919.6</v>
          </cell>
          <cell r="K137">
            <v>8919.6</v>
          </cell>
          <cell r="L137">
            <v>8919.6</v>
          </cell>
          <cell r="M137">
            <v>8919.6</v>
          </cell>
          <cell r="N137">
            <v>8919.6</v>
          </cell>
          <cell r="O137">
            <v>8919.6</v>
          </cell>
          <cell r="P137">
            <v>8919.6</v>
          </cell>
          <cell r="Q137">
            <v>8919.6</v>
          </cell>
          <cell r="R137">
            <v>8919.6</v>
          </cell>
          <cell r="S137">
            <v>8919.6</v>
          </cell>
          <cell r="T137">
            <v>8919.6</v>
          </cell>
        </row>
        <row r="138">
          <cell r="A138" t="str">
            <v>23-100-10</v>
          </cell>
          <cell r="B138">
            <v>0</v>
          </cell>
          <cell r="C138">
            <v>5720</v>
          </cell>
          <cell r="D138">
            <v>5720</v>
          </cell>
          <cell r="E138">
            <v>5720</v>
          </cell>
          <cell r="F138">
            <v>5720</v>
          </cell>
          <cell r="G138">
            <v>5720</v>
          </cell>
          <cell r="H138">
            <v>5720</v>
          </cell>
          <cell r="I138">
            <v>5720</v>
          </cell>
          <cell r="J138">
            <v>5720</v>
          </cell>
          <cell r="K138">
            <v>5720</v>
          </cell>
          <cell r="L138">
            <v>5720</v>
          </cell>
          <cell r="M138">
            <v>5720</v>
          </cell>
          <cell r="N138">
            <v>5720</v>
          </cell>
          <cell r="O138">
            <v>5720</v>
          </cell>
          <cell r="P138">
            <v>5720</v>
          </cell>
          <cell r="Q138">
            <v>5720</v>
          </cell>
          <cell r="R138">
            <v>5720</v>
          </cell>
          <cell r="S138">
            <v>5720</v>
          </cell>
          <cell r="T138">
            <v>5720</v>
          </cell>
        </row>
        <row r="139">
          <cell r="A139" t="str">
            <v>24-120-10</v>
          </cell>
          <cell r="B139">
            <v>0</v>
          </cell>
          <cell r="C139">
            <v>25120</v>
          </cell>
          <cell r="D139">
            <v>25120</v>
          </cell>
          <cell r="E139">
            <v>25120</v>
          </cell>
          <cell r="F139">
            <v>25120</v>
          </cell>
          <cell r="G139">
            <v>25120</v>
          </cell>
          <cell r="H139">
            <v>25120</v>
          </cell>
          <cell r="I139">
            <v>25120</v>
          </cell>
          <cell r="J139">
            <v>25120</v>
          </cell>
          <cell r="K139">
            <v>25120</v>
          </cell>
          <cell r="L139">
            <v>25120</v>
          </cell>
          <cell r="M139">
            <v>25120</v>
          </cell>
          <cell r="N139">
            <v>25120</v>
          </cell>
          <cell r="O139">
            <v>25120</v>
          </cell>
          <cell r="P139">
            <v>25120</v>
          </cell>
          <cell r="Q139">
            <v>25120</v>
          </cell>
          <cell r="R139">
            <v>25120</v>
          </cell>
          <cell r="S139">
            <v>25120</v>
          </cell>
          <cell r="T139">
            <v>25120</v>
          </cell>
        </row>
        <row r="140">
          <cell r="A140" t="str">
            <v>24-120-20</v>
          </cell>
          <cell r="B140">
            <v>0</v>
          </cell>
          <cell r="C140">
            <v>6000</v>
          </cell>
          <cell r="D140">
            <v>6000</v>
          </cell>
          <cell r="E140">
            <v>6000</v>
          </cell>
          <cell r="F140">
            <v>6000</v>
          </cell>
          <cell r="G140">
            <v>6000</v>
          </cell>
          <cell r="H140">
            <v>6000</v>
          </cell>
          <cell r="I140">
            <v>6000</v>
          </cell>
          <cell r="J140">
            <v>6000</v>
          </cell>
          <cell r="K140">
            <v>6000</v>
          </cell>
          <cell r="L140">
            <v>6000</v>
          </cell>
          <cell r="M140">
            <v>6000</v>
          </cell>
          <cell r="N140">
            <v>6000</v>
          </cell>
          <cell r="O140">
            <v>6000</v>
          </cell>
          <cell r="P140">
            <v>6000</v>
          </cell>
          <cell r="Q140">
            <v>6000</v>
          </cell>
          <cell r="R140">
            <v>6000</v>
          </cell>
          <cell r="S140">
            <v>6000</v>
          </cell>
          <cell r="T140">
            <v>6000</v>
          </cell>
        </row>
        <row r="141">
          <cell r="A141" t="str">
            <v>24-120-40</v>
          </cell>
          <cell r="B141">
            <v>0</v>
          </cell>
          <cell r="C141">
            <v>6000</v>
          </cell>
          <cell r="D141">
            <v>6000</v>
          </cell>
          <cell r="E141">
            <v>6000</v>
          </cell>
          <cell r="F141">
            <v>6000</v>
          </cell>
          <cell r="G141">
            <v>6000</v>
          </cell>
          <cell r="H141">
            <v>6000</v>
          </cell>
          <cell r="I141">
            <v>6000</v>
          </cell>
          <cell r="J141">
            <v>6000</v>
          </cell>
          <cell r="K141">
            <v>6000</v>
          </cell>
          <cell r="L141">
            <v>6000</v>
          </cell>
          <cell r="M141">
            <v>6000</v>
          </cell>
          <cell r="N141">
            <v>6000</v>
          </cell>
          <cell r="O141">
            <v>6000</v>
          </cell>
          <cell r="P141">
            <v>6000</v>
          </cell>
          <cell r="Q141">
            <v>6000</v>
          </cell>
          <cell r="R141">
            <v>6000</v>
          </cell>
          <cell r="S141">
            <v>6000</v>
          </cell>
          <cell r="T141">
            <v>6000</v>
          </cell>
        </row>
        <row r="142">
          <cell r="A142" t="str">
            <v>24-130-10</v>
          </cell>
          <cell r="B142">
            <v>0</v>
          </cell>
          <cell r="C142">
            <v>1000000</v>
          </cell>
          <cell r="D142">
            <v>1000000</v>
          </cell>
          <cell r="E142">
            <v>1000000</v>
          </cell>
          <cell r="F142">
            <v>1000000</v>
          </cell>
          <cell r="G142">
            <v>1000000</v>
          </cell>
          <cell r="H142">
            <v>1000000</v>
          </cell>
          <cell r="I142">
            <v>2000000</v>
          </cell>
          <cell r="J142">
            <v>2000000</v>
          </cell>
          <cell r="K142">
            <v>2000000</v>
          </cell>
          <cell r="L142">
            <v>2000000</v>
          </cell>
          <cell r="M142">
            <v>2000000</v>
          </cell>
          <cell r="N142">
            <v>2000000</v>
          </cell>
          <cell r="O142">
            <v>1000000</v>
          </cell>
          <cell r="P142">
            <v>1000000</v>
          </cell>
          <cell r="Q142">
            <v>2000000</v>
          </cell>
          <cell r="R142">
            <v>2000000</v>
          </cell>
          <cell r="S142">
            <v>1000000</v>
          </cell>
          <cell r="T142">
            <v>2000000</v>
          </cell>
        </row>
        <row r="143">
          <cell r="A143" t="str">
            <v>24-140-10</v>
          </cell>
          <cell r="B143">
            <v>0</v>
          </cell>
          <cell r="C143">
            <v>1500000</v>
          </cell>
          <cell r="D143">
            <v>1500000</v>
          </cell>
          <cell r="E143">
            <v>1500000</v>
          </cell>
          <cell r="F143">
            <v>1500000</v>
          </cell>
          <cell r="G143">
            <v>1500000</v>
          </cell>
          <cell r="H143">
            <v>1500000</v>
          </cell>
          <cell r="I143">
            <v>1500000</v>
          </cell>
          <cell r="J143">
            <v>1500000</v>
          </cell>
          <cell r="K143">
            <v>1500000</v>
          </cell>
          <cell r="L143">
            <v>1500000</v>
          </cell>
          <cell r="M143">
            <v>1500000</v>
          </cell>
          <cell r="N143">
            <v>1500000</v>
          </cell>
          <cell r="O143">
            <v>1500000</v>
          </cell>
          <cell r="P143">
            <v>1500000</v>
          </cell>
          <cell r="Q143">
            <v>1500000</v>
          </cell>
          <cell r="R143">
            <v>1500000</v>
          </cell>
          <cell r="S143">
            <v>1500000</v>
          </cell>
          <cell r="T143">
            <v>1500000</v>
          </cell>
        </row>
        <row r="144">
          <cell r="A144" t="str">
            <v>24-140-20</v>
          </cell>
          <cell r="B144">
            <v>0</v>
          </cell>
          <cell r="C144">
            <v>1000000</v>
          </cell>
          <cell r="D144">
            <v>1000000</v>
          </cell>
          <cell r="E144">
            <v>1000000</v>
          </cell>
          <cell r="F144">
            <v>1000000</v>
          </cell>
          <cell r="G144">
            <v>1000000</v>
          </cell>
          <cell r="H144">
            <v>1000000</v>
          </cell>
          <cell r="I144">
            <v>1000000</v>
          </cell>
          <cell r="J144">
            <v>1000000</v>
          </cell>
          <cell r="K144">
            <v>1000000</v>
          </cell>
          <cell r="L144">
            <v>1000000</v>
          </cell>
          <cell r="M144">
            <v>1000000</v>
          </cell>
          <cell r="N144">
            <v>1000000</v>
          </cell>
          <cell r="O144">
            <v>1000000</v>
          </cell>
          <cell r="P144">
            <v>1000000</v>
          </cell>
          <cell r="Q144">
            <v>1000000</v>
          </cell>
          <cell r="R144">
            <v>1000000</v>
          </cell>
          <cell r="S144">
            <v>1000000</v>
          </cell>
          <cell r="T144">
            <v>1000000</v>
          </cell>
        </row>
        <row r="145">
          <cell r="A145" t="str">
            <v>24-150-10</v>
          </cell>
          <cell r="B145">
            <v>0</v>
          </cell>
          <cell r="C145">
            <v>36300000</v>
          </cell>
          <cell r="D145">
            <v>36300000</v>
          </cell>
          <cell r="E145">
            <v>36300000</v>
          </cell>
          <cell r="F145">
            <v>36300000</v>
          </cell>
          <cell r="G145">
            <v>36300000</v>
          </cell>
          <cell r="H145">
            <v>36300000</v>
          </cell>
          <cell r="I145">
            <v>36300000</v>
          </cell>
          <cell r="J145">
            <v>36300000</v>
          </cell>
          <cell r="K145">
            <v>36300000</v>
          </cell>
          <cell r="L145">
            <v>28800000</v>
          </cell>
          <cell r="M145">
            <v>28800000</v>
          </cell>
          <cell r="N145">
            <v>28800000</v>
          </cell>
          <cell r="O145">
            <v>36300000</v>
          </cell>
          <cell r="P145">
            <v>36300000</v>
          </cell>
          <cell r="Q145">
            <v>36300000</v>
          </cell>
          <cell r="R145">
            <v>28800000</v>
          </cell>
          <cell r="S145">
            <v>36300000</v>
          </cell>
          <cell r="T145">
            <v>28800000</v>
          </cell>
        </row>
        <row r="146">
          <cell r="A146" t="str">
            <v>24-150-15</v>
          </cell>
          <cell r="B146">
            <v>0</v>
          </cell>
          <cell r="C146">
            <v>-64974.8</v>
          </cell>
          <cell r="D146">
            <v>-64974.8</v>
          </cell>
          <cell r="E146">
            <v>-64974.8</v>
          </cell>
          <cell r="F146">
            <v>-64974.8</v>
          </cell>
          <cell r="G146">
            <v>-64974.8</v>
          </cell>
          <cell r="H146">
            <v>-64974.8</v>
          </cell>
          <cell r="I146">
            <v>-64974.8</v>
          </cell>
          <cell r="J146">
            <v>-64974.8</v>
          </cell>
          <cell r="K146">
            <v>-64974.8</v>
          </cell>
          <cell r="L146">
            <v>-64974.8</v>
          </cell>
          <cell r="M146">
            <v>-64974.8</v>
          </cell>
          <cell r="N146">
            <v>-64974.8</v>
          </cell>
          <cell r="O146">
            <v>-64974.8</v>
          </cell>
          <cell r="P146">
            <v>-64974.8</v>
          </cell>
          <cell r="Q146">
            <v>-64974.8</v>
          </cell>
          <cell r="R146">
            <v>-64974.8</v>
          </cell>
          <cell r="S146">
            <v>-64974.8</v>
          </cell>
          <cell r="T146">
            <v>-64974.8</v>
          </cell>
        </row>
        <row r="147">
          <cell r="A147" t="str">
            <v>24-150-20</v>
          </cell>
          <cell r="B147">
            <v>0</v>
          </cell>
          <cell r="C147">
            <v>19967145.600000001</v>
          </cell>
          <cell r="D147">
            <v>19967145.600000001</v>
          </cell>
          <cell r="E147">
            <v>19967145.600000001</v>
          </cell>
          <cell r="F147">
            <v>19967145.600000001</v>
          </cell>
          <cell r="G147">
            <v>19967145.600000001</v>
          </cell>
          <cell r="H147">
            <v>19967145.600000001</v>
          </cell>
          <cell r="I147">
            <v>19967145.600000001</v>
          </cell>
          <cell r="J147">
            <v>19967145.600000001</v>
          </cell>
          <cell r="K147">
            <v>19967145.600000001</v>
          </cell>
          <cell r="L147">
            <v>19967145.600000001</v>
          </cell>
          <cell r="M147">
            <v>19967145.600000001</v>
          </cell>
          <cell r="N147">
            <v>19967145.600000001</v>
          </cell>
          <cell r="O147">
            <v>19967145.600000001</v>
          </cell>
          <cell r="P147">
            <v>19967145.600000001</v>
          </cell>
          <cell r="Q147">
            <v>19967145.600000001</v>
          </cell>
          <cell r="R147">
            <v>19967145.600000001</v>
          </cell>
          <cell r="S147">
            <v>19967145.600000001</v>
          </cell>
          <cell r="T147">
            <v>19967145.600000001</v>
          </cell>
        </row>
        <row r="148">
          <cell r="A148" t="str">
            <v>24-210-20</v>
          </cell>
          <cell r="B148">
            <v>0</v>
          </cell>
          <cell r="C148">
            <v>58000</v>
          </cell>
          <cell r="D148">
            <v>58000</v>
          </cell>
          <cell r="E148">
            <v>58000</v>
          </cell>
          <cell r="F148">
            <v>58000</v>
          </cell>
          <cell r="G148">
            <v>58000</v>
          </cell>
          <cell r="H148">
            <v>58000</v>
          </cell>
          <cell r="I148">
            <v>58000</v>
          </cell>
          <cell r="J148">
            <v>58000</v>
          </cell>
          <cell r="K148">
            <v>58000</v>
          </cell>
          <cell r="L148">
            <v>58000</v>
          </cell>
          <cell r="M148">
            <v>58000</v>
          </cell>
          <cell r="N148">
            <v>58000</v>
          </cell>
          <cell r="O148">
            <v>58000</v>
          </cell>
          <cell r="P148">
            <v>58000</v>
          </cell>
          <cell r="Q148">
            <v>58000</v>
          </cell>
          <cell r="R148">
            <v>58000</v>
          </cell>
          <cell r="S148">
            <v>58000</v>
          </cell>
          <cell r="T148">
            <v>58000</v>
          </cell>
        </row>
        <row r="149">
          <cell r="A149" t="str">
            <v>24-210-40</v>
          </cell>
          <cell r="B149">
            <v>0</v>
          </cell>
          <cell r="C149">
            <v>22000</v>
          </cell>
          <cell r="D149">
            <v>22000</v>
          </cell>
          <cell r="E149">
            <v>22000</v>
          </cell>
          <cell r="F149">
            <v>22000</v>
          </cell>
          <cell r="G149">
            <v>22000</v>
          </cell>
          <cell r="H149">
            <v>22000</v>
          </cell>
          <cell r="I149">
            <v>22000</v>
          </cell>
          <cell r="J149">
            <v>22000</v>
          </cell>
          <cell r="K149">
            <v>22000</v>
          </cell>
          <cell r="L149">
            <v>22000</v>
          </cell>
          <cell r="M149">
            <v>22000</v>
          </cell>
          <cell r="N149">
            <v>22000</v>
          </cell>
          <cell r="O149">
            <v>22000</v>
          </cell>
          <cell r="P149">
            <v>22000</v>
          </cell>
          <cell r="Q149">
            <v>22000</v>
          </cell>
          <cell r="R149">
            <v>22000</v>
          </cell>
          <cell r="S149">
            <v>22000</v>
          </cell>
          <cell r="T149">
            <v>22000</v>
          </cell>
        </row>
        <row r="150">
          <cell r="A150" t="str">
            <v>24-230-10</v>
          </cell>
          <cell r="B150">
            <v>0</v>
          </cell>
          <cell r="C150">
            <v>6975000</v>
          </cell>
          <cell r="D150">
            <v>6975000</v>
          </cell>
          <cell r="E150">
            <v>6975000</v>
          </cell>
          <cell r="F150">
            <v>6975000</v>
          </cell>
          <cell r="G150">
            <v>6975000</v>
          </cell>
          <cell r="H150">
            <v>6975000</v>
          </cell>
          <cell r="I150">
            <v>6975000</v>
          </cell>
          <cell r="J150">
            <v>6975000</v>
          </cell>
          <cell r="K150">
            <v>6975000</v>
          </cell>
          <cell r="L150">
            <v>6975000</v>
          </cell>
          <cell r="M150">
            <v>6975000</v>
          </cell>
          <cell r="N150">
            <v>6975000</v>
          </cell>
          <cell r="O150">
            <v>6975000</v>
          </cell>
          <cell r="P150">
            <v>6975000</v>
          </cell>
          <cell r="Q150">
            <v>6975000</v>
          </cell>
          <cell r="R150">
            <v>6975000</v>
          </cell>
          <cell r="S150">
            <v>6975000</v>
          </cell>
          <cell r="T150">
            <v>6975000</v>
          </cell>
        </row>
        <row r="151">
          <cell r="A151" t="str">
            <v>26-200-10</v>
          </cell>
          <cell r="B151">
            <v>0</v>
          </cell>
          <cell r="C151">
            <v>320.7</v>
          </cell>
          <cell r="D151">
            <v>320.7</v>
          </cell>
          <cell r="E151">
            <v>320.7</v>
          </cell>
          <cell r="F151">
            <v>320.7</v>
          </cell>
          <cell r="G151">
            <v>320.7</v>
          </cell>
          <cell r="H151">
            <v>320.7</v>
          </cell>
          <cell r="I151">
            <v>320.7</v>
          </cell>
          <cell r="J151">
            <v>320.7</v>
          </cell>
          <cell r="K151">
            <v>320.7</v>
          </cell>
          <cell r="L151">
            <v>320.7</v>
          </cell>
          <cell r="M151">
            <v>320.7</v>
          </cell>
          <cell r="N151">
            <v>320.7</v>
          </cell>
          <cell r="O151">
            <v>320.7</v>
          </cell>
          <cell r="P151">
            <v>320.7</v>
          </cell>
          <cell r="Q151">
            <v>320.7</v>
          </cell>
          <cell r="R151">
            <v>320.7</v>
          </cell>
          <cell r="S151">
            <v>320.7</v>
          </cell>
          <cell r="T151">
            <v>320.7</v>
          </cell>
        </row>
        <row r="152">
          <cell r="A152" t="str">
            <v>26-200-20</v>
          </cell>
          <cell r="B152">
            <v>0</v>
          </cell>
          <cell r="C152">
            <v>4590</v>
          </cell>
          <cell r="D152">
            <v>4590</v>
          </cell>
          <cell r="E152">
            <v>4590</v>
          </cell>
          <cell r="F152">
            <v>4590</v>
          </cell>
          <cell r="G152">
            <v>4590</v>
          </cell>
          <cell r="H152">
            <v>4590</v>
          </cell>
          <cell r="I152">
            <v>4590</v>
          </cell>
          <cell r="J152">
            <v>4590</v>
          </cell>
          <cell r="K152">
            <v>4590</v>
          </cell>
          <cell r="L152">
            <v>4590</v>
          </cell>
          <cell r="M152">
            <v>4590</v>
          </cell>
          <cell r="N152">
            <v>4590</v>
          </cell>
          <cell r="O152">
            <v>4590</v>
          </cell>
          <cell r="P152">
            <v>4590</v>
          </cell>
          <cell r="Q152">
            <v>4590</v>
          </cell>
          <cell r="R152">
            <v>4590</v>
          </cell>
          <cell r="S152">
            <v>4590</v>
          </cell>
          <cell r="T152">
            <v>4590</v>
          </cell>
        </row>
        <row r="153">
          <cell r="A153" t="str">
            <v>26-200-40</v>
          </cell>
          <cell r="B153">
            <v>0</v>
          </cell>
          <cell r="C153">
            <v>306</v>
          </cell>
          <cell r="D153">
            <v>306</v>
          </cell>
          <cell r="E153">
            <v>306</v>
          </cell>
          <cell r="F153">
            <v>306</v>
          </cell>
          <cell r="G153">
            <v>306</v>
          </cell>
          <cell r="H153">
            <v>306</v>
          </cell>
          <cell r="I153">
            <v>306</v>
          </cell>
          <cell r="J153">
            <v>306</v>
          </cell>
          <cell r="K153">
            <v>306</v>
          </cell>
          <cell r="L153">
            <v>306</v>
          </cell>
          <cell r="M153">
            <v>306</v>
          </cell>
          <cell r="N153">
            <v>306</v>
          </cell>
          <cell r="O153">
            <v>306</v>
          </cell>
          <cell r="P153">
            <v>306</v>
          </cell>
          <cell r="Q153">
            <v>306</v>
          </cell>
          <cell r="R153">
            <v>306</v>
          </cell>
          <cell r="S153">
            <v>306</v>
          </cell>
          <cell r="T153">
            <v>306</v>
          </cell>
        </row>
        <row r="154">
          <cell r="A154" t="str">
            <v>26-220-20</v>
          </cell>
          <cell r="B154">
            <v>0</v>
          </cell>
          <cell r="C154">
            <v>56680.800000000003</v>
          </cell>
          <cell r="D154">
            <v>56680.800000000003</v>
          </cell>
          <cell r="E154">
            <v>56680.800000000003</v>
          </cell>
          <cell r="F154">
            <v>56680.800000000003</v>
          </cell>
          <cell r="G154">
            <v>56680.800000000003</v>
          </cell>
          <cell r="H154">
            <v>56680.800000000003</v>
          </cell>
          <cell r="I154">
            <v>56680.800000000003</v>
          </cell>
          <cell r="J154">
            <v>56680.800000000003</v>
          </cell>
          <cell r="K154">
            <v>56680.800000000003</v>
          </cell>
          <cell r="L154">
            <v>56680.800000000003</v>
          </cell>
          <cell r="M154">
            <v>56680.800000000003</v>
          </cell>
          <cell r="N154">
            <v>56680.800000000003</v>
          </cell>
          <cell r="O154">
            <v>56680.800000000003</v>
          </cell>
          <cell r="P154">
            <v>56680.800000000003</v>
          </cell>
          <cell r="Q154">
            <v>56680.800000000003</v>
          </cell>
          <cell r="R154">
            <v>56680.800000000003</v>
          </cell>
          <cell r="S154">
            <v>56680.800000000003</v>
          </cell>
          <cell r="T154">
            <v>56680.800000000003</v>
          </cell>
        </row>
        <row r="155">
          <cell r="A155" t="str">
            <v>26-320-10</v>
          </cell>
          <cell r="B155">
            <v>0</v>
          </cell>
          <cell r="C155">
            <v>1585800</v>
          </cell>
          <cell r="D155">
            <v>1585800</v>
          </cell>
          <cell r="E155">
            <v>1585800</v>
          </cell>
          <cell r="F155">
            <v>1585800</v>
          </cell>
          <cell r="G155">
            <v>1585800</v>
          </cell>
          <cell r="H155">
            <v>1585800</v>
          </cell>
          <cell r="I155">
            <v>1585800</v>
          </cell>
          <cell r="J155">
            <v>1585800</v>
          </cell>
          <cell r="K155">
            <v>1585800</v>
          </cell>
          <cell r="L155">
            <v>1585800</v>
          </cell>
          <cell r="M155">
            <v>1585800</v>
          </cell>
          <cell r="N155">
            <v>1585800</v>
          </cell>
          <cell r="O155">
            <v>1585800</v>
          </cell>
          <cell r="P155">
            <v>1585800</v>
          </cell>
          <cell r="Q155">
            <v>1585800</v>
          </cell>
          <cell r="R155">
            <v>1585800</v>
          </cell>
          <cell r="S155">
            <v>1585800</v>
          </cell>
          <cell r="T155">
            <v>1585800</v>
          </cell>
        </row>
        <row r="156">
          <cell r="A156" t="str">
            <v>26-320-25</v>
          </cell>
          <cell r="B156">
            <v>0</v>
          </cell>
          <cell r="C156">
            <v>2000000</v>
          </cell>
          <cell r="D156">
            <v>2000000</v>
          </cell>
          <cell r="E156">
            <v>2000000</v>
          </cell>
          <cell r="F156">
            <v>2000000</v>
          </cell>
          <cell r="G156">
            <v>2000000</v>
          </cell>
          <cell r="H156">
            <v>2000000</v>
          </cell>
          <cell r="I156">
            <v>2000000</v>
          </cell>
          <cell r="J156">
            <v>2000000</v>
          </cell>
          <cell r="K156">
            <v>2000000</v>
          </cell>
          <cell r="L156">
            <v>2000000</v>
          </cell>
          <cell r="M156">
            <v>2000000</v>
          </cell>
          <cell r="N156">
            <v>2000000</v>
          </cell>
          <cell r="O156">
            <v>2000000</v>
          </cell>
          <cell r="P156">
            <v>2000000</v>
          </cell>
          <cell r="Q156">
            <v>2000000</v>
          </cell>
          <cell r="R156">
            <v>2000000</v>
          </cell>
          <cell r="S156">
            <v>2000000</v>
          </cell>
          <cell r="T156">
            <v>2000000</v>
          </cell>
        </row>
        <row r="157">
          <cell r="A157" t="str">
            <v>26-320-30</v>
          </cell>
          <cell r="B157">
            <v>0</v>
          </cell>
          <cell r="C157">
            <v>264000</v>
          </cell>
          <cell r="D157">
            <v>264000</v>
          </cell>
          <cell r="E157">
            <v>264000</v>
          </cell>
          <cell r="F157">
            <v>264000</v>
          </cell>
          <cell r="G157">
            <v>264000</v>
          </cell>
          <cell r="H157">
            <v>264000</v>
          </cell>
          <cell r="I157">
            <v>264000</v>
          </cell>
          <cell r="J157">
            <v>264000</v>
          </cell>
          <cell r="K157">
            <v>264000</v>
          </cell>
          <cell r="L157">
            <v>264000</v>
          </cell>
          <cell r="M157">
            <v>264000</v>
          </cell>
          <cell r="N157">
            <v>264000</v>
          </cell>
          <cell r="O157">
            <v>264000</v>
          </cell>
          <cell r="P157">
            <v>264000</v>
          </cell>
          <cell r="Q157">
            <v>264000</v>
          </cell>
          <cell r="R157">
            <v>264000</v>
          </cell>
          <cell r="S157">
            <v>264000</v>
          </cell>
          <cell r="T157">
            <v>264000</v>
          </cell>
        </row>
        <row r="158">
          <cell r="A158" t="str">
            <v>26-320-35</v>
          </cell>
          <cell r="B158">
            <v>0</v>
          </cell>
          <cell r="C158">
            <v>11727948.6</v>
          </cell>
          <cell r="D158">
            <v>11727948.6</v>
          </cell>
          <cell r="E158">
            <v>11727948.6</v>
          </cell>
          <cell r="F158">
            <v>11727948.6</v>
          </cell>
          <cell r="G158">
            <v>11727948.6</v>
          </cell>
          <cell r="H158">
            <v>11727948.6</v>
          </cell>
          <cell r="I158">
            <v>11727948.6</v>
          </cell>
          <cell r="J158">
            <v>11727948.6</v>
          </cell>
          <cell r="K158">
            <v>11727948.6</v>
          </cell>
          <cell r="L158">
            <v>11727948.6</v>
          </cell>
          <cell r="M158">
            <v>11727948.6</v>
          </cell>
          <cell r="N158">
            <v>11727948.6</v>
          </cell>
          <cell r="O158">
            <v>11727948.6</v>
          </cell>
          <cell r="P158">
            <v>11727948.6</v>
          </cell>
          <cell r="Q158">
            <v>11727948.6</v>
          </cell>
          <cell r="R158">
            <v>11727948.6</v>
          </cell>
          <cell r="S158">
            <v>11727948.6</v>
          </cell>
          <cell r="T158">
            <v>11727948.6</v>
          </cell>
        </row>
        <row r="159">
          <cell r="A159" t="str">
            <v>26-320-45</v>
          </cell>
          <cell r="B159">
            <v>0</v>
          </cell>
          <cell r="C159">
            <v>19800</v>
          </cell>
          <cell r="D159">
            <v>19800</v>
          </cell>
          <cell r="E159">
            <v>19800</v>
          </cell>
          <cell r="F159">
            <v>19800</v>
          </cell>
          <cell r="G159">
            <v>19800</v>
          </cell>
          <cell r="H159">
            <v>19800</v>
          </cell>
          <cell r="I159">
            <v>19800</v>
          </cell>
          <cell r="J159">
            <v>19800</v>
          </cell>
          <cell r="K159">
            <v>19800</v>
          </cell>
          <cell r="L159">
            <v>19800</v>
          </cell>
          <cell r="M159">
            <v>19800</v>
          </cell>
          <cell r="N159">
            <v>19800</v>
          </cell>
          <cell r="O159">
            <v>19800</v>
          </cell>
          <cell r="P159">
            <v>19800</v>
          </cell>
          <cell r="Q159">
            <v>19800</v>
          </cell>
          <cell r="R159">
            <v>19800</v>
          </cell>
          <cell r="S159">
            <v>19800</v>
          </cell>
          <cell r="T159">
            <v>19800</v>
          </cell>
        </row>
        <row r="160">
          <cell r="A160" t="str">
            <v>26-320-58</v>
          </cell>
          <cell r="B160">
            <v>0</v>
          </cell>
          <cell r="C160">
            <v>1407230</v>
          </cell>
          <cell r="D160">
            <v>1407230</v>
          </cell>
          <cell r="E160">
            <v>1407230</v>
          </cell>
          <cell r="F160">
            <v>1407230</v>
          </cell>
          <cell r="G160">
            <v>1407230</v>
          </cell>
          <cell r="H160">
            <v>1407230</v>
          </cell>
          <cell r="I160">
            <v>1407230</v>
          </cell>
          <cell r="J160">
            <v>1407230</v>
          </cell>
          <cell r="K160">
            <v>1407230</v>
          </cell>
          <cell r="L160">
            <v>1407230</v>
          </cell>
          <cell r="M160">
            <v>1407230</v>
          </cell>
          <cell r="N160">
            <v>1407230</v>
          </cell>
          <cell r="O160">
            <v>1407230</v>
          </cell>
          <cell r="P160">
            <v>1407230</v>
          </cell>
          <cell r="Q160">
            <v>1407230</v>
          </cell>
          <cell r="R160">
            <v>1407230</v>
          </cell>
          <cell r="S160">
            <v>1407230</v>
          </cell>
          <cell r="T160">
            <v>1407230</v>
          </cell>
        </row>
        <row r="161">
          <cell r="A161" t="str">
            <v>26-320-60</v>
          </cell>
          <cell r="B161">
            <v>0</v>
          </cell>
          <cell r="C161">
            <v>462000</v>
          </cell>
          <cell r="D161">
            <v>462000</v>
          </cell>
          <cell r="E161">
            <v>462000</v>
          </cell>
          <cell r="F161">
            <v>462000</v>
          </cell>
          <cell r="G161">
            <v>462000</v>
          </cell>
          <cell r="H161">
            <v>462000</v>
          </cell>
          <cell r="I161">
            <v>462000</v>
          </cell>
          <cell r="J161">
            <v>462000</v>
          </cell>
          <cell r="K161">
            <v>462000</v>
          </cell>
          <cell r="L161">
            <v>462000</v>
          </cell>
          <cell r="M161">
            <v>462000</v>
          </cell>
          <cell r="N161">
            <v>462000</v>
          </cell>
          <cell r="O161">
            <v>462000</v>
          </cell>
          <cell r="P161">
            <v>462000</v>
          </cell>
          <cell r="Q161">
            <v>462000</v>
          </cell>
          <cell r="R161">
            <v>462000</v>
          </cell>
          <cell r="S161">
            <v>462000</v>
          </cell>
          <cell r="T161">
            <v>462000</v>
          </cell>
        </row>
        <row r="162">
          <cell r="A162" t="str">
            <v>26-320-66</v>
          </cell>
          <cell r="B162">
            <v>0</v>
          </cell>
          <cell r="C162">
            <v>3095482.5</v>
          </cell>
          <cell r="D162">
            <v>3095482.5</v>
          </cell>
          <cell r="E162">
            <v>3095482.5</v>
          </cell>
          <cell r="F162">
            <v>3095482.5</v>
          </cell>
          <cell r="G162">
            <v>3095482.5</v>
          </cell>
          <cell r="H162">
            <v>3095482.5</v>
          </cell>
          <cell r="I162">
            <v>3095482.5</v>
          </cell>
          <cell r="J162">
            <v>3095482.5</v>
          </cell>
          <cell r="K162">
            <v>3095482.5</v>
          </cell>
          <cell r="L162">
            <v>3095482.5</v>
          </cell>
          <cell r="M162">
            <v>3095482.5</v>
          </cell>
          <cell r="N162">
            <v>3095482.5</v>
          </cell>
          <cell r="O162">
            <v>3095482.5</v>
          </cell>
          <cell r="P162">
            <v>3095482.5</v>
          </cell>
          <cell r="Q162">
            <v>3095482.5</v>
          </cell>
          <cell r="R162">
            <v>3095482.5</v>
          </cell>
          <cell r="S162">
            <v>3095482.5</v>
          </cell>
          <cell r="T162">
            <v>3095482.5</v>
          </cell>
        </row>
        <row r="163">
          <cell r="A163" t="str">
            <v>26-320-68</v>
          </cell>
          <cell r="B163">
            <v>0</v>
          </cell>
          <cell r="C163">
            <v>9342706.5</v>
          </cell>
          <cell r="D163">
            <v>9324006.5</v>
          </cell>
          <cell r="E163">
            <v>7535375.0999999996</v>
          </cell>
          <cell r="F163">
            <v>7518875.0999999996</v>
          </cell>
          <cell r="G163">
            <v>7463875.0999999996</v>
          </cell>
          <cell r="H163">
            <v>7379723.0999999996</v>
          </cell>
          <cell r="I163">
            <v>7294363.0999999996</v>
          </cell>
          <cell r="J163">
            <v>7133763.0999999996</v>
          </cell>
          <cell r="K163">
            <v>7108934.5999999996</v>
          </cell>
          <cell r="L163">
            <v>7092434.5999999996</v>
          </cell>
          <cell r="M163">
            <v>7073734.5999999996</v>
          </cell>
          <cell r="N163">
            <v>6990327.2999999998</v>
          </cell>
          <cell r="O163">
            <v>7535375.0999999996</v>
          </cell>
          <cell r="P163">
            <v>7379723.0999999996</v>
          </cell>
          <cell r="Q163">
            <v>7108934.5999999996</v>
          </cell>
          <cell r="R163">
            <v>6990327.2999999998</v>
          </cell>
          <cell r="S163">
            <v>7379723.0999999996</v>
          </cell>
          <cell r="T163">
            <v>6990327.2999999998</v>
          </cell>
        </row>
        <row r="164">
          <cell r="A164" t="str">
            <v>26-320-90</v>
          </cell>
          <cell r="B164">
            <v>0</v>
          </cell>
          <cell r="C164">
            <v>137046.1</v>
          </cell>
          <cell r="D164">
            <v>98465.2</v>
          </cell>
          <cell r="E164">
            <v>126513.2</v>
          </cell>
          <cell r="F164">
            <v>153656.4</v>
          </cell>
          <cell r="G164">
            <v>181704.4</v>
          </cell>
          <cell r="H164">
            <v>208847.6</v>
          </cell>
          <cell r="I164">
            <v>236895.6</v>
          </cell>
          <cell r="J164">
            <v>201994.2</v>
          </cell>
          <cell r="K164">
            <v>229137.4</v>
          </cell>
          <cell r="L164">
            <v>257185.4</v>
          </cell>
          <cell r="M164">
            <v>291012.40000000002</v>
          </cell>
          <cell r="N164">
            <v>157323.70000000001</v>
          </cell>
          <cell r="O164">
            <v>126513.2</v>
          </cell>
          <cell r="P164">
            <v>208847.6</v>
          </cell>
          <cell r="Q164">
            <v>229137.4</v>
          </cell>
          <cell r="R164">
            <v>157323.70000000001</v>
          </cell>
          <cell r="S164">
            <v>208847.6</v>
          </cell>
          <cell r="T164">
            <v>157323.70000000001</v>
          </cell>
        </row>
        <row r="165">
          <cell r="A165" t="str">
            <v>26-320-95</v>
          </cell>
          <cell r="B165">
            <v>0</v>
          </cell>
          <cell r="C165">
            <v>12707.2</v>
          </cell>
          <cell r="D165">
            <v>12707.2</v>
          </cell>
          <cell r="E165">
            <v>12707.2</v>
          </cell>
          <cell r="F165">
            <v>12707.2</v>
          </cell>
          <cell r="G165">
            <v>12707.2</v>
          </cell>
          <cell r="H165">
            <v>12707.2</v>
          </cell>
          <cell r="I165">
            <v>12707.2</v>
          </cell>
          <cell r="J165">
            <v>12707.2</v>
          </cell>
          <cell r="K165">
            <v>12707.2</v>
          </cell>
          <cell r="L165">
            <v>12707.2</v>
          </cell>
          <cell r="M165">
            <v>12707.2</v>
          </cell>
          <cell r="N165">
            <v>12707.2</v>
          </cell>
          <cell r="O165">
            <v>12707.2</v>
          </cell>
          <cell r="P165">
            <v>12707.2</v>
          </cell>
          <cell r="Q165">
            <v>12707.2</v>
          </cell>
          <cell r="R165">
            <v>12707.2</v>
          </cell>
          <cell r="S165">
            <v>12707.2</v>
          </cell>
          <cell r="T165">
            <v>12707.2</v>
          </cell>
        </row>
        <row r="166">
          <cell r="A166" t="str">
            <v>26-400-36</v>
          </cell>
          <cell r="B166">
            <v>0</v>
          </cell>
          <cell r="C166">
            <v>33594</v>
          </cell>
          <cell r="D166">
            <v>33594</v>
          </cell>
          <cell r="E166">
            <v>33594</v>
          </cell>
          <cell r="F166">
            <v>33594</v>
          </cell>
          <cell r="G166">
            <v>33594</v>
          </cell>
          <cell r="H166">
            <v>33594</v>
          </cell>
          <cell r="I166">
            <v>33594</v>
          </cell>
          <cell r="J166">
            <v>33594</v>
          </cell>
          <cell r="K166">
            <v>33594</v>
          </cell>
          <cell r="L166">
            <v>33594</v>
          </cell>
          <cell r="M166">
            <v>33594</v>
          </cell>
          <cell r="N166">
            <v>33594</v>
          </cell>
          <cell r="O166">
            <v>33594</v>
          </cell>
          <cell r="P166">
            <v>33594</v>
          </cell>
          <cell r="Q166">
            <v>33594</v>
          </cell>
          <cell r="R166">
            <v>33594</v>
          </cell>
          <cell r="S166">
            <v>33594</v>
          </cell>
          <cell r="T166">
            <v>33594</v>
          </cell>
        </row>
        <row r="167">
          <cell r="A167" t="str">
            <v>27-522-20</v>
          </cell>
          <cell r="B167">
            <v>0</v>
          </cell>
          <cell r="C167">
            <v>36594.800000000003</v>
          </cell>
          <cell r="D167">
            <v>36594.800000000003</v>
          </cell>
          <cell r="E167">
            <v>36594.800000000003</v>
          </cell>
          <cell r="F167">
            <v>36594.800000000003</v>
          </cell>
          <cell r="G167">
            <v>36594.800000000003</v>
          </cell>
          <cell r="H167">
            <v>36594.800000000003</v>
          </cell>
          <cell r="I167">
            <v>36594.800000000003</v>
          </cell>
          <cell r="J167">
            <v>36594.800000000003</v>
          </cell>
          <cell r="K167">
            <v>36594.800000000003</v>
          </cell>
          <cell r="L167">
            <v>36594.800000000003</v>
          </cell>
          <cell r="M167">
            <v>36594.800000000003</v>
          </cell>
          <cell r="N167">
            <v>36594.800000000003</v>
          </cell>
          <cell r="O167">
            <v>36594.800000000003</v>
          </cell>
          <cell r="P167">
            <v>36594.800000000003</v>
          </cell>
          <cell r="Q167">
            <v>36594.800000000003</v>
          </cell>
          <cell r="R167">
            <v>36594.800000000003</v>
          </cell>
          <cell r="S167">
            <v>36594.800000000003</v>
          </cell>
          <cell r="T167">
            <v>36594.800000000003</v>
          </cell>
        </row>
        <row r="168">
          <cell r="A168" t="str">
            <v>27-522-25</v>
          </cell>
          <cell r="B168">
            <v>0</v>
          </cell>
          <cell r="C168">
            <v>11184.8</v>
          </cell>
          <cell r="D168">
            <v>11184.8</v>
          </cell>
          <cell r="E168">
            <v>11184.8</v>
          </cell>
          <cell r="F168">
            <v>11184.8</v>
          </cell>
          <cell r="G168">
            <v>11184.8</v>
          </cell>
          <cell r="H168">
            <v>11184.8</v>
          </cell>
          <cell r="I168">
            <v>11184.8</v>
          </cell>
          <cell r="J168">
            <v>11184.8</v>
          </cell>
          <cell r="K168">
            <v>11184.8</v>
          </cell>
          <cell r="L168">
            <v>11184.8</v>
          </cell>
          <cell r="M168">
            <v>11184.8</v>
          </cell>
          <cell r="N168">
            <v>11184.8</v>
          </cell>
          <cell r="O168">
            <v>11184.8</v>
          </cell>
          <cell r="P168">
            <v>11184.8</v>
          </cell>
          <cell r="Q168">
            <v>11184.8</v>
          </cell>
          <cell r="R168">
            <v>11184.8</v>
          </cell>
          <cell r="S168">
            <v>11184.8</v>
          </cell>
          <cell r="T168">
            <v>11184.8</v>
          </cell>
        </row>
        <row r="169">
          <cell r="A169" t="str">
            <v>32-000-10</v>
          </cell>
          <cell r="B169">
            <v>0</v>
          </cell>
          <cell r="C169">
            <v>-621.20000000000005</v>
          </cell>
          <cell r="D169">
            <v>-621.20000000000005</v>
          </cell>
          <cell r="E169">
            <v>-621.20000000000005</v>
          </cell>
          <cell r="F169">
            <v>-621.20000000000005</v>
          </cell>
          <cell r="G169">
            <v>-621.20000000000005</v>
          </cell>
          <cell r="H169">
            <v>-621.20000000000005</v>
          </cell>
          <cell r="I169">
            <v>-621.20000000000005</v>
          </cell>
          <cell r="J169">
            <v>-621.20000000000005</v>
          </cell>
          <cell r="K169">
            <v>-621.20000000000005</v>
          </cell>
          <cell r="L169">
            <v>-621.20000000000005</v>
          </cell>
          <cell r="M169">
            <v>-621.20000000000005</v>
          </cell>
          <cell r="N169">
            <v>-621.20000000000005</v>
          </cell>
          <cell r="O169">
            <v>-621.20000000000005</v>
          </cell>
          <cell r="P169">
            <v>-621.20000000000005</v>
          </cell>
          <cell r="Q169">
            <v>-621.20000000000005</v>
          </cell>
          <cell r="R169">
            <v>-621.20000000000005</v>
          </cell>
          <cell r="S169">
            <v>-621.20000000000005</v>
          </cell>
          <cell r="T169">
            <v>-621.20000000000005</v>
          </cell>
        </row>
        <row r="170">
          <cell r="A170" t="str">
            <v>32-000-15</v>
          </cell>
          <cell r="B170">
            <v>0</v>
          </cell>
          <cell r="C170">
            <v>5482.5</v>
          </cell>
          <cell r="D170">
            <v>5482.5</v>
          </cell>
          <cell r="E170">
            <v>5482.5</v>
          </cell>
          <cell r="F170">
            <v>5482.5</v>
          </cell>
          <cell r="G170">
            <v>5482.5</v>
          </cell>
          <cell r="H170">
            <v>5482.5</v>
          </cell>
          <cell r="I170">
            <v>5482.5</v>
          </cell>
          <cell r="J170">
            <v>5482.5</v>
          </cell>
          <cell r="K170">
            <v>5482.5</v>
          </cell>
          <cell r="L170">
            <v>5482.5</v>
          </cell>
          <cell r="M170">
            <v>5482.5</v>
          </cell>
          <cell r="N170">
            <v>5482.5</v>
          </cell>
          <cell r="O170">
            <v>5482.5</v>
          </cell>
          <cell r="P170">
            <v>5482.5</v>
          </cell>
          <cell r="Q170">
            <v>5482.5</v>
          </cell>
          <cell r="R170">
            <v>5482.5</v>
          </cell>
          <cell r="S170">
            <v>5482.5</v>
          </cell>
          <cell r="T170">
            <v>5482.5</v>
          </cell>
        </row>
        <row r="171">
          <cell r="A171" t="str">
            <v>32-000-50</v>
          </cell>
          <cell r="B171">
            <v>0</v>
          </cell>
          <cell r="C171">
            <v>-1108610</v>
          </cell>
          <cell r="D171">
            <v>-1108610</v>
          </cell>
          <cell r="E171">
            <v>-1108610</v>
          </cell>
          <cell r="F171">
            <v>-1108610</v>
          </cell>
          <cell r="G171">
            <v>-1108610</v>
          </cell>
          <cell r="H171">
            <v>-1108610</v>
          </cell>
          <cell r="I171">
            <v>-1108610</v>
          </cell>
          <cell r="J171">
            <v>-1108610</v>
          </cell>
          <cell r="K171">
            <v>-1108610</v>
          </cell>
          <cell r="L171">
            <v>-1108610</v>
          </cell>
          <cell r="M171">
            <v>-1108610</v>
          </cell>
          <cell r="N171">
            <v>-1108610</v>
          </cell>
          <cell r="O171">
            <v>-1108610</v>
          </cell>
          <cell r="P171">
            <v>-1108610</v>
          </cell>
          <cell r="Q171">
            <v>-1108610</v>
          </cell>
          <cell r="R171">
            <v>-1108610</v>
          </cell>
          <cell r="S171">
            <v>-1108610</v>
          </cell>
          <cell r="T171">
            <v>-1108610</v>
          </cell>
        </row>
        <row r="172">
          <cell r="A172" t="str">
            <v>32-000-51</v>
          </cell>
          <cell r="B172">
            <v>0</v>
          </cell>
          <cell r="C172">
            <v>2685070</v>
          </cell>
          <cell r="D172">
            <v>2685070</v>
          </cell>
          <cell r="E172">
            <v>2685070</v>
          </cell>
          <cell r="F172">
            <v>2685070</v>
          </cell>
          <cell r="G172">
            <v>2685070</v>
          </cell>
          <cell r="H172">
            <v>2685070</v>
          </cell>
          <cell r="I172">
            <v>2685070</v>
          </cell>
          <cell r="J172">
            <v>2685070</v>
          </cell>
          <cell r="K172">
            <v>2685070</v>
          </cell>
          <cell r="L172">
            <v>2685070</v>
          </cell>
          <cell r="M172">
            <v>2685070</v>
          </cell>
          <cell r="N172">
            <v>2685070</v>
          </cell>
          <cell r="O172">
            <v>2685070</v>
          </cell>
          <cell r="P172">
            <v>2685070</v>
          </cell>
          <cell r="Q172">
            <v>2685070</v>
          </cell>
          <cell r="R172">
            <v>2685070</v>
          </cell>
          <cell r="S172">
            <v>2685070</v>
          </cell>
          <cell r="T172">
            <v>2685070</v>
          </cell>
        </row>
        <row r="173">
          <cell r="A173" t="str">
            <v>41-111-10</v>
          </cell>
          <cell r="B173">
            <v>341751.7</v>
          </cell>
          <cell r="C173">
            <v>28479.4</v>
          </cell>
          <cell r="D173">
            <v>28479.3</v>
          </cell>
          <cell r="E173">
            <v>28479.3</v>
          </cell>
          <cell r="F173">
            <v>28479.3</v>
          </cell>
          <cell r="G173">
            <v>28479.3</v>
          </cell>
          <cell r="H173">
            <v>28479.3</v>
          </cell>
          <cell r="I173">
            <v>28479.3</v>
          </cell>
          <cell r="J173">
            <v>28479.3</v>
          </cell>
          <cell r="K173">
            <v>28479.3</v>
          </cell>
          <cell r="L173">
            <v>28479.3</v>
          </cell>
          <cell r="M173">
            <v>28479.3</v>
          </cell>
          <cell r="N173">
            <v>28479.3</v>
          </cell>
          <cell r="O173">
            <v>85438</v>
          </cell>
          <cell r="P173">
            <v>85437.9</v>
          </cell>
          <cell r="Q173">
            <v>85437.9</v>
          </cell>
          <cell r="R173">
            <v>85437.9</v>
          </cell>
          <cell r="S173">
            <v>170875.9</v>
          </cell>
          <cell r="T173">
            <v>170875.8</v>
          </cell>
        </row>
        <row r="174">
          <cell r="A174" t="str">
            <v>41-112-10</v>
          </cell>
          <cell r="B174">
            <v>7502249.5</v>
          </cell>
          <cell r="C174">
            <v>669464.1</v>
          </cell>
          <cell r="D174">
            <v>569551.5</v>
          </cell>
          <cell r="E174">
            <v>611863.69999999995</v>
          </cell>
          <cell r="F174">
            <v>633943.6</v>
          </cell>
          <cell r="G174">
            <v>635627.9</v>
          </cell>
          <cell r="H174">
            <v>596195.30000000005</v>
          </cell>
          <cell r="I174">
            <v>659609.4</v>
          </cell>
          <cell r="J174">
            <v>640681</v>
          </cell>
          <cell r="K174">
            <v>580200.9</v>
          </cell>
          <cell r="L174">
            <v>685601.2</v>
          </cell>
          <cell r="M174">
            <v>624903.9</v>
          </cell>
          <cell r="N174">
            <v>594607</v>
          </cell>
          <cell r="O174">
            <v>1850879.3</v>
          </cell>
          <cell r="P174">
            <v>1865766.8</v>
          </cell>
          <cell r="Q174">
            <v>1880491.2999999998</v>
          </cell>
          <cell r="R174">
            <v>1905112.1</v>
          </cell>
          <cell r="S174">
            <v>3716646.0999999996</v>
          </cell>
          <cell r="T174">
            <v>3785603.4</v>
          </cell>
        </row>
        <row r="175">
          <cell r="A175" t="str">
            <v>41-112-17</v>
          </cell>
          <cell r="B175">
            <v>80410.5</v>
          </cell>
          <cell r="C175">
            <v>6700</v>
          </cell>
          <cell r="D175">
            <v>6700</v>
          </cell>
          <cell r="E175">
            <v>6700</v>
          </cell>
          <cell r="F175">
            <v>6700</v>
          </cell>
          <cell r="G175">
            <v>6700</v>
          </cell>
          <cell r="H175">
            <v>6700</v>
          </cell>
          <cell r="I175">
            <v>6700</v>
          </cell>
          <cell r="J175">
            <v>6700</v>
          </cell>
          <cell r="K175">
            <v>6700</v>
          </cell>
          <cell r="L175">
            <v>6700</v>
          </cell>
          <cell r="M175">
            <v>6700</v>
          </cell>
          <cell r="N175">
            <v>6710.5</v>
          </cell>
          <cell r="O175">
            <v>20100</v>
          </cell>
          <cell r="P175">
            <v>20100</v>
          </cell>
          <cell r="Q175">
            <v>20100</v>
          </cell>
          <cell r="R175">
            <v>20110.5</v>
          </cell>
          <cell r="S175">
            <v>40200</v>
          </cell>
          <cell r="T175">
            <v>40210.5</v>
          </cell>
        </row>
        <row r="176">
          <cell r="A176" t="str">
            <v>41-112-30</v>
          </cell>
          <cell r="B176">
            <v>1805608.5</v>
          </cell>
          <cell r="C176">
            <v>90280.4</v>
          </cell>
          <cell r="D176">
            <v>90280.4</v>
          </cell>
          <cell r="E176">
            <v>90280.4</v>
          </cell>
          <cell r="F176">
            <v>90280.4</v>
          </cell>
          <cell r="G176">
            <v>180560.8</v>
          </cell>
          <cell r="H176">
            <v>180560.8</v>
          </cell>
          <cell r="I176">
            <v>180560.8</v>
          </cell>
          <cell r="J176">
            <v>180560.8</v>
          </cell>
          <cell r="K176">
            <v>180560.8</v>
          </cell>
          <cell r="L176">
            <v>180560.8</v>
          </cell>
          <cell r="M176">
            <v>180560.8</v>
          </cell>
          <cell r="N176">
            <v>180561.3</v>
          </cell>
          <cell r="O176">
            <v>270841.19999999995</v>
          </cell>
          <cell r="P176">
            <v>451401.99999999994</v>
          </cell>
          <cell r="Q176">
            <v>541682.39999999991</v>
          </cell>
          <cell r="R176">
            <v>541682.89999999991</v>
          </cell>
          <cell r="S176">
            <v>722243.2</v>
          </cell>
          <cell r="T176">
            <v>1083365.3</v>
          </cell>
        </row>
        <row r="177">
          <cell r="A177" t="str">
            <v>41-112-45</v>
          </cell>
          <cell r="B177">
            <v>21094.3</v>
          </cell>
          <cell r="C177">
            <v>1054.7</v>
          </cell>
          <cell r="D177">
            <v>1054.7</v>
          </cell>
          <cell r="E177">
            <v>1054.7</v>
          </cell>
          <cell r="F177">
            <v>1054.7</v>
          </cell>
          <cell r="G177">
            <v>2109.4</v>
          </cell>
          <cell r="H177">
            <v>2109.4</v>
          </cell>
          <cell r="I177">
            <v>2109.4</v>
          </cell>
          <cell r="J177">
            <v>2109.4</v>
          </cell>
          <cell r="K177">
            <v>2109.4</v>
          </cell>
          <cell r="L177">
            <v>2109.4</v>
          </cell>
          <cell r="M177">
            <v>2109.4</v>
          </cell>
          <cell r="N177">
            <v>2109.6999999999998</v>
          </cell>
          <cell r="O177">
            <v>3164.1000000000004</v>
          </cell>
          <cell r="P177">
            <v>5273.5</v>
          </cell>
          <cell r="Q177">
            <v>6328.2000000000007</v>
          </cell>
          <cell r="R177">
            <v>6328.5</v>
          </cell>
          <cell r="S177">
            <v>8437.6</v>
          </cell>
          <cell r="T177">
            <v>12656.7</v>
          </cell>
        </row>
        <row r="178">
          <cell r="A178" t="str">
            <v>41-112-51</v>
          </cell>
          <cell r="B178">
            <v>404033</v>
          </cell>
          <cell r="C178">
            <v>35331.4</v>
          </cell>
          <cell r="D178">
            <v>30170.9</v>
          </cell>
          <cell r="E178">
            <v>32520</v>
          </cell>
          <cell r="F178">
            <v>33807.1</v>
          </cell>
          <cell r="G178">
            <v>34011.800000000003</v>
          </cell>
          <cell r="H178">
            <v>32012.1</v>
          </cell>
          <cell r="I178">
            <v>35530.300000000003</v>
          </cell>
          <cell r="J178">
            <v>34626.1</v>
          </cell>
          <cell r="K178">
            <v>31464.3</v>
          </cell>
          <cell r="L178">
            <v>37293</v>
          </cell>
          <cell r="M178">
            <v>34104.9</v>
          </cell>
          <cell r="N178">
            <v>33161.1</v>
          </cell>
          <cell r="O178">
            <v>98022.3</v>
          </cell>
          <cell r="P178">
            <v>99831</v>
          </cell>
          <cell r="Q178">
            <v>101620.7</v>
          </cell>
          <cell r="R178">
            <v>104559</v>
          </cell>
          <cell r="S178">
            <v>197853.30000000002</v>
          </cell>
          <cell r="T178">
            <v>206179.7</v>
          </cell>
        </row>
        <row r="179">
          <cell r="A179" t="str">
            <v>41-112-53</v>
          </cell>
          <cell r="B179">
            <v>5294</v>
          </cell>
          <cell r="C179">
            <v>418.4</v>
          </cell>
          <cell r="D179">
            <v>364.3</v>
          </cell>
          <cell r="E179">
            <v>400.4</v>
          </cell>
          <cell r="F179">
            <v>424</v>
          </cell>
          <cell r="G179">
            <v>434.4</v>
          </cell>
          <cell r="H179">
            <v>416</v>
          </cell>
          <cell r="I179">
            <v>469.7</v>
          </cell>
          <cell r="J179">
            <v>465.4</v>
          </cell>
          <cell r="K179">
            <v>429.6</v>
          </cell>
          <cell r="L179">
            <v>517.4</v>
          </cell>
          <cell r="M179">
            <v>480.3</v>
          </cell>
          <cell r="N179">
            <v>474.1</v>
          </cell>
          <cell r="O179">
            <v>1183.0999999999999</v>
          </cell>
          <cell r="P179">
            <v>1274.4000000000001</v>
          </cell>
          <cell r="Q179">
            <v>1364.6999999999998</v>
          </cell>
          <cell r="R179">
            <v>1471.8000000000002</v>
          </cell>
          <cell r="S179">
            <v>2457.5</v>
          </cell>
          <cell r="T179">
            <v>2836.5</v>
          </cell>
        </row>
        <row r="180">
          <cell r="A180" t="str">
            <v>41-112-55</v>
          </cell>
          <cell r="B180">
            <v>14360.4</v>
          </cell>
          <cell r="C180">
            <v>1142.2</v>
          </cell>
          <cell r="D180">
            <v>993.2</v>
          </cell>
          <cell r="E180">
            <v>1090.0999999999999</v>
          </cell>
          <cell r="F180">
            <v>1153.3</v>
          </cell>
          <cell r="G180">
            <v>1180.0999999999999</v>
          </cell>
          <cell r="H180">
            <v>1129</v>
          </cell>
          <cell r="I180">
            <v>1273.5</v>
          </cell>
          <cell r="J180">
            <v>1260.5</v>
          </cell>
          <cell r="K180">
            <v>1162.5999999999999</v>
          </cell>
          <cell r="L180">
            <v>1399</v>
          </cell>
          <cell r="M180">
            <v>1297.5999999999999</v>
          </cell>
          <cell r="N180">
            <v>1279.3</v>
          </cell>
          <cell r="O180">
            <v>3225.5</v>
          </cell>
          <cell r="P180">
            <v>3462.3999999999996</v>
          </cell>
          <cell r="Q180">
            <v>3696.6</v>
          </cell>
          <cell r="R180">
            <v>3975.8999999999996</v>
          </cell>
          <cell r="S180">
            <v>6687.9</v>
          </cell>
          <cell r="T180">
            <v>7672.5000000000009</v>
          </cell>
        </row>
        <row r="181">
          <cell r="A181" t="str">
            <v>41-112-60</v>
          </cell>
          <cell r="B181">
            <v>32537.8</v>
          </cell>
          <cell r="C181">
            <v>1626.9</v>
          </cell>
          <cell r="D181">
            <v>1626.9</v>
          </cell>
          <cell r="E181">
            <v>1626.9</v>
          </cell>
          <cell r="F181">
            <v>1626.9</v>
          </cell>
          <cell r="G181">
            <v>3253.8</v>
          </cell>
          <cell r="H181">
            <v>3253.8</v>
          </cell>
          <cell r="I181">
            <v>3253.8</v>
          </cell>
          <cell r="J181">
            <v>3253.8</v>
          </cell>
          <cell r="K181">
            <v>3253.8</v>
          </cell>
          <cell r="L181">
            <v>3253.8</v>
          </cell>
          <cell r="M181">
            <v>3253.8</v>
          </cell>
          <cell r="N181">
            <v>3253.6</v>
          </cell>
          <cell r="O181">
            <v>4880.7000000000007</v>
          </cell>
          <cell r="P181">
            <v>8134.5000000000009</v>
          </cell>
          <cell r="Q181">
            <v>9761.4000000000015</v>
          </cell>
          <cell r="R181">
            <v>9761.2000000000007</v>
          </cell>
          <cell r="S181">
            <v>13015.2</v>
          </cell>
          <cell r="T181">
            <v>19522.599999999999</v>
          </cell>
        </row>
        <row r="182">
          <cell r="A182" t="str">
            <v>41-112-80</v>
          </cell>
          <cell r="B182">
            <v>798.7</v>
          </cell>
          <cell r="C182">
            <v>39.9</v>
          </cell>
          <cell r="D182">
            <v>39.9</v>
          </cell>
          <cell r="E182">
            <v>39.9</v>
          </cell>
          <cell r="F182">
            <v>39.9</v>
          </cell>
          <cell r="G182">
            <v>79.900000000000006</v>
          </cell>
          <cell r="H182">
            <v>79.900000000000006</v>
          </cell>
          <cell r="I182">
            <v>79.900000000000006</v>
          </cell>
          <cell r="J182">
            <v>79.900000000000006</v>
          </cell>
          <cell r="K182">
            <v>79.900000000000006</v>
          </cell>
          <cell r="L182">
            <v>79.900000000000006</v>
          </cell>
          <cell r="M182">
            <v>79.900000000000006</v>
          </cell>
          <cell r="N182">
            <v>79.8</v>
          </cell>
          <cell r="O182">
            <v>119.69999999999999</v>
          </cell>
          <cell r="P182">
            <v>199.70000000000002</v>
          </cell>
          <cell r="Q182">
            <v>239.70000000000002</v>
          </cell>
          <cell r="R182">
            <v>239.60000000000002</v>
          </cell>
          <cell r="S182">
            <v>319.39999999999998</v>
          </cell>
          <cell r="T182">
            <v>479.3</v>
          </cell>
        </row>
        <row r="183">
          <cell r="A183" t="str">
            <v>41-121-10</v>
          </cell>
          <cell r="B183">
            <v>65263.199999999997</v>
          </cell>
          <cell r="C183">
            <v>5353.7</v>
          </cell>
          <cell r="D183">
            <v>5366.5</v>
          </cell>
          <cell r="E183">
            <v>5375.3</v>
          </cell>
          <cell r="F183">
            <v>5388.5</v>
          </cell>
          <cell r="G183">
            <v>5401.7</v>
          </cell>
          <cell r="H183">
            <v>5441.3</v>
          </cell>
          <cell r="I183">
            <v>5454.5</v>
          </cell>
          <cell r="J183">
            <v>5467.7</v>
          </cell>
          <cell r="K183">
            <v>5480.9</v>
          </cell>
          <cell r="L183">
            <v>5494.1</v>
          </cell>
          <cell r="M183">
            <v>5511.7</v>
          </cell>
          <cell r="N183">
            <v>5527.3</v>
          </cell>
          <cell r="O183">
            <v>16095.5</v>
          </cell>
          <cell r="P183">
            <v>16231.5</v>
          </cell>
          <cell r="Q183">
            <v>16403.099999999999</v>
          </cell>
          <cell r="R183">
            <v>16533.099999999999</v>
          </cell>
          <cell r="S183">
            <v>32327</v>
          </cell>
          <cell r="T183">
            <v>32936.199999999997</v>
          </cell>
        </row>
        <row r="184">
          <cell r="A184" t="str">
            <v>41-121-21</v>
          </cell>
          <cell r="B184">
            <v>3190</v>
          </cell>
          <cell r="C184">
            <v>266</v>
          </cell>
          <cell r="D184">
            <v>265.60000000000002</v>
          </cell>
          <cell r="E184">
            <v>265.60000000000002</v>
          </cell>
          <cell r="F184">
            <v>265.60000000000002</v>
          </cell>
          <cell r="G184">
            <v>265.60000000000002</v>
          </cell>
          <cell r="H184">
            <v>265.60000000000002</v>
          </cell>
          <cell r="I184">
            <v>265.60000000000002</v>
          </cell>
          <cell r="J184">
            <v>265.60000000000002</v>
          </cell>
          <cell r="K184">
            <v>265.60000000000002</v>
          </cell>
          <cell r="L184">
            <v>265.60000000000002</v>
          </cell>
          <cell r="M184">
            <v>265.60000000000002</v>
          </cell>
          <cell r="N184">
            <v>268</v>
          </cell>
          <cell r="O184">
            <v>797.2</v>
          </cell>
          <cell r="P184">
            <v>796.80000000000007</v>
          </cell>
          <cell r="Q184">
            <v>796.80000000000007</v>
          </cell>
          <cell r="R184">
            <v>799.2</v>
          </cell>
          <cell r="S184">
            <v>1594</v>
          </cell>
          <cell r="T184">
            <v>1596</v>
          </cell>
        </row>
        <row r="185">
          <cell r="A185" t="str">
            <v>41-122-10</v>
          </cell>
          <cell r="B185">
            <v>351356.5</v>
          </cell>
          <cell r="C185">
            <v>29279.599999999999</v>
          </cell>
          <cell r="D185">
            <v>29279.599999999999</v>
          </cell>
          <cell r="E185">
            <v>29279.599999999999</v>
          </cell>
          <cell r="F185">
            <v>29279.599999999999</v>
          </cell>
          <cell r="G185">
            <v>29279.599999999999</v>
          </cell>
          <cell r="H185">
            <v>29279.599999999999</v>
          </cell>
          <cell r="I185">
            <v>29279.599999999999</v>
          </cell>
          <cell r="J185">
            <v>29279.599999999999</v>
          </cell>
          <cell r="K185">
            <v>29279.599999999999</v>
          </cell>
          <cell r="L185">
            <v>29279.599999999999</v>
          </cell>
          <cell r="M185">
            <v>29279.5</v>
          </cell>
          <cell r="N185">
            <v>29281</v>
          </cell>
          <cell r="O185">
            <v>87838.799999999988</v>
          </cell>
          <cell r="P185">
            <v>87838.799999999988</v>
          </cell>
          <cell r="Q185">
            <v>87838.799999999988</v>
          </cell>
          <cell r="R185">
            <v>87840.1</v>
          </cell>
          <cell r="S185">
            <v>175677.6</v>
          </cell>
          <cell r="T185">
            <v>175678.9</v>
          </cell>
        </row>
        <row r="186">
          <cell r="A186" t="str">
            <v>41-122-15</v>
          </cell>
          <cell r="B186">
            <v>39718.6</v>
          </cell>
          <cell r="C186">
            <v>3310.1</v>
          </cell>
          <cell r="D186">
            <v>3309.7</v>
          </cell>
          <cell r="E186">
            <v>3309.7</v>
          </cell>
          <cell r="F186">
            <v>3309.7</v>
          </cell>
          <cell r="G186">
            <v>3309.7</v>
          </cell>
          <cell r="H186">
            <v>3309.7</v>
          </cell>
          <cell r="I186">
            <v>3309.7</v>
          </cell>
          <cell r="J186">
            <v>3309.7</v>
          </cell>
          <cell r="K186">
            <v>3309.7</v>
          </cell>
          <cell r="L186">
            <v>3309.7</v>
          </cell>
          <cell r="M186">
            <v>3309.7</v>
          </cell>
          <cell r="N186">
            <v>3311.5</v>
          </cell>
          <cell r="O186">
            <v>9929.5</v>
          </cell>
          <cell r="P186">
            <v>9929.0999999999985</v>
          </cell>
          <cell r="Q186">
            <v>9929.0999999999985</v>
          </cell>
          <cell r="R186">
            <v>9930.9</v>
          </cell>
          <cell r="S186">
            <v>19858.600000000002</v>
          </cell>
          <cell r="T186">
            <v>19860</v>
          </cell>
        </row>
        <row r="187">
          <cell r="A187" t="str">
            <v>41-122-17</v>
          </cell>
          <cell r="B187">
            <v>453340.9</v>
          </cell>
          <cell r="C187">
            <v>37776</v>
          </cell>
          <cell r="D187">
            <v>37775.800000000003</v>
          </cell>
          <cell r="E187">
            <v>37775.800000000003</v>
          </cell>
          <cell r="F187">
            <v>37775.800000000003</v>
          </cell>
          <cell r="G187">
            <v>37775.800000000003</v>
          </cell>
          <cell r="H187">
            <v>37785.699999999997</v>
          </cell>
          <cell r="I187">
            <v>37775.800000000003</v>
          </cell>
          <cell r="J187">
            <v>37775.800000000003</v>
          </cell>
          <cell r="K187">
            <v>37775.800000000003</v>
          </cell>
          <cell r="L187">
            <v>37775.800000000003</v>
          </cell>
          <cell r="M187">
            <v>37775.800000000003</v>
          </cell>
          <cell r="N187">
            <v>37797</v>
          </cell>
          <cell r="O187">
            <v>113327.6</v>
          </cell>
          <cell r="P187">
            <v>113337.3</v>
          </cell>
          <cell r="Q187">
            <v>113327.40000000001</v>
          </cell>
          <cell r="R187">
            <v>113348.6</v>
          </cell>
          <cell r="S187">
            <v>226664.90000000002</v>
          </cell>
          <cell r="T187">
            <v>226676</v>
          </cell>
        </row>
        <row r="188">
          <cell r="A188" t="str">
            <v>41-122-25</v>
          </cell>
          <cell r="B188">
            <v>22017.599999999999</v>
          </cell>
          <cell r="C188">
            <v>2332</v>
          </cell>
          <cell r="D188">
            <v>2266</v>
          </cell>
          <cell r="E188">
            <v>2195.6</v>
          </cell>
          <cell r="F188">
            <v>2125.1999999999998</v>
          </cell>
          <cell r="G188">
            <v>2054.8000000000002</v>
          </cell>
          <cell r="H188">
            <v>1812.8</v>
          </cell>
          <cell r="I188">
            <v>1742.4</v>
          </cell>
          <cell r="J188">
            <v>1672</v>
          </cell>
          <cell r="K188">
            <v>1601.6</v>
          </cell>
          <cell r="L188">
            <v>1531.2</v>
          </cell>
          <cell r="M188">
            <v>1465.2</v>
          </cell>
          <cell r="N188">
            <v>1218.8</v>
          </cell>
          <cell r="O188">
            <v>6793.6</v>
          </cell>
          <cell r="P188">
            <v>5992.8</v>
          </cell>
          <cell r="Q188">
            <v>5016</v>
          </cell>
          <cell r="R188">
            <v>4215.2</v>
          </cell>
          <cell r="S188">
            <v>12786.399999999998</v>
          </cell>
          <cell r="T188">
            <v>9231.1999999999989</v>
          </cell>
        </row>
        <row r="189">
          <cell r="A189" t="str">
            <v>41-122-26</v>
          </cell>
          <cell r="B189">
            <v>95802.1</v>
          </cell>
          <cell r="C189">
            <v>9696.6</v>
          </cell>
          <cell r="D189">
            <v>9679</v>
          </cell>
          <cell r="E189">
            <v>7774.7</v>
          </cell>
          <cell r="F189">
            <v>7752.7</v>
          </cell>
          <cell r="G189">
            <v>7735.1</v>
          </cell>
          <cell r="H189">
            <v>7673.9</v>
          </cell>
          <cell r="I189">
            <v>7647.1</v>
          </cell>
          <cell r="J189">
            <v>7625.1</v>
          </cell>
          <cell r="K189">
            <v>7603.1</v>
          </cell>
          <cell r="L189">
            <v>7560</v>
          </cell>
          <cell r="M189">
            <v>7538</v>
          </cell>
          <cell r="N189">
            <v>7516.8</v>
          </cell>
          <cell r="O189">
            <v>27150.3</v>
          </cell>
          <cell r="P189">
            <v>23161.699999999997</v>
          </cell>
          <cell r="Q189">
            <v>22875.300000000003</v>
          </cell>
          <cell r="R189">
            <v>22614.799999999999</v>
          </cell>
          <cell r="S189">
            <v>50312</v>
          </cell>
          <cell r="T189">
            <v>45490.100000000006</v>
          </cell>
        </row>
        <row r="190">
          <cell r="A190" t="str">
            <v>41-210-10</v>
          </cell>
          <cell r="B190">
            <v>12705603.299999999</v>
          </cell>
          <cell r="C190">
            <v>1063079.8</v>
          </cell>
          <cell r="D190">
            <v>1050026.3999999999</v>
          </cell>
          <cell r="E190">
            <v>1056010.3999999999</v>
          </cell>
          <cell r="F190">
            <v>1059314.7</v>
          </cell>
          <cell r="G190">
            <v>1059866.6000000001</v>
          </cell>
          <cell r="H190">
            <v>1054819.7</v>
          </cell>
          <cell r="I190">
            <v>1063787.6000000001</v>
          </cell>
          <cell r="J190">
            <v>1061522.3</v>
          </cell>
          <cell r="K190">
            <v>1053515.8</v>
          </cell>
          <cell r="L190">
            <v>1068367.3</v>
          </cell>
          <cell r="M190">
            <v>1060289.6000000001</v>
          </cell>
          <cell r="N190">
            <v>1055003.1000000001</v>
          </cell>
          <cell r="O190">
            <v>3169116.6</v>
          </cell>
          <cell r="P190">
            <v>3174001</v>
          </cell>
          <cell r="Q190">
            <v>3178825.7</v>
          </cell>
          <cell r="R190">
            <v>3183660.0000000005</v>
          </cell>
          <cell r="S190">
            <v>6343117.6000000006</v>
          </cell>
          <cell r="T190">
            <v>6362485.6999999993</v>
          </cell>
        </row>
        <row r="191">
          <cell r="A191" t="str">
            <v>41-210-30</v>
          </cell>
          <cell r="B191">
            <v>362548.6</v>
          </cell>
          <cell r="C191">
            <v>30212.400000000001</v>
          </cell>
          <cell r="D191">
            <v>30212.400000000001</v>
          </cell>
          <cell r="E191">
            <v>30212.400000000001</v>
          </cell>
          <cell r="F191">
            <v>30212.400000000001</v>
          </cell>
          <cell r="G191">
            <v>30212.400000000001</v>
          </cell>
          <cell r="H191">
            <v>30212.400000000001</v>
          </cell>
          <cell r="I191">
            <v>30212.400000000001</v>
          </cell>
          <cell r="J191">
            <v>30212.400000000001</v>
          </cell>
          <cell r="K191">
            <v>30212.400000000001</v>
          </cell>
          <cell r="L191">
            <v>30212.400000000001</v>
          </cell>
          <cell r="M191">
            <v>30212.400000000001</v>
          </cell>
          <cell r="N191">
            <v>30212.2</v>
          </cell>
          <cell r="O191">
            <v>90637.200000000012</v>
          </cell>
          <cell r="P191">
            <v>90637.200000000012</v>
          </cell>
          <cell r="Q191">
            <v>90637.200000000012</v>
          </cell>
          <cell r="R191">
            <v>90637</v>
          </cell>
          <cell r="S191">
            <v>181274.4</v>
          </cell>
          <cell r="T191">
            <v>181274.2</v>
          </cell>
        </row>
        <row r="192">
          <cell r="A192" t="str">
            <v>41-210-35</v>
          </cell>
          <cell r="B192">
            <v>60725.9</v>
          </cell>
          <cell r="C192">
            <v>5060.5</v>
          </cell>
          <cell r="D192">
            <v>5060.5</v>
          </cell>
          <cell r="E192">
            <v>5060.5</v>
          </cell>
          <cell r="F192">
            <v>5060.5</v>
          </cell>
          <cell r="G192">
            <v>5060.5</v>
          </cell>
          <cell r="H192">
            <v>5060.5</v>
          </cell>
          <cell r="I192">
            <v>5060.5</v>
          </cell>
          <cell r="J192">
            <v>5060.5</v>
          </cell>
          <cell r="K192">
            <v>5060.5</v>
          </cell>
          <cell r="L192">
            <v>5060.5</v>
          </cell>
          <cell r="M192">
            <v>5060.5</v>
          </cell>
          <cell r="N192">
            <v>5060.3999999999996</v>
          </cell>
          <cell r="O192">
            <v>15181.5</v>
          </cell>
          <cell r="P192">
            <v>15181.5</v>
          </cell>
          <cell r="Q192">
            <v>15181.5</v>
          </cell>
          <cell r="R192">
            <v>15181.4</v>
          </cell>
          <cell r="S192">
            <v>30363</v>
          </cell>
          <cell r="T192">
            <v>30362.9</v>
          </cell>
        </row>
        <row r="193">
          <cell r="A193" t="str">
            <v>41-210-36</v>
          </cell>
          <cell r="B193">
            <v>117548.5</v>
          </cell>
          <cell r="C193">
            <v>9795.7000000000007</v>
          </cell>
          <cell r="D193">
            <v>9795.7000000000007</v>
          </cell>
          <cell r="E193">
            <v>9795.7000000000007</v>
          </cell>
          <cell r="F193">
            <v>9795.7000000000007</v>
          </cell>
          <cell r="G193">
            <v>9795.7000000000007</v>
          </cell>
          <cell r="H193">
            <v>9795.7000000000007</v>
          </cell>
          <cell r="I193">
            <v>9795.7000000000007</v>
          </cell>
          <cell r="J193">
            <v>9795.7000000000007</v>
          </cell>
          <cell r="K193">
            <v>9795.7000000000007</v>
          </cell>
          <cell r="L193">
            <v>9795.7000000000007</v>
          </cell>
          <cell r="M193">
            <v>9795.7000000000007</v>
          </cell>
          <cell r="N193">
            <v>9795.7999999999993</v>
          </cell>
          <cell r="O193">
            <v>29387.100000000002</v>
          </cell>
          <cell r="P193">
            <v>29387.100000000002</v>
          </cell>
          <cell r="Q193">
            <v>29387.100000000002</v>
          </cell>
          <cell r="R193">
            <v>29387.200000000001</v>
          </cell>
          <cell r="S193">
            <v>58774.2</v>
          </cell>
          <cell r="T193">
            <v>58774.3</v>
          </cell>
        </row>
        <row r="194">
          <cell r="A194" t="str">
            <v>41-210-40</v>
          </cell>
          <cell r="B194">
            <v>12389.8</v>
          </cell>
          <cell r="C194">
            <v>1032.5</v>
          </cell>
          <cell r="D194">
            <v>1032.5</v>
          </cell>
          <cell r="E194">
            <v>1032.5</v>
          </cell>
          <cell r="F194">
            <v>1032.5</v>
          </cell>
          <cell r="G194">
            <v>1032.5</v>
          </cell>
          <cell r="H194">
            <v>1032.5</v>
          </cell>
          <cell r="I194">
            <v>1032.5</v>
          </cell>
          <cell r="J194">
            <v>1032.5</v>
          </cell>
          <cell r="K194">
            <v>1032.5</v>
          </cell>
          <cell r="L194">
            <v>1032.5</v>
          </cell>
          <cell r="M194">
            <v>1032.5</v>
          </cell>
          <cell r="N194">
            <v>1032.3</v>
          </cell>
          <cell r="O194">
            <v>3097.5</v>
          </cell>
          <cell r="P194">
            <v>3097.5</v>
          </cell>
          <cell r="Q194">
            <v>3097.5</v>
          </cell>
          <cell r="R194">
            <v>3097.3</v>
          </cell>
          <cell r="S194">
            <v>6195</v>
          </cell>
          <cell r="T194">
            <v>6194.8</v>
          </cell>
        </row>
        <row r="195">
          <cell r="A195" t="str">
            <v>41-210-41</v>
          </cell>
          <cell r="B195">
            <v>8607.2000000000007</v>
          </cell>
          <cell r="C195">
            <v>717.3</v>
          </cell>
          <cell r="D195">
            <v>717.3</v>
          </cell>
          <cell r="E195">
            <v>717.3</v>
          </cell>
          <cell r="F195">
            <v>717.3</v>
          </cell>
          <cell r="G195">
            <v>717.3</v>
          </cell>
          <cell r="H195">
            <v>717.3</v>
          </cell>
          <cell r="I195">
            <v>717.3</v>
          </cell>
          <cell r="J195">
            <v>717.3</v>
          </cell>
          <cell r="K195">
            <v>717.3</v>
          </cell>
          <cell r="L195">
            <v>717.3</v>
          </cell>
          <cell r="M195">
            <v>717.3</v>
          </cell>
          <cell r="N195">
            <v>716.9</v>
          </cell>
          <cell r="O195">
            <v>2151.8999999999996</v>
          </cell>
          <cell r="P195">
            <v>2151.8999999999996</v>
          </cell>
          <cell r="Q195">
            <v>2151.8999999999996</v>
          </cell>
          <cell r="R195">
            <v>2151.5</v>
          </cell>
          <cell r="S195">
            <v>4303.8</v>
          </cell>
          <cell r="T195">
            <v>4303.3999999999996</v>
          </cell>
        </row>
        <row r="196">
          <cell r="A196" t="str">
            <v>41-220-10</v>
          </cell>
          <cell r="B196">
            <v>4137.3</v>
          </cell>
          <cell r="C196">
            <v>345.8</v>
          </cell>
          <cell r="D196">
            <v>320.3</v>
          </cell>
          <cell r="E196">
            <v>345.8</v>
          </cell>
          <cell r="F196">
            <v>345.8</v>
          </cell>
          <cell r="G196">
            <v>345.8</v>
          </cell>
          <cell r="H196">
            <v>345.8</v>
          </cell>
          <cell r="I196">
            <v>345.8</v>
          </cell>
          <cell r="J196">
            <v>345.8</v>
          </cell>
          <cell r="K196">
            <v>345.8</v>
          </cell>
          <cell r="L196">
            <v>345.8</v>
          </cell>
          <cell r="M196">
            <v>345.8</v>
          </cell>
          <cell r="N196">
            <v>359</v>
          </cell>
          <cell r="O196">
            <v>1011.9000000000001</v>
          </cell>
          <cell r="P196">
            <v>1037.4000000000001</v>
          </cell>
          <cell r="Q196">
            <v>1037.4000000000001</v>
          </cell>
          <cell r="R196">
            <v>1050.5999999999999</v>
          </cell>
          <cell r="S196">
            <v>2049.3000000000002</v>
          </cell>
          <cell r="T196">
            <v>2088</v>
          </cell>
        </row>
        <row r="197">
          <cell r="A197" t="str">
            <v>41-310-40</v>
          </cell>
          <cell r="B197">
            <v>2649747.7000000002</v>
          </cell>
          <cell r="C197">
            <v>227253.6</v>
          </cell>
          <cell r="D197">
            <v>207765.8</v>
          </cell>
          <cell r="E197">
            <v>216059.7</v>
          </cell>
          <cell r="F197">
            <v>221632.6</v>
          </cell>
          <cell r="G197">
            <v>222456.7</v>
          </cell>
          <cell r="H197">
            <v>214922</v>
          </cell>
          <cell r="I197">
            <v>228310.3</v>
          </cell>
          <cell r="J197">
            <v>224928.4</v>
          </cell>
          <cell r="K197">
            <v>212975.2</v>
          </cell>
          <cell r="L197">
            <v>235147.5</v>
          </cell>
          <cell r="M197">
            <v>223088.1</v>
          </cell>
          <cell r="N197">
            <v>215207.8</v>
          </cell>
          <cell r="O197">
            <v>651079.10000000009</v>
          </cell>
          <cell r="P197">
            <v>659011.30000000005</v>
          </cell>
          <cell r="Q197">
            <v>666213.89999999991</v>
          </cell>
          <cell r="R197">
            <v>673443.39999999991</v>
          </cell>
          <cell r="S197">
            <v>1310090.4000000001</v>
          </cell>
          <cell r="T197">
            <v>1339657.3</v>
          </cell>
        </row>
        <row r="198">
          <cell r="A198" t="str">
            <v>41-310-80</v>
          </cell>
          <cell r="B198">
            <v>763000</v>
          </cell>
          <cell r="C198">
            <v>69711.600000000006</v>
          </cell>
          <cell r="D198">
            <v>59904.3</v>
          </cell>
          <cell r="E198">
            <v>63570</v>
          </cell>
          <cell r="F198">
            <v>65301.599999999999</v>
          </cell>
          <cell r="G198">
            <v>65116.9</v>
          </cell>
          <cell r="H198">
            <v>61135.6</v>
          </cell>
          <cell r="I198">
            <v>66639.899999999994</v>
          </cell>
          <cell r="J198">
            <v>64563</v>
          </cell>
          <cell r="K198">
            <v>58737</v>
          </cell>
          <cell r="L198">
            <v>67943</v>
          </cell>
          <cell r="M198">
            <v>62140.6</v>
          </cell>
          <cell r="N198">
            <v>58236.5</v>
          </cell>
          <cell r="O198">
            <v>193185.90000000002</v>
          </cell>
          <cell r="P198">
            <v>191554.1</v>
          </cell>
          <cell r="Q198">
            <v>189939.9</v>
          </cell>
          <cell r="R198">
            <v>188320.1</v>
          </cell>
          <cell r="S198">
            <v>384740</v>
          </cell>
          <cell r="T198">
            <v>378260</v>
          </cell>
        </row>
        <row r="199">
          <cell r="A199" t="str">
            <v>41-310-82</v>
          </cell>
          <cell r="B199">
            <v>59000</v>
          </cell>
          <cell r="C199">
            <v>5393</v>
          </cell>
          <cell r="D199">
            <v>4638.2</v>
          </cell>
          <cell r="E199">
            <v>4918.8999999999996</v>
          </cell>
          <cell r="F199">
            <v>5050.8999999999996</v>
          </cell>
          <cell r="G199">
            <v>5035.7</v>
          </cell>
          <cell r="H199">
            <v>4729.1000000000004</v>
          </cell>
          <cell r="I199">
            <v>5150.8</v>
          </cell>
          <cell r="J199">
            <v>4990.2</v>
          </cell>
          <cell r="K199">
            <v>4542.2</v>
          </cell>
          <cell r="L199">
            <v>5247.7</v>
          </cell>
          <cell r="M199">
            <v>4802.1000000000004</v>
          </cell>
          <cell r="N199">
            <v>4501.2</v>
          </cell>
          <cell r="O199">
            <v>14950.1</v>
          </cell>
          <cell r="P199">
            <v>14815.699999999999</v>
          </cell>
          <cell r="Q199">
            <v>14683.2</v>
          </cell>
          <cell r="R199">
            <v>14551</v>
          </cell>
          <cell r="S199">
            <v>29765.800000000003</v>
          </cell>
          <cell r="T199">
            <v>29234.2</v>
          </cell>
        </row>
        <row r="200">
          <cell r="A200" t="str">
            <v>41-321-10</v>
          </cell>
          <cell r="B200">
            <v>972000</v>
          </cell>
          <cell r="C200">
            <v>89375.1</v>
          </cell>
          <cell r="D200">
            <v>77591.5</v>
          </cell>
          <cell r="E200">
            <v>81706</v>
          </cell>
          <cell r="F200">
            <v>83527.399999999994</v>
          </cell>
          <cell r="G200">
            <v>83097.399999999994</v>
          </cell>
          <cell r="H200">
            <v>78248.100000000006</v>
          </cell>
          <cell r="I200">
            <v>84433.3</v>
          </cell>
          <cell r="J200">
            <v>81807.5</v>
          </cell>
          <cell r="K200">
            <v>74873.100000000006</v>
          </cell>
          <cell r="L200">
            <v>85256</v>
          </cell>
          <cell r="M200">
            <v>78377.2</v>
          </cell>
          <cell r="N200">
            <v>73707.399999999994</v>
          </cell>
          <cell r="O200">
            <v>248672.6</v>
          </cell>
          <cell r="P200">
            <v>244872.9</v>
          </cell>
          <cell r="Q200">
            <v>241113.9</v>
          </cell>
          <cell r="R200">
            <v>237340.6</v>
          </cell>
          <cell r="S200">
            <v>493545.5</v>
          </cell>
          <cell r="T200">
            <v>478454.5</v>
          </cell>
        </row>
        <row r="201">
          <cell r="A201" t="str">
            <v>41-321-20</v>
          </cell>
          <cell r="B201">
            <v>63000</v>
          </cell>
          <cell r="C201">
            <v>5250.3</v>
          </cell>
          <cell r="D201">
            <v>5250.3</v>
          </cell>
          <cell r="E201">
            <v>5249.9</v>
          </cell>
          <cell r="F201">
            <v>5249.9</v>
          </cell>
          <cell r="G201">
            <v>5249.9</v>
          </cell>
          <cell r="H201">
            <v>5249.9</v>
          </cell>
          <cell r="I201">
            <v>5250.3</v>
          </cell>
          <cell r="J201">
            <v>5250.3</v>
          </cell>
          <cell r="K201">
            <v>5249.9</v>
          </cell>
          <cell r="L201">
            <v>5249.9</v>
          </cell>
          <cell r="M201">
            <v>5249.9</v>
          </cell>
          <cell r="N201">
            <v>5249.5</v>
          </cell>
          <cell r="O201">
            <v>15750.5</v>
          </cell>
          <cell r="P201">
            <v>15749.699999999999</v>
          </cell>
          <cell r="Q201">
            <v>15750.5</v>
          </cell>
          <cell r="R201">
            <v>15749.3</v>
          </cell>
          <cell r="S201">
            <v>31500.200000000004</v>
          </cell>
          <cell r="T201">
            <v>31499.800000000003</v>
          </cell>
        </row>
        <row r="202">
          <cell r="A202" t="str">
            <v>41-322-10</v>
          </cell>
          <cell r="B202">
            <v>122100</v>
          </cell>
          <cell r="C202">
            <v>11157.6</v>
          </cell>
          <cell r="D202">
            <v>9591.7000000000007</v>
          </cell>
          <cell r="E202">
            <v>10175.799999999999</v>
          </cell>
          <cell r="F202">
            <v>10451.299999999999</v>
          </cell>
          <cell r="G202">
            <v>10421</v>
          </cell>
          <cell r="H202">
            <v>9785</v>
          </cell>
          <cell r="I202">
            <v>10662.3</v>
          </cell>
          <cell r="J202">
            <v>10329.9</v>
          </cell>
          <cell r="K202">
            <v>9399.7999999999993</v>
          </cell>
          <cell r="L202">
            <v>10867.3</v>
          </cell>
          <cell r="M202">
            <v>9940.7999999999993</v>
          </cell>
          <cell r="N202">
            <v>9317.5</v>
          </cell>
          <cell r="O202">
            <v>30925.100000000002</v>
          </cell>
          <cell r="P202">
            <v>30657.3</v>
          </cell>
          <cell r="Q202">
            <v>30391.999999999996</v>
          </cell>
          <cell r="R202">
            <v>30125.599999999999</v>
          </cell>
          <cell r="S202">
            <v>61582.400000000001</v>
          </cell>
          <cell r="T202">
            <v>60517.599999999991</v>
          </cell>
        </row>
        <row r="203">
          <cell r="A203" t="str">
            <v>41-324-10</v>
          </cell>
          <cell r="B203">
            <v>11747</v>
          </cell>
          <cell r="C203">
            <v>979.7</v>
          </cell>
          <cell r="D203">
            <v>979.7</v>
          </cell>
          <cell r="E203">
            <v>979.7</v>
          </cell>
          <cell r="F203">
            <v>979.7</v>
          </cell>
          <cell r="G203">
            <v>979.7</v>
          </cell>
          <cell r="H203">
            <v>980.1</v>
          </cell>
          <cell r="I203">
            <v>979.7</v>
          </cell>
          <cell r="J203">
            <v>979.7</v>
          </cell>
          <cell r="K203">
            <v>979.7</v>
          </cell>
          <cell r="L203">
            <v>979.7</v>
          </cell>
          <cell r="M203">
            <v>979.7</v>
          </cell>
          <cell r="N203">
            <v>969.9</v>
          </cell>
          <cell r="O203">
            <v>2939.1000000000004</v>
          </cell>
          <cell r="P203">
            <v>2939.5</v>
          </cell>
          <cell r="Q203">
            <v>2939.1000000000004</v>
          </cell>
          <cell r="R203">
            <v>2929.3</v>
          </cell>
          <cell r="S203">
            <v>5878.6</v>
          </cell>
          <cell r="T203">
            <v>5868.4</v>
          </cell>
        </row>
        <row r="204">
          <cell r="A204" t="str">
            <v>41-324-15</v>
          </cell>
          <cell r="B204">
            <v>3731.2</v>
          </cell>
          <cell r="C204">
            <v>283.39999999999998</v>
          </cell>
          <cell r="D204">
            <v>283.39999999999998</v>
          </cell>
          <cell r="E204">
            <v>283.39999999999998</v>
          </cell>
          <cell r="F204">
            <v>283.39999999999998</v>
          </cell>
          <cell r="G204">
            <v>283.39999999999998</v>
          </cell>
          <cell r="H204">
            <v>283.60000000000002</v>
          </cell>
          <cell r="I204">
            <v>283.39999999999998</v>
          </cell>
          <cell r="J204">
            <v>613.4</v>
          </cell>
          <cell r="K204">
            <v>283.39999999999998</v>
          </cell>
          <cell r="L204">
            <v>283.39999999999998</v>
          </cell>
          <cell r="M204">
            <v>283.39999999999998</v>
          </cell>
          <cell r="N204">
            <v>283.60000000000002</v>
          </cell>
          <cell r="O204">
            <v>850.19999999999993</v>
          </cell>
          <cell r="P204">
            <v>850.4</v>
          </cell>
          <cell r="Q204">
            <v>1180.1999999999998</v>
          </cell>
          <cell r="R204">
            <v>850.4</v>
          </cell>
          <cell r="S204">
            <v>1700.6</v>
          </cell>
          <cell r="T204">
            <v>2030.6</v>
          </cell>
        </row>
        <row r="205">
          <cell r="A205" t="str">
            <v>41-324-20</v>
          </cell>
          <cell r="B205">
            <v>105.6</v>
          </cell>
          <cell r="C205">
            <v>8.8000000000000007</v>
          </cell>
          <cell r="D205">
            <v>8.8000000000000007</v>
          </cell>
          <cell r="E205">
            <v>8.8000000000000007</v>
          </cell>
          <cell r="F205">
            <v>8.8000000000000007</v>
          </cell>
          <cell r="G205">
            <v>8.8000000000000007</v>
          </cell>
          <cell r="H205">
            <v>8.8000000000000007</v>
          </cell>
          <cell r="I205">
            <v>8.8000000000000007</v>
          </cell>
          <cell r="J205">
            <v>8.8000000000000007</v>
          </cell>
          <cell r="K205">
            <v>8.8000000000000007</v>
          </cell>
          <cell r="L205">
            <v>8.8000000000000007</v>
          </cell>
          <cell r="M205">
            <v>8.8000000000000007</v>
          </cell>
          <cell r="N205">
            <v>8.8000000000000007</v>
          </cell>
          <cell r="O205">
            <v>26.400000000000002</v>
          </cell>
          <cell r="P205">
            <v>26.400000000000002</v>
          </cell>
          <cell r="Q205">
            <v>26.400000000000002</v>
          </cell>
          <cell r="R205">
            <v>26.400000000000002</v>
          </cell>
          <cell r="S205">
            <v>52.8</v>
          </cell>
          <cell r="T205">
            <v>52.8</v>
          </cell>
        </row>
        <row r="206">
          <cell r="A206" t="str">
            <v>41-324-30</v>
          </cell>
          <cell r="B206">
            <v>992.4</v>
          </cell>
          <cell r="C206">
            <v>82.7</v>
          </cell>
          <cell r="D206">
            <v>82.7</v>
          </cell>
          <cell r="E206">
            <v>82.7</v>
          </cell>
          <cell r="F206">
            <v>82.7</v>
          </cell>
          <cell r="G206">
            <v>82.7</v>
          </cell>
          <cell r="H206">
            <v>82.7</v>
          </cell>
          <cell r="I206">
            <v>82.7</v>
          </cell>
          <cell r="J206">
            <v>82.7</v>
          </cell>
          <cell r="K206">
            <v>82.7</v>
          </cell>
          <cell r="L206">
            <v>82.7</v>
          </cell>
          <cell r="M206">
            <v>82.7</v>
          </cell>
          <cell r="N206">
            <v>82.7</v>
          </cell>
          <cell r="O206">
            <v>248.10000000000002</v>
          </cell>
          <cell r="P206">
            <v>248.10000000000002</v>
          </cell>
          <cell r="Q206">
            <v>248.10000000000002</v>
          </cell>
          <cell r="R206">
            <v>248.10000000000002</v>
          </cell>
          <cell r="S206">
            <v>496.2</v>
          </cell>
          <cell r="T206">
            <v>496.2</v>
          </cell>
        </row>
        <row r="207">
          <cell r="A207" t="str">
            <v>41-400-10</v>
          </cell>
          <cell r="B207">
            <v>30000.6</v>
          </cell>
          <cell r="C207">
            <v>2548</v>
          </cell>
          <cell r="D207">
            <v>2301.4</v>
          </cell>
          <cell r="E207">
            <v>2548</v>
          </cell>
          <cell r="F207">
            <v>2465.8000000000002</v>
          </cell>
          <cell r="G207">
            <v>2548</v>
          </cell>
          <cell r="H207">
            <v>2465.8000000000002</v>
          </cell>
          <cell r="I207">
            <v>2548</v>
          </cell>
          <cell r="J207">
            <v>2548</v>
          </cell>
          <cell r="K207">
            <v>2465.8000000000002</v>
          </cell>
          <cell r="L207">
            <v>2548</v>
          </cell>
          <cell r="M207">
            <v>2465.8000000000002</v>
          </cell>
          <cell r="N207">
            <v>2548</v>
          </cell>
          <cell r="O207">
            <v>7397.4</v>
          </cell>
          <cell r="P207">
            <v>7479.6</v>
          </cell>
          <cell r="Q207">
            <v>7561.8</v>
          </cell>
          <cell r="R207">
            <v>7561.8</v>
          </cell>
          <cell r="S207">
            <v>14877</v>
          </cell>
          <cell r="T207">
            <v>15123.599999999999</v>
          </cell>
        </row>
        <row r="208">
          <cell r="A208" t="str">
            <v>41-500-10</v>
          </cell>
          <cell r="B208">
            <v>218.4</v>
          </cell>
          <cell r="C208">
            <v>18.2</v>
          </cell>
          <cell r="D208">
            <v>18.2</v>
          </cell>
          <cell r="E208">
            <v>18.2</v>
          </cell>
          <cell r="F208">
            <v>18.2</v>
          </cell>
          <cell r="G208">
            <v>18.2</v>
          </cell>
          <cell r="H208">
            <v>18.2</v>
          </cell>
          <cell r="I208">
            <v>18.2</v>
          </cell>
          <cell r="J208">
            <v>18.2</v>
          </cell>
          <cell r="K208">
            <v>18.2</v>
          </cell>
          <cell r="L208">
            <v>18.2</v>
          </cell>
          <cell r="M208">
            <v>18.2</v>
          </cell>
          <cell r="N208">
            <v>18.2</v>
          </cell>
          <cell r="O208">
            <v>54.599999999999994</v>
          </cell>
          <cell r="P208">
            <v>54.599999999999994</v>
          </cell>
          <cell r="Q208">
            <v>54.599999999999994</v>
          </cell>
          <cell r="R208">
            <v>54.599999999999994</v>
          </cell>
          <cell r="S208">
            <v>109.2</v>
          </cell>
          <cell r="T208">
            <v>109.2</v>
          </cell>
        </row>
        <row r="209">
          <cell r="A209" t="str">
            <v>41-500-20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</row>
        <row r="210">
          <cell r="A210" t="str">
            <v>41-500-25</v>
          </cell>
          <cell r="B210">
            <v>20000</v>
          </cell>
          <cell r="C210">
            <v>1666.6</v>
          </cell>
          <cell r="D210">
            <v>1666.6</v>
          </cell>
          <cell r="E210">
            <v>1666.7</v>
          </cell>
          <cell r="F210">
            <v>1666.7</v>
          </cell>
          <cell r="G210">
            <v>1666.7</v>
          </cell>
          <cell r="H210">
            <v>1666.7</v>
          </cell>
          <cell r="I210">
            <v>1666.6</v>
          </cell>
          <cell r="J210">
            <v>1666.6</v>
          </cell>
          <cell r="K210">
            <v>1666.7</v>
          </cell>
          <cell r="L210">
            <v>1666.7</v>
          </cell>
          <cell r="M210">
            <v>1666.7</v>
          </cell>
          <cell r="N210">
            <v>1666.7</v>
          </cell>
          <cell r="O210">
            <v>4999.8999999999996</v>
          </cell>
          <cell r="P210">
            <v>5000.1000000000004</v>
          </cell>
          <cell r="Q210">
            <v>4999.8999999999996</v>
          </cell>
          <cell r="R210">
            <v>5000.1000000000004</v>
          </cell>
          <cell r="S210">
            <v>10000</v>
          </cell>
          <cell r="T210">
            <v>10000</v>
          </cell>
        </row>
        <row r="211">
          <cell r="A211" t="str">
            <v>41-500-50</v>
          </cell>
          <cell r="B211">
            <v>561140</v>
          </cell>
          <cell r="C211">
            <v>0</v>
          </cell>
          <cell r="D211">
            <v>0</v>
          </cell>
          <cell r="E211">
            <v>140285</v>
          </cell>
          <cell r="F211">
            <v>0</v>
          </cell>
          <cell r="G211">
            <v>0</v>
          </cell>
          <cell r="H211">
            <v>140285</v>
          </cell>
          <cell r="I211">
            <v>0</v>
          </cell>
          <cell r="J211">
            <v>0</v>
          </cell>
          <cell r="K211">
            <v>140285</v>
          </cell>
          <cell r="L211">
            <v>0</v>
          </cell>
          <cell r="M211">
            <v>0</v>
          </cell>
          <cell r="N211">
            <v>140285</v>
          </cell>
          <cell r="O211">
            <v>140285</v>
          </cell>
          <cell r="P211">
            <v>140285</v>
          </cell>
          <cell r="Q211">
            <v>140285</v>
          </cell>
          <cell r="R211">
            <v>140285</v>
          </cell>
          <cell r="S211">
            <v>280570</v>
          </cell>
          <cell r="T211">
            <v>280570</v>
          </cell>
        </row>
        <row r="212">
          <cell r="A212" t="str">
            <v>42-200-10</v>
          </cell>
          <cell r="B212">
            <v>17379.599999999999</v>
          </cell>
          <cell r="C212">
            <v>1794.8</v>
          </cell>
          <cell r="D212">
            <v>1731.8</v>
          </cell>
          <cell r="E212">
            <v>1668.8</v>
          </cell>
          <cell r="F212">
            <v>1605.8</v>
          </cell>
          <cell r="G212">
            <v>1542.8</v>
          </cell>
          <cell r="H212">
            <v>1479.8</v>
          </cell>
          <cell r="I212">
            <v>1416.8</v>
          </cell>
          <cell r="J212">
            <v>1353.8</v>
          </cell>
          <cell r="K212">
            <v>1290.8</v>
          </cell>
          <cell r="L212">
            <v>1227.8</v>
          </cell>
          <cell r="M212">
            <v>1164.8</v>
          </cell>
          <cell r="N212">
            <v>1101.8</v>
          </cell>
          <cell r="O212">
            <v>5195.3999999999996</v>
          </cell>
          <cell r="P212">
            <v>4628.3999999999996</v>
          </cell>
          <cell r="Q212">
            <v>4061.3999999999996</v>
          </cell>
          <cell r="R212">
            <v>3494.3999999999996</v>
          </cell>
          <cell r="S212">
            <v>9823.7999999999993</v>
          </cell>
          <cell r="T212">
            <v>7555.8</v>
          </cell>
        </row>
        <row r="213">
          <cell r="A213" t="str">
            <v>42-200-20</v>
          </cell>
          <cell r="B213">
            <v>8225757.5999999996</v>
          </cell>
          <cell r="C213">
            <v>699454</v>
          </cell>
          <cell r="D213">
            <v>632966.69999999995</v>
          </cell>
          <cell r="E213">
            <v>696536.8</v>
          </cell>
          <cell r="F213">
            <v>675355.3</v>
          </cell>
          <cell r="G213">
            <v>697523.7</v>
          </cell>
          <cell r="H213">
            <v>675425.1</v>
          </cell>
          <cell r="I213">
            <v>698094.9</v>
          </cell>
          <cell r="J213">
            <v>698097.4</v>
          </cell>
          <cell r="K213">
            <v>675929</v>
          </cell>
          <cell r="L213">
            <v>699339.3</v>
          </cell>
          <cell r="M213">
            <v>677418.2</v>
          </cell>
          <cell r="N213">
            <v>699617.2</v>
          </cell>
          <cell r="O213">
            <v>2028957.5</v>
          </cell>
          <cell r="P213">
            <v>2048304.1</v>
          </cell>
          <cell r="Q213">
            <v>2072121.3</v>
          </cell>
          <cell r="R213">
            <v>2076374.7</v>
          </cell>
          <cell r="S213">
            <v>4077261.6</v>
          </cell>
          <cell r="T213">
            <v>4148496</v>
          </cell>
        </row>
        <row r="214">
          <cell r="A214" t="str">
            <v>42-200-25</v>
          </cell>
          <cell r="B214">
            <v>-5847900</v>
          </cell>
          <cell r="C214">
            <v>-496669.7</v>
          </cell>
          <cell r="D214">
            <v>-448604.9</v>
          </cell>
          <cell r="E214">
            <v>-496669.7</v>
          </cell>
          <cell r="F214">
            <v>-480648.1</v>
          </cell>
          <cell r="G214">
            <v>-496669.7</v>
          </cell>
          <cell r="H214">
            <v>-480655.5</v>
          </cell>
          <cell r="I214">
            <v>-496669.7</v>
          </cell>
          <cell r="J214">
            <v>-496669.7</v>
          </cell>
          <cell r="K214">
            <v>-480648.1</v>
          </cell>
          <cell r="L214">
            <v>-496669.7</v>
          </cell>
          <cell r="M214">
            <v>-480648.1</v>
          </cell>
          <cell r="N214">
            <v>-496677.1</v>
          </cell>
          <cell r="O214">
            <v>-1441944.3</v>
          </cell>
          <cell r="P214">
            <v>-1457973.3</v>
          </cell>
          <cell r="Q214">
            <v>-1473987.5</v>
          </cell>
          <cell r="R214">
            <v>-1473994.9</v>
          </cell>
          <cell r="S214">
            <v>-2899917.6</v>
          </cell>
          <cell r="T214">
            <v>-2947982.4</v>
          </cell>
        </row>
        <row r="215">
          <cell r="A215" t="str">
            <v>43-120-30</v>
          </cell>
          <cell r="B215">
            <v>35916</v>
          </cell>
          <cell r="C215">
            <v>3050.4</v>
          </cell>
          <cell r="D215">
            <v>2755.2</v>
          </cell>
          <cell r="E215">
            <v>3050.4</v>
          </cell>
          <cell r="F215">
            <v>2952</v>
          </cell>
          <cell r="G215">
            <v>3050.4</v>
          </cell>
          <cell r="H215">
            <v>2952</v>
          </cell>
          <cell r="I215">
            <v>3050.4</v>
          </cell>
          <cell r="J215">
            <v>3050.4</v>
          </cell>
          <cell r="K215">
            <v>2952</v>
          </cell>
          <cell r="L215">
            <v>3050.4</v>
          </cell>
          <cell r="M215">
            <v>2952</v>
          </cell>
          <cell r="N215">
            <v>3050.4</v>
          </cell>
          <cell r="O215">
            <v>8856</v>
          </cell>
          <cell r="P215">
            <v>8954.4</v>
          </cell>
          <cell r="Q215">
            <v>9052.7999999999993</v>
          </cell>
          <cell r="R215">
            <v>9052.7999999999993</v>
          </cell>
          <cell r="S215">
            <v>17810.400000000001</v>
          </cell>
          <cell r="T215">
            <v>18105.599999999999</v>
          </cell>
        </row>
        <row r="216">
          <cell r="A216" t="str">
            <v>43-140-10</v>
          </cell>
          <cell r="B216">
            <v>221100</v>
          </cell>
          <cell r="C216">
            <v>18778.400000000001</v>
          </cell>
          <cell r="D216">
            <v>16961.099999999999</v>
          </cell>
          <cell r="E216">
            <v>18778.400000000001</v>
          </cell>
          <cell r="F216">
            <v>18172.599999999999</v>
          </cell>
          <cell r="G216">
            <v>18778.400000000001</v>
          </cell>
          <cell r="H216">
            <v>18172.599999999999</v>
          </cell>
          <cell r="I216">
            <v>18778.400000000001</v>
          </cell>
          <cell r="J216">
            <v>18778.400000000001</v>
          </cell>
          <cell r="K216">
            <v>18172.599999999999</v>
          </cell>
          <cell r="L216">
            <v>18778.3</v>
          </cell>
          <cell r="M216">
            <v>18172.5</v>
          </cell>
          <cell r="N216">
            <v>18778.3</v>
          </cell>
          <cell r="O216">
            <v>54517.9</v>
          </cell>
          <cell r="P216">
            <v>55123.6</v>
          </cell>
          <cell r="Q216">
            <v>55729.4</v>
          </cell>
          <cell r="R216">
            <v>55729.100000000006</v>
          </cell>
          <cell r="S216">
            <v>109641.5</v>
          </cell>
          <cell r="T216">
            <v>111458.5</v>
          </cell>
        </row>
        <row r="217">
          <cell r="A217" t="str">
            <v>43-140-20</v>
          </cell>
          <cell r="B217">
            <v>2118557.5</v>
          </cell>
          <cell r="C217">
            <v>166268</v>
          </cell>
          <cell r="D217">
            <v>154950.1</v>
          </cell>
          <cell r="E217">
            <v>173591.4</v>
          </cell>
          <cell r="F217">
            <v>174066.2</v>
          </cell>
          <cell r="G217">
            <v>178066.5</v>
          </cell>
          <cell r="H217">
            <v>169708.6</v>
          </cell>
          <cell r="I217">
            <v>178066.5</v>
          </cell>
          <cell r="J217">
            <v>187839.7</v>
          </cell>
          <cell r="K217">
            <v>177105</v>
          </cell>
          <cell r="L217">
            <v>185088.2</v>
          </cell>
          <cell r="M217">
            <v>184580.9</v>
          </cell>
          <cell r="N217">
            <v>189226.4</v>
          </cell>
          <cell r="O217">
            <v>494809.5</v>
          </cell>
          <cell r="P217">
            <v>521841.30000000005</v>
          </cell>
          <cell r="Q217">
            <v>543011.19999999995</v>
          </cell>
          <cell r="R217">
            <v>558895.5</v>
          </cell>
          <cell r="S217">
            <v>1016650.7999999999</v>
          </cell>
          <cell r="T217">
            <v>1101906.7</v>
          </cell>
        </row>
        <row r="218">
          <cell r="A218" t="str">
            <v>43-140-30</v>
          </cell>
          <cell r="B218">
            <v>1587787</v>
          </cell>
          <cell r="C218">
            <v>144749.79999999999</v>
          </cell>
          <cell r="D218">
            <v>128171.9</v>
          </cell>
          <cell r="E218">
            <v>139462</v>
          </cell>
          <cell r="F218">
            <v>135500.6</v>
          </cell>
          <cell r="G218">
            <v>139006</v>
          </cell>
          <cell r="H218">
            <v>135257.29999999999</v>
          </cell>
          <cell r="I218">
            <v>139005.9</v>
          </cell>
          <cell r="J218">
            <v>135793.1</v>
          </cell>
          <cell r="K218">
            <v>123446.3</v>
          </cell>
          <cell r="L218">
            <v>125010</v>
          </cell>
          <cell r="M218">
            <v>119581.7</v>
          </cell>
          <cell r="N218">
            <v>122802.4</v>
          </cell>
          <cell r="O218">
            <v>412383.69999999995</v>
          </cell>
          <cell r="P218">
            <v>409763.89999999997</v>
          </cell>
          <cell r="Q218">
            <v>398245.3</v>
          </cell>
          <cell r="R218">
            <v>367394.1</v>
          </cell>
          <cell r="S218">
            <v>822147.59999999986</v>
          </cell>
          <cell r="T218">
            <v>765639.4</v>
          </cell>
        </row>
        <row r="219">
          <cell r="A219" t="str">
            <v>43-210-10</v>
          </cell>
          <cell r="B219">
            <v>5250.1</v>
          </cell>
          <cell r="C219">
            <v>445.9</v>
          </cell>
          <cell r="D219">
            <v>402.7</v>
          </cell>
          <cell r="E219">
            <v>445.9</v>
          </cell>
          <cell r="F219">
            <v>431.5</v>
          </cell>
          <cell r="G219">
            <v>445.9</v>
          </cell>
          <cell r="H219">
            <v>431.6</v>
          </cell>
          <cell r="I219">
            <v>445.9</v>
          </cell>
          <cell r="J219">
            <v>445.9</v>
          </cell>
          <cell r="K219">
            <v>431.5</v>
          </cell>
          <cell r="L219">
            <v>445.9</v>
          </cell>
          <cell r="M219">
            <v>431.5</v>
          </cell>
          <cell r="N219">
            <v>445.9</v>
          </cell>
          <cell r="O219">
            <v>1294.5</v>
          </cell>
          <cell r="P219">
            <v>1309</v>
          </cell>
          <cell r="Q219">
            <v>1323.3</v>
          </cell>
          <cell r="R219">
            <v>1323.3</v>
          </cell>
          <cell r="S219">
            <v>2603.5</v>
          </cell>
          <cell r="T219">
            <v>2646.6</v>
          </cell>
        </row>
        <row r="220">
          <cell r="A220" t="str">
            <v>43-210-20</v>
          </cell>
          <cell r="B220">
            <v>699184.3</v>
          </cell>
          <cell r="C220">
            <v>57020.800000000003</v>
          </cell>
          <cell r="D220">
            <v>51704.1</v>
          </cell>
          <cell r="E220">
            <v>57466.7</v>
          </cell>
          <cell r="F220">
            <v>55742.400000000001</v>
          </cell>
          <cell r="G220">
            <v>57683.4</v>
          </cell>
          <cell r="H220">
            <v>56469.9</v>
          </cell>
          <cell r="I220">
            <v>59021.1</v>
          </cell>
          <cell r="J220">
            <v>59689.9</v>
          </cell>
          <cell r="K220">
            <v>58411.7</v>
          </cell>
          <cell r="L220">
            <v>61844.3</v>
          </cell>
          <cell r="M220">
            <v>60613.9</v>
          </cell>
          <cell r="N220">
            <v>63516.1</v>
          </cell>
          <cell r="O220">
            <v>166191.59999999998</v>
          </cell>
          <cell r="P220">
            <v>169895.7</v>
          </cell>
          <cell r="Q220">
            <v>177122.7</v>
          </cell>
          <cell r="R220">
            <v>185974.30000000002</v>
          </cell>
          <cell r="S220">
            <v>336087.3</v>
          </cell>
          <cell r="T220">
            <v>363097</v>
          </cell>
        </row>
        <row r="221">
          <cell r="A221" t="str">
            <v>43-210-30</v>
          </cell>
          <cell r="B221">
            <v>456740.6</v>
          </cell>
          <cell r="C221">
            <v>39676.5</v>
          </cell>
          <cell r="D221">
            <v>39626.300000000003</v>
          </cell>
          <cell r="E221">
            <v>39676.300000000003</v>
          </cell>
          <cell r="F221">
            <v>38785</v>
          </cell>
          <cell r="G221">
            <v>38801.699999999997</v>
          </cell>
          <cell r="H221">
            <v>38785</v>
          </cell>
          <cell r="I221">
            <v>38218.6</v>
          </cell>
          <cell r="J221">
            <v>38218.6</v>
          </cell>
          <cell r="K221">
            <v>38201.9</v>
          </cell>
          <cell r="L221">
            <v>35595</v>
          </cell>
          <cell r="M221">
            <v>35578.300000000003</v>
          </cell>
          <cell r="N221">
            <v>35577.4</v>
          </cell>
          <cell r="O221">
            <v>118979.1</v>
          </cell>
          <cell r="P221">
            <v>116371.7</v>
          </cell>
          <cell r="Q221">
            <v>114639.1</v>
          </cell>
          <cell r="R221">
            <v>106750.70000000001</v>
          </cell>
          <cell r="S221">
            <v>235350.8</v>
          </cell>
          <cell r="T221">
            <v>221389.80000000002</v>
          </cell>
        </row>
        <row r="222">
          <cell r="A222" t="str">
            <v>43-310-20</v>
          </cell>
          <cell r="B222">
            <v>228113.1</v>
          </cell>
          <cell r="C222">
            <v>0</v>
          </cell>
          <cell r="D222">
            <v>0</v>
          </cell>
          <cell r="E222">
            <v>76037.7</v>
          </cell>
          <cell r="F222">
            <v>76037.7</v>
          </cell>
          <cell r="G222">
            <v>76037.7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76037.7</v>
          </cell>
          <cell r="P222">
            <v>152075.4</v>
          </cell>
          <cell r="Q222">
            <v>0</v>
          </cell>
          <cell r="R222">
            <v>0</v>
          </cell>
          <cell r="S222">
            <v>228113.09999999998</v>
          </cell>
          <cell r="T222">
            <v>0</v>
          </cell>
        </row>
        <row r="223">
          <cell r="A223" t="str">
            <v>43-510-10</v>
          </cell>
          <cell r="B223">
            <v>54947.1</v>
          </cell>
          <cell r="C223">
            <v>0</v>
          </cell>
          <cell r="D223">
            <v>0</v>
          </cell>
          <cell r="E223">
            <v>0</v>
          </cell>
          <cell r="F223">
            <v>18315.7</v>
          </cell>
          <cell r="G223">
            <v>18315.7</v>
          </cell>
          <cell r="H223">
            <v>18315.7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54947.100000000006</v>
          </cell>
          <cell r="Q223">
            <v>0</v>
          </cell>
          <cell r="R223">
            <v>0</v>
          </cell>
          <cell r="S223">
            <v>54947.100000000006</v>
          </cell>
          <cell r="T223">
            <v>0</v>
          </cell>
        </row>
        <row r="224">
          <cell r="A224" t="str">
            <v>44-100-10</v>
          </cell>
          <cell r="B224">
            <v>100874.2</v>
          </cell>
          <cell r="C224">
            <v>8406.2000000000007</v>
          </cell>
          <cell r="D224">
            <v>8406.2000000000007</v>
          </cell>
          <cell r="E224">
            <v>8406.2000000000007</v>
          </cell>
          <cell r="F224">
            <v>8406.2000000000007</v>
          </cell>
          <cell r="G224">
            <v>8406.2000000000007</v>
          </cell>
          <cell r="H224">
            <v>8406.2000000000007</v>
          </cell>
          <cell r="I224">
            <v>8406.2000000000007</v>
          </cell>
          <cell r="J224">
            <v>8406.2000000000007</v>
          </cell>
          <cell r="K224">
            <v>8406.2000000000007</v>
          </cell>
          <cell r="L224">
            <v>8406.2000000000007</v>
          </cell>
          <cell r="M224">
            <v>8406</v>
          </cell>
          <cell r="N224">
            <v>8406.2000000000007</v>
          </cell>
          <cell r="O224">
            <v>25218.600000000002</v>
          </cell>
          <cell r="P224">
            <v>25218.600000000002</v>
          </cell>
          <cell r="Q224">
            <v>25218.600000000002</v>
          </cell>
          <cell r="R224">
            <v>25218.400000000001</v>
          </cell>
          <cell r="S224">
            <v>50437.2</v>
          </cell>
          <cell r="T224">
            <v>50437</v>
          </cell>
        </row>
        <row r="225">
          <cell r="A225" t="str">
            <v>44-100-11</v>
          </cell>
          <cell r="B225">
            <v>174603.6</v>
          </cell>
          <cell r="C225">
            <v>14550.3</v>
          </cell>
          <cell r="D225">
            <v>14550.3</v>
          </cell>
          <cell r="E225">
            <v>14550.3</v>
          </cell>
          <cell r="F225">
            <v>14550.3</v>
          </cell>
          <cell r="G225">
            <v>14550.3</v>
          </cell>
          <cell r="H225">
            <v>14550.3</v>
          </cell>
          <cell r="I225">
            <v>14550.3</v>
          </cell>
          <cell r="J225">
            <v>14550.3</v>
          </cell>
          <cell r="K225">
            <v>14550.3</v>
          </cell>
          <cell r="L225">
            <v>14550.3</v>
          </cell>
          <cell r="M225">
            <v>14550.3</v>
          </cell>
          <cell r="N225">
            <v>14550.3</v>
          </cell>
          <cell r="O225">
            <v>43650.899999999994</v>
          </cell>
          <cell r="P225">
            <v>43650.899999999994</v>
          </cell>
          <cell r="Q225">
            <v>43650.899999999994</v>
          </cell>
          <cell r="R225">
            <v>43650.899999999994</v>
          </cell>
          <cell r="S225">
            <v>87301.8</v>
          </cell>
          <cell r="T225">
            <v>87301.8</v>
          </cell>
        </row>
        <row r="226">
          <cell r="A226" t="str">
            <v>44-100-12</v>
          </cell>
          <cell r="B226">
            <v>147639.70000000001</v>
          </cell>
          <cell r="C226">
            <v>12303.2</v>
          </cell>
          <cell r="D226">
            <v>12303.3</v>
          </cell>
          <cell r="E226">
            <v>12303.3</v>
          </cell>
          <cell r="F226">
            <v>12303.3</v>
          </cell>
          <cell r="G226">
            <v>12303.3</v>
          </cell>
          <cell r="H226">
            <v>12303.3</v>
          </cell>
          <cell r="I226">
            <v>12303.4</v>
          </cell>
          <cell r="J226">
            <v>12303.4</v>
          </cell>
          <cell r="K226">
            <v>12303.4</v>
          </cell>
          <cell r="L226">
            <v>12303.4</v>
          </cell>
          <cell r="M226">
            <v>12303.4</v>
          </cell>
          <cell r="N226">
            <v>12303</v>
          </cell>
          <cell r="O226">
            <v>36909.800000000003</v>
          </cell>
          <cell r="P226">
            <v>36909.899999999994</v>
          </cell>
          <cell r="Q226">
            <v>36910.199999999997</v>
          </cell>
          <cell r="R226">
            <v>36909.800000000003</v>
          </cell>
          <cell r="S226">
            <v>73819.700000000012</v>
          </cell>
          <cell r="T226">
            <v>73820</v>
          </cell>
        </row>
        <row r="227">
          <cell r="A227" t="str">
            <v>44-100-13</v>
          </cell>
          <cell r="B227">
            <v>84410.1</v>
          </cell>
          <cell r="C227">
            <v>7034.2</v>
          </cell>
          <cell r="D227">
            <v>7034.2</v>
          </cell>
          <cell r="E227">
            <v>7034.2</v>
          </cell>
          <cell r="F227">
            <v>7034.2</v>
          </cell>
          <cell r="G227">
            <v>7034.2</v>
          </cell>
          <cell r="H227">
            <v>7034.2</v>
          </cell>
          <cell r="I227">
            <v>7034.2</v>
          </cell>
          <cell r="J227">
            <v>7034.2</v>
          </cell>
          <cell r="K227">
            <v>7034.2</v>
          </cell>
          <cell r="L227">
            <v>7034.2</v>
          </cell>
          <cell r="M227">
            <v>7033.9</v>
          </cell>
          <cell r="N227">
            <v>7034.2</v>
          </cell>
          <cell r="O227">
            <v>21102.6</v>
          </cell>
          <cell r="P227">
            <v>21102.6</v>
          </cell>
          <cell r="Q227">
            <v>21102.6</v>
          </cell>
          <cell r="R227">
            <v>21102.3</v>
          </cell>
          <cell r="S227">
            <v>42205.2</v>
          </cell>
          <cell r="T227">
            <v>42204.899999999994</v>
          </cell>
        </row>
        <row r="228">
          <cell r="A228" t="str">
            <v>44-100-14</v>
          </cell>
          <cell r="B228">
            <v>129252</v>
          </cell>
          <cell r="C228">
            <v>10771</v>
          </cell>
          <cell r="D228">
            <v>10771</v>
          </cell>
          <cell r="E228">
            <v>10771</v>
          </cell>
          <cell r="F228">
            <v>10771</v>
          </cell>
          <cell r="G228">
            <v>10771</v>
          </cell>
          <cell r="H228">
            <v>10771</v>
          </cell>
          <cell r="I228">
            <v>10771</v>
          </cell>
          <cell r="J228">
            <v>10771</v>
          </cell>
          <cell r="K228">
            <v>10771</v>
          </cell>
          <cell r="L228">
            <v>10771</v>
          </cell>
          <cell r="M228">
            <v>10771</v>
          </cell>
          <cell r="N228">
            <v>10771</v>
          </cell>
          <cell r="O228">
            <v>32313</v>
          </cell>
          <cell r="P228">
            <v>32313</v>
          </cell>
          <cell r="Q228">
            <v>32313</v>
          </cell>
          <cell r="R228">
            <v>32313</v>
          </cell>
          <cell r="S228">
            <v>64626</v>
          </cell>
          <cell r="T228">
            <v>64626</v>
          </cell>
        </row>
        <row r="229">
          <cell r="A229" t="str">
            <v>44-100-15</v>
          </cell>
          <cell r="B229">
            <v>63508.6</v>
          </cell>
          <cell r="C229">
            <v>5292.4</v>
          </cell>
          <cell r="D229">
            <v>5292.4</v>
          </cell>
          <cell r="E229">
            <v>5292.4</v>
          </cell>
          <cell r="F229">
            <v>5292.4</v>
          </cell>
          <cell r="G229">
            <v>5292.4</v>
          </cell>
          <cell r="H229">
            <v>5292.4</v>
          </cell>
          <cell r="I229">
            <v>5292.4</v>
          </cell>
          <cell r="J229">
            <v>5292.4</v>
          </cell>
          <cell r="K229">
            <v>5292.4</v>
          </cell>
          <cell r="L229">
            <v>5292.4</v>
          </cell>
          <cell r="M229">
            <v>5292.4</v>
          </cell>
          <cell r="N229">
            <v>5292.2</v>
          </cell>
          <cell r="O229">
            <v>15877.199999999999</v>
          </cell>
          <cell r="P229">
            <v>15877.199999999999</v>
          </cell>
          <cell r="Q229">
            <v>15877.199999999999</v>
          </cell>
          <cell r="R229">
            <v>15877</v>
          </cell>
          <cell r="S229">
            <v>31754.400000000001</v>
          </cell>
          <cell r="T229">
            <v>31754.2</v>
          </cell>
        </row>
        <row r="230">
          <cell r="A230" t="str">
            <v>44-100-16</v>
          </cell>
          <cell r="B230">
            <v>258214.9</v>
          </cell>
          <cell r="C230">
            <v>21517.9</v>
          </cell>
          <cell r="D230">
            <v>21517.9</v>
          </cell>
          <cell r="E230">
            <v>21517.9</v>
          </cell>
          <cell r="F230">
            <v>21517.9</v>
          </cell>
          <cell r="G230">
            <v>21517.9</v>
          </cell>
          <cell r="H230">
            <v>21517.9</v>
          </cell>
          <cell r="I230">
            <v>21517.9</v>
          </cell>
          <cell r="J230">
            <v>21517.9</v>
          </cell>
          <cell r="K230">
            <v>21517.9</v>
          </cell>
          <cell r="L230">
            <v>21517.9</v>
          </cell>
          <cell r="M230">
            <v>21517.9</v>
          </cell>
          <cell r="N230">
            <v>21518</v>
          </cell>
          <cell r="O230">
            <v>64553.700000000004</v>
          </cell>
          <cell r="P230">
            <v>64553.700000000004</v>
          </cell>
          <cell r="Q230">
            <v>64553.700000000004</v>
          </cell>
          <cell r="R230">
            <v>64553.8</v>
          </cell>
          <cell r="S230">
            <v>129107.4</v>
          </cell>
          <cell r="T230">
            <v>129107.5</v>
          </cell>
        </row>
        <row r="231">
          <cell r="A231" t="str">
            <v>44-100-17</v>
          </cell>
          <cell r="B231">
            <v>4200</v>
          </cell>
          <cell r="C231">
            <v>350</v>
          </cell>
          <cell r="D231">
            <v>350</v>
          </cell>
          <cell r="E231">
            <v>350</v>
          </cell>
          <cell r="F231">
            <v>350</v>
          </cell>
          <cell r="G231">
            <v>350</v>
          </cell>
          <cell r="H231">
            <v>350</v>
          </cell>
          <cell r="I231">
            <v>350</v>
          </cell>
          <cell r="J231">
            <v>350</v>
          </cell>
          <cell r="K231">
            <v>350</v>
          </cell>
          <cell r="L231">
            <v>350</v>
          </cell>
          <cell r="M231">
            <v>350</v>
          </cell>
          <cell r="N231">
            <v>350</v>
          </cell>
          <cell r="O231">
            <v>1050</v>
          </cell>
          <cell r="P231">
            <v>1050</v>
          </cell>
          <cell r="Q231">
            <v>1050</v>
          </cell>
          <cell r="R231">
            <v>1050</v>
          </cell>
          <cell r="S231">
            <v>2100</v>
          </cell>
          <cell r="T231">
            <v>2100</v>
          </cell>
        </row>
        <row r="232">
          <cell r="A232" t="str">
            <v>44-100-18</v>
          </cell>
          <cell r="B232">
            <v>1980.6</v>
          </cell>
          <cell r="C232">
            <v>165.1</v>
          </cell>
          <cell r="D232">
            <v>165.1</v>
          </cell>
          <cell r="E232">
            <v>165.1</v>
          </cell>
          <cell r="F232">
            <v>165.1</v>
          </cell>
          <cell r="G232">
            <v>165.1</v>
          </cell>
          <cell r="H232">
            <v>165.1</v>
          </cell>
          <cell r="I232">
            <v>165.1</v>
          </cell>
          <cell r="J232">
            <v>165.1</v>
          </cell>
          <cell r="K232">
            <v>165.1</v>
          </cell>
          <cell r="L232">
            <v>165.1</v>
          </cell>
          <cell r="M232">
            <v>165.1</v>
          </cell>
          <cell r="N232">
            <v>164.5</v>
          </cell>
          <cell r="O232">
            <v>495.29999999999995</v>
          </cell>
          <cell r="P232">
            <v>495.29999999999995</v>
          </cell>
          <cell r="Q232">
            <v>495.29999999999995</v>
          </cell>
          <cell r="R232">
            <v>494.7</v>
          </cell>
          <cell r="S232">
            <v>990.6</v>
          </cell>
          <cell r="T232">
            <v>990</v>
          </cell>
        </row>
        <row r="233">
          <cell r="A233" t="str">
            <v>44-100-19</v>
          </cell>
          <cell r="B233">
            <v>14631.6</v>
          </cell>
          <cell r="C233">
            <v>1219.3</v>
          </cell>
          <cell r="D233">
            <v>1219.3</v>
          </cell>
          <cell r="E233">
            <v>1219.3</v>
          </cell>
          <cell r="F233">
            <v>1219.3</v>
          </cell>
          <cell r="G233">
            <v>1219.3</v>
          </cell>
          <cell r="H233">
            <v>1219.3</v>
          </cell>
          <cell r="I233">
            <v>1219.3</v>
          </cell>
          <cell r="J233">
            <v>1219.3</v>
          </cell>
          <cell r="K233">
            <v>1219.3</v>
          </cell>
          <cell r="L233">
            <v>1219.3</v>
          </cell>
          <cell r="M233">
            <v>1219.3</v>
          </cell>
          <cell r="N233">
            <v>1219.3</v>
          </cell>
          <cell r="O233">
            <v>3657.8999999999996</v>
          </cell>
          <cell r="P233">
            <v>3657.8999999999996</v>
          </cell>
          <cell r="Q233">
            <v>3657.8999999999996</v>
          </cell>
          <cell r="R233">
            <v>3657.8999999999996</v>
          </cell>
          <cell r="S233">
            <v>7315.8</v>
          </cell>
          <cell r="T233">
            <v>7315.8</v>
          </cell>
        </row>
        <row r="234">
          <cell r="A234" t="str">
            <v>44-100-20</v>
          </cell>
          <cell r="B234">
            <v>8007.5</v>
          </cell>
          <cell r="C234">
            <v>667.3</v>
          </cell>
          <cell r="D234">
            <v>667.3</v>
          </cell>
          <cell r="E234">
            <v>667.3</v>
          </cell>
          <cell r="F234">
            <v>667.3</v>
          </cell>
          <cell r="G234">
            <v>667.3</v>
          </cell>
          <cell r="H234">
            <v>667.3</v>
          </cell>
          <cell r="I234">
            <v>667.3</v>
          </cell>
          <cell r="J234">
            <v>667.3</v>
          </cell>
          <cell r="K234">
            <v>667.3</v>
          </cell>
          <cell r="L234">
            <v>667.3</v>
          </cell>
          <cell r="M234">
            <v>667.3</v>
          </cell>
          <cell r="N234">
            <v>667.2</v>
          </cell>
          <cell r="O234">
            <v>2001.8999999999999</v>
          </cell>
          <cell r="P234">
            <v>2001.8999999999999</v>
          </cell>
          <cell r="Q234">
            <v>2001.8999999999999</v>
          </cell>
          <cell r="R234">
            <v>2001.8</v>
          </cell>
          <cell r="S234">
            <v>4003.8</v>
          </cell>
          <cell r="T234">
            <v>4003.7</v>
          </cell>
        </row>
        <row r="235">
          <cell r="A235" t="str">
            <v>44-100-21</v>
          </cell>
          <cell r="B235">
            <v>14955</v>
          </cell>
          <cell r="C235">
            <v>1246.3</v>
          </cell>
          <cell r="D235">
            <v>1246.3</v>
          </cell>
          <cell r="E235">
            <v>1246.3</v>
          </cell>
          <cell r="F235">
            <v>1246.3</v>
          </cell>
          <cell r="G235">
            <v>1246.3</v>
          </cell>
          <cell r="H235">
            <v>1246.3</v>
          </cell>
          <cell r="I235">
            <v>1246.3</v>
          </cell>
          <cell r="J235">
            <v>1246.3</v>
          </cell>
          <cell r="K235">
            <v>1246.3</v>
          </cell>
          <cell r="L235">
            <v>1246.3</v>
          </cell>
          <cell r="M235">
            <v>1246.3</v>
          </cell>
          <cell r="N235">
            <v>1245.7</v>
          </cell>
          <cell r="O235">
            <v>3738.8999999999996</v>
          </cell>
          <cell r="P235">
            <v>3738.8999999999996</v>
          </cell>
          <cell r="Q235">
            <v>3738.8999999999996</v>
          </cell>
          <cell r="R235">
            <v>3738.3</v>
          </cell>
          <cell r="S235">
            <v>7477.8</v>
          </cell>
          <cell r="T235">
            <v>7477.2</v>
          </cell>
        </row>
        <row r="236">
          <cell r="A236" t="str">
            <v>44-100-22</v>
          </cell>
          <cell r="B236">
            <v>10569.6</v>
          </cell>
          <cell r="C236">
            <v>880.8</v>
          </cell>
          <cell r="D236">
            <v>880.8</v>
          </cell>
          <cell r="E236">
            <v>880.8</v>
          </cell>
          <cell r="F236">
            <v>880.8</v>
          </cell>
          <cell r="G236">
            <v>880.8</v>
          </cell>
          <cell r="H236">
            <v>880.8</v>
          </cell>
          <cell r="I236">
            <v>880.8</v>
          </cell>
          <cell r="J236">
            <v>880.8</v>
          </cell>
          <cell r="K236">
            <v>880.8</v>
          </cell>
          <cell r="L236">
            <v>880.8</v>
          </cell>
          <cell r="M236">
            <v>880.8</v>
          </cell>
          <cell r="N236">
            <v>880.8</v>
          </cell>
          <cell r="O236">
            <v>2642.3999999999996</v>
          </cell>
          <cell r="P236">
            <v>2642.3999999999996</v>
          </cell>
          <cell r="Q236">
            <v>2642.3999999999996</v>
          </cell>
          <cell r="R236">
            <v>2642.3999999999996</v>
          </cell>
          <cell r="S236">
            <v>5284.8</v>
          </cell>
          <cell r="T236">
            <v>5284.8</v>
          </cell>
        </row>
        <row r="237">
          <cell r="A237" t="str">
            <v>44-100-24</v>
          </cell>
          <cell r="B237">
            <v>11504</v>
          </cell>
          <cell r="C237">
            <v>958.7</v>
          </cell>
          <cell r="D237">
            <v>958.7</v>
          </cell>
          <cell r="E237">
            <v>958.7</v>
          </cell>
          <cell r="F237">
            <v>958.7</v>
          </cell>
          <cell r="G237">
            <v>958.7</v>
          </cell>
          <cell r="H237">
            <v>958.7</v>
          </cell>
          <cell r="I237">
            <v>958.7</v>
          </cell>
          <cell r="J237">
            <v>958.7</v>
          </cell>
          <cell r="K237">
            <v>958.7</v>
          </cell>
          <cell r="L237">
            <v>958.7</v>
          </cell>
          <cell r="M237">
            <v>958.7</v>
          </cell>
          <cell r="N237">
            <v>958.3</v>
          </cell>
          <cell r="O237">
            <v>2876.1000000000004</v>
          </cell>
          <cell r="P237">
            <v>2876.1000000000004</v>
          </cell>
          <cell r="Q237">
            <v>2876.1000000000004</v>
          </cell>
          <cell r="R237">
            <v>2875.7</v>
          </cell>
          <cell r="S237">
            <v>5752.2</v>
          </cell>
          <cell r="T237">
            <v>5751.8</v>
          </cell>
        </row>
        <row r="238">
          <cell r="A238" t="str">
            <v>44-100-26</v>
          </cell>
          <cell r="B238">
            <v>24760.3</v>
          </cell>
          <cell r="C238">
            <v>2063.4</v>
          </cell>
          <cell r="D238">
            <v>2063.4</v>
          </cell>
          <cell r="E238">
            <v>2063.4</v>
          </cell>
          <cell r="F238">
            <v>2063.4</v>
          </cell>
          <cell r="G238">
            <v>2063.4</v>
          </cell>
          <cell r="H238">
            <v>2063.4</v>
          </cell>
          <cell r="I238">
            <v>2063.4</v>
          </cell>
          <cell r="J238">
            <v>2063.4</v>
          </cell>
          <cell r="K238">
            <v>2063.4</v>
          </cell>
          <cell r="L238">
            <v>2063.4</v>
          </cell>
          <cell r="M238">
            <v>2063.4</v>
          </cell>
          <cell r="N238">
            <v>2062.9</v>
          </cell>
          <cell r="O238">
            <v>6190.2000000000007</v>
          </cell>
          <cell r="P238">
            <v>6190.2000000000007</v>
          </cell>
          <cell r="Q238">
            <v>6190.2000000000007</v>
          </cell>
          <cell r="R238">
            <v>6189.7000000000007</v>
          </cell>
          <cell r="S238">
            <v>12380.4</v>
          </cell>
          <cell r="T238">
            <v>12379.9</v>
          </cell>
        </row>
        <row r="239">
          <cell r="A239" t="str">
            <v>44-100-28</v>
          </cell>
          <cell r="B239">
            <v>82268.100000000006</v>
          </cell>
          <cell r="C239">
            <v>6855.7</v>
          </cell>
          <cell r="D239">
            <v>6855.7</v>
          </cell>
          <cell r="E239">
            <v>6855.7</v>
          </cell>
          <cell r="F239">
            <v>6855.7</v>
          </cell>
          <cell r="G239">
            <v>6855.7</v>
          </cell>
          <cell r="H239">
            <v>6855.7</v>
          </cell>
          <cell r="I239">
            <v>6855.7</v>
          </cell>
          <cell r="J239">
            <v>6855.7</v>
          </cell>
          <cell r="K239">
            <v>6855.7</v>
          </cell>
          <cell r="L239">
            <v>6855.7</v>
          </cell>
          <cell r="M239">
            <v>6855.7</v>
          </cell>
          <cell r="N239">
            <v>6855.4</v>
          </cell>
          <cell r="O239">
            <v>20567.099999999999</v>
          </cell>
          <cell r="P239">
            <v>20567.099999999999</v>
          </cell>
          <cell r="Q239">
            <v>20567.099999999999</v>
          </cell>
          <cell r="R239">
            <v>20566.8</v>
          </cell>
          <cell r="S239">
            <v>41134.199999999997</v>
          </cell>
          <cell r="T239">
            <v>41133.9</v>
          </cell>
        </row>
        <row r="240">
          <cell r="A240" t="str">
            <v>44-100-29</v>
          </cell>
          <cell r="B240">
            <v>11782.6</v>
          </cell>
          <cell r="C240">
            <v>300</v>
          </cell>
          <cell r="D240">
            <v>320</v>
          </cell>
          <cell r="E240">
            <v>700</v>
          </cell>
          <cell r="F240">
            <v>752.6</v>
          </cell>
          <cell r="G240">
            <v>850</v>
          </cell>
          <cell r="H240">
            <v>900</v>
          </cell>
          <cell r="I240">
            <v>1100</v>
          </cell>
          <cell r="J240">
            <v>1170</v>
          </cell>
          <cell r="K240">
            <v>1240</v>
          </cell>
          <cell r="L240">
            <v>1430</v>
          </cell>
          <cell r="M240">
            <v>1500</v>
          </cell>
          <cell r="N240">
            <v>1520</v>
          </cell>
          <cell r="O240">
            <v>1320</v>
          </cell>
          <cell r="P240">
            <v>2502.6</v>
          </cell>
          <cell r="Q240">
            <v>3510</v>
          </cell>
          <cell r="R240">
            <v>4450</v>
          </cell>
          <cell r="S240">
            <v>3822.6</v>
          </cell>
          <cell r="T240">
            <v>7960</v>
          </cell>
        </row>
        <row r="241">
          <cell r="A241" t="str">
            <v>44-100-30</v>
          </cell>
          <cell r="B241">
            <v>645525.9</v>
          </cell>
          <cell r="C241">
            <v>53753</v>
          </cell>
          <cell r="D241">
            <v>53753</v>
          </cell>
          <cell r="E241">
            <v>53753</v>
          </cell>
          <cell r="F241">
            <v>53753</v>
          </cell>
          <cell r="G241">
            <v>53753</v>
          </cell>
          <cell r="H241">
            <v>53753</v>
          </cell>
          <cell r="I241">
            <v>53753</v>
          </cell>
          <cell r="J241">
            <v>53753</v>
          </cell>
          <cell r="K241">
            <v>53753</v>
          </cell>
          <cell r="L241">
            <v>53913</v>
          </cell>
          <cell r="M241">
            <v>53918</v>
          </cell>
          <cell r="N241">
            <v>53917.9</v>
          </cell>
          <cell r="O241">
            <v>161259</v>
          </cell>
          <cell r="P241">
            <v>161259</v>
          </cell>
          <cell r="Q241">
            <v>161259</v>
          </cell>
          <cell r="R241">
            <v>161748.9</v>
          </cell>
          <cell r="S241">
            <v>322518</v>
          </cell>
          <cell r="T241">
            <v>323007.90000000002</v>
          </cell>
        </row>
        <row r="242">
          <cell r="A242" t="str">
            <v>44-100-31</v>
          </cell>
          <cell r="B242">
            <v>16700</v>
          </cell>
          <cell r="C242">
            <v>1391.7</v>
          </cell>
          <cell r="D242">
            <v>1391.7</v>
          </cell>
          <cell r="E242">
            <v>1391.7</v>
          </cell>
          <cell r="F242">
            <v>1391.7</v>
          </cell>
          <cell r="G242">
            <v>1391.7</v>
          </cell>
          <cell r="H242">
            <v>1391.7</v>
          </cell>
          <cell r="I242">
            <v>1391.7</v>
          </cell>
          <cell r="J242">
            <v>1391.7</v>
          </cell>
          <cell r="K242">
            <v>1391.7</v>
          </cell>
          <cell r="L242">
            <v>1391.7</v>
          </cell>
          <cell r="M242">
            <v>1391.7</v>
          </cell>
          <cell r="N242">
            <v>1391.3</v>
          </cell>
          <cell r="O242">
            <v>4175.1000000000004</v>
          </cell>
          <cell r="P242">
            <v>4175.1000000000004</v>
          </cell>
          <cell r="Q242">
            <v>4175.1000000000004</v>
          </cell>
          <cell r="R242">
            <v>4174.7</v>
          </cell>
          <cell r="S242">
            <v>8350.2000000000007</v>
          </cell>
          <cell r="T242">
            <v>8349.7999999999993</v>
          </cell>
        </row>
        <row r="243">
          <cell r="A243" t="str">
            <v>44-100-32</v>
          </cell>
          <cell r="B243">
            <v>152973.4</v>
          </cell>
          <cell r="C243">
            <v>10533.1</v>
          </cell>
          <cell r="D243">
            <v>10533.1</v>
          </cell>
          <cell r="E243">
            <v>10533.1</v>
          </cell>
          <cell r="F243">
            <v>11533.1</v>
          </cell>
          <cell r="G243">
            <v>11533.1</v>
          </cell>
          <cell r="H243">
            <v>12033.1</v>
          </cell>
          <cell r="I243">
            <v>12033.1</v>
          </cell>
          <cell r="J243">
            <v>12033.1</v>
          </cell>
          <cell r="K243">
            <v>13533.1</v>
          </cell>
          <cell r="L243">
            <v>15033.1</v>
          </cell>
          <cell r="M243">
            <v>16533.099999999999</v>
          </cell>
          <cell r="N243">
            <v>17109.3</v>
          </cell>
          <cell r="O243">
            <v>31599.300000000003</v>
          </cell>
          <cell r="P243">
            <v>35099.300000000003</v>
          </cell>
          <cell r="Q243">
            <v>37599.300000000003</v>
          </cell>
          <cell r="R243">
            <v>48675.5</v>
          </cell>
          <cell r="S243">
            <v>66698.600000000006</v>
          </cell>
          <cell r="T243">
            <v>86274.8</v>
          </cell>
        </row>
        <row r="244">
          <cell r="A244" t="str">
            <v>44-100-33</v>
          </cell>
          <cell r="B244">
            <v>19893</v>
          </cell>
          <cell r="C244">
            <v>1657.8</v>
          </cell>
          <cell r="D244">
            <v>1657.8</v>
          </cell>
          <cell r="E244">
            <v>1657.8</v>
          </cell>
          <cell r="F244">
            <v>1657.8</v>
          </cell>
          <cell r="G244">
            <v>1657.8</v>
          </cell>
          <cell r="H244">
            <v>1657.8</v>
          </cell>
          <cell r="I244">
            <v>1657.8</v>
          </cell>
          <cell r="J244">
            <v>1657.8</v>
          </cell>
          <cell r="K244">
            <v>1657.8</v>
          </cell>
          <cell r="L244">
            <v>1657.8</v>
          </cell>
          <cell r="M244">
            <v>1657.8</v>
          </cell>
          <cell r="N244">
            <v>1657.2</v>
          </cell>
          <cell r="O244">
            <v>4973.3999999999996</v>
          </cell>
          <cell r="P244">
            <v>4973.3999999999996</v>
          </cell>
          <cell r="Q244">
            <v>4973.3999999999996</v>
          </cell>
          <cell r="R244">
            <v>4972.8</v>
          </cell>
          <cell r="S244">
            <v>9946.7999999999993</v>
          </cell>
          <cell r="T244">
            <v>9946.2000000000007</v>
          </cell>
        </row>
        <row r="245">
          <cell r="A245" t="str">
            <v>44-100-35</v>
          </cell>
          <cell r="B245">
            <v>25</v>
          </cell>
          <cell r="C245">
            <v>2.1</v>
          </cell>
          <cell r="D245">
            <v>2.1</v>
          </cell>
          <cell r="E245">
            <v>2.1</v>
          </cell>
          <cell r="F245">
            <v>2.1</v>
          </cell>
          <cell r="G245">
            <v>2.1</v>
          </cell>
          <cell r="H245">
            <v>2.1</v>
          </cell>
          <cell r="I245">
            <v>2.1</v>
          </cell>
          <cell r="J245">
            <v>2.1</v>
          </cell>
          <cell r="K245">
            <v>2.1</v>
          </cell>
          <cell r="L245">
            <v>2.1</v>
          </cell>
          <cell r="M245">
            <v>2.1</v>
          </cell>
          <cell r="N245">
            <v>1.9</v>
          </cell>
          <cell r="O245">
            <v>6.3000000000000007</v>
          </cell>
          <cell r="P245">
            <v>6.3000000000000007</v>
          </cell>
          <cell r="Q245">
            <v>6.3000000000000007</v>
          </cell>
          <cell r="R245">
            <v>6.1</v>
          </cell>
          <cell r="S245">
            <v>12.6</v>
          </cell>
          <cell r="T245">
            <v>12.4</v>
          </cell>
        </row>
        <row r="246">
          <cell r="A246" t="str">
            <v>44-100-36</v>
          </cell>
          <cell r="B246">
            <v>12920</v>
          </cell>
          <cell r="C246">
            <v>1076.7</v>
          </cell>
          <cell r="D246">
            <v>1076.7</v>
          </cell>
          <cell r="E246">
            <v>1076.7</v>
          </cell>
          <cell r="F246">
            <v>1076.7</v>
          </cell>
          <cell r="G246">
            <v>1076.7</v>
          </cell>
          <cell r="H246">
            <v>1076.7</v>
          </cell>
          <cell r="I246">
            <v>1076.7</v>
          </cell>
          <cell r="J246">
            <v>1076.7</v>
          </cell>
          <cell r="K246">
            <v>1076.7</v>
          </cell>
          <cell r="L246">
            <v>1076.7</v>
          </cell>
          <cell r="M246">
            <v>1076.7</v>
          </cell>
          <cell r="N246">
            <v>1076.3</v>
          </cell>
          <cell r="O246">
            <v>3230.1000000000004</v>
          </cell>
          <cell r="P246">
            <v>3230.1000000000004</v>
          </cell>
          <cell r="Q246">
            <v>3230.1000000000004</v>
          </cell>
          <cell r="R246">
            <v>3229.7</v>
          </cell>
          <cell r="S246">
            <v>6460.2</v>
          </cell>
          <cell r="T246">
            <v>6459.8</v>
          </cell>
        </row>
        <row r="247">
          <cell r="A247" t="str">
            <v>44-100-39</v>
          </cell>
          <cell r="B247">
            <v>3980.5</v>
          </cell>
          <cell r="C247">
            <v>300</v>
          </cell>
          <cell r="D247">
            <v>300</v>
          </cell>
          <cell r="E247">
            <v>300</v>
          </cell>
          <cell r="F247">
            <v>300</v>
          </cell>
          <cell r="G247">
            <v>300</v>
          </cell>
          <cell r="H247">
            <v>330</v>
          </cell>
          <cell r="I247">
            <v>350.5</v>
          </cell>
          <cell r="J247">
            <v>350</v>
          </cell>
          <cell r="K247">
            <v>350</v>
          </cell>
          <cell r="L247">
            <v>350</v>
          </cell>
          <cell r="M247">
            <v>350</v>
          </cell>
          <cell r="N247">
            <v>400</v>
          </cell>
          <cell r="O247">
            <v>900</v>
          </cell>
          <cell r="P247">
            <v>930</v>
          </cell>
          <cell r="Q247">
            <v>1050.5</v>
          </cell>
          <cell r="R247">
            <v>1100</v>
          </cell>
          <cell r="S247">
            <v>1830</v>
          </cell>
          <cell r="T247">
            <v>2150.5</v>
          </cell>
        </row>
        <row r="248">
          <cell r="A248" t="str">
            <v>44-100-40</v>
          </cell>
          <cell r="B248">
            <v>194352.9</v>
          </cell>
          <cell r="C248">
            <v>16196.1</v>
          </cell>
          <cell r="D248">
            <v>16196.1</v>
          </cell>
          <cell r="E248">
            <v>16196.1</v>
          </cell>
          <cell r="F248">
            <v>16196.1</v>
          </cell>
          <cell r="G248">
            <v>16196.1</v>
          </cell>
          <cell r="H248">
            <v>16196.1</v>
          </cell>
          <cell r="I248">
            <v>16196.1</v>
          </cell>
          <cell r="J248">
            <v>16196.1</v>
          </cell>
          <cell r="K248">
            <v>16196.1</v>
          </cell>
          <cell r="L248">
            <v>16196.1</v>
          </cell>
          <cell r="M248">
            <v>16196.1</v>
          </cell>
          <cell r="N248">
            <v>16195.8</v>
          </cell>
          <cell r="O248">
            <v>48588.3</v>
          </cell>
          <cell r="P248">
            <v>48588.3</v>
          </cell>
          <cell r="Q248">
            <v>48588.3</v>
          </cell>
          <cell r="R248">
            <v>48588</v>
          </cell>
          <cell r="S248">
            <v>97176.6</v>
          </cell>
          <cell r="T248">
            <v>97176.3</v>
          </cell>
        </row>
        <row r="249">
          <cell r="A249" t="str">
            <v>44-100-41</v>
          </cell>
          <cell r="B249">
            <v>30000</v>
          </cell>
          <cell r="C249">
            <v>2500</v>
          </cell>
          <cell r="D249">
            <v>2500</v>
          </cell>
          <cell r="E249">
            <v>2500</v>
          </cell>
          <cell r="F249">
            <v>2500</v>
          </cell>
          <cell r="G249">
            <v>2500</v>
          </cell>
          <cell r="H249">
            <v>2500</v>
          </cell>
          <cell r="I249">
            <v>2500</v>
          </cell>
          <cell r="J249">
            <v>2500</v>
          </cell>
          <cell r="K249">
            <v>2500</v>
          </cell>
          <cell r="L249">
            <v>2500</v>
          </cell>
          <cell r="M249">
            <v>2500</v>
          </cell>
          <cell r="N249">
            <v>2500</v>
          </cell>
          <cell r="O249">
            <v>7500</v>
          </cell>
          <cell r="P249">
            <v>7500</v>
          </cell>
          <cell r="Q249">
            <v>7500</v>
          </cell>
          <cell r="R249">
            <v>7500</v>
          </cell>
          <cell r="S249">
            <v>15000</v>
          </cell>
          <cell r="T249">
            <v>15000</v>
          </cell>
        </row>
        <row r="250">
          <cell r="A250" t="str">
            <v>44-100-60</v>
          </cell>
          <cell r="B250">
            <v>25000</v>
          </cell>
          <cell r="C250">
            <v>2083.3000000000002</v>
          </cell>
          <cell r="D250">
            <v>2083.3000000000002</v>
          </cell>
          <cell r="E250">
            <v>2083.3000000000002</v>
          </cell>
          <cell r="F250">
            <v>2083.3000000000002</v>
          </cell>
          <cell r="G250">
            <v>2083.3000000000002</v>
          </cell>
          <cell r="H250">
            <v>2083.3000000000002</v>
          </cell>
          <cell r="I250">
            <v>2083.3000000000002</v>
          </cell>
          <cell r="J250">
            <v>2083.3000000000002</v>
          </cell>
          <cell r="K250">
            <v>2083.3000000000002</v>
          </cell>
          <cell r="L250">
            <v>2083.3000000000002</v>
          </cell>
          <cell r="M250">
            <v>2083.3000000000002</v>
          </cell>
          <cell r="N250">
            <v>2083.6999999999998</v>
          </cell>
          <cell r="O250">
            <v>6249.9000000000005</v>
          </cell>
          <cell r="P250">
            <v>6249.9000000000005</v>
          </cell>
          <cell r="Q250">
            <v>6249.9000000000005</v>
          </cell>
          <cell r="R250">
            <v>6250.3</v>
          </cell>
          <cell r="S250">
            <v>12499.8</v>
          </cell>
          <cell r="T250">
            <v>12500.2</v>
          </cell>
        </row>
        <row r="251">
          <cell r="A251" t="str">
            <v>44-100-70</v>
          </cell>
          <cell r="B251">
            <v>29350</v>
          </cell>
          <cell r="C251">
            <v>2445.8000000000002</v>
          </cell>
          <cell r="D251">
            <v>2445.8000000000002</v>
          </cell>
          <cell r="E251">
            <v>2445.8000000000002</v>
          </cell>
          <cell r="F251">
            <v>2445.8000000000002</v>
          </cell>
          <cell r="G251">
            <v>2445.8000000000002</v>
          </cell>
          <cell r="H251">
            <v>2445.8000000000002</v>
          </cell>
          <cell r="I251">
            <v>2445.8000000000002</v>
          </cell>
          <cell r="J251">
            <v>2445.8000000000002</v>
          </cell>
          <cell r="K251">
            <v>2445.8000000000002</v>
          </cell>
          <cell r="L251">
            <v>2445.8000000000002</v>
          </cell>
          <cell r="M251">
            <v>2445.8000000000002</v>
          </cell>
          <cell r="N251">
            <v>2446.1999999999998</v>
          </cell>
          <cell r="O251">
            <v>7337.4000000000005</v>
          </cell>
          <cell r="P251">
            <v>7337.4000000000005</v>
          </cell>
          <cell r="Q251">
            <v>7337.4000000000005</v>
          </cell>
          <cell r="R251">
            <v>7337.8</v>
          </cell>
          <cell r="S251">
            <v>14674.8</v>
          </cell>
          <cell r="T251">
            <v>14675.2</v>
          </cell>
        </row>
        <row r="252">
          <cell r="A252" t="str">
            <v>44-100-75</v>
          </cell>
          <cell r="B252">
            <v>31800</v>
          </cell>
          <cell r="C252">
            <v>2720</v>
          </cell>
          <cell r="D252">
            <v>1740</v>
          </cell>
          <cell r="E252">
            <v>1740</v>
          </cell>
          <cell r="F252">
            <v>2720</v>
          </cell>
          <cell r="G252">
            <v>1740</v>
          </cell>
          <cell r="H252">
            <v>2740</v>
          </cell>
          <cell r="I252">
            <v>3720</v>
          </cell>
          <cell r="J252">
            <v>2740</v>
          </cell>
          <cell r="K252">
            <v>2740</v>
          </cell>
          <cell r="L252">
            <v>3720</v>
          </cell>
          <cell r="M252">
            <v>2740</v>
          </cell>
          <cell r="N252">
            <v>2740</v>
          </cell>
          <cell r="O252">
            <v>6200</v>
          </cell>
          <cell r="P252">
            <v>7200</v>
          </cell>
          <cell r="Q252">
            <v>9200</v>
          </cell>
          <cell r="R252">
            <v>9200</v>
          </cell>
          <cell r="S252">
            <v>13400</v>
          </cell>
          <cell r="T252">
            <v>18400</v>
          </cell>
        </row>
        <row r="253">
          <cell r="A253" t="str">
            <v>44-100-80</v>
          </cell>
          <cell r="B253">
            <v>738550.8</v>
          </cell>
          <cell r="C253">
            <v>63127</v>
          </cell>
          <cell r="D253">
            <v>63127</v>
          </cell>
          <cell r="E253">
            <v>63127</v>
          </cell>
          <cell r="F253">
            <v>63127</v>
          </cell>
          <cell r="G253">
            <v>63377</v>
          </cell>
          <cell r="H253">
            <v>63377</v>
          </cell>
          <cell r="I253">
            <v>58127</v>
          </cell>
          <cell r="J253">
            <v>58127</v>
          </cell>
          <cell r="K253">
            <v>58127</v>
          </cell>
          <cell r="L253">
            <v>58135.8</v>
          </cell>
          <cell r="M253">
            <v>58385.8</v>
          </cell>
          <cell r="N253">
            <v>68386.2</v>
          </cell>
          <cell r="O253">
            <v>189381</v>
          </cell>
          <cell r="P253">
            <v>189881</v>
          </cell>
          <cell r="Q253">
            <v>174381</v>
          </cell>
          <cell r="R253">
            <v>184907.8</v>
          </cell>
          <cell r="S253">
            <v>379262</v>
          </cell>
          <cell r="T253">
            <v>359288.8</v>
          </cell>
        </row>
        <row r="254">
          <cell r="A254" t="str">
            <v>44-100-82</v>
          </cell>
          <cell r="B254">
            <v>17059.3</v>
          </cell>
          <cell r="C254">
            <v>969.7</v>
          </cell>
          <cell r="D254">
            <v>969.7</v>
          </cell>
          <cell r="E254">
            <v>969.7</v>
          </cell>
          <cell r="F254">
            <v>969.7</v>
          </cell>
          <cell r="G254">
            <v>1647.6</v>
          </cell>
          <cell r="H254">
            <v>1647.6</v>
          </cell>
          <cell r="I254">
            <v>1647.6</v>
          </cell>
          <cell r="J254">
            <v>1647.6</v>
          </cell>
          <cell r="K254">
            <v>1647.6</v>
          </cell>
          <cell r="L254">
            <v>1647.6</v>
          </cell>
          <cell r="M254">
            <v>1647.6</v>
          </cell>
          <cell r="N254">
            <v>1647.3</v>
          </cell>
          <cell r="O254">
            <v>2909.1000000000004</v>
          </cell>
          <cell r="P254">
            <v>4264.8999999999996</v>
          </cell>
          <cell r="Q254">
            <v>4942.7999999999993</v>
          </cell>
          <cell r="R254">
            <v>4942.5</v>
          </cell>
          <cell r="S254">
            <v>7174</v>
          </cell>
          <cell r="T254">
            <v>9885.2999999999993</v>
          </cell>
        </row>
        <row r="255">
          <cell r="A255" t="str">
            <v>44-100-83</v>
          </cell>
          <cell r="B255">
            <v>23655.599999999999</v>
          </cell>
          <cell r="C255">
            <v>10758.8</v>
          </cell>
          <cell r="D255">
            <v>308.8</v>
          </cell>
          <cell r="E255">
            <v>3108.8</v>
          </cell>
          <cell r="F255">
            <v>308.8</v>
          </cell>
          <cell r="G255">
            <v>308.8</v>
          </cell>
          <cell r="H255">
            <v>1803.2</v>
          </cell>
          <cell r="I255">
            <v>858.8</v>
          </cell>
          <cell r="J255">
            <v>864.4</v>
          </cell>
          <cell r="K255">
            <v>2158.8000000000002</v>
          </cell>
          <cell r="L255">
            <v>158.80000000000001</v>
          </cell>
          <cell r="M255">
            <v>158.80000000000001</v>
          </cell>
          <cell r="N255">
            <v>2858.8</v>
          </cell>
          <cell r="O255">
            <v>14176.399999999998</v>
          </cell>
          <cell r="P255">
            <v>2420.8000000000002</v>
          </cell>
          <cell r="Q255">
            <v>3882</v>
          </cell>
          <cell r="R255">
            <v>3176.4</v>
          </cell>
          <cell r="S255">
            <v>16597.199999999997</v>
          </cell>
          <cell r="T255">
            <v>7058.4000000000005</v>
          </cell>
        </row>
        <row r="256">
          <cell r="A256" t="str">
            <v>44-100-84</v>
          </cell>
          <cell r="B256">
            <v>204626.5</v>
          </cell>
          <cell r="C256">
            <v>16296.3</v>
          </cell>
          <cell r="D256">
            <v>16796.3</v>
          </cell>
          <cell r="E256">
            <v>16796.3</v>
          </cell>
          <cell r="F256">
            <v>16796.3</v>
          </cell>
          <cell r="G256">
            <v>17305.2</v>
          </cell>
          <cell r="H256">
            <v>17305.2</v>
          </cell>
          <cell r="I256">
            <v>16805.2</v>
          </cell>
          <cell r="J256">
            <v>17305.2</v>
          </cell>
          <cell r="K256">
            <v>17305.2</v>
          </cell>
          <cell r="L256">
            <v>17305.2</v>
          </cell>
          <cell r="M256">
            <v>17305.2</v>
          </cell>
          <cell r="N256">
            <v>17304.900000000001</v>
          </cell>
          <cell r="O256">
            <v>49888.899999999994</v>
          </cell>
          <cell r="P256">
            <v>51406.7</v>
          </cell>
          <cell r="Q256">
            <v>51415.600000000006</v>
          </cell>
          <cell r="R256">
            <v>51915.3</v>
          </cell>
          <cell r="S256">
            <v>101295.59999999999</v>
          </cell>
          <cell r="T256">
            <v>103330.9</v>
          </cell>
        </row>
        <row r="257">
          <cell r="A257" t="str">
            <v>44-100-85</v>
          </cell>
          <cell r="B257">
            <v>2000</v>
          </cell>
          <cell r="C257">
            <v>0</v>
          </cell>
          <cell r="D257">
            <v>300</v>
          </cell>
          <cell r="E257">
            <v>0</v>
          </cell>
          <cell r="F257">
            <v>300</v>
          </cell>
          <cell r="G257">
            <v>0</v>
          </cell>
          <cell r="H257">
            <v>300</v>
          </cell>
          <cell r="I257">
            <v>0</v>
          </cell>
          <cell r="J257">
            <v>300</v>
          </cell>
          <cell r="K257">
            <v>0</v>
          </cell>
          <cell r="L257">
            <v>300</v>
          </cell>
          <cell r="M257">
            <v>0</v>
          </cell>
          <cell r="N257">
            <v>500</v>
          </cell>
          <cell r="O257">
            <v>300</v>
          </cell>
          <cell r="P257">
            <v>600</v>
          </cell>
          <cell r="Q257">
            <v>300</v>
          </cell>
          <cell r="R257">
            <v>800</v>
          </cell>
          <cell r="S257">
            <v>900</v>
          </cell>
          <cell r="T257">
            <v>1100</v>
          </cell>
        </row>
        <row r="258">
          <cell r="A258" t="str">
            <v>44-100-86</v>
          </cell>
          <cell r="B258">
            <v>45100</v>
          </cell>
          <cell r="C258">
            <v>3758.3</v>
          </cell>
          <cell r="D258">
            <v>3758.3</v>
          </cell>
          <cell r="E258">
            <v>3758.3</v>
          </cell>
          <cell r="F258">
            <v>3758.3</v>
          </cell>
          <cell r="G258">
            <v>3758.3</v>
          </cell>
          <cell r="H258">
            <v>3758.3</v>
          </cell>
          <cell r="I258">
            <v>3758.3</v>
          </cell>
          <cell r="J258">
            <v>3758.3</v>
          </cell>
          <cell r="K258">
            <v>3758.3</v>
          </cell>
          <cell r="L258">
            <v>3758.3</v>
          </cell>
          <cell r="M258">
            <v>3758.3</v>
          </cell>
          <cell r="N258">
            <v>3758.7</v>
          </cell>
          <cell r="O258">
            <v>11274.900000000001</v>
          </cell>
          <cell r="P258">
            <v>11274.900000000001</v>
          </cell>
          <cell r="Q258">
            <v>11274.900000000001</v>
          </cell>
          <cell r="R258">
            <v>11275.3</v>
          </cell>
          <cell r="S258">
            <v>22549.8</v>
          </cell>
          <cell r="T258">
            <v>22550.2</v>
          </cell>
        </row>
        <row r="259">
          <cell r="A259" t="str">
            <v>44-100-87</v>
          </cell>
          <cell r="B259">
            <v>57407.7</v>
          </cell>
          <cell r="C259">
            <v>7040.1</v>
          </cell>
          <cell r="D259">
            <v>4124.7</v>
          </cell>
          <cell r="E259">
            <v>3304.9</v>
          </cell>
          <cell r="F259">
            <v>7646.7</v>
          </cell>
          <cell r="G259">
            <v>4281.2</v>
          </cell>
          <cell r="H259">
            <v>3705.2</v>
          </cell>
          <cell r="I259">
            <v>6261.5</v>
          </cell>
          <cell r="J259">
            <v>3492</v>
          </cell>
          <cell r="K259">
            <v>4137</v>
          </cell>
          <cell r="L259">
            <v>5418.9</v>
          </cell>
          <cell r="M259">
            <v>3994.7</v>
          </cell>
          <cell r="N259">
            <v>4000.8</v>
          </cell>
          <cell r="O259">
            <v>14469.699999999999</v>
          </cell>
          <cell r="P259">
            <v>15633.099999999999</v>
          </cell>
          <cell r="Q259">
            <v>13890.5</v>
          </cell>
          <cell r="R259">
            <v>13414.399999999998</v>
          </cell>
          <cell r="S259">
            <v>30102.799999999999</v>
          </cell>
          <cell r="T259">
            <v>27304.9</v>
          </cell>
        </row>
        <row r="260">
          <cell r="A260" t="str">
            <v>44-100-88</v>
          </cell>
          <cell r="B260">
            <v>1180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930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250</v>
          </cell>
          <cell r="O260">
            <v>0</v>
          </cell>
          <cell r="P260">
            <v>930</v>
          </cell>
          <cell r="Q260">
            <v>0</v>
          </cell>
          <cell r="R260">
            <v>250</v>
          </cell>
          <cell r="S260">
            <v>930</v>
          </cell>
          <cell r="T260">
            <v>250</v>
          </cell>
        </row>
        <row r="261">
          <cell r="A261" t="str">
            <v>44-100-89</v>
          </cell>
          <cell r="B261">
            <v>198000</v>
          </cell>
          <cell r="C261">
            <v>16500</v>
          </cell>
          <cell r="D261">
            <v>16500</v>
          </cell>
          <cell r="E261">
            <v>16500</v>
          </cell>
          <cell r="F261">
            <v>16500</v>
          </cell>
          <cell r="G261">
            <v>16500</v>
          </cell>
          <cell r="H261">
            <v>16500</v>
          </cell>
          <cell r="I261">
            <v>16500</v>
          </cell>
          <cell r="J261">
            <v>16500</v>
          </cell>
          <cell r="K261">
            <v>16500</v>
          </cell>
          <cell r="L261">
            <v>16500</v>
          </cell>
          <cell r="M261">
            <v>16500</v>
          </cell>
          <cell r="N261">
            <v>16500</v>
          </cell>
          <cell r="O261">
            <v>49500</v>
          </cell>
          <cell r="P261">
            <v>49500</v>
          </cell>
          <cell r="Q261">
            <v>49500</v>
          </cell>
          <cell r="R261">
            <v>49500</v>
          </cell>
          <cell r="S261">
            <v>99000</v>
          </cell>
          <cell r="T261">
            <v>99000</v>
          </cell>
        </row>
        <row r="262">
          <cell r="A262" t="str">
            <v>44-100-90</v>
          </cell>
          <cell r="B262">
            <v>110</v>
          </cell>
          <cell r="C262">
            <v>9.1999999999999993</v>
          </cell>
          <cell r="D262">
            <v>9.1999999999999993</v>
          </cell>
          <cell r="E262">
            <v>9.1999999999999993</v>
          </cell>
          <cell r="F262">
            <v>9.1999999999999993</v>
          </cell>
          <cell r="G262">
            <v>9.1999999999999993</v>
          </cell>
          <cell r="H262">
            <v>9.1999999999999993</v>
          </cell>
          <cell r="I262">
            <v>9.1999999999999993</v>
          </cell>
          <cell r="J262">
            <v>9.1999999999999993</v>
          </cell>
          <cell r="K262">
            <v>9.1999999999999993</v>
          </cell>
          <cell r="L262">
            <v>9.1999999999999993</v>
          </cell>
          <cell r="M262">
            <v>9.1999999999999993</v>
          </cell>
          <cell r="N262">
            <v>8.8000000000000007</v>
          </cell>
          <cell r="O262">
            <v>27.599999999999998</v>
          </cell>
          <cell r="P262">
            <v>27.599999999999998</v>
          </cell>
          <cell r="Q262">
            <v>27.599999999999998</v>
          </cell>
          <cell r="R262">
            <v>27.2</v>
          </cell>
          <cell r="S262">
            <v>55.2</v>
          </cell>
          <cell r="T262">
            <v>54.8</v>
          </cell>
        </row>
        <row r="263">
          <cell r="A263" t="str">
            <v>44-100-95</v>
          </cell>
          <cell r="B263">
            <v>117090</v>
          </cell>
          <cell r="C263">
            <v>9757.5</v>
          </cell>
          <cell r="D263">
            <v>9757.5</v>
          </cell>
          <cell r="E263">
            <v>9757.5</v>
          </cell>
          <cell r="F263">
            <v>9757.5</v>
          </cell>
          <cell r="G263">
            <v>9757.5</v>
          </cell>
          <cell r="H263">
            <v>9757.5</v>
          </cell>
          <cell r="I263">
            <v>9757.5</v>
          </cell>
          <cell r="J263">
            <v>9757.5</v>
          </cell>
          <cell r="K263">
            <v>9757.5</v>
          </cell>
          <cell r="L263">
            <v>9757.5</v>
          </cell>
          <cell r="M263">
            <v>9757.5</v>
          </cell>
          <cell r="N263">
            <v>9757.5</v>
          </cell>
          <cell r="O263">
            <v>29272.5</v>
          </cell>
          <cell r="P263">
            <v>29272.5</v>
          </cell>
          <cell r="Q263">
            <v>29272.5</v>
          </cell>
          <cell r="R263">
            <v>29272.5</v>
          </cell>
          <cell r="S263">
            <v>58545</v>
          </cell>
          <cell r="T263">
            <v>58545</v>
          </cell>
        </row>
        <row r="264">
          <cell r="A264" t="str">
            <v>44-100-99</v>
          </cell>
          <cell r="B264">
            <v>107933.3</v>
          </cell>
          <cell r="C264">
            <v>8256.5</v>
          </cell>
          <cell r="D264">
            <v>8306.5</v>
          </cell>
          <cell r="E264">
            <v>8706.5</v>
          </cell>
          <cell r="F264">
            <v>8906.5</v>
          </cell>
          <cell r="G264">
            <v>8906.5</v>
          </cell>
          <cell r="H264">
            <v>8906.5</v>
          </cell>
          <cell r="I264">
            <v>9206.5</v>
          </cell>
          <cell r="J264">
            <v>9210.9</v>
          </cell>
          <cell r="K264">
            <v>9210.9</v>
          </cell>
          <cell r="L264">
            <v>9210.9</v>
          </cell>
          <cell r="M264">
            <v>9410.6</v>
          </cell>
          <cell r="N264">
            <v>9694.5</v>
          </cell>
          <cell r="O264">
            <v>25269.5</v>
          </cell>
          <cell r="P264">
            <v>26719.5</v>
          </cell>
          <cell r="Q264">
            <v>27628.300000000003</v>
          </cell>
          <cell r="R264">
            <v>28316</v>
          </cell>
          <cell r="S264">
            <v>51989</v>
          </cell>
          <cell r="T264">
            <v>55944.3</v>
          </cell>
        </row>
        <row r="265">
          <cell r="A265" t="str">
            <v>44-180-10</v>
          </cell>
          <cell r="B265">
            <v>56267</v>
          </cell>
          <cell r="C265">
            <v>16827</v>
          </cell>
          <cell r="D265">
            <v>560</v>
          </cell>
          <cell r="E265">
            <v>19560</v>
          </cell>
          <cell r="F265">
            <v>640</v>
          </cell>
          <cell r="G265">
            <v>640</v>
          </cell>
          <cell r="H265">
            <v>720</v>
          </cell>
          <cell r="I265">
            <v>720</v>
          </cell>
          <cell r="J265">
            <v>720</v>
          </cell>
          <cell r="K265">
            <v>13720</v>
          </cell>
          <cell r="L265">
            <v>720</v>
          </cell>
          <cell r="M265">
            <v>720</v>
          </cell>
          <cell r="N265">
            <v>720</v>
          </cell>
          <cell r="O265">
            <v>36947</v>
          </cell>
          <cell r="P265">
            <v>2000</v>
          </cell>
          <cell r="Q265">
            <v>15160</v>
          </cell>
          <cell r="R265">
            <v>2160</v>
          </cell>
          <cell r="S265">
            <v>38947</v>
          </cell>
          <cell r="T265">
            <v>17320</v>
          </cell>
        </row>
        <row r="266">
          <cell r="A266" t="str">
            <v>44-180-30</v>
          </cell>
          <cell r="B266">
            <v>265275.59999999998</v>
          </cell>
          <cell r="C266">
            <v>265275.59999999998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265275.59999999998</v>
          </cell>
          <cell r="P266">
            <v>0</v>
          </cell>
          <cell r="Q266">
            <v>0</v>
          </cell>
          <cell r="R266">
            <v>0</v>
          </cell>
          <cell r="S266">
            <v>265275.59999999998</v>
          </cell>
          <cell r="T266">
            <v>0</v>
          </cell>
        </row>
        <row r="267">
          <cell r="A267" t="str">
            <v>44-210-10</v>
          </cell>
          <cell r="B267">
            <v>145308</v>
          </cell>
          <cell r="C267">
            <v>12109.1</v>
          </cell>
          <cell r="D267">
            <v>12109.1</v>
          </cell>
          <cell r="E267">
            <v>12108.9</v>
          </cell>
          <cell r="F267">
            <v>12108.9</v>
          </cell>
          <cell r="G267">
            <v>12108.9</v>
          </cell>
          <cell r="H267">
            <v>12108.9</v>
          </cell>
          <cell r="I267">
            <v>12109.1</v>
          </cell>
          <cell r="J267">
            <v>12109.1</v>
          </cell>
          <cell r="K267">
            <v>12108.9</v>
          </cell>
          <cell r="L267">
            <v>12108.9</v>
          </cell>
          <cell r="M267">
            <v>12108.9</v>
          </cell>
          <cell r="N267">
            <v>12109.3</v>
          </cell>
          <cell r="O267">
            <v>36327.1</v>
          </cell>
          <cell r="P267">
            <v>36326.699999999997</v>
          </cell>
          <cell r="Q267">
            <v>36327.1</v>
          </cell>
          <cell r="R267">
            <v>36327.1</v>
          </cell>
          <cell r="S267">
            <v>72653.8</v>
          </cell>
          <cell r="T267">
            <v>72654.2</v>
          </cell>
        </row>
        <row r="268">
          <cell r="A268" t="str">
            <v>44-210-20</v>
          </cell>
          <cell r="B268">
            <v>17838.400000000001</v>
          </cell>
          <cell r="C268">
            <v>1486.7</v>
          </cell>
          <cell r="D268">
            <v>1486.7</v>
          </cell>
          <cell r="E268">
            <v>1486.5</v>
          </cell>
          <cell r="F268">
            <v>1486.5</v>
          </cell>
          <cell r="G268">
            <v>1486.5</v>
          </cell>
          <cell r="H268">
            <v>1486.5</v>
          </cell>
          <cell r="I268">
            <v>1486.7</v>
          </cell>
          <cell r="J268">
            <v>1486.7</v>
          </cell>
          <cell r="K268">
            <v>1486.5</v>
          </cell>
          <cell r="L268">
            <v>1486.5</v>
          </cell>
          <cell r="M268">
            <v>1486.5</v>
          </cell>
          <cell r="N268">
            <v>1486.1</v>
          </cell>
          <cell r="O268">
            <v>4459.8999999999996</v>
          </cell>
          <cell r="P268">
            <v>4459.5</v>
          </cell>
          <cell r="Q268">
            <v>4459.8999999999996</v>
          </cell>
          <cell r="R268">
            <v>4459.1000000000004</v>
          </cell>
          <cell r="S268">
            <v>8919.4</v>
          </cell>
          <cell r="T268">
            <v>8919</v>
          </cell>
        </row>
        <row r="269">
          <cell r="A269" t="str">
            <v>44-210-30</v>
          </cell>
          <cell r="B269">
            <v>33092.400000000001</v>
          </cell>
          <cell r="C269">
            <v>2757.6</v>
          </cell>
          <cell r="D269">
            <v>2757.6</v>
          </cell>
          <cell r="E269">
            <v>2757.7</v>
          </cell>
          <cell r="F269">
            <v>2757.7</v>
          </cell>
          <cell r="G269">
            <v>2757.7</v>
          </cell>
          <cell r="H269">
            <v>2757.7</v>
          </cell>
          <cell r="I269">
            <v>2757.6</v>
          </cell>
          <cell r="J269">
            <v>2757.6</v>
          </cell>
          <cell r="K269">
            <v>2757.7</v>
          </cell>
          <cell r="L269">
            <v>2757.7</v>
          </cell>
          <cell r="M269">
            <v>2757.7</v>
          </cell>
          <cell r="N269">
            <v>2758.1</v>
          </cell>
          <cell r="O269">
            <v>8272.9</v>
          </cell>
          <cell r="P269">
            <v>8273.0999999999985</v>
          </cell>
          <cell r="Q269">
            <v>8272.9</v>
          </cell>
          <cell r="R269">
            <v>8273.5</v>
          </cell>
          <cell r="S269">
            <v>16546</v>
          </cell>
          <cell r="T269">
            <v>16546.399999999998</v>
          </cell>
        </row>
        <row r="270">
          <cell r="A270" t="str">
            <v>44-210-40</v>
          </cell>
          <cell r="B270">
            <v>2983.2</v>
          </cell>
          <cell r="C270">
            <v>254</v>
          </cell>
          <cell r="D270">
            <v>247.4</v>
          </cell>
          <cell r="E270">
            <v>247.5</v>
          </cell>
          <cell r="F270">
            <v>247.5</v>
          </cell>
          <cell r="G270">
            <v>247.5</v>
          </cell>
          <cell r="H270">
            <v>247.5</v>
          </cell>
          <cell r="I270">
            <v>254</v>
          </cell>
          <cell r="J270">
            <v>247.4</v>
          </cell>
          <cell r="K270">
            <v>247.5</v>
          </cell>
          <cell r="L270">
            <v>247.5</v>
          </cell>
          <cell r="M270">
            <v>247.5</v>
          </cell>
          <cell r="N270">
            <v>247.9</v>
          </cell>
          <cell r="O270">
            <v>748.9</v>
          </cell>
          <cell r="P270">
            <v>742.5</v>
          </cell>
          <cell r="Q270">
            <v>748.9</v>
          </cell>
          <cell r="R270">
            <v>742.9</v>
          </cell>
          <cell r="S270">
            <v>1491.4</v>
          </cell>
          <cell r="T270">
            <v>1491.8000000000002</v>
          </cell>
        </row>
        <row r="271">
          <cell r="A271" t="str">
            <v>44-210-50</v>
          </cell>
          <cell r="B271">
            <v>103473.60000000001</v>
          </cell>
          <cell r="C271">
            <v>8622.7000000000007</v>
          </cell>
          <cell r="D271">
            <v>8622.7000000000007</v>
          </cell>
          <cell r="E271">
            <v>8622.7999999999993</v>
          </cell>
          <cell r="F271">
            <v>8622.7999999999993</v>
          </cell>
          <cell r="G271">
            <v>8622.7999999999993</v>
          </cell>
          <cell r="H271">
            <v>8622.7999999999993</v>
          </cell>
          <cell r="I271">
            <v>8622.7000000000007</v>
          </cell>
          <cell r="J271">
            <v>8622.7000000000007</v>
          </cell>
          <cell r="K271">
            <v>8622.7999999999993</v>
          </cell>
          <cell r="L271">
            <v>8622.7999999999993</v>
          </cell>
          <cell r="M271">
            <v>8622.7999999999993</v>
          </cell>
          <cell r="N271">
            <v>8623.2000000000007</v>
          </cell>
          <cell r="O271">
            <v>25868.2</v>
          </cell>
          <cell r="P271">
            <v>25868.399999999998</v>
          </cell>
          <cell r="Q271">
            <v>25868.2</v>
          </cell>
          <cell r="R271">
            <v>25868.799999999999</v>
          </cell>
          <cell r="S271">
            <v>51736.600000000006</v>
          </cell>
          <cell r="T271">
            <v>51737</v>
          </cell>
        </row>
        <row r="272">
          <cell r="A272" t="str">
            <v>44-210-90</v>
          </cell>
          <cell r="B272">
            <v>49860</v>
          </cell>
          <cell r="C272">
            <v>4386</v>
          </cell>
          <cell r="D272">
            <v>4108.8</v>
          </cell>
          <cell r="E272">
            <v>4108.8</v>
          </cell>
          <cell r="F272">
            <v>4108.8</v>
          </cell>
          <cell r="G272">
            <v>4108.8</v>
          </cell>
          <cell r="H272">
            <v>4108.8</v>
          </cell>
          <cell r="I272">
            <v>4386</v>
          </cell>
          <cell r="J272">
            <v>4108.8</v>
          </cell>
          <cell r="K272">
            <v>4108.8</v>
          </cell>
          <cell r="L272">
            <v>4108.8</v>
          </cell>
          <cell r="M272">
            <v>4108.8</v>
          </cell>
          <cell r="N272">
            <v>4108.8</v>
          </cell>
          <cell r="O272">
            <v>12603.599999999999</v>
          </cell>
          <cell r="P272">
            <v>12326.400000000001</v>
          </cell>
          <cell r="Q272">
            <v>12603.599999999999</v>
          </cell>
          <cell r="R272">
            <v>12326.400000000001</v>
          </cell>
          <cell r="S272">
            <v>24929.999999999996</v>
          </cell>
          <cell r="T272">
            <v>24929.999999999996</v>
          </cell>
        </row>
        <row r="273">
          <cell r="A273" t="str">
            <v>44-220-10</v>
          </cell>
          <cell r="B273">
            <v>25272.799999999999</v>
          </cell>
          <cell r="C273">
            <v>2110.4</v>
          </cell>
          <cell r="D273">
            <v>2106</v>
          </cell>
          <cell r="E273">
            <v>2105</v>
          </cell>
          <cell r="F273">
            <v>2105</v>
          </cell>
          <cell r="G273">
            <v>2105</v>
          </cell>
          <cell r="H273">
            <v>2105</v>
          </cell>
          <cell r="I273">
            <v>2109.4</v>
          </cell>
          <cell r="J273">
            <v>2105</v>
          </cell>
          <cell r="K273">
            <v>2105</v>
          </cell>
          <cell r="L273">
            <v>2105</v>
          </cell>
          <cell r="M273">
            <v>2106</v>
          </cell>
          <cell r="N273">
            <v>2106</v>
          </cell>
          <cell r="O273">
            <v>6321.4</v>
          </cell>
          <cell r="P273">
            <v>6315</v>
          </cell>
          <cell r="Q273">
            <v>6319.4</v>
          </cell>
          <cell r="R273">
            <v>6317</v>
          </cell>
          <cell r="S273">
            <v>12636.4</v>
          </cell>
          <cell r="T273">
            <v>12636.4</v>
          </cell>
        </row>
        <row r="274">
          <cell r="A274" t="str">
            <v>44-220-20</v>
          </cell>
          <cell r="B274">
            <v>8105.6</v>
          </cell>
          <cell r="C274">
            <v>675.2</v>
          </cell>
          <cell r="D274">
            <v>675.2</v>
          </cell>
          <cell r="E274">
            <v>675.6</v>
          </cell>
          <cell r="F274">
            <v>675.6</v>
          </cell>
          <cell r="G274">
            <v>675.6</v>
          </cell>
          <cell r="H274">
            <v>675.6</v>
          </cell>
          <cell r="I274">
            <v>675.2</v>
          </cell>
          <cell r="J274">
            <v>675.2</v>
          </cell>
          <cell r="K274">
            <v>675.6</v>
          </cell>
          <cell r="L274">
            <v>675.6</v>
          </cell>
          <cell r="M274">
            <v>675.6</v>
          </cell>
          <cell r="N274">
            <v>675.6</v>
          </cell>
          <cell r="O274">
            <v>2026</v>
          </cell>
          <cell r="P274">
            <v>2026.8000000000002</v>
          </cell>
          <cell r="Q274">
            <v>2026</v>
          </cell>
          <cell r="R274">
            <v>2026.8000000000002</v>
          </cell>
          <cell r="S274">
            <v>4052.7999999999997</v>
          </cell>
          <cell r="T274">
            <v>4052.7999999999997</v>
          </cell>
        </row>
        <row r="275">
          <cell r="A275" t="str">
            <v>44-220-90</v>
          </cell>
          <cell r="B275">
            <v>156105.60000000001</v>
          </cell>
          <cell r="C275">
            <v>13016.5</v>
          </cell>
          <cell r="D275">
            <v>13007.7</v>
          </cell>
          <cell r="E275">
            <v>13007.2</v>
          </cell>
          <cell r="F275">
            <v>13007.2</v>
          </cell>
          <cell r="G275">
            <v>13007.2</v>
          </cell>
          <cell r="H275">
            <v>13007.2</v>
          </cell>
          <cell r="I275">
            <v>13016.5</v>
          </cell>
          <cell r="J275">
            <v>13007.7</v>
          </cell>
          <cell r="K275">
            <v>13007.2</v>
          </cell>
          <cell r="L275">
            <v>13007.2</v>
          </cell>
          <cell r="M275">
            <v>13007.2</v>
          </cell>
          <cell r="N275">
            <v>13006.8</v>
          </cell>
          <cell r="O275">
            <v>39031.4</v>
          </cell>
          <cell r="P275">
            <v>39021.600000000006</v>
          </cell>
          <cell r="Q275">
            <v>39031.4</v>
          </cell>
          <cell r="R275">
            <v>39021.199999999997</v>
          </cell>
          <cell r="S275">
            <v>78053</v>
          </cell>
          <cell r="T275">
            <v>78052.600000000006</v>
          </cell>
        </row>
        <row r="276">
          <cell r="A276" t="str">
            <v>44-230-10</v>
          </cell>
          <cell r="B276">
            <v>37678.6</v>
          </cell>
          <cell r="C276">
            <v>3139.9</v>
          </cell>
          <cell r="D276">
            <v>3139.9</v>
          </cell>
          <cell r="E276">
            <v>3139.9</v>
          </cell>
          <cell r="F276">
            <v>3139.9</v>
          </cell>
          <cell r="G276">
            <v>3139.9</v>
          </cell>
          <cell r="H276">
            <v>3139.9</v>
          </cell>
          <cell r="I276">
            <v>3139.9</v>
          </cell>
          <cell r="J276">
            <v>3139.9</v>
          </cell>
          <cell r="K276">
            <v>3139.9</v>
          </cell>
          <cell r="L276">
            <v>3139.9</v>
          </cell>
          <cell r="M276">
            <v>3139.9</v>
          </cell>
          <cell r="N276">
            <v>3139.7</v>
          </cell>
          <cell r="O276">
            <v>9419.7000000000007</v>
          </cell>
          <cell r="P276">
            <v>9419.7000000000007</v>
          </cell>
          <cell r="Q276">
            <v>9419.7000000000007</v>
          </cell>
          <cell r="R276">
            <v>9419.5</v>
          </cell>
          <cell r="S276">
            <v>18839.400000000001</v>
          </cell>
          <cell r="T276">
            <v>18839.2</v>
          </cell>
        </row>
        <row r="277">
          <cell r="A277" t="str">
            <v>44-230-11</v>
          </cell>
          <cell r="B277">
            <v>10220.5</v>
          </cell>
          <cell r="C277">
            <v>851.7</v>
          </cell>
          <cell r="D277">
            <v>851.7</v>
          </cell>
          <cell r="E277">
            <v>851.7</v>
          </cell>
          <cell r="F277">
            <v>851.7</v>
          </cell>
          <cell r="G277">
            <v>851.7</v>
          </cell>
          <cell r="H277">
            <v>851.7</v>
          </cell>
          <cell r="I277">
            <v>851.7</v>
          </cell>
          <cell r="J277">
            <v>851.7</v>
          </cell>
          <cell r="K277">
            <v>851.7</v>
          </cell>
          <cell r="L277">
            <v>851.7</v>
          </cell>
          <cell r="M277">
            <v>851.7</v>
          </cell>
          <cell r="N277">
            <v>851.8</v>
          </cell>
          <cell r="O277">
            <v>2555.1000000000004</v>
          </cell>
          <cell r="P277">
            <v>2555.1000000000004</v>
          </cell>
          <cell r="Q277">
            <v>2555.1000000000004</v>
          </cell>
          <cell r="R277">
            <v>2555.1999999999998</v>
          </cell>
          <cell r="S277">
            <v>5110.2</v>
          </cell>
          <cell r="T277">
            <v>5110.3</v>
          </cell>
        </row>
        <row r="278">
          <cell r="A278" t="str">
            <v>44-230-12</v>
          </cell>
          <cell r="B278">
            <v>13962.6</v>
          </cell>
          <cell r="C278">
            <v>1163.5999999999999</v>
          </cell>
          <cell r="D278">
            <v>1163.5999999999999</v>
          </cell>
          <cell r="E278">
            <v>1163.5999999999999</v>
          </cell>
          <cell r="F278">
            <v>1163.5999999999999</v>
          </cell>
          <cell r="G278">
            <v>1163.5999999999999</v>
          </cell>
          <cell r="H278">
            <v>1163.5999999999999</v>
          </cell>
          <cell r="I278">
            <v>1163.5999999999999</v>
          </cell>
          <cell r="J278">
            <v>1163.5999999999999</v>
          </cell>
          <cell r="K278">
            <v>1163.5999999999999</v>
          </cell>
          <cell r="L278">
            <v>1163.5999999999999</v>
          </cell>
          <cell r="M278">
            <v>1163</v>
          </cell>
          <cell r="N278">
            <v>1163.5999999999999</v>
          </cell>
          <cell r="O278">
            <v>3490.7999999999997</v>
          </cell>
          <cell r="P278">
            <v>3490.7999999999997</v>
          </cell>
          <cell r="Q278">
            <v>3490.7999999999997</v>
          </cell>
          <cell r="R278">
            <v>3490.2</v>
          </cell>
          <cell r="S278">
            <v>6981.6</v>
          </cell>
          <cell r="T278">
            <v>6981</v>
          </cell>
        </row>
        <row r="279">
          <cell r="A279" t="str">
            <v>44-230-13</v>
          </cell>
          <cell r="B279">
            <v>1961.4</v>
          </cell>
          <cell r="C279">
            <v>123.9</v>
          </cell>
          <cell r="D279">
            <v>128.9</v>
          </cell>
          <cell r="E279">
            <v>175.2</v>
          </cell>
          <cell r="F279">
            <v>221.8</v>
          </cell>
          <cell r="G279">
            <v>217.9</v>
          </cell>
          <cell r="H279">
            <v>149.6</v>
          </cell>
          <cell r="I279">
            <v>151.69999999999999</v>
          </cell>
          <cell r="J279">
            <v>162.4</v>
          </cell>
          <cell r="K279">
            <v>123.9</v>
          </cell>
          <cell r="L279">
            <v>128.9</v>
          </cell>
          <cell r="M279">
            <v>175.2</v>
          </cell>
          <cell r="N279">
            <v>202</v>
          </cell>
          <cell r="O279">
            <v>428</v>
          </cell>
          <cell r="P279">
            <v>589.30000000000007</v>
          </cell>
          <cell r="Q279">
            <v>438</v>
          </cell>
          <cell r="R279">
            <v>506.1</v>
          </cell>
          <cell r="S279">
            <v>1017.3</v>
          </cell>
          <cell r="T279">
            <v>944.09999999999991</v>
          </cell>
        </row>
        <row r="280">
          <cell r="A280" t="str">
            <v>44-230-14</v>
          </cell>
          <cell r="B280">
            <v>54248.3</v>
          </cell>
          <cell r="C280">
            <v>4520.7</v>
          </cell>
          <cell r="D280">
            <v>4520.7</v>
          </cell>
          <cell r="E280">
            <v>4520.7</v>
          </cell>
          <cell r="F280">
            <v>4520.7</v>
          </cell>
          <cell r="G280">
            <v>4520.7</v>
          </cell>
          <cell r="H280">
            <v>4520.7</v>
          </cell>
          <cell r="I280">
            <v>4520.7</v>
          </cell>
          <cell r="J280">
            <v>4520.7</v>
          </cell>
          <cell r="K280">
            <v>4520.7</v>
          </cell>
          <cell r="L280">
            <v>4520.7</v>
          </cell>
          <cell r="M280">
            <v>4520.6000000000004</v>
          </cell>
          <cell r="N280">
            <v>4520.7</v>
          </cell>
          <cell r="O280">
            <v>13562.099999999999</v>
          </cell>
          <cell r="P280">
            <v>13562.099999999999</v>
          </cell>
          <cell r="Q280">
            <v>13562.099999999999</v>
          </cell>
          <cell r="R280">
            <v>13562</v>
          </cell>
          <cell r="S280">
            <v>27124.2</v>
          </cell>
          <cell r="T280">
            <v>27124.100000000002</v>
          </cell>
        </row>
        <row r="281">
          <cell r="A281" t="str">
            <v>44-230-15</v>
          </cell>
          <cell r="B281">
            <v>5984.3</v>
          </cell>
          <cell r="C281">
            <v>541.6</v>
          </cell>
          <cell r="D281">
            <v>486.6</v>
          </cell>
          <cell r="E281">
            <v>486.6</v>
          </cell>
          <cell r="F281">
            <v>486.6</v>
          </cell>
          <cell r="G281">
            <v>491</v>
          </cell>
          <cell r="H281">
            <v>491</v>
          </cell>
          <cell r="I281">
            <v>546</v>
          </cell>
          <cell r="J281">
            <v>491</v>
          </cell>
          <cell r="K281">
            <v>491</v>
          </cell>
          <cell r="L281">
            <v>491</v>
          </cell>
          <cell r="M281">
            <v>490.9</v>
          </cell>
          <cell r="N281">
            <v>491</v>
          </cell>
          <cell r="O281">
            <v>1514.8000000000002</v>
          </cell>
          <cell r="P281">
            <v>1468.6</v>
          </cell>
          <cell r="Q281">
            <v>1528</v>
          </cell>
          <cell r="R281">
            <v>1472.9</v>
          </cell>
          <cell r="S281">
            <v>2983.4</v>
          </cell>
          <cell r="T281">
            <v>3000.9</v>
          </cell>
        </row>
        <row r="282">
          <cell r="A282" t="str">
            <v>44-230-16</v>
          </cell>
          <cell r="B282">
            <v>583978.6</v>
          </cell>
          <cell r="C282">
            <v>48664.9</v>
          </cell>
          <cell r="D282">
            <v>48664.9</v>
          </cell>
          <cell r="E282">
            <v>48664.9</v>
          </cell>
          <cell r="F282">
            <v>48664.9</v>
          </cell>
          <cell r="G282">
            <v>48664.9</v>
          </cell>
          <cell r="H282">
            <v>48664.9</v>
          </cell>
          <cell r="I282">
            <v>48664.9</v>
          </cell>
          <cell r="J282">
            <v>48664.9</v>
          </cell>
          <cell r="K282">
            <v>48664.9</v>
          </cell>
          <cell r="L282">
            <v>48664.9</v>
          </cell>
          <cell r="M282">
            <v>48664.7</v>
          </cell>
          <cell r="N282">
            <v>48664.9</v>
          </cell>
          <cell r="O282">
            <v>145994.70000000001</v>
          </cell>
          <cell r="P282">
            <v>145994.70000000001</v>
          </cell>
          <cell r="Q282">
            <v>145994.70000000001</v>
          </cell>
          <cell r="R282">
            <v>145994.5</v>
          </cell>
          <cell r="S282">
            <v>291989.40000000002</v>
          </cell>
          <cell r="T282">
            <v>291989.2</v>
          </cell>
        </row>
        <row r="283">
          <cell r="A283" t="str">
            <v>44-230-17</v>
          </cell>
          <cell r="B283">
            <v>147722.9</v>
          </cell>
          <cell r="C283">
            <v>12310.2</v>
          </cell>
          <cell r="D283">
            <v>12310.2</v>
          </cell>
          <cell r="E283">
            <v>12310.2</v>
          </cell>
          <cell r="F283">
            <v>12310.2</v>
          </cell>
          <cell r="G283">
            <v>12310.2</v>
          </cell>
          <cell r="H283">
            <v>12310.2</v>
          </cell>
          <cell r="I283">
            <v>12310.2</v>
          </cell>
          <cell r="J283">
            <v>12310.2</v>
          </cell>
          <cell r="K283">
            <v>12310.2</v>
          </cell>
          <cell r="L283">
            <v>12310.2</v>
          </cell>
          <cell r="M283">
            <v>12310.7</v>
          </cell>
          <cell r="N283">
            <v>12310.2</v>
          </cell>
          <cell r="O283">
            <v>36930.600000000006</v>
          </cell>
          <cell r="P283">
            <v>36930.600000000006</v>
          </cell>
          <cell r="Q283">
            <v>36930.600000000006</v>
          </cell>
          <cell r="R283">
            <v>36931.100000000006</v>
          </cell>
          <cell r="S283">
            <v>73861.2</v>
          </cell>
          <cell r="T283">
            <v>73861.7</v>
          </cell>
        </row>
        <row r="284">
          <cell r="A284" t="str">
            <v>44-230-18</v>
          </cell>
          <cell r="B284">
            <v>12775.6</v>
          </cell>
          <cell r="C284">
            <v>1064.5999999999999</v>
          </cell>
          <cell r="D284">
            <v>1064.5999999999999</v>
          </cell>
          <cell r="E284">
            <v>1064.5999999999999</v>
          </cell>
          <cell r="F284">
            <v>1064.5999999999999</v>
          </cell>
          <cell r="G284">
            <v>1064.5999999999999</v>
          </cell>
          <cell r="H284">
            <v>1064.5999999999999</v>
          </cell>
          <cell r="I284">
            <v>1064.5999999999999</v>
          </cell>
          <cell r="J284">
            <v>1064.5999999999999</v>
          </cell>
          <cell r="K284">
            <v>1064.5999999999999</v>
          </cell>
          <cell r="L284">
            <v>1064.5999999999999</v>
          </cell>
          <cell r="M284">
            <v>1065</v>
          </cell>
          <cell r="N284">
            <v>1064.5999999999999</v>
          </cell>
          <cell r="O284">
            <v>3193.7999999999997</v>
          </cell>
          <cell r="P284">
            <v>3193.7999999999997</v>
          </cell>
          <cell r="Q284">
            <v>3193.7999999999997</v>
          </cell>
          <cell r="R284">
            <v>3194.2</v>
          </cell>
          <cell r="S284">
            <v>6387.6</v>
          </cell>
          <cell r="T284">
            <v>6388</v>
          </cell>
        </row>
        <row r="285">
          <cell r="A285" t="str">
            <v>44-230-19</v>
          </cell>
          <cell r="B285">
            <v>3859.8</v>
          </cell>
          <cell r="C285">
            <v>321.7</v>
          </cell>
          <cell r="D285">
            <v>321.7</v>
          </cell>
          <cell r="E285">
            <v>321.7</v>
          </cell>
          <cell r="F285">
            <v>321.7</v>
          </cell>
          <cell r="G285">
            <v>321.7</v>
          </cell>
          <cell r="H285">
            <v>321.7</v>
          </cell>
          <cell r="I285">
            <v>321.7</v>
          </cell>
          <cell r="J285">
            <v>321.7</v>
          </cell>
          <cell r="K285">
            <v>321.7</v>
          </cell>
          <cell r="L285">
            <v>321.7</v>
          </cell>
          <cell r="M285">
            <v>321.10000000000002</v>
          </cell>
          <cell r="N285">
            <v>321.7</v>
          </cell>
          <cell r="O285">
            <v>965.09999999999991</v>
          </cell>
          <cell r="P285">
            <v>965.09999999999991</v>
          </cell>
          <cell r="Q285">
            <v>965.09999999999991</v>
          </cell>
          <cell r="R285">
            <v>964.5</v>
          </cell>
          <cell r="S285">
            <v>1930.2</v>
          </cell>
          <cell r="T285">
            <v>1929.6000000000001</v>
          </cell>
        </row>
        <row r="286">
          <cell r="A286" t="str">
            <v>44-230-20</v>
          </cell>
          <cell r="B286">
            <v>2450</v>
          </cell>
          <cell r="C286">
            <v>241.2</v>
          </cell>
          <cell r="D286">
            <v>195</v>
          </cell>
          <cell r="E286">
            <v>199.4</v>
          </cell>
          <cell r="F286">
            <v>195</v>
          </cell>
          <cell r="G286">
            <v>199.4</v>
          </cell>
          <cell r="H286">
            <v>195</v>
          </cell>
          <cell r="I286">
            <v>241.2</v>
          </cell>
          <cell r="J286">
            <v>195</v>
          </cell>
          <cell r="K286">
            <v>199.4</v>
          </cell>
          <cell r="L286">
            <v>195</v>
          </cell>
          <cell r="M286">
            <v>199.4</v>
          </cell>
          <cell r="N286">
            <v>195</v>
          </cell>
          <cell r="O286">
            <v>635.6</v>
          </cell>
          <cell r="P286">
            <v>589.4</v>
          </cell>
          <cell r="Q286">
            <v>635.6</v>
          </cell>
          <cell r="R286">
            <v>589.4</v>
          </cell>
          <cell r="S286">
            <v>1225</v>
          </cell>
          <cell r="T286">
            <v>1225</v>
          </cell>
        </row>
        <row r="287">
          <cell r="A287" t="str">
            <v>44-230-21</v>
          </cell>
          <cell r="B287">
            <v>66763.600000000006</v>
          </cell>
          <cell r="C287">
            <v>5563.6</v>
          </cell>
          <cell r="D287">
            <v>5563.6</v>
          </cell>
          <cell r="E287">
            <v>5563.6</v>
          </cell>
          <cell r="F287">
            <v>5563.6</v>
          </cell>
          <cell r="G287">
            <v>5563.6</v>
          </cell>
          <cell r="H287">
            <v>5563.6</v>
          </cell>
          <cell r="I287">
            <v>5563.6</v>
          </cell>
          <cell r="J287">
            <v>5563.6</v>
          </cell>
          <cell r="K287">
            <v>5563.6</v>
          </cell>
          <cell r="L287">
            <v>5563.6</v>
          </cell>
          <cell r="M287">
            <v>5564</v>
          </cell>
          <cell r="N287">
            <v>5563.6</v>
          </cell>
          <cell r="O287">
            <v>16690.800000000003</v>
          </cell>
          <cell r="P287">
            <v>16690.800000000003</v>
          </cell>
          <cell r="Q287">
            <v>16690.800000000003</v>
          </cell>
          <cell r="R287">
            <v>16691.2</v>
          </cell>
          <cell r="S287">
            <v>33381.599999999999</v>
          </cell>
          <cell r="T287">
            <v>33382</v>
          </cell>
        </row>
        <row r="288">
          <cell r="A288" t="str">
            <v>44-230-22</v>
          </cell>
          <cell r="B288">
            <v>2899.2</v>
          </cell>
          <cell r="C288">
            <v>241.6</v>
          </cell>
          <cell r="D288">
            <v>241.6</v>
          </cell>
          <cell r="E288">
            <v>241.6</v>
          </cell>
          <cell r="F288">
            <v>241.6</v>
          </cell>
          <cell r="G288">
            <v>241.6</v>
          </cell>
          <cell r="H288">
            <v>241.6</v>
          </cell>
          <cell r="I288">
            <v>241.6</v>
          </cell>
          <cell r="J288">
            <v>241.6</v>
          </cell>
          <cell r="K288">
            <v>241.6</v>
          </cell>
          <cell r="L288">
            <v>241.6</v>
          </cell>
          <cell r="M288">
            <v>241.6</v>
          </cell>
          <cell r="N288">
            <v>241.6</v>
          </cell>
          <cell r="O288">
            <v>724.8</v>
          </cell>
          <cell r="P288">
            <v>724.8</v>
          </cell>
          <cell r="Q288">
            <v>724.8</v>
          </cell>
          <cell r="R288">
            <v>724.8</v>
          </cell>
          <cell r="S288">
            <v>1449.6</v>
          </cell>
          <cell r="T288">
            <v>1449.6</v>
          </cell>
        </row>
        <row r="289">
          <cell r="A289" t="str">
            <v>44-230-23</v>
          </cell>
          <cell r="B289">
            <v>25194.5</v>
          </cell>
          <cell r="C289">
            <v>2099.6</v>
          </cell>
          <cell r="D289">
            <v>2099.6</v>
          </cell>
          <cell r="E289">
            <v>2099.6</v>
          </cell>
          <cell r="F289">
            <v>2099.6</v>
          </cell>
          <cell r="G289">
            <v>2099.6</v>
          </cell>
          <cell r="H289">
            <v>2099.6</v>
          </cell>
          <cell r="I289">
            <v>2099.6</v>
          </cell>
          <cell r="J289">
            <v>2099.6</v>
          </cell>
          <cell r="K289">
            <v>2099.6</v>
          </cell>
          <cell r="L289">
            <v>2099.6</v>
          </cell>
          <cell r="M289">
            <v>2098.9</v>
          </cell>
          <cell r="N289">
            <v>2099.6</v>
          </cell>
          <cell r="O289">
            <v>6298.7999999999993</v>
          </cell>
          <cell r="P289">
            <v>6298.7999999999993</v>
          </cell>
          <cell r="Q289">
            <v>6298.7999999999993</v>
          </cell>
          <cell r="R289">
            <v>6298.1</v>
          </cell>
          <cell r="S289">
            <v>12597.6</v>
          </cell>
          <cell r="T289">
            <v>12596.9</v>
          </cell>
        </row>
        <row r="290">
          <cell r="A290" t="str">
            <v>44-230-24</v>
          </cell>
          <cell r="B290">
            <v>1852.3</v>
          </cell>
          <cell r="C290">
            <v>154.4</v>
          </cell>
          <cell r="D290">
            <v>154.4</v>
          </cell>
          <cell r="E290">
            <v>154.4</v>
          </cell>
          <cell r="F290">
            <v>154.4</v>
          </cell>
          <cell r="G290">
            <v>154.4</v>
          </cell>
          <cell r="H290">
            <v>154.4</v>
          </cell>
          <cell r="I290">
            <v>154.4</v>
          </cell>
          <cell r="J290">
            <v>154.4</v>
          </cell>
          <cell r="K290">
            <v>154.4</v>
          </cell>
          <cell r="L290">
            <v>154.4</v>
          </cell>
          <cell r="M290">
            <v>153.9</v>
          </cell>
          <cell r="N290">
            <v>154.4</v>
          </cell>
          <cell r="O290">
            <v>463.20000000000005</v>
          </cell>
          <cell r="P290">
            <v>463.20000000000005</v>
          </cell>
          <cell r="Q290">
            <v>463.20000000000005</v>
          </cell>
          <cell r="R290">
            <v>462.70000000000005</v>
          </cell>
          <cell r="S290">
            <v>926.4</v>
          </cell>
          <cell r="T290">
            <v>925.9</v>
          </cell>
        </row>
        <row r="291">
          <cell r="A291" t="str">
            <v>44-230-30</v>
          </cell>
          <cell r="B291">
            <v>1140.8</v>
          </cell>
          <cell r="C291">
            <v>96.5</v>
          </cell>
          <cell r="D291">
            <v>96.5</v>
          </cell>
          <cell r="E291">
            <v>96.5</v>
          </cell>
          <cell r="F291">
            <v>96.5</v>
          </cell>
          <cell r="G291">
            <v>96.5</v>
          </cell>
          <cell r="H291">
            <v>96.5</v>
          </cell>
          <cell r="I291">
            <v>96.5</v>
          </cell>
          <cell r="J291">
            <v>96.5</v>
          </cell>
          <cell r="K291">
            <v>92.1</v>
          </cell>
          <cell r="L291">
            <v>92.1</v>
          </cell>
          <cell r="M291">
            <v>92.1</v>
          </cell>
          <cell r="N291">
            <v>92.5</v>
          </cell>
          <cell r="O291">
            <v>289.5</v>
          </cell>
          <cell r="P291">
            <v>289.5</v>
          </cell>
          <cell r="Q291">
            <v>285.10000000000002</v>
          </cell>
          <cell r="R291">
            <v>276.7</v>
          </cell>
          <cell r="S291">
            <v>579</v>
          </cell>
          <cell r="T291">
            <v>561.80000000000007</v>
          </cell>
        </row>
        <row r="292">
          <cell r="A292" t="str">
            <v>44-230-40</v>
          </cell>
          <cell r="B292">
            <v>5266.8</v>
          </cell>
          <cell r="C292">
            <v>884.4</v>
          </cell>
          <cell r="D292">
            <v>330</v>
          </cell>
          <cell r="E292">
            <v>330</v>
          </cell>
          <cell r="F292">
            <v>352</v>
          </cell>
          <cell r="G292">
            <v>352</v>
          </cell>
          <cell r="H292">
            <v>352</v>
          </cell>
          <cell r="I292">
            <v>906.4</v>
          </cell>
          <cell r="J292">
            <v>352</v>
          </cell>
          <cell r="K292">
            <v>352</v>
          </cell>
          <cell r="L292">
            <v>352</v>
          </cell>
          <cell r="M292">
            <v>352</v>
          </cell>
          <cell r="N292">
            <v>352</v>
          </cell>
          <cell r="O292">
            <v>1544.4</v>
          </cell>
          <cell r="P292">
            <v>1056</v>
          </cell>
          <cell r="Q292">
            <v>1610.4</v>
          </cell>
          <cell r="R292">
            <v>1056</v>
          </cell>
          <cell r="S292">
            <v>2600.4</v>
          </cell>
          <cell r="T292">
            <v>2666.4</v>
          </cell>
        </row>
        <row r="293">
          <cell r="A293" t="str">
            <v>44-230-41</v>
          </cell>
          <cell r="B293">
            <v>44541.2</v>
          </cell>
          <cell r="C293">
            <v>5985.1</v>
          </cell>
          <cell r="D293">
            <v>3250.7</v>
          </cell>
          <cell r="E293">
            <v>3250.5</v>
          </cell>
          <cell r="F293">
            <v>3250.5</v>
          </cell>
          <cell r="G293">
            <v>3250.5</v>
          </cell>
          <cell r="H293">
            <v>3250.5</v>
          </cell>
          <cell r="I293">
            <v>5985.1</v>
          </cell>
          <cell r="J293">
            <v>3250.7</v>
          </cell>
          <cell r="K293">
            <v>3250.5</v>
          </cell>
          <cell r="L293">
            <v>3272.5</v>
          </cell>
          <cell r="M293">
            <v>3272.5</v>
          </cell>
          <cell r="N293">
            <v>3272.1</v>
          </cell>
          <cell r="O293">
            <v>12486.3</v>
          </cell>
          <cell r="P293">
            <v>9751.5</v>
          </cell>
          <cell r="Q293">
            <v>12486.3</v>
          </cell>
          <cell r="R293">
            <v>9817.1</v>
          </cell>
          <cell r="S293">
            <v>22237.8</v>
          </cell>
          <cell r="T293">
            <v>22303.399999999998</v>
          </cell>
        </row>
        <row r="294">
          <cell r="A294" t="str">
            <v>44-230-60</v>
          </cell>
          <cell r="B294">
            <v>4034.4</v>
          </cell>
          <cell r="C294">
            <v>338</v>
          </cell>
          <cell r="D294">
            <v>335.8</v>
          </cell>
          <cell r="E294">
            <v>335.8</v>
          </cell>
          <cell r="F294">
            <v>335.8</v>
          </cell>
          <cell r="G294">
            <v>335.8</v>
          </cell>
          <cell r="H294">
            <v>335.8</v>
          </cell>
          <cell r="I294">
            <v>338</v>
          </cell>
          <cell r="J294">
            <v>335.8</v>
          </cell>
          <cell r="K294">
            <v>335.8</v>
          </cell>
          <cell r="L294">
            <v>335.8</v>
          </cell>
          <cell r="M294">
            <v>335.8</v>
          </cell>
          <cell r="N294">
            <v>336.2</v>
          </cell>
          <cell r="O294">
            <v>1009.5999999999999</v>
          </cell>
          <cell r="P294">
            <v>1007.4000000000001</v>
          </cell>
          <cell r="Q294">
            <v>1009.5999999999999</v>
          </cell>
          <cell r="R294">
            <v>1007.8</v>
          </cell>
          <cell r="S294">
            <v>2016.9999999999998</v>
          </cell>
          <cell r="T294">
            <v>2017.3999999999999</v>
          </cell>
        </row>
        <row r="295">
          <cell r="A295" t="str">
            <v>44-230-70</v>
          </cell>
          <cell r="B295">
            <v>34000</v>
          </cell>
          <cell r="C295">
            <v>2833.5</v>
          </cell>
          <cell r="D295">
            <v>2833.5</v>
          </cell>
          <cell r="E295">
            <v>2833.2</v>
          </cell>
          <cell r="F295">
            <v>2833.2</v>
          </cell>
          <cell r="G295">
            <v>2833.2</v>
          </cell>
          <cell r="H295">
            <v>2833.5</v>
          </cell>
          <cell r="I295">
            <v>2833.5</v>
          </cell>
          <cell r="J295">
            <v>2833.2</v>
          </cell>
          <cell r="K295">
            <v>2833.2</v>
          </cell>
          <cell r="L295">
            <v>2833.2</v>
          </cell>
          <cell r="M295">
            <v>2833.2</v>
          </cell>
          <cell r="N295">
            <v>2833.6</v>
          </cell>
          <cell r="O295">
            <v>8500.2000000000007</v>
          </cell>
          <cell r="P295">
            <v>8499.9</v>
          </cell>
          <cell r="Q295">
            <v>8499.9</v>
          </cell>
          <cell r="R295">
            <v>8500</v>
          </cell>
          <cell r="S295">
            <v>17000.100000000002</v>
          </cell>
          <cell r="T295">
            <v>16999.899999999998</v>
          </cell>
        </row>
        <row r="296">
          <cell r="A296" t="str">
            <v>44-230-90</v>
          </cell>
          <cell r="B296">
            <v>3933.7</v>
          </cell>
          <cell r="C296">
            <v>329.4</v>
          </cell>
          <cell r="D296">
            <v>327.7</v>
          </cell>
          <cell r="E296">
            <v>327.7</v>
          </cell>
          <cell r="F296">
            <v>327.7</v>
          </cell>
          <cell r="G296">
            <v>327.7</v>
          </cell>
          <cell r="H296">
            <v>327.7</v>
          </cell>
          <cell r="I296">
            <v>327.7</v>
          </cell>
          <cell r="J296">
            <v>327.7</v>
          </cell>
          <cell r="K296">
            <v>327.7</v>
          </cell>
          <cell r="L296">
            <v>327.7</v>
          </cell>
          <cell r="M296">
            <v>327.7</v>
          </cell>
          <cell r="N296">
            <v>327.3</v>
          </cell>
          <cell r="O296">
            <v>984.8</v>
          </cell>
          <cell r="P296">
            <v>983.09999999999991</v>
          </cell>
          <cell r="Q296">
            <v>983.09999999999991</v>
          </cell>
          <cell r="R296">
            <v>982.7</v>
          </cell>
          <cell r="S296">
            <v>1967.9</v>
          </cell>
          <cell r="T296">
            <v>1965.8</v>
          </cell>
        </row>
        <row r="297">
          <cell r="A297" t="str">
            <v>44-240-30</v>
          </cell>
          <cell r="B297">
            <v>2050</v>
          </cell>
          <cell r="C297">
            <v>170.8</v>
          </cell>
          <cell r="D297">
            <v>170.8</v>
          </cell>
          <cell r="E297">
            <v>170.8</v>
          </cell>
          <cell r="F297">
            <v>170.8</v>
          </cell>
          <cell r="G297">
            <v>170.8</v>
          </cell>
          <cell r="H297">
            <v>170.8</v>
          </cell>
          <cell r="I297">
            <v>170.8</v>
          </cell>
          <cell r="J297">
            <v>170.8</v>
          </cell>
          <cell r="K297">
            <v>170.8</v>
          </cell>
          <cell r="L297">
            <v>170.8</v>
          </cell>
          <cell r="M297">
            <v>170.8</v>
          </cell>
          <cell r="N297">
            <v>171.2</v>
          </cell>
          <cell r="O297">
            <v>512.40000000000009</v>
          </cell>
          <cell r="P297">
            <v>512.40000000000009</v>
          </cell>
          <cell r="Q297">
            <v>512.40000000000009</v>
          </cell>
          <cell r="R297">
            <v>512.79999999999995</v>
          </cell>
          <cell r="S297">
            <v>1024.8</v>
          </cell>
          <cell r="T297">
            <v>1025.2</v>
          </cell>
        </row>
        <row r="298">
          <cell r="A298" t="str">
            <v>44-240-90</v>
          </cell>
          <cell r="B298">
            <v>28505.8</v>
          </cell>
          <cell r="C298">
            <v>2418.5</v>
          </cell>
          <cell r="D298">
            <v>2365.9</v>
          </cell>
          <cell r="E298">
            <v>2365.9</v>
          </cell>
          <cell r="F298">
            <v>2365.9</v>
          </cell>
          <cell r="G298">
            <v>2370.3000000000002</v>
          </cell>
          <cell r="H298">
            <v>2365.9</v>
          </cell>
          <cell r="I298">
            <v>2414.6999999999998</v>
          </cell>
          <cell r="J298">
            <v>2370.3000000000002</v>
          </cell>
          <cell r="K298">
            <v>2365.9</v>
          </cell>
          <cell r="L298">
            <v>2365.9</v>
          </cell>
          <cell r="M298">
            <v>2365.9</v>
          </cell>
          <cell r="N298">
            <v>2370.6999999999998</v>
          </cell>
          <cell r="O298">
            <v>7150.2999999999993</v>
          </cell>
          <cell r="P298">
            <v>7102.1</v>
          </cell>
          <cell r="Q298">
            <v>7150.9</v>
          </cell>
          <cell r="R298">
            <v>7102.5</v>
          </cell>
          <cell r="S298">
            <v>14252.4</v>
          </cell>
          <cell r="T298">
            <v>14253.399999999998</v>
          </cell>
        </row>
        <row r="299">
          <cell r="A299" t="str">
            <v>44-300-10</v>
          </cell>
          <cell r="B299">
            <v>19200</v>
          </cell>
          <cell r="C299">
            <v>1600</v>
          </cell>
          <cell r="D299">
            <v>1600</v>
          </cell>
          <cell r="E299">
            <v>1600</v>
          </cell>
          <cell r="F299">
            <v>1600</v>
          </cell>
          <cell r="G299">
            <v>1600</v>
          </cell>
          <cell r="H299">
            <v>1600</v>
          </cell>
          <cell r="I299">
            <v>1600</v>
          </cell>
          <cell r="J299">
            <v>1600</v>
          </cell>
          <cell r="K299">
            <v>1600</v>
          </cell>
          <cell r="L299">
            <v>1600</v>
          </cell>
          <cell r="M299">
            <v>1600</v>
          </cell>
          <cell r="N299">
            <v>1600</v>
          </cell>
          <cell r="O299">
            <v>4800</v>
          </cell>
          <cell r="P299">
            <v>4800</v>
          </cell>
          <cell r="Q299">
            <v>4800</v>
          </cell>
          <cell r="R299">
            <v>4800</v>
          </cell>
          <cell r="S299">
            <v>9600</v>
          </cell>
          <cell r="T299">
            <v>9600</v>
          </cell>
        </row>
        <row r="300">
          <cell r="A300" t="str">
            <v>44-300-15</v>
          </cell>
          <cell r="B300">
            <v>7200</v>
          </cell>
          <cell r="C300">
            <v>600</v>
          </cell>
          <cell r="D300">
            <v>600</v>
          </cell>
          <cell r="E300">
            <v>600</v>
          </cell>
          <cell r="F300">
            <v>600</v>
          </cell>
          <cell r="G300">
            <v>600</v>
          </cell>
          <cell r="H300">
            <v>600</v>
          </cell>
          <cell r="I300">
            <v>600</v>
          </cell>
          <cell r="J300">
            <v>600</v>
          </cell>
          <cell r="K300">
            <v>600</v>
          </cell>
          <cell r="L300">
            <v>600</v>
          </cell>
          <cell r="M300">
            <v>600</v>
          </cell>
          <cell r="N300">
            <v>600</v>
          </cell>
          <cell r="O300">
            <v>1800</v>
          </cell>
          <cell r="P300">
            <v>1800</v>
          </cell>
          <cell r="Q300">
            <v>1800</v>
          </cell>
          <cell r="R300">
            <v>1800</v>
          </cell>
          <cell r="S300">
            <v>3600</v>
          </cell>
          <cell r="T300">
            <v>3600</v>
          </cell>
        </row>
        <row r="301">
          <cell r="A301" t="str">
            <v>45-000-10</v>
          </cell>
          <cell r="B301">
            <v>1040462.7</v>
          </cell>
          <cell r="C301">
            <v>86456.9</v>
          </cell>
          <cell r="D301">
            <v>86456.3</v>
          </cell>
          <cell r="E301">
            <v>86456.7</v>
          </cell>
          <cell r="F301">
            <v>86456.7</v>
          </cell>
          <cell r="G301">
            <v>86456.7</v>
          </cell>
          <cell r="H301">
            <v>86456.7</v>
          </cell>
          <cell r="I301">
            <v>86956.9</v>
          </cell>
          <cell r="J301">
            <v>86956.3</v>
          </cell>
          <cell r="K301">
            <v>86952.3</v>
          </cell>
          <cell r="L301">
            <v>86952.3</v>
          </cell>
          <cell r="M301">
            <v>86952.6</v>
          </cell>
          <cell r="N301">
            <v>86952.3</v>
          </cell>
          <cell r="O301">
            <v>259369.90000000002</v>
          </cell>
          <cell r="P301">
            <v>259370.09999999998</v>
          </cell>
          <cell r="Q301">
            <v>260865.5</v>
          </cell>
          <cell r="R301">
            <v>260857.2</v>
          </cell>
          <cell r="S301">
            <v>518740.00000000006</v>
          </cell>
          <cell r="T301">
            <v>521722.7</v>
          </cell>
        </row>
        <row r="302">
          <cell r="A302" t="str">
            <v>45-000-15</v>
          </cell>
          <cell r="B302">
            <v>316.8</v>
          </cell>
          <cell r="C302">
            <v>26.4</v>
          </cell>
          <cell r="D302">
            <v>26.4</v>
          </cell>
          <cell r="E302">
            <v>26.4</v>
          </cell>
          <cell r="F302">
            <v>26.4</v>
          </cell>
          <cell r="G302">
            <v>26.4</v>
          </cell>
          <cell r="H302">
            <v>26.4</v>
          </cell>
          <cell r="I302">
            <v>26.4</v>
          </cell>
          <cell r="J302">
            <v>26.4</v>
          </cell>
          <cell r="K302">
            <v>26.4</v>
          </cell>
          <cell r="L302">
            <v>26.4</v>
          </cell>
          <cell r="M302">
            <v>26.4</v>
          </cell>
          <cell r="N302">
            <v>26.4</v>
          </cell>
          <cell r="O302">
            <v>79.199999999999989</v>
          </cell>
          <cell r="P302">
            <v>79.199999999999989</v>
          </cell>
          <cell r="Q302">
            <v>79.199999999999989</v>
          </cell>
          <cell r="R302">
            <v>79.199999999999989</v>
          </cell>
          <cell r="S302">
            <v>158.4</v>
          </cell>
          <cell r="T302">
            <v>158.4</v>
          </cell>
        </row>
        <row r="303">
          <cell r="A303" t="str">
            <v>45-000-36</v>
          </cell>
          <cell r="B303">
            <v>2323.1999999999998</v>
          </cell>
          <cell r="C303">
            <v>193.6</v>
          </cell>
          <cell r="D303">
            <v>193.6</v>
          </cell>
          <cell r="E303">
            <v>193.6</v>
          </cell>
          <cell r="F303">
            <v>193.6</v>
          </cell>
          <cell r="G303">
            <v>193.6</v>
          </cell>
          <cell r="H303">
            <v>193.6</v>
          </cell>
          <cell r="I303">
            <v>193.6</v>
          </cell>
          <cell r="J303">
            <v>193.6</v>
          </cell>
          <cell r="K303">
            <v>193.6</v>
          </cell>
          <cell r="L303">
            <v>193.6</v>
          </cell>
          <cell r="M303">
            <v>193.6</v>
          </cell>
          <cell r="N303">
            <v>193.6</v>
          </cell>
          <cell r="O303">
            <v>580.79999999999995</v>
          </cell>
          <cell r="P303">
            <v>580.79999999999995</v>
          </cell>
          <cell r="Q303">
            <v>580.79999999999995</v>
          </cell>
          <cell r="R303">
            <v>580.79999999999995</v>
          </cell>
          <cell r="S303">
            <v>1161.5999999999999</v>
          </cell>
          <cell r="T303">
            <v>1161.5999999999999</v>
          </cell>
        </row>
        <row r="304">
          <cell r="A304" t="str">
            <v>46-000-10</v>
          </cell>
          <cell r="B304">
            <v>27000</v>
          </cell>
          <cell r="C304">
            <v>2250</v>
          </cell>
          <cell r="D304">
            <v>2250</v>
          </cell>
          <cell r="E304">
            <v>2250</v>
          </cell>
          <cell r="F304">
            <v>2250</v>
          </cell>
          <cell r="G304">
            <v>2250</v>
          </cell>
          <cell r="H304">
            <v>2250</v>
          </cell>
          <cell r="I304">
            <v>2250</v>
          </cell>
          <cell r="J304">
            <v>2250</v>
          </cell>
          <cell r="K304">
            <v>2250</v>
          </cell>
          <cell r="L304">
            <v>2250</v>
          </cell>
          <cell r="M304">
            <v>2250</v>
          </cell>
          <cell r="N304">
            <v>2250</v>
          </cell>
          <cell r="O304">
            <v>6750</v>
          </cell>
          <cell r="P304">
            <v>6750</v>
          </cell>
          <cell r="Q304">
            <v>6750</v>
          </cell>
          <cell r="R304">
            <v>6750</v>
          </cell>
          <cell r="S304">
            <v>13500</v>
          </cell>
          <cell r="T304">
            <v>13500</v>
          </cell>
        </row>
        <row r="305">
          <cell r="A305" t="str">
            <v>46-000-15</v>
          </cell>
          <cell r="B305">
            <v>9610.7999999999993</v>
          </cell>
          <cell r="C305">
            <v>800.9</v>
          </cell>
          <cell r="D305">
            <v>800.9</v>
          </cell>
          <cell r="E305">
            <v>800.9</v>
          </cell>
          <cell r="F305">
            <v>800.9</v>
          </cell>
          <cell r="G305">
            <v>800.9</v>
          </cell>
          <cell r="H305">
            <v>800.9</v>
          </cell>
          <cell r="I305">
            <v>800.9</v>
          </cell>
          <cell r="J305">
            <v>800.9</v>
          </cell>
          <cell r="K305">
            <v>800.9</v>
          </cell>
          <cell r="L305">
            <v>800.9</v>
          </cell>
          <cell r="M305">
            <v>800.9</v>
          </cell>
          <cell r="N305">
            <v>800.9</v>
          </cell>
          <cell r="O305">
            <v>2402.6999999999998</v>
          </cell>
          <cell r="P305">
            <v>2402.6999999999998</v>
          </cell>
          <cell r="Q305">
            <v>2402.6999999999998</v>
          </cell>
          <cell r="R305">
            <v>2402.6999999999998</v>
          </cell>
          <cell r="S305">
            <v>4805.3999999999996</v>
          </cell>
          <cell r="T305">
            <v>4805.3999999999996</v>
          </cell>
        </row>
        <row r="306">
          <cell r="A306" t="str">
            <v>46-000-20</v>
          </cell>
          <cell r="B306">
            <v>12008.4</v>
          </cell>
          <cell r="C306">
            <v>1000.7</v>
          </cell>
          <cell r="D306">
            <v>1000.7</v>
          </cell>
          <cell r="E306">
            <v>1000.7</v>
          </cell>
          <cell r="F306">
            <v>1000.7</v>
          </cell>
          <cell r="G306">
            <v>1000.7</v>
          </cell>
          <cell r="H306">
            <v>1000.7</v>
          </cell>
          <cell r="I306">
            <v>1000.7</v>
          </cell>
          <cell r="J306">
            <v>1000.7</v>
          </cell>
          <cell r="K306">
            <v>1000.7</v>
          </cell>
          <cell r="L306">
            <v>1000.7</v>
          </cell>
          <cell r="M306">
            <v>1000.7</v>
          </cell>
          <cell r="N306">
            <v>1000.7</v>
          </cell>
          <cell r="O306">
            <v>3002.1000000000004</v>
          </cell>
          <cell r="P306">
            <v>3002.1000000000004</v>
          </cell>
          <cell r="Q306">
            <v>3002.1000000000004</v>
          </cell>
          <cell r="R306">
            <v>3002.1000000000004</v>
          </cell>
          <cell r="S306">
            <v>6004.2</v>
          </cell>
          <cell r="T306">
            <v>6004.2</v>
          </cell>
        </row>
        <row r="307">
          <cell r="A307" t="str">
            <v>46-000-21</v>
          </cell>
          <cell r="B307">
            <v>4740</v>
          </cell>
          <cell r="C307">
            <v>395</v>
          </cell>
          <cell r="D307">
            <v>395</v>
          </cell>
          <cell r="E307">
            <v>395</v>
          </cell>
          <cell r="F307">
            <v>395</v>
          </cell>
          <cell r="G307">
            <v>395</v>
          </cell>
          <cell r="H307">
            <v>395</v>
          </cell>
          <cell r="I307">
            <v>395</v>
          </cell>
          <cell r="J307">
            <v>395</v>
          </cell>
          <cell r="K307">
            <v>395</v>
          </cell>
          <cell r="L307">
            <v>395</v>
          </cell>
          <cell r="M307">
            <v>395</v>
          </cell>
          <cell r="N307">
            <v>395</v>
          </cell>
          <cell r="O307">
            <v>1185</v>
          </cell>
          <cell r="P307">
            <v>1185</v>
          </cell>
          <cell r="Q307">
            <v>1185</v>
          </cell>
          <cell r="R307">
            <v>1185</v>
          </cell>
          <cell r="S307">
            <v>2370</v>
          </cell>
          <cell r="T307">
            <v>2370</v>
          </cell>
        </row>
        <row r="308">
          <cell r="A308" t="str">
            <v>46-000-25</v>
          </cell>
          <cell r="B308">
            <v>5128.8</v>
          </cell>
          <cell r="C308">
            <v>427.4</v>
          </cell>
          <cell r="D308">
            <v>427.4</v>
          </cell>
          <cell r="E308">
            <v>427.4</v>
          </cell>
          <cell r="F308">
            <v>427.4</v>
          </cell>
          <cell r="G308">
            <v>427.4</v>
          </cell>
          <cell r="H308">
            <v>427.4</v>
          </cell>
          <cell r="I308">
            <v>427.4</v>
          </cell>
          <cell r="J308">
            <v>427.4</v>
          </cell>
          <cell r="K308">
            <v>427.4</v>
          </cell>
          <cell r="L308">
            <v>427.4</v>
          </cell>
          <cell r="M308">
            <v>427.4</v>
          </cell>
          <cell r="N308">
            <v>427.4</v>
          </cell>
          <cell r="O308">
            <v>1282.1999999999998</v>
          </cell>
          <cell r="P308">
            <v>1282.1999999999998</v>
          </cell>
          <cell r="Q308">
            <v>1282.1999999999998</v>
          </cell>
          <cell r="R308">
            <v>1282.1999999999998</v>
          </cell>
          <cell r="S308">
            <v>2564.4</v>
          </cell>
          <cell r="T308">
            <v>2564.4</v>
          </cell>
        </row>
        <row r="309">
          <cell r="A309" t="str">
            <v>46-000-35</v>
          </cell>
          <cell r="B309">
            <v>0</v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</row>
        <row r="310">
          <cell r="A310" t="str">
            <v>46-000-36</v>
          </cell>
          <cell r="B310">
            <v>15960</v>
          </cell>
          <cell r="C310">
            <v>1330</v>
          </cell>
          <cell r="D310">
            <v>1330</v>
          </cell>
          <cell r="E310">
            <v>1330</v>
          </cell>
          <cell r="F310">
            <v>1330</v>
          </cell>
          <cell r="G310">
            <v>1330</v>
          </cell>
          <cell r="H310">
            <v>1330</v>
          </cell>
          <cell r="I310">
            <v>1330</v>
          </cell>
          <cell r="J310">
            <v>1330</v>
          </cell>
          <cell r="K310">
            <v>1330</v>
          </cell>
          <cell r="L310">
            <v>1330</v>
          </cell>
          <cell r="M310">
            <v>1330</v>
          </cell>
          <cell r="N310">
            <v>1330</v>
          </cell>
          <cell r="O310">
            <v>3990</v>
          </cell>
          <cell r="P310">
            <v>3990</v>
          </cell>
          <cell r="Q310">
            <v>3990</v>
          </cell>
          <cell r="R310">
            <v>3990</v>
          </cell>
          <cell r="S310">
            <v>7980</v>
          </cell>
          <cell r="T310">
            <v>7980</v>
          </cell>
        </row>
        <row r="311">
          <cell r="A311" t="str">
            <v>46-000-40</v>
          </cell>
          <cell r="B311">
            <v>0</v>
          </cell>
          <cell r="C311">
            <v>0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</row>
        <row r="312">
          <cell r="A312" t="str">
            <v>46-000-45</v>
          </cell>
          <cell r="B312">
            <v>51633.599999999999</v>
          </cell>
          <cell r="C312">
            <v>4302.8</v>
          </cell>
          <cell r="D312">
            <v>4302.8</v>
          </cell>
          <cell r="E312">
            <v>4302.8</v>
          </cell>
          <cell r="F312">
            <v>4302.8</v>
          </cell>
          <cell r="G312">
            <v>4302.8</v>
          </cell>
          <cell r="H312">
            <v>4302.8</v>
          </cell>
          <cell r="I312">
            <v>4302.8</v>
          </cell>
          <cell r="J312">
            <v>4302.8</v>
          </cell>
          <cell r="K312">
            <v>4302.8</v>
          </cell>
          <cell r="L312">
            <v>4302.8</v>
          </cell>
          <cell r="M312">
            <v>4302.8</v>
          </cell>
          <cell r="N312">
            <v>4302.8</v>
          </cell>
          <cell r="O312">
            <v>12908.400000000001</v>
          </cell>
          <cell r="P312">
            <v>12908.400000000001</v>
          </cell>
          <cell r="Q312">
            <v>12908.400000000001</v>
          </cell>
          <cell r="R312">
            <v>12908.400000000001</v>
          </cell>
          <cell r="S312">
            <v>25816.799999999999</v>
          </cell>
          <cell r="T312">
            <v>25816.799999999999</v>
          </cell>
        </row>
        <row r="313">
          <cell r="A313" t="str">
            <v>46-000-50</v>
          </cell>
          <cell r="B313">
            <v>85540</v>
          </cell>
          <cell r="C313">
            <v>7128.3</v>
          </cell>
          <cell r="D313">
            <v>7128.3</v>
          </cell>
          <cell r="E313">
            <v>7128.3</v>
          </cell>
          <cell r="F313">
            <v>7128.3</v>
          </cell>
          <cell r="G313">
            <v>7128.3</v>
          </cell>
          <cell r="H313">
            <v>7128.3</v>
          </cell>
          <cell r="I313">
            <v>7128.3</v>
          </cell>
          <cell r="J313">
            <v>7128.3</v>
          </cell>
          <cell r="K313">
            <v>7128.3</v>
          </cell>
          <cell r="L313">
            <v>7128.3</v>
          </cell>
          <cell r="M313">
            <v>7128.3</v>
          </cell>
          <cell r="N313">
            <v>7128.7</v>
          </cell>
          <cell r="O313">
            <v>21384.9</v>
          </cell>
          <cell r="P313">
            <v>21384.9</v>
          </cell>
          <cell r="Q313">
            <v>21384.9</v>
          </cell>
          <cell r="R313">
            <v>21385.3</v>
          </cell>
          <cell r="S313">
            <v>42769.8</v>
          </cell>
          <cell r="T313">
            <v>42770.2</v>
          </cell>
        </row>
        <row r="314">
          <cell r="A314" t="str">
            <v>46-000-55</v>
          </cell>
          <cell r="B314">
            <v>600</v>
          </cell>
          <cell r="C314">
            <v>50</v>
          </cell>
          <cell r="D314">
            <v>50</v>
          </cell>
          <cell r="E314">
            <v>50</v>
          </cell>
          <cell r="F314">
            <v>50</v>
          </cell>
          <cell r="G314">
            <v>50</v>
          </cell>
          <cell r="H314">
            <v>50</v>
          </cell>
          <cell r="I314">
            <v>50</v>
          </cell>
          <cell r="J314">
            <v>50</v>
          </cell>
          <cell r="K314">
            <v>50</v>
          </cell>
          <cell r="L314">
            <v>50</v>
          </cell>
          <cell r="M314">
            <v>50</v>
          </cell>
          <cell r="N314">
            <v>50</v>
          </cell>
          <cell r="O314">
            <v>150</v>
          </cell>
          <cell r="P314">
            <v>150</v>
          </cell>
          <cell r="Q314">
            <v>150</v>
          </cell>
          <cell r="R314">
            <v>150</v>
          </cell>
          <cell r="S314">
            <v>300</v>
          </cell>
          <cell r="T314">
            <v>300</v>
          </cell>
        </row>
        <row r="315">
          <cell r="A315" t="str">
            <v>46-000-63</v>
          </cell>
          <cell r="B315">
            <v>29510.400000000001</v>
          </cell>
          <cell r="C315">
            <v>2459.1999999999998</v>
          </cell>
          <cell r="D315">
            <v>2459.1999999999998</v>
          </cell>
          <cell r="E315">
            <v>2459.1999999999998</v>
          </cell>
          <cell r="F315">
            <v>2459.1999999999998</v>
          </cell>
          <cell r="G315">
            <v>2459.1999999999998</v>
          </cell>
          <cell r="H315">
            <v>2459.1999999999998</v>
          </cell>
          <cell r="I315">
            <v>2459.1999999999998</v>
          </cell>
          <cell r="J315">
            <v>2459.1999999999998</v>
          </cell>
          <cell r="K315">
            <v>2459.1999999999998</v>
          </cell>
          <cell r="L315">
            <v>2459.1999999999998</v>
          </cell>
          <cell r="M315">
            <v>2459.1999999999998</v>
          </cell>
          <cell r="N315">
            <v>2459.1999999999998</v>
          </cell>
          <cell r="O315">
            <v>7377.5999999999995</v>
          </cell>
          <cell r="P315">
            <v>7377.5999999999995</v>
          </cell>
          <cell r="Q315">
            <v>7377.5999999999995</v>
          </cell>
          <cell r="R315">
            <v>7377.5999999999995</v>
          </cell>
          <cell r="S315">
            <v>14755.2</v>
          </cell>
          <cell r="T315">
            <v>14755.2</v>
          </cell>
        </row>
        <row r="316">
          <cell r="A316" t="str">
            <v>46-000-64</v>
          </cell>
          <cell r="B316">
            <v>37862.400000000001</v>
          </cell>
          <cell r="C316">
            <v>3155.2</v>
          </cell>
          <cell r="D316">
            <v>3155.2</v>
          </cell>
          <cell r="E316">
            <v>3155.2</v>
          </cell>
          <cell r="F316">
            <v>3155.2</v>
          </cell>
          <cell r="G316">
            <v>3155.2</v>
          </cell>
          <cell r="H316">
            <v>3155.2</v>
          </cell>
          <cell r="I316">
            <v>3155.2</v>
          </cell>
          <cell r="J316">
            <v>3155.2</v>
          </cell>
          <cell r="K316">
            <v>3155.2</v>
          </cell>
          <cell r="L316">
            <v>3155.2</v>
          </cell>
          <cell r="M316">
            <v>3155.2</v>
          </cell>
          <cell r="N316">
            <v>3155.2</v>
          </cell>
          <cell r="O316">
            <v>9465.5999999999985</v>
          </cell>
          <cell r="P316">
            <v>9465.5999999999985</v>
          </cell>
          <cell r="Q316">
            <v>9465.5999999999985</v>
          </cell>
          <cell r="R316">
            <v>9465.5999999999985</v>
          </cell>
          <cell r="S316">
            <v>18931.2</v>
          </cell>
          <cell r="T316">
            <v>18931.2</v>
          </cell>
        </row>
        <row r="317">
          <cell r="A317" t="str">
            <v>46-000-67</v>
          </cell>
          <cell r="B317">
            <v>-400</v>
          </cell>
          <cell r="C317">
            <v>0</v>
          </cell>
          <cell r="D317">
            <v>0</v>
          </cell>
          <cell r="E317">
            <v>0</v>
          </cell>
          <cell r="F317">
            <v>-120</v>
          </cell>
          <cell r="G317">
            <v>-40</v>
          </cell>
          <cell r="H317">
            <v>-40</v>
          </cell>
          <cell r="I317">
            <v>-40</v>
          </cell>
          <cell r="J317">
            <v>-40</v>
          </cell>
          <cell r="K317">
            <v>0</v>
          </cell>
          <cell r="L317">
            <v>-40</v>
          </cell>
          <cell r="M317">
            <v>-40</v>
          </cell>
          <cell r="N317">
            <v>-40</v>
          </cell>
          <cell r="O317">
            <v>0</v>
          </cell>
          <cell r="P317">
            <v>-200</v>
          </cell>
          <cell r="Q317">
            <v>-80</v>
          </cell>
          <cell r="R317">
            <v>-120</v>
          </cell>
          <cell r="S317">
            <v>-200</v>
          </cell>
          <cell r="T317">
            <v>-200</v>
          </cell>
        </row>
        <row r="318">
          <cell r="A318" t="str">
            <v>46-000-70</v>
          </cell>
          <cell r="B318">
            <v>0</v>
          </cell>
          <cell r="C318">
            <v>0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</row>
        <row r="319">
          <cell r="A319" t="str">
            <v>46-000-72</v>
          </cell>
          <cell r="B319">
            <v>4037.8</v>
          </cell>
          <cell r="C319">
            <v>336.5</v>
          </cell>
          <cell r="D319">
            <v>336.5</v>
          </cell>
          <cell r="E319">
            <v>336.5</v>
          </cell>
          <cell r="F319">
            <v>336.5</v>
          </cell>
          <cell r="G319">
            <v>336.5</v>
          </cell>
          <cell r="H319">
            <v>336.4</v>
          </cell>
          <cell r="I319">
            <v>336.5</v>
          </cell>
          <cell r="J319">
            <v>336.5</v>
          </cell>
          <cell r="K319">
            <v>336.5</v>
          </cell>
          <cell r="L319">
            <v>336.5</v>
          </cell>
          <cell r="M319">
            <v>336.5</v>
          </cell>
          <cell r="N319">
            <v>336.4</v>
          </cell>
          <cell r="O319">
            <v>1009.5</v>
          </cell>
          <cell r="P319">
            <v>1009.4</v>
          </cell>
          <cell r="Q319">
            <v>1009.5</v>
          </cell>
          <cell r="R319">
            <v>1009.4</v>
          </cell>
          <cell r="S319">
            <v>2018.9</v>
          </cell>
          <cell r="T319">
            <v>2018.9</v>
          </cell>
        </row>
        <row r="320">
          <cell r="A320" t="str">
            <v>46-000-77</v>
          </cell>
          <cell r="B320">
            <v>0</v>
          </cell>
          <cell r="C320">
            <v>0</v>
          </cell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</row>
        <row r="321">
          <cell r="A321" t="str">
            <v>46-000-80</v>
          </cell>
          <cell r="B321">
            <v>297.7</v>
          </cell>
          <cell r="C321">
            <v>0</v>
          </cell>
          <cell r="D321">
            <v>75</v>
          </cell>
          <cell r="E321">
            <v>0</v>
          </cell>
          <cell r="F321">
            <v>0</v>
          </cell>
          <cell r="G321">
            <v>74</v>
          </cell>
          <cell r="H321">
            <v>0</v>
          </cell>
          <cell r="I321">
            <v>0</v>
          </cell>
          <cell r="J321">
            <v>74.7</v>
          </cell>
          <cell r="K321">
            <v>0</v>
          </cell>
          <cell r="L321">
            <v>0</v>
          </cell>
          <cell r="M321">
            <v>74</v>
          </cell>
          <cell r="N321">
            <v>0</v>
          </cell>
          <cell r="O321">
            <v>75</v>
          </cell>
          <cell r="P321">
            <v>74</v>
          </cell>
          <cell r="Q321">
            <v>74.7</v>
          </cell>
          <cell r="R321">
            <v>74</v>
          </cell>
          <cell r="S321">
            <v>149</v>
          </cell>
          <cell r="T321">
            <v>148.69999999999999</v>
          </cell>
        </row>
        <row r="322">
          <cell r="A322" t="str">
            <v>46-000-81</v>
          </cell>
          <cell r="B322">
            <v>585</v>
          </cell>
          <cell r="C322">
            <v>0</v>
          </cell>
          <cell r="D322">
            <v>585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585</v>
          </cell>
          <cell r="P322">
            <v>0</v>
          </cell>
          <cell r="Q322">
            <v>0</v>
          </cell>
          <cell r="R322">
            <v>0</v>
          </cell>
          <cell r="S322">
            <v>585</v>
          </cell>
          <cell r="T322">
            <v>0</v>
          </cell>
        </row>
        <row r="323">
          <cell r="A323" t="str">
            <v>46-000-82</v>
          </cell>
          <cell r="B323">
            <v>4415.7</v>
          </cell>
          <cell r="C323">
            <v>1103.9000000000001</v>
          </cell>
          <cell r="D323">
            <v>0</v>
          </cell>
          <cell r="E323">
            <v>0</v>
          </cell>
          <cell r="F323">
            <v>1103.9000000000001</v>
          </cell>
          <cell r="G323">
            <v>0</v>
          </cell>
          <cell r="H323">
            <v>0</v>
          </cell>
          <cell r="I323">
            <v>1104</v>
          </cell>
          <cell r="J323">
            <v>0</v>
          </cell>
          <cell r="K323">
            <v>0</v>
          </cell>
          <cell r="L323">
            <v>1103.9000000000001</v>
          </cell>
          <cell r="M323">
            <v>0</v>
          </cell>
          <cell r="N323">
            <v>0</v>
          </cell>
          <cell r="O323">
            <v>1103.9000000000001</v>
          </cell>
          <cell r="P323">
            <v>1103.9000000000001</v>
          </cell>
          <cell r="Q323">
            <v>1104</v>
          </cell>
          <cell r="R323">
            <v>1103.9000000000001</v>
          </cell>
          <cell r="S323">
            <v>2207.8000000000002</v>
          </cell>
          <cell r="T323">
            <v>2207.9</v>
          </cell>
        </row>
        <row r="324">
          <cell r="A324" t="str">
            <v>46-000-85</v>
          </cell>
          <cell r="B324">
            <v>60149.599999999999</v>
          </cell>
          <cell r="C324">
            <v>5028.6000000000004</v>
          </cell>
          <cell r="D324">
            <v>5008.8</v>
          </cell>
          <cell r="E324">
            <v>5008.8</v>
          </cell>
          <cell r="F324">
            <v>5008.8</v>
          </cell>
          <cell r="G324">
            <v>5008.8</v>
          </cell>
          <cell r="H324">
            <v>5008.8</v>
          </cell>
          <cell r="I324">
            <v>5028.6000000000004</v>
          </cell>
          <cell r="J324">
            <v>5008.8</v>
          </cell>
          <cell r="K324">
            <v>5008.8</v>
          </cell>
          <cell r="L324">
            <v>5008.8</v>
          </cell>
          <cell r="M324">
            <v>5008.8</v>
          </cell>
          <cell r="N324">
            <v>5013.2</v>
          </cell>
          <cell r="O324">
            <v>15046.2</v>
          </cell>
          <cell r="P324">
            <v>15026.400000000001</v>
          </cell>
          <cell r="Q324">
            <v>15046.2</v>
          </cell>
          <cell r="R324">
            <v>15030.8</v>
          </cell>
          <cell r="S324">
            <v>30072.6</v>
          </cell>
          <cell r="T324">
            <v>30077</v>
          </cell>
        </row>
        <row r="325">
          <cell r="A325" t="str">
            <v>46-000-86</v>
          </cell>
          <cell r="B325">
            <v>125938</v>
          </cell>
          <cell r="C325">
            <v>10494.8</v>
          </cell>
          <cell r="D325">
            <v>10494.9</v>
          </cell>
          <cell r="E325">
            <v>10494.8</v>
          </cell>
          <cell r="F325">
            <v>10494.9</v>
          </cell>
          <cell r="G325">
            <v>10494.9</v>
          </cell>
          <cell r="H325">
            <v>10494.9</v>
          </cell>
          <cell r="I325">
            <v>10494.8</v>
          </cell>
          <cell r="J325">
            <v>10494.9</v>
          </cell>
          <cell r="K325">
            <v>10494.8</v>
          </cell>
          <cell r="L325">
            <v>10494.9</v>
          </cell>
          <cell r="M325">
            <v>10494.9</v>
          </cell>
          <cell r="N325">
            <v>10494.5</v>
          </cell>
          <cell r="O325">
            <v>31484.499999999996</v>
          </cell>
          <cell r="P325">
            <v>31484.699999999997</v>
          </cell>
          <cell r="Q325">
            <v>31484.499999999996</v>
          </cell>
          <cell r="R325">
            <v>31484.3</v>
          </cell>
          <cell r="S325">
            <v>62969.2</v>
          </cell>
          <cell r="T325">
            <v>62968.799999999996</v>
          </cell>
        </row>
        <row r="326">
          <cell r="A326" t="str">
            <v>46-000-99</v>
          </cell>
          <cell r="B326">
            <v>5114.3999999999996</v>
          </cell>
          <cell r="C326">
            <v>473.9</v>
          </cell>
          <cell r="D326">
            <v>416.7</v>
          </cell>
          <cell r="E326">
            <v>416.7</v>
          </cell>
          <cell r="F326">
            <v>416.7</v>
          </cell>
          <cell r="G326">
            <v>416.7</v>
          </cell>
          <cell r="H326">
            <v>416.7</v>
          </cell>
          <cell r="I326">
            <v>473.9</v>
          </cell>
          <cell r="J326">
            <v>416.7</v>
          </cell>
          <cell r="K326">
            <v>416.7</v>
          </cell>
          <cell r="L326">
            <v>416.7</v>
          </cell>
          <cell r="M326">
            <v>416.7</v>
          </cell>
          <cell r="N326">
            <v>416.3</v>
          </cell>
          <cell r="O326">
            <v>1307.3</v>
          </cell>
          <cell r="P326">
            <v>1250.0999999999999</v>
          </cell>
          <cell r="Q326">
            <v>1307.3</v>
          </cell>
          <cell r="R326">
            <v>1249.7</v>
          </cell>
          <cell r="S326">
            <v>2557.3999999999996</v>
          </cell>
          <cell r="T326">
            <v>2557</v>
          </cell>
        </row>
        <row r="327">
          <cell r="A327" t="str">
            <v>46-100-20</v>
          </cell>
          <cell r="B327">
            <v>1324250</v>
          </cell>
          <cell r="C327">
            <v>166137.1</v>
          </cell>
          <cell r="D327">
            <v>166142.1</v>
          </cell>
          <cell r="E327">
            <v>166142.1</v>
          </cell>
          <cell r="F327">
            <v>166142.1</v>
          </cell>
          <cell r="G327">
            <v>166142.1</v>
          </cell>
          <cell r="H327">
            <v>166142.5</v>
          </cell>
          <cell r="I327">
            <v>54567</v>
          </cell>
          <cell r="J327">
            <v>54567</v>
          </cell>
          <cell r="K327">
            <v>54567</v>
          </cell>
          <cell r="L327">
            <v>54567</v>
          </cell>
          <cell r="M327">
            <v>54567</v>
          </cell>
          <cell r="N327">
            <v>54567</v>
          </cell>
          <cell r="O327">
            <v>498421.30000000005</v>
          </cell>
          <cell r="P327">
            <v>498426.7</v>
          </cell>
          <cell r="Q327">
            <v>163701</v>
          </cell>
          <cell r="R327">
            <v>163701</v>
          </cell>
          <cell r="S327">
            <v>996848</v>
          </cell>
          <cell r="T327">
            <v>327402</v>
          </cell>
        </row>
        <row r="328">
          <cell r="A328" t="str">
            <v>46-100-30</v>
          </cell>
          <cell r="B328">
            <v>-1330910</v>
          </cell>
          <cell r="C328">
            <v>-110909.5</v>
          </cell>
          <cell r="D328">
            <v>-110909.1</v>
          </cell>
          <cell r="E328">
            <v>-110909.1</v>
          </cell>
          <cell r="F328">
            <v>-110909.1</v>
          </cell>
          <cell r="G328">
            <v>-110909.1</v>
          </cell>
          <cell r="H328">
            <v>-110909.1</v>
          </cell>
          <cell r="I328">
            <v>-110909.5</v>
          </cell>
          <cell r="J328">
            <v>-110909.1</v>
          </cell>
          <cell r="K328">
            <v>-110909.1</v>
          </cell>
          <cell r="L328">
            <v>-110909.1</v>
          </cell>
          <cell r="M328">
            <v>-110909.1</v>
          </cell>
          <cell r="N328">
            <v>-110909.1</v>
          </cell>
          <cell r="O328">
            <v>-332727.7</v>
          </cell>
          <cell r="P328">
            <v>-332727.30000000005</v>
          </cell>
          <cell r="Q328">
            <v>-332727.7</v>
          </cell>
          <cell r="R328">
            <v>-332727.30000000005</v>
          </cell>
          <cell r="S328">
            <v>-665455</v>
          </cell>
          <cell r="T328">
            <v>-665455</v>
          </cell>
        </row>
        <row r="329">
          <cell r="A329" t="str">
            <v>47-100-20</v>
          </cell>
          <cell r="B329">
            <v>1738</v>
          </cell>
          <cell r="C329">
            <v>145.19999999999999</v>
          </cell>
          <cell r="D329">
            <v>145.19999999999999</v>
          </cell>
          <cell r="E329">
            <v>145.19999999999999</v>
          </cell>
          <cell r="F329">
            <v>145.19999999999999</v>
          </cell>
          <cell r="G329">
            <v>145.19999999999999</v>
          </cell>
          <cell r="H329">
            <v>145.19999999999999</v>
          </cell>
          <cell r="I329">
            <v>145.19999999999999</v>
          </cell>
          <cell r="J329">
            <v>145.19999999999999</v>
          </cell>
          <cell r="K329">
            <v>145.19999999999999</v>
          </cell>
          <cell r="L329">
            <v>145.19999999999999</v>
          </cell>
          <cell r="M329">
            <v>145.19999999999999</v>
          </cell>
          <cell r="N329">
            <v>140.80000000000001</v>
          </cell>
          <cell r="O329">
            <v>435.59999999999997</v>
          </cell>
          <cell r="P329">
            <v>435.59999999999997</v>
          </cell>
          <cell r="Q329">
            <v>435.59999999999997</v>
          </cell>
          <cell r="R329">
            <v>431.2</v>
          </cell>
          <cell r="S329">
            <v>871.2</v>
          </cell>
          <cell r="T329">
            <v>866.8</v>
          </cell>
        </row>
        <row r="330">
          <cell r="A330" t="str">
            <v>47-100-25</v>
          </cell>
          <cell r="B330">
            <v>181020.7</v>
          </cell>
          <cell r="C330">
            <v>17266.599999999999</v>
          </cell>
          <cell r="D330">
            <v>15595.6</v>
          </cell>
          <cell r="E330">
            <v>17266.599999999999</v>
          </cell>
          <cell r="F330">
            <v>16709.599999999999</v>
          </cell>
          <cell r="G330">
            <v>17266.599999999999</v>
          </cell>
          <cell r="H330">
            <v>16709.599999999999</v>
          </cell>
          <cell r="I330">
            <v>17266.599999999999</v>
          </cell>
          <cell r="J330">
            <v>17266.599999999999</v>
          </cell>
          <cell r="K330">
            <v>16709.599999999999</v>
          </cell>
          <cell r="L330">
            <v>17266.599999999999</v>
          </cell>
          <cell r="M330">
            <v>11696.7</v>
          </cell>
          <cell r="N330">
            <v>0</v>
          </cell>
          <cell r="O330">
            <v>50128.799999999996</v>
          </cell>
          <cell r="P330">
            <v>50685.799999999996</v>
          </cell>
          <cell r="Q330">
            <v>51242.799999999996</v>
          </cell>
          <cell r="R330">
            <v>28963.3</v>
          </cell>
          <cell r="S330">
            <v>100814.6</v>
          </cell>
          <cell r="T330">
            <v>80206.099999999991</v>
          </cell>
        </row>
        <row r="331">
          <cell r="A331" t="str">
            <v>47-100-30</v>
          </cell>
          <cell r="B331">
            <v>14520</v>
          </cell>
          <cell r="C331">
            <v>1210</v>
          </cell>
          <cell r="D331">
            <v>1210</v>
          </cell>
          <cell r="E331">
            <v>1210</v>
          </cell>
          <cell r="F331">
            <v>1210</v>
          </cell>
          <cell r="G331">
            <v>1210</v>
          </cell>
          <cell r="H331">
            <v>1210</v>
          </cell>
          <cell r="I331">
            <v>1210</v>
          </cell>
          <cell r="J331">
            <v>1210</v>
          </cell>
          <cell r="K331">
            <v>1210</v>
          </cell>
          <cell r="L331">
            <v>1210</v>
          </cell>
          <cell r="M331">
            <v>1210</v>
          </cell>
          <cell r="N331">
            <v>1210</v>
          </cell>
          <cell r="O331">
            <v>3630</v>
          </cell>
          <cell r="P331">
            <v>3630</v>
          </cell>
          <cell r="Q331">
            <v>3630</v>
          </cell>
          <cell r="R331">
            <v>3630</v>
          </cell>
          <cell r="S331">
            <v>7260</v>
          </cell>
          <cell r="T331">
            <v>7260</v>
          </cell>
        </row>
        <row r="332">
          <cell r="A332" t="str">
            <v>47-100-35</v>
          </cell>
          <cell r="B332">
            <v>940666.9</v>
          </cell>
          <cell r="C332">
            <v>78029.2</v>
          </cell>
          <cell r="D332">
            <v>77382.600000000006</v>
          </cell>
          <cell r="E332">
            <v>78029.2</v>
          </cell>
          <cell r="F332">
            <v>78171</v>
          </cell>
          <cell r="G332">
            <v>78398.5</v>
          </cell>
          <cell r="H332">
            <v>78528.399999999994</v>
          </cell>
          <cell r="I332">
            <v>78767.8</v>
          </cell>
          <cell r="J332">
            <v>78767.8</v>
          </cell>
          <cell r="K332">
            <v>78528.399999999994</v>
          </cell>
          <cell r="L332">
            <v>78767.8</v>
          </cell>
          <cell r="M332">
            <v>78528.399999999994</v>
          </cell>
          <cell r="N332">
            <v>78767.8</v>
          </cell>
          <cell r="O332">
            <v>233441</v>
          </cell>
          <cell r="P332">
            <v>235097.9</v>
          </cell>
          <cell r="Q332">
            <v>236064</v>
          </cell>
          <cell r="R332">
            <v>236064</v>
          </cell>
          <cell r="S332">
            <v>468538.9</v>
          </cell>
          <cell r="T332">
            <v>472127.99999999994</v>
          </cell>
        </row>
        <row r="333">
          <cell r="A333" t="str">
            <v>47-100-40</v>
          </cell>
          <cell r="B333">
            <v>3876.2</v>
          </cell>
          <cell r="C333">
            <v>322.89999999999998</v>
          </cell>
          <cell r="D333">
            <v>322.89999999999998</v>
          </cell>
          <cell r="E333">
            <v>323.10000000000002</v>
          </cell>
          <cell r="F333">
            <v>323</v>
          </cell>
          <cell r="G333">
            <v>323</v>
          </cell>
          <cell r="H333">
            <v>323.2</v>
          </cell>
          <cell r="I333">
            <v>322.89999999999998</v>
          </cell>
          <cell r="J333">
            <v>322.89999999999998</v>
          </cell>
          <cell r="K333">
            <v>323.10000000000002</v>
          </cell>
          <cell r="L333">
            <v>323</v>
          </cell>
          <cell r="M333">
            <v>323</v>
          </cell>
          <cell r="N333">
            <v>323.2</v>
          </cell>
          <cell r="O333">
            <v>968.9</v>
          </cell>
          <cell r="P333">
            <v>969.2</v>
          </cell>
          <cell r="Q333">
            <v>968.9</v>
          </cell>
          <cell r="R333">
            <v>969.2</v>
          </cell>
          <cell r="S333">
            <v>1938.1000000000001</v>
          </cell>
          <cell r="T333">
            <v>1938.1000000000001</v>
          </cell>
        </row>
        <row r="334">
          <cell r="A334" t="str">
            <v>47-100-58</v>
          </cell>
          <cell r="B334">
            <v>126942.2</v>
          </cell>
          <cell r="C334">
            <v>10781.4</v>
          </cell>
          <cell r="D334">
            <v>9738</v>
          </cell>
          <cell r="E334">
            <v>10781.4</v>
          </cell>
          <cell r="F334">
            <v>10433.6</v>
          </cell>
          <cell r="G334">
            <v>10781.4</v>
          </cell>
          <cell r="H334">
            <v>10433.6</v>
          </cell>
          <cell r="I334">
            <v>10781.4</v>
          </cell>
          <cell r="J334">
            <v>10781.4</v>
          </cell>
          <cell r="K334">
            <v>10433.6</v>
          </cell>
          <cell r="L334">
            <v>10781.4</v>
          </cell>
          <cell r="M334">
            <v>10433.6</v>
          </cell>
          <cell r="N334">
            <v>10781.4</v>
          </cell>
          <cell r="O334">
            <v>31300.800000000003</v>
          </cell>
          <cell r="P334">
            <v>31648.6</v>
          </cell>
          <cell r="Q334">
            <v>31996.400000000001</v>
          </cell>
          <cell r="R334">
            <v>31996.400000000001</v>
          </cell>
          <cell r="S334">
            <v>62949.4</v>
          </cell>
          <cell r="T334">
            <v>63992.800000000003</v>
          </cell>
        </row>
        <row r="335">
          <cell r="A335" t="str">
            <v>47-100-60</v>
          </cell>
          <cell r="B335">
            <v>2948</v>
          </cell>
          <cell r="C335">
            <v>245.6</v>
          </cell>
          <cell r="D335">
            <v>245.6</v>
          </cell>
          <cell r="E335">
            <v>245.7</v>
          </cell>
          <cell r="F335">
            <v>245.7</v>
          </cell>
          <cell r="G335">
            <v>245.7</v>
          </cell>
          <cell r="H335">
            <v>245.7</v>
          </cell>
          <cell r="I335">
            <v>245.6</v>
          </cell>
          <cell r="J335">
            <v>245.6</v>
          </cell>
          <cell r="K335">
            <v>245.7</v>
          </cell>
          <cell r="L335">
            <v>245.7</v>
          </cell>
          <cell r="M335">
            <v>245.7</v>
          </cell>
          <cell r="N335">
            <v>245.7</v>
          </cell>
          <cell r="O335">
            <v>736.9</v>
          </cell>
          <cell r="P335">
            <v>737.09999999999991</v>
          </cell>
          <cell r="Q335">
            <v>736.9</v>
          </cell>
          <cell r="R335">
            <v>737.09999999999991</v>
          </cell>
          <cell r="S335">
            <v>1474</v>
          </cell>
          <cell r="T335">
            <v>1474</v>
          </cell>
        </row>
        <row r="336">
          <cell r="A336" t="str">
            <v>47-100-66</v>
          </cell>
          <cell r="B336">
            <v>363504.4</v>
          </cell>
          <cell r="C336">
            <v>30493.7</v>
          </cell>
          <cell r="D336">
            <v>29657.7</v>
          </cell>
          <cell r="E336">
            <v>30493.7</v>
          </cell>
          <cell r="F336">
            <v>30097.7</v>
          </cell>
          <cell r="G336">
            <v>30493.7</v>
          </cell>
          <cell r="H336">
            <v>30097.7</v>
          </cell>
          <cell r="I336">
            <v>30493.7</v>
          </cell>
          <cell r="J336">
            <v>30493.7</v>
          </cell>
          <cell r="K336">
            <v>30097.7</v>
          </cell>
          <cell r="L336">
            <v>30493.7</v>
          </cell>
          <cell r="M336">
            <v>30097.7</v>
          </cell>
          <cell r="N336">
            <v>30493.7</v>
          </cell>
          <cell r="O336">
            <v>90645.1</v>
          </cell>
          <cell r="P336">
            <v>90689.1</v>
          </cell>
          <cell r="Q336">
            <v>91085.1</v>
          </cell>
          <cell r="R336">
            <v>91085.1</v>
          </cell>
          <cell r="S336">
            <v>181334.2</v>
          </cell>
          <cell r="T336">
            <v>182170.2</v>
          </cell>
        </row>
        <row r="337">
          <cell r="A337" t="str">
            <v>47-100-68</v>
          </cell>
          <cell r="B337">
            <v>900953.8</v>
          </cell>
          <cell r="C337">
            <v>79479.5</v>
          </cell>
          <cell r="D337">
            <v>66279.5</v>
          </cell>
          <cell r="E337">
            <v>79479.5</v>
          </cell>
          <cell r="F337">
            <v>79479.5</v>
          </cell>
          <cell r="G337">
            <v>66279.5</v>
          </cell>
          <cell r="H337">
            <v>79479.7</v>
          </cell>
          <cell r="I337">
            <v>79479.5</v>
          </cell>
          <cell r="J337">
            <v>66279.5</v>
          </cell>
          <cell r="K337">
            <v>79479.5</v>
          </cell>
          <cell r="L337">
            <v>79479.5</v>
          </cell>
          <cell r="M337">
            <v>66279.5</v>
          </cell>
          <cell r="N337">
            <v>79479.100000000006</v>
          </cell>
          <cell r="O337">
            <v>225238.5</v>
          </cell>
          <cell r="P337">
            <v>225238.7</v>
          </cell>
          <cell r="Q337">
            <v>225238.5</v>
          </cell>
          <cell r="R337">
            <v>225238.1</v>
          </cell>
          <cell r="S337">
            <v>450477.2</v>
          </cell>
          <cell r="T337">
            <v>450476.6</v>
          </cell>
        </row>
        <row r="338">
          <cell r="A338" t="str">
            <v>47-200-40</v>
          </cell>
          <cell r="B338">
            <v>30768</v>
          </cell>
          <cell r="C338">
            <v>2563.6999999999998</v>
          </cell>
          <cell r="D338">
            <v>2563.6999999999998</v>
          </cell>
          <cell r="E338">
            <v>2563.6999999999998</v>
          </cell>
          <cell r="F338">
            <v>2563.6999999999998</v>
          </cell>
          <cell r="G338">
            <v>2563.6999999999998</v>
          </cell>
          <cell r="H338">
            <v>2565.6999999999998</v>
          </cell>
          <cell r="I338">
            <v>2563.6999999999998</v>
          </cell>
          <cell r="J338">
            <v>2563.6999999999998</v>
          </cell>
          <cell r="K338">
            <v>2563.6999999999998</v>
          </cell>
          <cell r="L338">
            <v>2563.6999999999998</v>
          </cell>
          <cell r="M338">
            <v>2563.6999999999998</v>
          </cell>
          <cell r="N338">
            <v>2565.3000000000002</v>
          </cell>
          <cell r="O338">
            <v>7691.0999999999995</v>
          </cell>
          <cell r="P338">
            <v>7693.0999999999995</v>
          </cell>
          <cell r="Q338">
            <v>7691.0999999999995</v>
          </cell>
          <cell r="R338">
            <v>7692.7</v>
          </cell>
          <cell r="S338">
            <v>15384.2</v>
          </cell>
          <cell r="T338">
            <v>15383.8</v>
          </cell>
        </row>
        <row r="339">
          <cell r="A339" t="str">
            <v>47-300-15</v>
          </cell>
          <cell r="B339">
            <v>-10718.4</v>
          </cell>
          <cell r="C339">
            <v>-893.2</v>
          </cell>
          <cell r="D339">
            <v>-893.2</v>
          </cell>
          <cell r="E339">
            <v>-893.2</v>
          </cell>
          <cell r="F339">
            <v>-893.2</v>
          </cell>
          <cell r="G339">
            <v>-893.2</v>
          </cell>
          <cell r="H339">
            <v>-893.2</v>
          </cell>
          <cell r="I339">
            <v>-893.2</v>
          </cell>
          <cell r="J339">
            <v>-893.2</v>
          </cell>
          <cell r="K339">
            <v>-893.2</v>
          </cell>
          <cell r="L339">
            <v>-893.2</v>
          </cell>
          <cell r="M339">
            <v>-893.2</v>
          </cell>
          <cell r="N339">
            <v>-893.2</v>
          </cell>
          <cell r="O339">
            <v>-2679.6000000000004</v>
          </cell>
          <cell r="P339">
            <v>-2679.6000000000004</v>
          </cell>
          <cell r="Q339">
            <v>-2679.6000000000004</v>
          </cell>
          <cell r="R339">
            <v>-2679.6000000000004</v>
          </cell>
          <cell r="S339">
            <v>-5359.2</v>
          </cell>
          <cell r="T339">
            <v>-5359.2</v>
          </cell>
        </row>
        <row r="340">
          <cell r="A340" t="str">
            <v>47-300-25</v>
          </cell>
          <cell r="B340">
            <v>163703.20000000001</v>
          </cell>
          <cell r="C340">
            <v>-4438.3999999999996</v>
          </cell>
          <cell r="D340">
            <v>-7694.4</v>
          </cell>
          <cell r="E340">
            <v>-1314.4</v>
          </cell>
          <cell r="F340">
            <v>-1314.4</v>
          </cell>
          <cell r="G340">
            <v>-1534.4</v>
          </cell>
          <cell r="H340">
            <v>29705.599999999999</v>
          </cell>
          <cell r="I340">
            <v>39165.599999999999</v>
          </cell>
          <cell r="J340">
            <v>48625.599999999999</v>
          </cell>
          <cell r="K340">
            <v>1545.6</v>
          </cell>
          <cell r="L340">
            <v>11005.6</v>
          </cell>
          <cell r="M340">
            <v>20245.599999999999</v>
          </cell>
          <cell r="N340">
            <v>29705.599999999999</v>
          </cell>
          <cell r="O340">
            <v>-13447.199999999999</v>
          </cell>
          <cell r="P340">
            <v>26856.799999999999</v>
          </cell>
          <cell r="Q340">
            <v>89336.8</v>
          </cell>
          <cell r="R340">
            <v>60956.799999999996</v>
          </cell>
          <cell r="S340">
            <v>13409.6</v>
          </cell>
          <cell r="T340">
            <v>150293.6</v>
          </cell>
        </row>
        <row r="341">
          <cell r="A341" t="str">
            <v>51-120-10</v>
          </cell>
          <cell r="B341">
            <v>3958210.2</v>
          </cell>
          <cell r="C341">
            <v>357315.1</v>
          </cell>
          <cell r="D341">
            <v>303424.8</v>
          </cell>
          <cell r="E341">
            <v>325347.09999999998</v>
          </cell>
          <cell r="F341">
            <v>336450.8</v>
          </cell>
          <cell r="G341">
            <v>336713.1</v>
          </cell>
          <cell r="H341">
            <v>315240.59999999998</v>
          </cell>
          <cell r="I341">
            <v>348113.5</v>
          </cell>
          <cell r="J341">
            <v>337504.4</v>
          </cell>
          <cell r="K341">
            <v>305087.59999999998</v>
          </cell>
          <cell r="L341">
            <v>359832.6</v>
          </cell>
          <cell r="M341">
            <v>327377.8</v>
          </cell>
          <cell r="N341">
            <v>305802.8</v>
          </cell>
          <cell r="O341">
            <v>986086.99999999988</v>
          </cell>
          <cell r="P341">
            <v>988404.49999999988</v>
          </cell>
          <cell r="Q341">
            <v>990705.5</v>
          </cell>
          <cell r="R341">
            <v>993013.2</v>
          </cell>
          <cell r="S341">
            <v>1974491.5</v>
          </cell>
          <cell r="T341">
            <v>1983718.7000000002</v>
          </cell>
        </row>
        <row r="342">
          <cell r="A342" t="str">
            <v>51-130-05</v>
          </cell>
          <cell r="B342">
            <v>12157241.000000006</v>
          </cell>
          <cell r="C342">
            <v>1097279.3999999999</v>
          </cell>
          <cell r="D342">
            <v>931784.8</v>
          </cell>
          <cell r="E342">
            <v>999153.20000000123</v>
          </cell>
          <cell r="F342">
            <v>1033300.3</v>
          </cell>
          <cell r="G342">
            <v>1034141</v>
          </cell>
          <cell r="H342">
            <v>968208.1</v>
          </cell>
          <cell r="I342">
            <v>1069235.6000000001</v>
          </cell>
          <cell r="J342">
            <v>1036663.2</v>
          </cell>
          <cell r="K342">
            <v>937100.5</v>
          </cell>
          <cell r="L342">
            <v>1105334.2</v>
          </cell>
          <cell r="M342">
            <v>1005662.1</v>
          </cell>
          <cell r="N342">
            <v>939378.6</v>
          </cell>
          <cell r="O342">
            <v>3028217.4000000013</v>
          </cell>
          <cell r="P342">
            <v>3035649.4</v>
          </cell>
          <cell r="Q342">
            <v>3042999.3</v>
          </cell>
          <cell r="R342">
            <v>3050374.9</v>
          </cell>
          <cell r="S342">
            <v>6063866.8000000007</v>
          </cell>
          <cell r="T342">
            <v>6093374.1999999993</v>
          </cell>
        </row>
        <row r="343">
          <cell r="A343" t="str">
            <v>51-130-10</v>
          </cell>
          <cell r="B343">
            <v>359985.9</v>
          </cell>
          <cell r="C343">
            <v>32599.7</v>
          </cell>
          <cell r="D343">
            <v>27666.1</v>
          </cell>
          <cell r="E343">
            <v>29648.6</v>
          </cell>
          <cell r="F343">
            <v>30643.4</v>
          </cell>
          <cell r="G343">
            <v>30649.599999999999</v>
          </cell>
          <cell r="H343">
            <v>28677.8</v>
          </cell>
          <cell r="I343">
            <v>31650.1</v>
          </cell>
          <cell r="J343">
            <v>30668.1</v>
          </cell>
          <cell r="K343">
            <v>27705.200000000001</v>
          </cell>
          <cell r="L343">
            <v>32659</v>
          </cell>
          <cell r="M343">
            <v>29696.400000000001</v>
          </cell>
          <cell r="N343">
            <v>27721.9</v>
          </cell>
          <cell r="O343">
            <v>89914.4</v>
          </cell>
          <cell r="P343">
            <v>89970.8</v>
          </cell>
          <cell r="Q343">
            <v>90023.4</v>
          </cell>
          <cell r="R343">
            <v>90077.3</v>
          </cell>
          <cell r="S343">
            <v>179885.19999999998</v>
          </cell>
          <cell r="T343">
            <v>180100.69999999998</v>
          </cell>
        </row>
        <row r="344">
          <cell r="A344" t="str">
            <v>51-130-20</v>
          </cell>
          <cell r="B344">
            <v>1455314.5</v>
          </cell>
          <cell r="C344">
            <v>131046.1</v>
          </cell>
          <cell r="D344">
            <v>111330.4</v>
          </cell>
          <cell r="E344">
            <v>119430.3</v>
          </cell>
          <cell r="F344">
            <v>123564</v>
          </cell>
          <cell r="G344">
            <v>123717.2</v>
          </cell>
          <cell r="H344">
            <v>115880.2</v>
          </cell>
          <cell r="I344">
            <v>128025.1</v>
          </cell>
          <cell r="J344">
            <v>124176.9</v>
          </cell>
          <cell r="K344">
            <v>112299.2</v>
          </cell>
          <cell r="L344">
            <v>132514.1</v>
          </cell>
          <cell r="M344">
            <v>120616.6</v>
          </cell>
          <cell r="N344">
            <v>112714.4</v>
          </cell>
          <cell r="O344">
            <v>361806.8</v>
          </cell>
          <cell r="P344">
            <v>363161.4</v>
          </cell>
          <cell r="Q344">
            <v>364501.2</v>
          </cell>
          <cell r="R344">
            <v>365845.1</v>
          </cell>
          <cell r="S344">
            <v>724968.2</v>
          </cell>
          <cell r="T344">
            <v>730346.3</v>
          </cell>
        </row>
        <row r="345">
          <cell r="A345" t="str">
            <v>51-130-30</v>
          </cell>
          <cell r="B345">
            <v>474628.8</v>
          </cell>
          <cell r="C345">
            <v>41367.1</v>
          </cell>
          <cell r="D345">
            <v>37904.400000000001</v>
          </cell>
          <cell r="E345">
            <v>39299.000000000051</v>
          </cell>
          <cell r="F345">
            <v>39999.1</v>
          </cell>
          <cell r="G345">
            <v>40005.699999999997</v>
          </cell>
          <cell r="H345">
            <v>38623.200000000055</v>
          </cell>
          <cell r="I345">
            <v>40714.6</v>
          </cell>
          <cell r="J345">
            <v>40025.5</v>
          </cell>
          <cell r="K345">
            <v>37946.1</v>
          </cell>
          <cell r="L345">
            <v>41430.199999999997</v>
          </cell>
          <cell r="M345">
            <v>39350.000000000051</v>
          </cell>
          <cell r="N345">
            <v>37963.9</v>
          </cell>
          <cell r="O345">
            <v>118570.50000000006</v>
          </cell>
          <cell r="P345">
            <v>118628.00000000004</v>
          </cell>
          <cell r="Q345">
            <v>118686.20000000001</v>
          </cell>
          <cell r="R345">
            <v>118744.10000000003</v>
          </cell>
          <cell r="S345">
            <v>237198.50000000012</v>
          </cell>
          <cell r="T345">
            <v>237430.30000000008</v>
          </cell>
        </row>
        <row r="346">
          <cell r="A346" t="str">
            <v>51-140-10</v>
          </cell>
          <cell r="B346">
            <v>53734.400000000052</v>
          </cell>
          <cell r="C346">
            <v>4841.8</v>
          </cell>
          <cell r="D346">
            <v>4113.5999999999949</v>
          </cell>
          <cell r="E346">
            <v>4413.5</v>
          </cell>
          <cell r="F346">
            <v>4563.1000000000004</v>
          </cell>
          <cell r="G346">
            <v>4568.1000000000004</v>
          </cell>
          <cell r="H346">
            <v>4278.3999999999996</v>
          </cell>
          <cell r="I346">
            <v>4725.900000000006</v>
          </cell>
          <cell r="J346">
            <v>4583.2</v>
          </cell>
          <cell r="K346">
            <v>4145.3999999999996</v>
          </cell>
          <cell r="L346">
            <v>4890</v>
          </cell>
          <cell r="M346">
            <v>4452.3999999999996</v>
          </cell>
          <cell r="N346">
            <v>4159</v>
          </cell>
          <cell r="O346">
            <v>13368.899999999994</v>
          </cell>
          <cell r="P346">
            <v>13409.6</v>
          </cell>
          <cell r="Q346">
            <v>13454.500000000005</v>
          </cell>
          <cell r="R346">
            <v>13501.4</v>
          </cell>
          <cell r="S346">
            <v>26778.499999999993</v>
          </cell>
          <cell r="T346">
            <v>26955.900000000009</v>
          </cell>
        </row>
        <row r="347">
          <cell r="A347" t="str">
            <v>51-140-15</v>
          </cell>
          <cell r="B347">
            <v>752.80000000000052</v>
          </cell>
          <cell r="C347">
            <v>68.400000000000006</v>
          </cell>
          <cell r="D347">
            <v>57.900000000000077</v>
          </cell>
          <cell r="E347">
            <v>62.100000000000094</v>
          </cell>
          <cell r="F347">
            <v>63.800000000000082</v>
          </cell>
          <cell r="G347">
            <v>63.800000000000082</v>
          </cell>
          <cell r="H347">
            <v>60.30000000000009</v>
          </cell>
          <cell r="I347">
            <v>66.3</v>
          </cell>
          <cell r="J347">
            <v>63.800000000000082</v>
          </cell>
          <cell r="K347">
            <v>57.900000000000077</v>
          </cell>
          <cell r="L347">
            <v>68.5</v>
          </cell>
          <cell r="M347">
            <v>62.100000000000094</v>
          </cell>
          <cell r="N347">
            <v>57.900000000000077</v>
          </cell>
          <cell r="O347">
            <v>188.40000000000018</v>
          </cell>
          <cell r="P347">
            <v>187.90000000000026</v>
          </cell>
          <cell r="Q347">
            <v>188.00000000000017</v>
          </cell>
          <cell r="R347">
            <v>188.50000000000017</v>
          </cell>
          <cell r="S347">
            <v>376.30000000000041</v>
          </cell>
          <cell r="T347">
            <v>376.50000000000034</v>
          </cell>
        </row>
        <row r="348">
          <cell r="A348" t="str">
            <v>51-210-10</v>
          </cell>
          <cell r="B348">
            <v>480</v>
          </cell>
          <cell r="C348">
            <v>40</v>
          </cell>
          <cell r="D348">
            <v>40</v>
          </cell>
          <cell r="E348">
            <v>40</v>
          </cell>
          <cell r="F348">
            <v>40</v>
          </cell>
          <cell r="G348">
            <v>40</v>
          </cell>
          <cell r="H348">
            <v>40</v>
          </cell>
          <cell r="I348">
            <v>40</v>
          </cell>
          <cell r="J348">
            <v>40</v>
          </cell>
          <cell r="K348">
            <v>40</v>
          </cell>
          <cell r="L348">
            <v>40</v>
          </cell>
          <cell r="M348">
            <v>40</v>
          </cell>
          <cell r="N348">
            <v>40</v>
          </cell>
          <cell r="O348">
            <v>120</v>
          </cell>
          <cell r="P348">
            <v>120</v>
          </cell>
          <cell r="Q348">
            <v>120</v>
          </cell>
          <cell r="R348">
            <v>120</v>
          </cell>
          <cell r="S348">
            <v>240</v>
          </cell>
          <cell r="T348">
            <v>240</v>
          </cell>
        </row>
        <row r="349">
          <cell r="A349" t="str">
            <v>51-210-15</v>
          </cell>
          <cell r="B349">
            <v>290</v>
          </cell>
          <cell r="C349">
            <v>24.4</v>
          </cell>
          <cell r="D349">
            <v>24.4</v>
          </cell>
          <cell r="E349">
            <v>24.4</v>
          </cell>
          <cell r="F349">
            <v>24.4</v>
          </cell>
          <cell r="G349">
            <v>24.4</v>
          </cell>
          <cell r="H349">
            <v>24.4</v>
          </cell>
          <cell r="I349">
            <v>24.4</v>
          </cell>
          <cell r="J349">
            <v>24.4</v>
          </cell>
          <cell r="K349">
            <v>24.4</v>
          </cell>
          <cell r="L349">
            <v>24.4</v>
          </cell>
          <cell r="M349">
            <v>24</v>
          </cell>
          <cell r="N349">
            <v>22</v>
          </cell>
          <cell r="O349">
            <v>73.199999999999989</v>
          </cell>
          <cell r="P349">
            <v>73.199999999999989</v>
          </cell>
          <cell r="Q349">
            <v>73.199999999999989</v>
          </cell>
          <cell r="R349">
            <v>70.400000000000006</v>
          </cell>
          <cell r="S349">
            <v>146.4</v>
          </cell>
          <cell r="T349">
            <v>143.6</v>
          </cell>
        </row>
        <row r="350">
          <cell r="A350" t="str">
            <v>51-220-15</v>
          </cell>
          <cell r="B350">
            <v>88336.5</v>
          </cell>
          <cell r="C350">
            <v>9626</v>
          </cell>
          <cell r="D350">
            <v>7390.6</v>
          </cell>
          <cell r="E350">
            <v>10138.5</v>
          </cell>
          <cell r="F350">
            <v>7011.4</v>
          </cell>
          <cell r="G350">
            <v>6309.3</v>
          </cell>
          <cell r="H350">
            <v>4498.8999999999996</v>
          </cell>
          <cell r="I350">
            <v>5998.9</v>
          </cell>
          <cell r="J350">
            <v>7617.7</v>
          </cell>
          <cell r="K350">
            <v>7434.1</v>
          </cell>
          <cell r="L350">
            <v>7434.1</v>
          </cell>
          <cell r="M350">
            <v>7434.1</v>
          </cell>
          <cell r="N350">
            <v>7442.9</v>
          </cell>
          <cell r="O350">
            <v>27155.1</v>
          </cell>
          <cell r="P350">
            <v>17819.599999999999</v>
          </cell>
          <cell r="Q350">
            <v>21050.699999999997</v>
          </cell>
          <cell r="R350">
            <v>22311.1</v>
          </cell>
          <cell r="S350">
            <v>44974.700000000004</v>
          </cell>
          <cell r="T350">
            <v>43361.799999999996</v>
          </cell>
        </row>
        <row r="351">
          <cell r="A351" t="str">
            <v>51-230-15</v>
          </cell>
          <cell r="B351">
            <v>11266.4</v>
          </cell>
          <cell r="C351">
            <v>942.6</v>
          </cell>
          <cell r="D351">
            <v>937.8</v>
          </cell>
          <cell r="E351">
            <v>937.8</v>
          </cell>
          <cell r="F351">
            <v>937.8</v>
          </cell>
          <cell r="G351">
            <v>942.2</v>
          </cell>
          <cell r="H351">
            <v>937.8</v>
          </cell>
          <cell r="I351">
            <v>937.8</v>
          </cell>
          <cell r="J351">
            <v>937.8</v>
          </cell>
          <cell r="K351">
            <v>937.8</v>
          </cell>
          <cell r="L351">
            <v>942.2</v>
          </cell>
          <cell r="M351">
            <v>937.8</v>
          </cell>
          <cell r="N351">
            <v>937</v>
          </cell>
          <cell r="O351">
            <v>2818.2</v>
          </cell>
          <cell r="P351">
            <v>2817.8</v>
          </cell>
          <cell r="Q351">
            <v>2813.3999999999996</v>
          </cell>
          <cell r="R351">
            <v>2817</v>
          </cell>
          <cell r="S351">
            <v>5636</v>
          </cell>
          <cell r="T351">
            <v>5630.4</v>
          </cell>
        </row>
        <row r="352">
          <cell r="A352" t="str">
            <v>51-230-20</v>
          </cell>
          <cell r="B352">
            <v>738173</v>
          </cell>
          <cell r="C352">
            <v>61514.5</v>
          </cell>
          <cell r="D352">
            <v>61514.2</v>
          </cell>
          <cell r="E352">
            <v>61514.2</v>
          </cell>
          <cell r="F352">
            <v>61514.2</v>
          </cell>
          <cell r="G352">
            <v>61514.2</v>
          </cell>
          <cell r="H352">
            <v>61514.2</v>
          </cell>
          <cell r="I352">
            <v>61514.2</v>
          </cell>
          <cell r="J352">
            <v>61514.2</v>
          </cell>
          <cell r="K352">
            <v>61514.2</v>
          </cell>
          <cell r="L352">
            <v>61514.2</v>
          </cell>
          <cell r="M352">
            <v>61514.2</v>
          </cell>
          <cell r="N352">
            <v>61516.5</v>
          </cell>
          <cell r="O352">
            <v>184542.9</v>
          </cell>
          <cell r="P352">
            <v>184542.59999999998</v>
          </cell>
          <cell r="Q352">
            <v>184542.59999999998</v>
          </cell>
          <cell r="R352">
            <v>184544.9</v>
          </cell>
          <cell r="S352">
            <v>369085.5</v>
          </cell>
          <cell r="T352">
            <v>369087.5</v>
          </cell>
        </row>
        <row r="353">
          <cell r="A353" t="str">
            <v>51-230-25</v>
          </cell>
          <cell r="B353">
            <v>20950.400000000001</v>
          </cell>
          <cell r="C353">
            <v>1749.5</v>
          </cell>
          <cell r="D353">
            <v>1744.6</v>
          </cell>
          <cell r="E353">
            <v>1744.6</v>
          </cell>
          <cell r="F353">
            <v>1749</v>
          </cell>
          <cell r="G353">
            <v>1744.6</v>
          </cell>
          <cell r="H353">
            <v>1744.6</v>
          </cell>
          <cell r="I353">
            <v>1744.6</v>
          </cell>
          <cell r="J353">
            <v>1749</v>
          </cell>
          <cell r="K353">
            <v>1744.6</v>
          </cell>
          <cell r="L353">
            <v>1744.6</v>
          </cell>
          <cell r="M353">
            <v>1749</v>
          </cell>
          <cell r="N353">
            <v>1741.7</v>
          </cell>
          <cell r="O353">
            <v>5238.7</v>
          </cell>
          <cell r="P353">
            <v>5238.2</v>
          </cell>
          <cell r="Q353">
            <v>5238.2</v>
          </cell>
          <cell r="R353">
            <v>5235.3</v>
          </cell>
          <cell r="S353">
            <v>10476.9</v>
          </cell>
          <cell r="T353">
            <v>10473.5</v>
          </cell>
        </row>
        <row r="354">
          <cell r="A354" t="str">
            <v>52-230-10</v>
          </cell>
          <cell r="B354">
            <v>15000</v>
          </cell>
          <cell r="C354">
            <v>833.3</v>
          </cell>
          <cell r="D354">
            <v>833.3</v>
          </cell>
          <cell r="E354">
            <v>833.3</v>
          </cell>
          <cell r="F354">
            <v>833.3</v>
          </cell>
          <cell r="G354">
            <v>833.3</v>
          </cell>
          <cell r="H354">
            <v>833.3</v>
          </cell>
          <cell r="I354">
            <v>1666.7</v>
          </cell>
          <cell r="J354">
            <v>1666.7</v>
          </cell>
          <cell r="K354">
            <v>1666.7</v>
          </cell>
          <cell r="L354">
            <v>1666.7</v>
          </cell>
          <cell r="M354">
            <v>1666.7</v>
          </cell>
          <cell r="N354">
            <v>1666.7</v>
          </cell>
          <cell r="O354">
            <v>2499.8999999999996</v>
          </cell>
          <cell r="P354">
            <v>2499.8999999999996</v>
          </cell>
          <cell r="Q354">
            <v>5000.1000000000004</v>
          </cell>
          <cell r="R354">
            <v>5000.1000000000004</v>
          </cell>
          <cell r="S354">
            <v>4999.8</v>
          </cell>
          <cell r="T354">
            <v>10000.200000000001</v>
          </cell>
        </row>
        <row r="355">
          <cell r="A355" t="str">
            <v>52-240-10</v>
          </cell>
          <cell r="B355">
            <v>45000</v>
          </cell>
          <cell r="C355">
            <v>3750.1</v>
          </cell>
          <cell r="D355">
            <v>3750.1</v>
          </cell>
          <cell r="E355">
            <v>3749.9</v>
          </cell>
          <cell r="F355">
            <v>3749.9</v>
          </cell>
          <cell r="G355">
            <v>3749.9</v>
          </cell>
          <cell r="H355">
            <v>3749.9</v>
          </cell>
          <cell r="I355">
            <v>3750.1</v>
          </cell>
          <cell r="J355">
            <v>3750.1</v>
          </cell>
          <cell r="K355">
            <v>3749.9</v>
          </cell>
          <cell r="L355">
            <v>3749.9</v>
          </cell>
          <cell r="M355">
            <v>3749.9</v>
          </cell>
          <cell r="N355">
            <v>3750.3</v>
          </cell>
          <cell r="O355">
            <v>11250.1</v>
          </cell>
          <cell r="P355">
            <v>11249.7</v>
          </cell>
          <cell r="Q355">
            <v>11250.1</v>
          </cell>
          <cell r="R355">
            <v>11250.1</v>
          </cell>
          <cell r="S355">
            <v>22499.800000000003</v>
          </cell>
          <cell r="T355">
            <v>22500.2</v>
          </cell>
        </row>
        <row r="356">
          <cell r="A356" t="str">
            <v>52-240-20</v>
          </cell>
          <cell r="B356">
            <v>9999.7999999999993</v>
          </cell>
          <cell r="C356">
            <v>849.3</v>
          </cell>
          <cell r="D356">
            <v>767.1</v>
          </cell>
          <cell r="E356">
            <v>849.3</v>
          </cell>
          <cell r="F356">
            <v>821.9</v>
          </cell>
          <cell r="G356">
            <v>849.3</v>
          </cell>
          <cell r="H356">
            <v>821.9</v>
          </cell>
          <cell r="I356">
            <v>849.3</v>
          </cell>
          <cell r="J356">
            <v>849.3</v>
          </cell>
          <cell r="K356">
            <v>821.9</v>
          </cell>
          <cell r="L356">
            <v>849.3</v>
          </cell>
          <cell r="M356">
            <v>821.9</v>
          </cell>
          <cell r="N356">
            <v>849.3</v>
          </cell>
          <cell r="O356">
            <v>2465.6999999999998</v>
          </cell>
          <cell r="P356">
            <v>2493.1</v>
          </cell>
          <cell r="Q356">
            <v>2520.5</v>
          </cell>
          <cell r="R356">
            <v>2520.5</v>
          </cell>
          <cell r="S356">
            <v>4958.7999999999993</v>
          </cell>
          <cell r="T356">
            <v>5041</v>
          </cell>
        </row>
        <row r="357">
          <cell r="A357" t="str">
            <v>52-250-10</v>
          </cell>
          <cell r="B357">
            <v>5780422.2000000002</v>
          </cell>
          <cell r="C357">
            <v>504552.5</v>
          </cell>
          <cell r="D357">
            <v>459789.3</v>
          </cell>
          <cell r="E357">
            <v>504551.8</v>
          </cell>
          <cell r="F357">
            <v>488281.59999999998</v>
          </cell>
          <cell r="G357">
            <v>504551.8</v>
          </cell>
          <cell r="H357">
            <v>488281.59999999998</v>
          </cell>
          <cell r="I357">
            <v>504552.6</v>
          </cell>
          <cell r="J357">
            <v>504551.8</v>
          </cell>
          <cell r="K357">
            <v>488281.59999999998</v>
          </cell>
          <cell r="L357">
            <v>463969.7</v>
          </cell>
          <cell r="M357">
            <v>427408.4</v>
          </cell>
          <cell r="N357">
            <v>441649.5</v>
          </cell>
          <cell r="O357">
            <v>1468893.6</v>
          </cell>
          <cell r="P357">
            <v>1481115</v>
          </cell>
          <cell r="Q357">
            <v>1497386</v>
          </cell>
          <cell r="R357">
            <v>1333027.6000000001</v>
          </cell>
          <cell r="S357">
            <v>2950008.6</v>
          </cell>
          <cell r="T357">
            <v>2830413.6</v>
          </cell>
        </row>
        <row r="358">
          <cell r="A358" t="str">
            <v>52-310-20</v>
          </cell>
          <cell r="B358">
            <v>3480</v>
          </cell>
          <cell r="C358">
            <v>290</v>
          </cell>
          <cell r="D358">
            <v>290</v>
          </cell>
          <cell r="E358">
            <v>290</v>
          </cell>
          <cell r="F358">
            <v>290</v>
          </cell>
          <cell r="G358">
            <v>290</v>
          </cell>
          <cell r="H358">
            <v>290</v>
          </cell>
          <cell r="I358">
            <v>290</v>
          </cell>
          <cell r="J358">
            <v>290</v>
          </cell>
          <cell r="K358">
            <v>290</v>
          </cell>
          <cell r="L358">
            <v>290</v>
          </cell>
          <cell r="M358">
            <v>290</v>
          </cell>
          <cell r="N358">
            <v>290</v>
          </cell>
          <cell r="O358">
            <v>870</v>
          </cell>
          <cell r="P358">
            <v>870</v>
          </cell>
          <cell r="Q358">
            <v>870</v>
          </cell>
          <cell r="R358">
            <v>870</v>
          </cell>
          <cell r="S358">
            <v>1740</v>
          </cell>
          <cell r="T358">
            <v>1740</v>
          </cell>
        </row>
        <row r="359">
          <cell r="A359" t="str">
            <v>52-310-31</v>
          </cell>
          <cell r="B359">
            <v>1849</v>
          </cell>
          <cell r="C359">
            <v>154.30000000000001</v>
          </cell>
          <cell r="D359">
            <v>154.30000000000001</v>
          </cell>
          <cell r="E359">
            <v>153.69999999999999</v>
          </cell>
          <cell r="F359">
            <v>154.30000000000001</v>
          </cell>
          <cell r="G359">
            <v>154.30000000000001</v>
          </cell>
          <cell r="H359">
            <v>153.69999999999999</v>
          </cell>
          <cell r="I359">
            <v>154.30000000000001</v>
          </cell>
          <cell r="J359">
            <v>154.30000000000001</v>
          </cell>
          <cell r="K359">
            <v>153.69999999999999</v>
          </cell>
          <cell r="L359">
            <v>154.30000000000001</v>
          </cell>
          <cell r="M359">
            <v>154.30000000000001</v>
          </cell>
          <cell r="N359">
            <v>153.5</v>
          </cell>
          <cell r="O359">
            <v>462.3</v>
          </cell>
          <cell r="P359">
            <v>462.3</v>
          </cell>
          <cell r="Q359">
            <v>462.3</v>
          </cell>
          <cell r="R359">
            <v>462.1</v>
          </cell>
          <cell r="S359">
            <v>924.60000000000014</v>
          </cell>
          <cell r="T359">
            <v>924.40000000000009</v>
          </cell>
        </row>
        <row r="360">
          <cell r="A360" t="str">
            <v>52-310-40</v>
          </cell>
          <cell r="B360">
            <v>1320</v>
          </cell>
          <cell r="C360">
            <v>110</v>
          </cell>
          <cell r="D360">
            <v>110</v>
          </cell>
          <cell r="E360">
            <v>110</v>
          </cell>
          <cell r="F360">
            <v>110</v>
          </cell>
          <cell r="G360">
            <v>110</v>
          </cell>
          <cell r="H360">
            <v>110</v>
          </cell>
          <cell r="I360">
            <v>110</v>
          </cell>
          <cell r="J360">
            <v>110</v>
          </cell>
          <cell r="K360">
            <v>110</v>
          </cell>
          <cell r="L360">
            <v>110</v>
          </cell>
          <cell r="M360">
            <v>110</v>
          </cell>
          <cell r="N360">
            <v>110</v>
          </cell>
          <cell r="O360">
            <v>330</v>
          </cell>
          <cell r="P360">
            <v>330</v>
          </cell>
          <cell r="Q360">
            <v>330</v>
          </cell>
          <cell r="R360">
            <v>330</v>
          </cell>
          <cell r="S360">
            <v>660</v>
          </cell>
          <cell r="T360">
            <v>660</v>
          </cell>
        </row>
        <row r="361">
          <cell r="A361" t="str">
            <v>52-330-10</v>
          </cell>
          <cell r="B361">
            <v>426300</v>
          </cell>
          <cell r="C361">
            <v>35525.1</v>
          </cell>
          <cell r="D361">
            <v>35525.1</v>
          </cell>
          <cell r="E361">
            <v>35525</v>
          </cell>
          <cell r="F361">
            <v>35525</v>
          </cell>
          <cell r="G361">
            <v>35525</v>
          </cell>
          <cell r="H361">
            <v>35525</v>
          </cell>
          <cell r="I361">
            <v>35525.1</v>
          </cell>
          <cell r="J361">
            <v>35525.1</v>
          </cell>
          <cell r="K361">
            <v>35525</v>
          </cell>
          <cell r="L361">
            <v>35525</v>
          </cell>
          <cell r="M361">
            <v>35525</v>
          </cell>
          <cell r="N361">
            <v>35524.6</v>
          </cell>
          <cell r="O361">
            <v>106575.2</v>
          </cell>
          <cell r="P361">
            <v>106575</v>
          </cell>
          <cell r="Q361">
            <v>106575.2</v>
          </cell>
          <cell r="R361">
            <v>106574.6</v>
          </cell>
          <cell r="S361">
            <v>213150.2</v>
          </cell>
          <cell r="T361">
            <v>213149.80000000002</v>
          </cell>
        </row>
        <row r="362">
          <cell r="A362" t="str">
            <v>52-400-10</v>
          </cell>
          <cell r="B362">
            <v>4.4000000000000004</v>
          </cell>
          <cell r="C362">
            <v>4.4000000000000004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4.4000000000000004</v>
          </cell>
          <cell r="P362">
            <v>0</v>
          </cell>
          <cell r="Q362">
            <v>0</v>
          </cell>
          <cell r="R362">
            <v>0</v>
          </cell>
          <cell r="S362">
            <v>4.4000000000000004</v>
          </cell>
          <cell r="T362">
            <v>0</v>
          </cell>
        </row>
        <row r="363">
          <cell r="A363" t="str">
            <v>53-100-20</v>
          </cell>
          <cell r="B363">
            <v>768.2</v>
          </cell>
          <cell r="C363">
            <v>104.8</v>
          </cell>
          <cell r="D363">
            <v>99.6</v>
          </cell>
          <cell r="E363">
            <v>94.2</v>
          </cell>
          <cell r="F363">
            <v>89</v>
          </cell>
          <cell r="G363">
            <v>83.8</v>
          </cell>
          <cell r="H363">
            <v>78.599999999999994</v>
          </cell>
          <cell r="I363">
            <v>53.2</v>
          </cell>
          <cell r="J363">
            <v>48</v>
          </cell>
          <cell r="K363">
            <v>42.8</v>
          </cell>
          <cell r="L363">
            <v>35</v>
          </cell>
          <cell r="M363">
            <v>25.2</v>
          </cell>
          <cell r="N363">
            <v>14</v>
          </cell>
          <cell r="O363">
            <v>298.59999999999997</v>
          </cell>
          <cell r="P363">
            <v>251.4</v>
          </cell>
          <cell r="Q363">
            <v>144</v>
          </cell>
          <cell r="R363">
            <v>74.2</v>
          </cell>
          <cell r="S363">
            <v>550</v>
          </cell>
          <cell r="T363">
            <v>218.2</v>
          </cell>
        </row>
        <row r="364">
          <cell r="A364" t="str">
            <v>53-100-30</v>
          </cell>
          <cell r="B364">
            <v>1623.6</v>
          </cell>
          <cell r="C364">
            <v>135.30000000000001</v>
          </cell>
          <cell r="D364">
            <v>135.30000000000001</v>
          </cell>
          <cell r="E364">
            <v>135.30000000000001</v>
          </cell>
          <cell r="F364">
            <v>135.30000000000001</v>
          </cell>
          <cell r="G364">
            <v>135.30000000000001</v>
          </cell>
          <cell r="H364">
            <v>135.30000000000001</v>
          </cell>
          <cell r="I364">
            <v>135.30000000000001</v>
          </cell>
          <cell r="J364">
            <v>135.30000000000001</v>
          </cell>
          <cell r="K364">
            <v>135.30000000000001</v>
          </cell>
          <cell r="L364">
            <v>135.30000000000001</v>
          </cell>
          <cell r="M364">
            <v>135.30000000000001</v>
          </cell>
          <cell r="N364">
            <v>135.30000000000001</v>
          </cell>
          <cell r="O364">
            <v>405.90000000000003</v>
          </cell>
          <cell r="P364">
            <v>405.90000000000003</v>
          </cell>
          <cell r="Q364">
            <v>405.90000000000003</v>
          </cell>
          <cell r="R364">
            <v>405.90000000000003</v>
          </cell>
          <cell r="S364">
            <v>811.8</v>
          </cell>
          <cell r="T364">
            <v>811.8</v>
          </cell>
        </row>
        <row r="365">
          <cell r="A365" t="str">
            <v>53-100-35</v>
          </cell>
          <cell r="B365">
            <v>17992.8</v>
          </cell>
          <cell r="C365">
            <v>1499.4</v>
          </cell>
          <cell r="D365">
            <v>1499.4</v>
          </cell>
          <cell r="E365">
            <v>1499.4</v>
          </cell>
          <cell r="F365">
            <v>1499.4</v>
          </cell>
          <cell r="G365">
            <v>1499.4</v>
          </cell>
          <cell r="H365">
            <v>1499.4</v>
          </cell>
          <cell r="I365">
            <v>1499.4</v>
          </cell>
          <cell r="J365">
            <v>1499.4</v>
          </cell>
          <cell r="K365">
            <v>1499.4</v>
          </cell>
          <cell r="L365">
            <v>1499.4</v>
          </cell>
          <cell r="M365">
            <v>1499.4</v>
          </cell>
          <cell r="N365">
            <v>1499.4</v>
          </cell>
          <cell r="O365">
            <v>4498.2000000000007</v>
          </cell>
          <cell r="P365">
            <v>4498.2000000000007</v>
          </cell>
          <cell r="Q365">
            <v>4498.2000000000007</v>
          </cell>
          <cell r="R365">
            <v>4498.2000000000007</v>
          </cell>
          <cell r="S365">
            <v>8996.4</v>
          </cell>
          <cell r="T365">
            <v>8996.4</v>
          </cell>
        </row>
        <row r="366">
          <cell r="A366" t="str">
            <v>53-100-65</v>
          </cell>
          <cell r="B366">
            <v>22627.5</v>
          </cell>
          <cell r="C366">
            <v>1777.5</v>
          </cell>
          <cell r="D366">
            <v>1850</v>
          </cell>
          <cell r="E366">
            <v>1900</v>
          </cell>
          <cell r="F366">
            <v>1900</v>
          </cell>
          <cell r="G366">
            <v>1900</v>
          </cell>
          <cell r="H366">
            <v>1900</v>
          </cell>
          <cell r="I366">
            <v>1900</v>
          </cell>
          <cell r="J366">
            <v>1900</v>
          </cell>
          <cell r="K366">
            <v>1900</v>
          </cell>
          <cell r="L366">
            <v>1900</v>
          </cell>
          <cell r="M366">
            <v>1900</v>
          </cell>
          <cell r="N366">
            <v>1900</v>
          </cell>
          <cell r="O366">
            <v>5527.5</v>
          </cell>
          <cell r="P366">
            <v>5700</v>
          </cell>
          <cell r="Q366">
            <v>5700</v>
          </cell>
          <cell r="R366">
            <v>5700</v>
          </cell>
          <cell r="S366">
            <v>11227.5</v>
          </cell>
          <cell r="T366">
            <v>11400</v>
          </cell>
        </row>
        <row r="367">
          <cell r="A367" t="str">
            <v>53-100-80</v>
          </cell>
          <cell r="B367">
            <v>14165</v>
          </cell>
          <cell r="C367">
            <v>6890</v>
          </cell>
          <cell r="D367">
            <v>321</v>
          </cell>
          <cell r="E367">
            <v>0</v>
          </cell>
          <cell r="F367">
            <v>0</v>
          </cell>
          <cell r="G367">
            <v>0</v>
          </cell>
          <cell r="H367">
            <v>239</v>
          </cell>
          <cell r="I367">
            <v>6710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5</v>
          </cell>
          <cell r="O367">
            <v>7211</v>
          </cell>
          <cell r="P367">
            <v>239</v>
          </cell>
          <cell r="Q367">
            <v>6710</v>
          </cell>
          <cell r="R367">
            <v>5</v>
          </cell>
          <cell r="S367">
            <v>7450</v>
          </cell>
          <cell r="T367">
            <v>6715</v>
          </cell>
        </row>
        <row r="368">
          <cell r="A368" t="str">
            <v>53-100-85</v>
          </cell>
          <cell r="B368">
            <v>75000</v>
          </cell>
          <cell r="C368">
            <v>6250</v>
          </cell>
          <cell r="D368">
            <v>6250</v>
          </cell>
          <cell r="E368">
            <v>6250</v>
          </cell>
          <cell r="F368">
            <v>6250</v>
          </cell>
          <cell r="G368">
            <v>6250</v>
          </cell>
          <cell r="H368">
            <v>6250</v>
          </cell>
          <cell r="I368">
            <v>6250</v>
          </cell>
          <cell r="J368">
            <v>6250</v>
          </cell>
          <cell r="K368">
            <v>6250</v>
          </cell>
          <cell r="L368">
            <v>6250</v>
          </cell>
          <cell r="M368">
            <v>6250</v>
          </cell>
          <cell r="N368">
            <v>6250</v>
          </cell>
          <cell r="O368">
            <v>18750</v>
          </cell>
          <cell r="P368">
            <v>18750</v>
          </cell>
          <cell r="Q368">
            <v>18750</v>
          </cell>
          <cell r="R368">
            <v>18750</v>
          </cell>
          <cell r="S368">
            <v>37500</v>
          </cell>
          <cell r="T368">
            <v>37500</v>
          </cell>
        </row>
        <row r="369">
          <cell r="A369" t="str">
            <v>53-100-90</v>
          </cell>
          <cell r="B369">
            <v>57960.9</v>
          </cell>
          <cell r="C369">
            <v>10230.5</v>
          </cell>
          <cell r="D369">
            <v>3502.7</v>
          </cell>
          <cell r="E369">
            <v>3602.6</v>
          </cell>
          <cell r="F369">
            <v>3652.6</v>
          </cell>
          <cell r="G369">
            <v>3602.5</v>
          </cell>
          <cell r="H369">
            <v>3652.6</v>
          </cell>
          <cell r="I369">
            <v>10138.700000000001</v>
          </cell>
          <cell r="J369">
            <v>3607.8</v>
          </cell>
          <cell r="K369">
            <v>3602.6</v>
          </cell>
          <cell r="L369">
            <v>3652.7</v>
          </cell>
          <cell r="M369">
            <v>3605.5</v>
          </cell>
          <cell r="N369">
            <v>5110.1000000000004</v>
          </cell>
          <cell r="O369">
            <v>17335.8</v>
          </cell>
          <cell r="P369">
            <v>10907.7</v>
          </cell>
          <cell r="Q369">
            <v>17349.099999999999</v>
          </cell>
          <cell r="R369">
            <v>12368.3</v>
          </cell>
          <cell r="S369">
            <v>28243.499999999996</v>
          </cell>
          <cell r="T369">
            <v>29717.4</v>
          </cell>
        </row>
        <row r="370">
          <cell r="A370" t="str">
            <v>53-200-10</v>
          </cell>
          <cell r="B370">
            <v>1.2</v>
          </cell>
          <cell r="C370">
            <v>0</v>
          </cell>
          <cell r="D370">
            <v>0</v>
          </cell>
          <cell r="E370">
            <v>0.6</v>
          </cell>
          <cell r="F370">
            <v>0</v>
          </cell>
          <cell r="G370">
            <v>0</v>
          </cell>
          <cell r="H370">
            <v>0</v>
          </cell>
          <cell r="I370">
            <v>0.6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0.6</v>
          </cell>
          <cell r="P370">
            <v>0</v>
          </cell>
          <cell r="Q370">
            <v>0.6</v>
          </cell>
          <cell r="R370">
            <v>0</v>
          </cell>
          <cell r="S370">
            <v>0.6</v>
          </cell>
          <cell r="T370">
            <v>0.6</v>
          </cell>
        </row>
        <row r="371">
          <cell r="A371" t="str">
            <v>53-200-40</v>
          </cell>
          <cell r="B371">
            <v>393618.5</v>
          </cell>
          <cell r="C371">
            <v>32801.5</v>
          </cell>
          <cell r="D371">
            <v>32801.5</v>
          </cell>
          <cell r="E371">
            <v>32801.5</v>
          </cell>
          <cell r="F371">
            <v>32801.5</v>
          </cell>
          <cell r="G371">
            <v>32801.5</v>
          </cell>
          <cell r="H371">
            <v>32801.5</v>
          </cell>
          <cell r="I371">
            <v>32801.5</v>
          </cell>
          <cell r="J371">
            <v>32801.5</v>
          </cell>
          <cell r="K371">
            <v>32801.5</v>
          </cell>
          <cell r="L371">
            <v>32801.5</v>
          </cell>
          <cell r="M371">
            <v>32801.9</v>
          </cell>
          <cell r="N371">
            <v>32801.599999999999</v>
          </cell>
          <cell r="O371">
            <v>98404.5</v>
          </cell>
          <cell r="P371">
            <v>98404.5</v>
          </cell>
          <cell r="Q371">
            <v>98404.5</v>
          </cell>
          <cell r="R371">
            <v>98405</v>
          </cell>
          <cell r="S371">
            <v>196809</v>
          </cell>
          <cell r="T371">
            <v>196809.5</v>
          </cell>
        </row>
        <row r="372">
          <cell r="A372" t="str">
            <v>53-200-45</v>
          </cell>
          <cell r="B372">
            <v>104038.7</v>
          </cell>
          <cell r="C372">
            <v>8669.9</v>
          </cell>
          <cell r="D372">
            <v>8669.9</v>
          </cell>
          <cell r="E372">
            <v>8669.9</v>
          </cell>
          <cell r="F372">
            <v>8669.9</v>
          </cell>
          <cell r="G372">
            <v>8669.9</v>
          </cell>
          <cell r="H372">
            <v>8669.9</v>
          </cell>
          <cell r="I372">
            <v>8669.9</v>
          </cell>
          <cell r="J372">
            <v>8669.9</v>
          </cell>
          <cell r="K372">
            <v>8669.9</v>
          </cell>
          <cell r="L372">
            <v>8669.9</v>
          </cell>
          <cell r="M372">
            <v>8669.7999999999993</v>
          </cell>
          <cell r="N372">
            <v>8669.9</v>
          </cell>
          <cell r="O372">
            <v>26009.699999999997</v>
          </cell>
          <cell r="P372">
            <v>26009.699999999997</v>
          </cell>
          <cell r="Q372">
            <v>26009.699999999997</v>
          </cell>
          <cell r="R372">
            <v>26009.599999999999</v>
          </cell>
          <cell r="S372">
            <v>52019.4</v>
          </cell>
          <cell r="T372">
            <v>52019.299999999996</v>
          </cell>
        </row>
        <row r="373">
          <cell r="A373" t="str">
            <v>53-200-60</v>
          </cell>
          <cell r="B373">
            <v>21968.799999999999</v>
          </cell>
          <cell r="C373">
            <v>1830.9</v>
          </cell>
          <cell r="D373">
            <v>1830.7</v>
          </cell>
          <cell r="E373">
            <v>1830.7</v>
          </cell>
          <cell r="F373">
            <v>1830.7</v>
          </cell>
          <cell r="G373">
            <v>1830.7</v>
          </cell>
          <cell r="H373">
            <v>1830.7</v>
          </cell>
          <cell r="I373">
            <v>1830.9</v>
          </cell>
          <cell r="J373">
            <v>1830.7</v>
          </cell>
          <cell r="K373">
            <v>1830.7</v>
          </cell>
          <cell r="L373">
            <v>1830.7</v>
          </cell>
          <cell r="M373">
            <v>1830.7</v>
          </cell>
          <cell r="N373">
            <v>1830.7</v>
          </cell>
          <cell r="O373">
            <v>5492.3</v>
          </cell>
          <cell r="P373">
            <v>5492.1</v>
          </cell>
          <cell r="Q373">
            <v>5492.3</v>
          </cell>
          <cell r="R373">
            <v>5492.1</v>
          </cell>
          <cell r="S373">
            <v>10984.400000000001</v>
          </cell>
          <cell r="T373">
            <v>10984.400000000001</v>
          </cell>
        </row>
        <row r="374">
          <cell r="A374" t="str">
            <v>53-200-65</v>
          </cell>
          <cell r="B374">
            <v>3854.4</v>
          </cell>
          <cell r="C374">
            <v>321.2</v>
          </cell>
          <cell r="D374">
            <v>321.2</v>
          </cell>
          <cell r="E374">
            <v>321.2</v>
          </cell>
          <cell r="F374">
            <v>321.2</v>
          </cell>
          <cell r="G374">
            <v>321.2</v>
          </cell>
          <cell r="H374">
            <v>321.2</v>
          </cell>
          <cell r="I374">
            <v>321.2</v>
          </cell>
          <cell r="J374">
            <v>321.2</v>
          </cell>
          <cell r="K374">
            <v>321.2</v>
          </cell>
          <cell r="L374">
            <v>321.2</v>
          </cell>
          <cell r="M374">
            <v>321.2</v>
          </cell>
          <cell r="N374">
            <v>321.2</v>
          </cell>
          <cell r="O374">
            <v>963.59999999999991</v>
          </cell>
          <cell r="P374">
            <v>963.59999999999991</v>
          </cell>
          <cell r="Q374">
            <v>963.59999999999991</v>
          </cell>
          <cell r="R374">
            <v>963.59999999999991</v>
          </cell>
          <cell r="S374">
            <v>1927.2</v>
          </cell>
          <cell r="T374">
            <v>1927.2</v>
          </cell>
        </row>
        <row r="375">
          <cell r="A375" t="str">
            <v>53-200-70</v>
          </cell>
          <cell r="B375">
            <v>20057.8</v>
          </cell>
          <cell r="C375">
            <v>1669.5</v>
          </cell>
          <cell r="D375">
            <v>1669.5</v>
          </cell>
          <cell r="E375">
            <v>1674.5</v>
          </cell>
          <cell r="F375">
            <v>1669.5</v>
          </cell>
          <cell r="G375">
            <v>1669.5</v>
          </cell>
          <cell r="H375">
            <v>1674.6</v>
          </cell>
          <cell r="I375">
            <v>1669.5</v>
          </cell>
          <cell r="J375">
            <v>1672.2</v>
          </cell>
          <cell r="K375">
            <v>1674.5</v>
          </cell>
          <cell r="L375">
            <v>1669.5</v>
          </cell>
          <cell r="M375">
            <v>1669.5</v>
          </cell>
          <cell r="N375">
            <v>1675.5</v>
          </cell>
          <cell r="O375">
            <v>5013.5</v>
          </cell>
          <cell r="P375">
            <v>5013.6000000000004</v>
          </cell>
          <cell r="Q375">
            <v>5016.2</v>
          </cell>
          <cell r="R375">
            <v>5014.5</v>
          </cell>
          <cell r="S375">
            <v>10027.1</v>
          </cell>
          <cell r="T375">
            <v>10030.700000000001</v>
          </cell>
        </row>
        <row r="376">
          <cell r="A376" t="str">
            <v>53-200-85</v>
          </cell>
          <cell r="B376">
            <v>1409.1</v>
          </cell>
          <cell r="C376">
            <v>102</v>
          </cell>
          <cell r="D376">
            <v>102.1</v>
          </cell>
          <cell r="E376">
            <v>146.80000000000001</v>
          </cell>
          <cell r="F376">
            <v>102.1</v>
          </cell>
          <cell r="G376">
            <v>102.1</v>
          </cell>
          <cell r="H376">
            <v>149.4</v>
          </cell>
          <cell r="I376">
            <v>102.1</v>
          </cell>
          <cell r="J376">
            <v>102.1</v>
          </cell>
          <cell r="K376">
            <v>146.80000000000001</v>
          </cell>
          <cell r="L376">
            <v>102.1</v>
          </cell>
          <cell r="M376">
            <v>102.1</v>
          </cell>
          <cell r="N376">
            <v>149.4</v>
          </cell>
          <cell r="O376">
            <v>350.9</v>
          </cell>
          <cell r="P376">
            <v>353.6</v>
          </cell>
          <cell r="Q376">
            <v>351</v>
          </cell>
          <cell r="R376">
            <v>353.6</v>
          </cell>
          <cell r="S376">
            <v>704.5</v>
          </cell>
          <cell r="T376">
            <v>704.6</v>
          </cell>
        </row>
        <row r="377">
          <cell r="A377" t="str">
            <v>53-200-90</v>
          </cell>
          <cell r="B377">
            <v>26762.5</v>
          </cell>
          <cell r="C377">
            <v>2235.4</v>
          </cell>
          <cell r="D377">
            <v>2168.5</v>
          </cell>
          <cell r="E377">
            <v>2560.1999999999998</v>
          </cell>
          <cell r="F377">
            <v>2000.5</v>
          </cell>
          <cell r="G377">
            <v>2263.5</v>
          </cell>
          <cell r="H377">
            <v>2115</v>
          </cell>
          <cell r="I377">
            <v>2110.6999999999998</v>
          </cell>
          <cell r="J377">
            <v>2292.5</v>
          </cell>
          <cell r="K377">
            <v>2406</v>
          </cell>
          <cell r="L377">
            <v>2206.1</v>
          </cell>
          <cell r="M377">
            <v>2203.3000000000002</v>
          </cell>
          <cell r="N377">
            <v>2200.8000000000002</v>
          </cell>
          <cell r="O377">
            <v>6964.0999999999995</v>
          </cell>
          <cell r="P377">
            <v>6379</v>
          </cell>
          <cell r="Q377">
            <v>6809.2</v>
          </cell>
          <cell r="R377">
            <v>6610.2</v>
          </cell>
          <cell r="S377">
            <v>13343.099999999999</v>
          </cell>
          <cell r="T377">
            <v>13419.399999999998</v>
          </cell>
        </row>
        <row r="378">
          <cell r="A378" t="str">
            <v>54-100-20</v>
          </cell>
          <cell r="B378">
            <v>4440</v>
          </cell>
          <cell r="C378">
            <v>370</v>
          </cell>
          <cell r="D378">
            <v>370</v>
          </cell>
          <cell r="E378">
            <v>370</v>
          </cell>
          <cell r="F378">
            <v>370</v>
          </cell>
          <cell r="G378">
            <v>370</v>
          </cell>
          <cell r="H378">
            <v>370</v>
          </cell>
          <cell r="I378">
            <v>370</v>
          </cell>
          <cell r="J378">
            <v>370</v>
          </cell>
          <cell r="K378">
            <v>370</v>
          </cell>
          <cell r="L378">
            <v>370</v>
          </cell>
          <cell r="M378">
            <v>370</v>
          </cell>
          <cell r="N378">
            <v>370</v>
          </cell>
          <cell r="O378">
            <v>1110</v>
          </cell>
          <cell r="P378">
            <v>1110</v>
          </cell>
          <cell r="Q378">
            <v>1110</v>
          </cell>
          <cell r="R378">
            <v>1110</v>
          </cell>
          <cell r="S378">
            <v>2220</v>
          </cell>
          <cell r="T378">
            <v>2220</v>
          </cell>
        </row>
        <row r="379">
          <cell r="A379" t="str">
            <v>54-100-25</v>
          </cell>
          <cell r="B379">
            <v>181020.7</v>
          </cell>
          <cell r="C379">
            <v>17266.599999999999</v>
          </cell>
          <cell r="D379">
            <v>15595.6</v>
          </cell>
          <cell r="E379">
            <v>17266.599999999999</v>
          </cell>
          <cell r="F379">
            <v>16709.599999999999</v>
          </cell>
          <cell r="G379">
            <v>17266.599999999999</v>
          </cell>
          <cell r="H379">
            <v>16709.599999999999</v>
          </cell>
          <cell r="I379">
            <v>17266.599999999999</v>
          </cell>
          <cell r="J379">
            <v>17266.599999999999</v>
          </cell>
          <cell r="K379">
            <v>16709.599999999999</v>
          </cell>
          <cell r="L379">
            <v>17266.599999999999</v>
          </cell>
          <cell r="M379">
            <v>11696.7</v>
          </cell>
          <cell r="N379">
            <v>0</v>
          </cell>
          <cell r="O379">
            <v>50128.799999999996</v>
          </cell>
          <cell r="P379">
            <v>50685.799999999996</v>
          </cell>
          <cell r="Q379">
            <v>51242.799999999996</v>
          </cell>
          <cell r="R379">
            <v>28963.3</v>
          </cell>
          <cell r="S379">
            <v>100814.6</v>
          </cell>
          <cell r="T379">
            <v>80206.099999999991</v>
          </cell>
        </row>
        <row r="380">
          <cell r="A380" t="str">
            <v>54-100-30</v>
          </cell>
          <cell r="B380">
            <v>14520</v>
          </cell>
          <cell r="C380">
            <v>1210</v>
          </cell>
          <cell r="D380">
            <v>1210</v>
          </cell>
          <cell r="E380">
            <v>1210</v>
          </cell>
          <cell r="F380">
            <v>1210</v>
          </cell>
          <cell r="G380">
            <v>1210</v>
          </cell>
          <cell r="H380">
            <v>1210</v>
          </cell>
          <cell r="I380">
            <v>1210</v>
          </cell>
          <cell r="J380">
            <v>1210</v>
          </cell>
          <cell r="K380">
            <v>1210</v>
          </cell>
          <cell r="L380">
            <v>1210</v>
          </cell>
          <cell r="M380">
            <v>1210</v>
          </cell>
          <cell r="N380">
            <v>1210</v>
          </cell>
          <cell r="O380">
            <v>3630</v>
          </cell>
          <cell r="P380">
            <v>3630</v>
          </cell>
          <cell r="Q380">
            <v>3630</v>
          </cell>
          <cell r="R380">
            <v>3630</v>
          </cell>
          <cell r="S380">
            <v>7260</v>
          </cell>
          <cell r="T380">
            <v>7260</v>
          </cell>
        </row>
        <row r="381">
          <cell r="A381" t="str">
            <v>54-100-35</v>
          </cell>
          <cell r="B381">
            <v>882022.7</v>
          </cell>
          <cell r="C381">
            <v>78029.2</v>
          </cell>
          <cell r="D381">
            <v>77382.600000000006</v>
          </cell>
          <cell r="E381">
            <v>78029.2</v>
          </cell>
          <cell r="F381">
            <v>74687.600000000006</v>
          </cell>
          <cell r="G381">
            <v>74472.100000000006</v>
          </cell>
          <cell r="H381">
            <v>71346</v>
          </cell>
          <cell r="I381">
            <v>71346</v>
          </cell>
          <cell r="J381">
            <v>71346</v>
          </cell>
          <cell r="K381">
            <v>71346</v>
          </cell>
          <cell r="L381">
            <v>71346</v>
          </cell>
          <cell r="M381">
            <v>71346</v>
          </cell>
          <cell r="N381">
            <v>71346</v>
          </cell>
          <cell r="O381">
            <v>233441</v>
          </cell>
          <cell r="P381">
            <v>220505.7</v>
          </cell>
          <cell r="Q381">
            <v>214038</v>
          </cell>
          <cell r="R381">
            <v>214038</v>
          </cell>
          <cell r="S381">
            <v>453946.69999999995</v>
          </cell>
          <cell r="T381">
            <v>428076</v>
          </cell>
        </row>
        <row r="382">
          <cell r="A382" t="str">
            <v>54-100-58</v>
          </cell>
          <cell r="B382">
            <v>126942.2</v>
          </cell>
          <cell r="C382">
            <v>10781.4</v>
          </cell>
          <cell r="D382">
            <v>9738</v>
          </cell>
          <cell r="E382">
            <v>10781.4</v>
          </cell>
          <cell r="F382">
            <v>10433.6</v>
          </cell>
          <cell r="G382">
            <v>10781.4</v>
          </cell>
          <cell r="H382">
            <v>10433.6</v>
          </cell>
          <cell r="I382">
            <v>10781.4</v>
          </cell>
          <cell r="J382">
            <v>10781.4</v>
          </cell>
          <cell r="K382">
            <v>10433.6</v>
          </cell>
          <cell r="L382">
            <v>10781.4</v>
          </cell>
          <cell r="M382">
            <v>10433.6</v>
          </cell>
          <cell r="N382">
            <v>10781.4</v>
          </cell>
          <cell r="O382">
            <v>31300.800000000003</v>
          </cell>
          <cell r="P382">
            <v>31648.6</v>
          </cell>
          <cell r="Q382">
            <v>31996.400000000001</v>
          </cell>
          <cell r="R382">
            <v>31996.400000000001</v>
          </cell>
          <cell r="S382">
            <v>62949.4</v>
          </cell>
          <cell r="T382">
            <v>63992.800000000003</v>
          </cell>
        </row>
        <row r="383">
          <cell r="A383" t="str">
            <v>54-100-60</v>
          </cell>
          <cell r="B383">
            <v>29740.9</v>
          </cell>
          <cell r="C383">
            <v>2478</v>
          </cell>
          <cell r="D383">
            <v>2478.4</v>
          </cell>
          <cell r="E383">
            <v>2478.5</v>
          </cell>
          <cell r="F383">
            <v>2478.5</v>
          </cell>
          <cell r="G383">
            <v>2478.5</v>
          </cell>
          <cell r="H383">
            <v>2478.5</v>
          </cell>
          <cell r="I383">
            <v>2478</v>
          </cell>
          <cell r="J383">
            <v>2478.5</v>
          </cell>
          <cell r="K383">
            <v>2478.5</v>
          </cell>
          <cell r="L383">
            <v>2478.5</v>
          </cell>
          <cell r="M383">
            <v>2478.5</v>
          </cell>
          <cell r="N383">
            <v>2478.5</v>
          </cell>
          <cell r="O383">
            <v>7434.9</v>
          </cell>
          <cell r="P383">
            <v>7435.5</v>
          </cell>
          <cell r="Q383">
            <v>7435</v>
          </cell>
          <cell r="R383">
            <v>7435.5</v>
          </cell>
          <cell r="S383">
            <v>14870.4</v>
          </cell>
          <cell r="T383">
            <v>14870.5</v>
          </cell>
        </row>
        <row r="384">
          <cell r="A384" t="str">
            <v>54-100-66</v>
          </cell>
          <cell r="B384">
            <v>205443.3</v>
          </cell>
          <cell r="C384">
            <v>18683</v>
          </cell>
          <cell r="D384">
            <v>18683</v>
          </cell>
          <cell r="E384">
            <v>17143</v>
          </cell>
          <cell r="F384">
            <v>17143</v>
          </cell>
          <cell r="G384">
            <v>16883.400000000001</v>
          </cell>
          <cell r="H384">
            <v>16883.400000000001</v>
          </cell>
          <cell r="I384">
            <v>16883.400000000001</v>
          </cell>
          <cell r="J384">
            <v>16628.2</v>
          </cell>
          <cell r="K384">
            <v>16628.2</v>
          </cell>
          <cell r="L384">
            <v>16628.2</v>
          </cell>
          <cell r="M384">
            <v>16628.2</v>
          </cell>
          <cell r="N384">
            <v>16628.3</v>
          </cell>
          <cell r="O384">
            <v>54509</v>
          </cell>
          <cell r="P384">
            <v>50909.8</v>
          </cell>
          <cell r="Q384">
            <v>50139.8</v>
          </cell>
          <cell r="R384">
            <v>49884.7</v>
          </cell>
          <cell r="S384">
            <v>105418.79999999999</v>
          </cell>
          <cell r="T384">
            <v>100024.5</v>
          </cell>
        </row>
        <row r="385">
          <cell r="A385" t="str">
            <v>54-100-68</v>
          </cell>
          <cell r="B385">
            <v>588872.1</v>
          </cell>
          <cell r="C385">
            <v>51990.6</v>
          </cell>
          <cell r="D385">
            <v>52236</v>
          </cell>
          <cell r="E385">
            <v>48462</v>
          </cell>
          <cell r="F385">
            <v>48462</v>
          </cell>
          <cell r="G385">
            <v>48462</v>
          </cell>
          <cell r="H385">
            <v>48462</v>
          </cell>
          <cell r="I385">
            <v>48462</v>
          </cell>
          <cell r="J385">
            <v>48462</v>
          </cell>
          <cell r="K385">
            <v>48462</v>
          </cell>
          <cell r="L385">
            <v>48487.5</v>
          </cell>
          <cell r="M385">
            <v>48462</v>
          </cell>
          <cell r="N385">
            <v>48462</v>
          </cell>
          <cell r="O385">
            <v>152688.6</v>
          </cell>
          <cell r="P385">
            <v>145386</v>
          </cell>
          <cell r="Q385">
            <v>145386</v>
          </cell>
          <cell r="R385">
            <v>145411.5</v>
          </cell>
          <cell r="S385">
            <v>298074.59999999998</v>
          </cell>
          <cell r="T385">
            <v>290797.5</v>
          </cell>
        </row>
        <row r="386">
          <cell r="A386" t="str">
            <v>54-200-10</v>
          </cell>
          <cell r="B386">
            <v>0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</row>
        <row r="387">
          <cell r="A387" t="str">
            <v>54-200-40</v>
          </cell>
          <cell r="B387">
            <v>32287</v>
          </cell>
          <cell r="C387">
            <v>2257</v>
          </cell>
          <cell r="D387">
            <v>6833</v>
          </cell>
          <cell r="E387">
            <v>1466.3</v>
          </cell>
          <cell r="F387">
            <v>2258.3000000000002</v>
          </cell>
          <cell r="G387">
            <v>1466.3</v>
          </cell>
          <cell r="H387">
            <v>2258.3000000000002</v>
          </cell>
          <cell r="I387">
            <v>1465.3</v>
          </cell>
          <cell r="J387">
            <v>6833.3</v>
          </cell>
          <cell r="K387">
            <v>1466.3</v>
          </cell>
          <cell r="L387">
            <v>2258.3000000000002</v>
          </cell>
          <cell r="M387">
            <v>1466.3</v>
          </cell>
          <cell r="N387">
            <v>2258.3000000000002</v>
          </cell>
          <cell r="O387">
            <v>10556.3</v>
          </cell>
          <cell r="P387">
            <v>5982.9000000000005</v>
          </cell>
          <cell r="Q387">
            <v>9764.9</v>
          </cell>
          <cell r="R387">
            <v>5982.9000000000005</v>
          </cell>
          <cell r="S387">
            <v>16539.199999999997</v>
          </cell>
          <cell r="T387">
            <v>15747.8</v>
          </cell>
        </row>
        <row r="388">
          <cell r="A388" t="str">
            <v>61-111-10</v>
          </cell>
          <cell r="B388">
            <v>3502864.1</v>
          </cell>
          <cell r="C388">
            <v>307349.59999999998</v>
          </cell>
          <cell r="D388">
            <v>307349.90000000002</v>
          </cell>
          <cell r="E388">
            <v>307349.90000000002</v>
          </cell>
          <cell r="F388">
            <v>307349.90000000002</v>
          </cell>
          <cell r="G388">
            <v>307143.09999999998</v>
          </cell>
          <cell r="H388">
            <v>280903.09999999998</v>
          </cell>
          <cell r="I388">
            <v>280903.09999999998</v>
          </cell>
          <cell r="J388">
            <v>280903.09999999998</v>
          </cell>
          <cell r="K388">
            <v>280903.09999999998</v>
          </cell>
          <cell r="L388">
            <v>280903.09999999998</v>
          </cell>
          <cell r="M388">
            <v>280903.09999999998</v>
          </cell>
          <cell r="N388">
            <v>280903.09999999998</v>
          </cell>
          <cell r="O388">
            <v>922049.4</v>
          </cell>
          <cell r="P388">
            <v>895396.1</v>
          </cell>
          <cell r="Q388">
            <v>842709.29999999993</v>
          </cell>
          <cell r="R388">
            <v>842709.29999999993</v>
          </cell>
          <cell r="S388">
            <v>1817445.5</v>
          </cell>
          <cell r="T388">
            <v>1685418.6</v>
          </cell>
        </row>
        <row r="389">
          <cell r="A389" t="str">
            <v>61-112-10</v>
          </cell>
          <cell r="B389">
            <v>8400</v>
          </cell>
          <cell r="C389">
            <v>700</v>
          </cell>
          <cell r="D389">
            <v>700</v>
          </cell>
          <cell r="E389">
            <v>700</v>
          </cell>
          <cell r="F389">
            <v>700</v>
          </cell>
          <cell r="G389">
            <v>700</v>
          </cell>
          <cell r="H389">
            <v>700</v>
          </cell>
          <cell r="I389">
            <v>700</v>
          </cell>
          <cell r="J389">
            <v>700</v>
          </cell>
          <cell r="K389">
            <v>700</v>
          </cell>
          <cell r="L389">
            <v>700</v>
          </cell>
          <cell r="M389">
            <v>700</v>
          </cell>
          <cell r="N389">
            <v>700</v>
          </cell>
          <cell r="O389">
            <v>2100</v>
          </cell>
          <cell r="P389">
            <v>2100</v>
          </cell>
          <cell r="Q389">
            <v>2100</v>
          </cell>
          <cell r="R389">
            <v>2100</v>
          </cell>
          <cell r="S389">
            <v>4200</v>
          </cell>
          <cell r="T389">
            <v>4200</v>
          </cell>
        </row>
        <row r="390">
          <cell r="A390" t="str">
            <v>61-112-30</v>
          </cell>
          <cell r="B390">
            <v>540</v>
          </cell>
          <cell r="C390">
            <v>45</v>
          </cell>
          <cell r="D390">
            <v>45</v>
          </cell>
          <cell r="E390">
            <v>45</v>
          </cell>
          <cell r="F390">
            <v>45</v>
          </cell>
          <cell r="G390">
            <v>45</v>
          </cell>
          <cell r="H390">
            <v>45</v>
          </cell>
          <cell r="I390">
            <v>45</v>
          </cell>
          <cell r="J390">
            <v>45</v>
          </cell>
          <cell r="K390">
            <v>45</v>
          </cell>
          <cell r="L390">
            <v>45</v>
          </cell>
          <cell r="M390">
            <v>45</v>
          </cell>
          <cell r="N390">
            <v>45</v>
          </cell>
          <cell r="O390">
            <v>135</v>
          </cell>
          <cell r="P390">
            <v>135</v>
          </cell>
          <cell r="Q390">
            <v>135</v>
          </cell>
          <cell r="R390">
            <v>135</v>
          </cell>
          <cell r="S390">
            <v>270</v>
          </cell>
          <cell r="T390">
            <v>270</v>
          </cell>
        </row>
        <row r="391">
          <cell r="A391" t="str">
            <v>61-121-40</v>
          </cell>
          <cell r="B391">
            <v>278139.09999999998</v>
          </cell>
          <cell r="C391">
            <v>24402.9</v>
          </cell>
          <cell r="D391">
            <v>24403.200000000001</v>
          </cell>
          <cell r="E391">
            <v>24403.3</v>
          </cell>
          <cell r="F391">
            <v>24403.3</v>
          </cell>
          <cell r="G391">
            <v>24403.3</v>
          </cell>
          <cell r="H391">
            <v>22303.3</v>
          </cell>
          <cell r="I391">
            <v>22303.3</v>
          </cell>
          <cell r="J391">
            <v>22303.3</v>
          </cell>
          <cell r="K391">
            <v>22303.3</v>
          </cell>
          <cell r="L391">
            <v>22303.3</v>
          </cell>
          <cell r="M391">
            <v>22303.3</v>
          </cell>
          <cell r="N391">
            <v>22303.3</v>
          </cell>
          <cell r="O391">
            <v>73209.400000000009</v>
          </cell>
          <cell r="P391">
            <v>71109.899999999994</v>
          </cell>
          <cell r="Q391">
            <v>66909.899999999994</v>
          </cell>
          <cell r="R391">
            <v>66909.899999999994</v>
          </cell>
          <cell r="S391">
            <v>144319.30000000002</v>
          </cell>
          <cell r="T391">
            <v>133819.79999999999</v>
          </cell>
        </row>
        <row r="392">
          <cell r="A392" t="str">
            <v>61-122-10</v>
          </cell>
          <cell r="B392">
            <v>608711.6</v>
          </cell>
          <cell r="C392">
            <v>303746.90000000002</v>
          </cell>
          <cell r="D392">
            <v>303179.3</v>
          </cell>
          <cell r="E392">
            <v>116.8</v>
          </cell>
          <cell r="F392">
            <v>116.8</v>
          </cell>
          <cell r="G392">
            <v>115.8</v>
          </cell>
          <cell r="H392">
            <v>115.8</v>
          </cell>
          <cell r="I392">
            <v>116.8</v>
          </cell>
          <cell r="J392">
            <v>116.8</v>
          </cell>
          <cell r="K392">
            <v>112.4</v>
          </cell>
          <cell r="L392">
            <v>112.4</v>
          </cell>
          <cell r="M392">
            <v>112.4</v>
          </cell>
          <cell r="N392">
            <v>749.4</v>
          </cell>
          <cell r="O392">
            <v>607043</v>
          </cell>
          <cell r="P392">
            <v>348.4</v>
          </cell>
          <cell r="Q392">
            <v>346</v>
          </cell>
          <cell r="R392">
            <v>974.2</v>
          </cell>
          <cell r="S392">
            <v>607391.40000000014</v>
          </cell>
          <cell r="T392">
            <v>1320.1999999999998</v>
          </cell>
        </row>
        <row r="393">
          <cell r="A393" t="str">
            <v>61-123-10</v>
          </cell>
          <cell r="B393">
            <v>304303.09999999998</v>
          </cell>
          <cell r="C393">
            <v>26915.5</v>
          </cell>
          <cell r="D393">
            <v>26915.5</v>
          </cell>
          <cell r="E393">
            <v>26915.5</v>
          </cell>
          <cell r="F393">
            <v>26915.5</v>
          </cell>
          <cell r="G393">
            <v>24580.2</v>
          </cell>
          <cell r="H393">
            <v>24580.2</v>
          </cell>
          <cell r="I393">
            <v>24580.2</v>
          </cell>
          <cell r="J393">
            <v>24580.1</v>
          </cell>
          <cell r="K393">
            <v>24580.1</v>
          </cell>
          <cell r="L393">
            <v>24580.1</v>
          </cell>
          <cell r="M393">
            <v>24580.1</v>
          </cell>
          <cell r="N393">
            <v>24580.1</v>
          </cell>
          <cell r="O393">
            <v>80746.5</v>
          </cell>
          <cell r="P393">
            <v>76075.899999999994</v>
          </cell>
          <cell r="Q393">
            <v>73740.399999999994</v>
          </cell>
          <cell r="R393">
            <v>73740.299999999988</v>
          </cell>
          <cell r="S393">
            <v>156822.40000000002</v>
          </cell>
          <cell r="T393">
            <v>147480.70000000001</v>
          </cell>
        </row>
        <row r="394">
          <cell r="A394" t="str">
            <v>61-124-10</v>
          </cell>
          <cell r="B394">
            <v>32464.2</v>
          </cell>
          <cell r="C394">
            <v>3288.5</v>
          </cell>
          <cell r="D394">
            <v>2126.1999999999998</v>
          </cell>
          <cell r="E394">
            <v>2503.4</v>
          </cell>
          <cell r="F394">
            <v>2623.2</v>
          </cell>
          <cell r="G394">
            <v>2611.1999999999998</v>
          </cell>
          <cell r="H394">
            <v>2555.3000000000002</v>
          </cell>
          <cell r="I394">
            <v>3980.6</v>
          </cell>
          <cell r="J394">
            <v>2758.3</v>
          </cell>
          <cell r="K394">
            <v>2780</v>
          </cell>
          <cell r="L394">
            <v>2535.4</v>
          </cell>
          <cell r="M394">
            <v>2322.1</v>
          </cell>
          <cell r="N394">
            <v>2380</v>
          </cell>
          <cell r="O394">
            <v>7918.1</v>
          </cell>
          <cell r="P394">
            <v>7789.7</v>
          </cell>
          <cell r="Q394">
            <v>9518.9</v>
          </cell>
          <cell r="R394">
            <v>7237.5</v>
          </cell>
          <cell r="S394">
            <v>15707.8</v>
          </cell>
          <cell r="T394">
            <v>16756.400000000001</v>
          </cell>
        </row>
        <row r="395">
          <cell r="A395" t="str">
            <v>61-125-10</v>
          </cell>
          <cell r="B395">
            <v>4745.7</v>
          </cell>
          <cell r="C395">
            <v>450.6</v>
          </cell>
          <cell r="D395">
            <v>450.6</v>
          </cell>
          <cell r="E395">
            <v>450.6</v>
          </cell>
          <cell r="F395">
            <v>450.6</v>
          </cell>
          <cell r="G395">
            <v>450.6</v>
          </cell>
          <cell r="H395">
            <v>356.1</v>
          </cell>
          <cell r="I395">
            <v>356.1</v>
          </cell>
          <cell r="J395">
            <v>356.1</v>
          </cell>
          <cell r="K395">
            <v>356.1</v>
          </cell>
          <cell r="L395">
            <v>356.1</v>
          </cell>
          <cell r="M395">
            <v>356.1</v>
          </cell>
          <cell r="N395">
            <v>356.1</v>
          </cell>
          <cell r="O395">
            <v>1351.8000000000002</v>
          </cell>
          <cell r="P395">
            <v>1257.3000000000002</v>
          </cell>
          <cell r="Q395">
            <v>1068.3000000000002</v>
          </cell>
          <cell r="R395">
            <v>1068.3000000000002</v>
          </cell>
          <cell r="S395">
            <v>2609.1</v>
          </cell>
          <cell r="T395">
            <v>2136.6</v>
          </cell>
        </row>
        <row r="396">
          <cell r="A396" t="str">
            <v>61-126-10</v>
          </cell>
          <cell r="B396">
            <v>7560</v>
          </cell>
          <cell r="C396">
            <v>630</v>
          </cell>
          <cell r="D396">
            <v>630</v>
          </cell>
          <cell r="E396">
            <v>630</v>
          </cell>
          <cell r="F396">
            <v>630</v>
          </cell>
          <cell r="G396">
            <v>630</v>
          </cell>
          <cell r="H396">
            <v>630</v>
          </cell>
          <cell r="I396">
            <v>630</v>
          </cell>
          <cell r="J396">
            <v>630</v>
          </cell>
          <cell r="K396">
            <v>630</v>
          </cell>
          <cell r="L396">
            <v>630</v>
          </cell>
          <cell r="M396">
            <v>630</v>
          </cell>
          <cell r="N396">
            <v>630</v>
          </cell>
          <cell r="O396">
            <v>1890</v>
          </cell>
          <cell r="P396">
            <v>1890</v>
          </cell>
          <cell r="Q396">
            <v>1890</v>
          </cell>
          <cell r="R396">
            <v>1890</v>
          </cell>
          <cell r="S396">
            <v>3780</v>
          </cell>
          <cell r="T396">
            <v>3780</v>
          </cell>
        </row>
        <row r="397">
          <cell r="A397" t="str">
            <v>61-126-20</v>
          </cell>
          <cell r="B397">
            <v>50606.2</v>
          </cell>
          <cell r="C397">
            <v>4241.8</v>
          </cell>
          <cell r="D397">
            <v>4211.2</v>
          </cell>
          <cell r="E397">
            <v>4213.2</v>
          </cell>
          <cell r="F397">
            <v>4211.2</v>
          </cell>
          <cell r="G397">
            <v>4213.1000000000004</v>
          </cell>
          <cell r="H397">
            <v>4211.2</v>
          </cell>
          <cell r="I397">
            <v>4241.8</v>
          </cell>
          <cell r="J397">
            <v>4211.2</v>
          </cell>
          <cell r="K397">
            <v>4213.2</v>
          </cell>
          <cell r="L397">
            <v>4211.2</v>
          </cell>
          <cell r="M397">
            <v>4213.1000000000004</v>
          </cell>
          <cell r="N397">
            <v>4214</v>
          </cell>
          <cell r="O397">
            <v>12666.2</v>
          </cell>
          <cell r="P397">
            <v>12635.5</v>
          </cell>
          <cell r="Q397">
            <v>12666.2</v>
          </cell>
          <cell r="R397">
            <v>12638.3</v>
          </cell>
          <cell r="S397">
            <v>25301.7</v>
          </cell>
          <cell r="T397">
            <v>25304.5</v>
          </cell>
        </row>
        <row r="398">
          <cell r="A398" t="str">
            <v>61-126-25</v>
          </cell>
          <cell r="B398">
            <v>7200</v>
          </cell>
          <cell r="C398">
            <v>600</v>
          </cell>
          <cell r="D398">
            <v>600</v>
          </cell>
          <cell r="E398">
            <v>600</v>
          </cell>
          <cell r="F398">
            <v>600</v>
          </cell>
          <cell r="G398">
            <v>600</v>
          </cell>
          <cell r="H398">
            <v>600</v>
          </cell>
          <cell r="I398">
            <v>600</v>
          </cell>
          <cell r="J398">
            <v>600</v>
          </cell>
          <cell r="K398">
            <v>600</v>
          </cell>
          <cell r="L398">
            <v>600</v>
          </cell>
          <cell r="M398">
            <v>600</v>
          </cell>
          <cell r="N398">
            <v>600</v>
          </cell>
          <cell r="O398">
            <v>1800</v>
          </cell>
          <cell r="P398">
            <v>1800</v>
          </cell>
          <cell r="Q398">
            <v>1800</v>
          </cell>
          <cell r="R398">
            <v>1800</v>
          </cell>
          <cell r="S398">
            <v>3600</v>
          </cell>
          <cell r="T398">
            <v>3600</v>
          </cell>
        </row>
        <row r="399">
          <cell r="A399" t="str">
            <v>61-126-30</v>
          </cell>
          <cell r="B399">
            <v>5032.6000000000004</v>
          </cell>
          <cell r="C399">
            <v>73.8</v>
          </cell>
          <cell r="D399">
            <v>50</v>
          </cell>
          <cell r="E399">
            <v>50</v>
          </cell>
          <cell r="F399">
            <v>50</v>
          </cell>
          <cell r="G399">
            <v>50</v>
          </cell>
          <cell r="H399">
            <v>50</v>
          </cell>
          <cell r="I399">
            <v>58.8</v>
          </cell>
          <cell r="J399">
            <v>50</v>
          </cell>
          <cell r="K399">
            <v>50</v>
          </cell>
          <cell r="L399">
            <v>4000</v>
          </cell>
          <cell r="M399">
            <v>500</v>
          </cell>
          <cell r="N399">
            <v>50</v>
          </cell>
          <cell r="O399">
            <v>173.8</v>
          </cell>
          <cell r="P399">
            <v>150</v>
          </cell>
          <cell r="Q399">
            <v>158.80000000000001</v>
          </cell>
          <cell r="R399">
            <v>4550</v>
          </cell>
          <cell r="S399">
            <v>323.8</v>
          </cell>
          <cell r="T399">
            <v>4708.8</v>
          </cell>
        </row>
        <row r="400">
          <cell r="A400" t="str">
            <v>61-126-40</v>
          </cell>
          <cell r="B400">
            <v>4341.8999999999996</v>
          </cell>
          <cell r="C400">
            <v>374.7</v>
          </cell>
          <cell r="D400">
            <v>392.9</v>
          </cell>
          <cell r="E400">
            <v>465.8</v>
          </cell>
          <cell r="F400">
            <v>392.9</v>
          </cell>
          <cell r="G400">
            <v>325.60000000000002</v>
          </cell>
          <cell r="H400">
            <v>344.5</v>
          </cell>
          <cell r="I400">
            <v>325.60000000000002</v>
          </cell>
          <cell r="J400">
            <v>344.5</v>
          </cell>
          <cell r="K400">
            <v>325.60000000000002</v>
          </cell>
          <cell r="L400">
            <v>344.5</v>
          </cell>
          <cell r="M400">
            <v>325.60000000000002</v>
          </cell>
          <cell r="N400">
            <v>379.7</v>
          </cell>
          <cell r="O400">
            <v>1233.3999999999999</v>
          </cell>
          <cell r="P400">
            <v>1063</v>
          </cell>
          <cell r="Q400">
            <v>995.7</v>
          </cell>
          <cell r="R400">
            <v>1049.8</v>
          </cell>
          <cell r="S400">
            <v>2296.3999999999996</v>
          </cell>
          <cell r="T400">
            <v>2045.5000000000002</v>
          </cell>
        </row>
        <row r="401">
          <cell r="A401" t="str">
            <v>61-126-45</v>
          </cell>
          <cell r="B401">
            <v>3600</v>
          </cell>
          <cell r="C401">
            <v>300</v>
          </cell>
          <cell r="D401">
            <v>300</v>
          </cell>
          <cell r="E401">
            <v>300</v>
          </cell>
          <cell r="F401">
            <v>300</v>
          </cell>
          <cell r="G401">
            <v>300</v>
          </cell>
          <cell r="H401">
            <v>300</v>
          </cell>
          <cell r="I401">
            <v>300</v>
          </cell>
          <cell r="J401">
            <v>300</v>
          </cell>
          <cell r="K401">
            <v>300</v>
          </cell>
          <cell r="L401">
            <v>300</v>
          </cell>
          <cell r="M401">
            <v>300</v>
          </cell>
          <cell r="N401">
            <v>300</v>
          </cell>
          <cell r="O401">
            <v>900</v>
          </cell>
          <cell r="P401">
            <v>900</v>
          </cell>
          <cell r="Q401">
            <v>900</v>
          </cell>
          <cell r="R401">
            <v>900</v>
          </cell>
          <cell r="S401">
            <v>1800</v>
          </cell>
          <cell r="T401">
            <v>1800</v>
          </cell>
        </row>
        <row r="402">
          <cell r="A402" t="str">
            <v>61-126-50</v>
          </cell>
          <cell r="B402">
            <v>12</v>
          </cell>
          <cell r="C402">
            <v>1</v>
          </cell>
          <cell r="D402">
            <v>1</v>
          </cell>
          <cell r="E402">
            <v>1</v>
          </cell>
          <cell r="F402">
            <v>1</v>
          </cell>
          <cell r="G402">
            <v>1</v>
          </cell>
          <cell r="H402">
            <v>1</v>
          </cell>
          <cell r="I402">
            <v>1</v>
          </cell>
          <cell r="J402">
            <v>1</v>
          </cell>
          <cell r="K402">
            <v>1</v>
          </cell>
          <cell r="L402">
            <v>1</v>
          </cell>
          <cell r="M402">
            <v>1</v>
          </cell>
          <cell r="N402">
            <v>1</v>
          </cell>
          <cell r="O402">
            <v>3</v>
          </cell>
          <cell r="P402">
            <v>3</v>
          </cell>
          <cell r="Q402">
            <v>3</v>
          </cell>
          <cell r="R402">
            <v>3</v>
          </cell>
          <cell r="S402">
            <v>6</v>
          </cell>
          <cell r="T402">
            <v>6</v>
          </cell>
        </row>
        <row r="403">
          <cell r="A403" t="str">
            <v>61-127-10</v>
          </cell>
          <cell r="B403">
            <v>216</v>
          </cell>
          <cell r="C403">
            <v>18</v>
          </cell>
          <cell r="D403">
            <v>18</v>
          </cell>
          <cell r="E403">
            <v>18</v>
          </cell>
          <cell r="F403">
            <v>18</v>
          </cell>
          <cell r="G403">
            <v>18</v>
          </cell>
          <cell r="H403">
            <v>18</v>
          </cell>
          <cell r="I403">
            <v>18</v>
          </cell>
          <cell r="J403">
            <v>18</v>
          </cell>
          <cell r="K403">
            <v>18</v>
          </cell>
          <cell r="L403">
            <v>18</v>
          </cell>
          <cell r="M403">
            <v>18</v>
          </cell>
          <cell r="N403">
            <v>18</v>
          </cell>
          <cell r="O403">
            <v>54</v>
          </cell>
          <cell r="P403">
            <v>54</v>
          </cell>
          <cell r="Q403">
            <v>54</v>
          </cell>
          <cell r="R403">
            <v>54</v>
          </cell>
          <cell r="S403">
            <v>108</v>
          </cell>
          <cell r="T403">
            <v>108</v>
          </cell>
        </row>
        <row r="404">
          <cell r="A404" t="str">
            <v>61-127-20</v>
          </cell>
          <cell r="B404">
            <v>837261.6</v>
          </cell>
          <cell r="C404">
            <v>136421.79999999999</v>
          </cell>
          <cell r="D404">
            <v>136421.79999999999</v>
          </cell>
          <cell r="E404">
            <v>136421.79999999999</v>
          </cell>
          <cell r="F404">
            <v>136421.79999999999</v>
          </cell>
          <cell r="G404">
            <v>136421.79999999999</v>
          </cell>
          <cell r="H404">
            <v>136421.79999999999</v>
          </cell>
          <cell r="I404">
            <v>3121.8</v>
          </cell>
          <cell r="J404">
            <v>3121.8</v>
          </cell>
          <cell r="K404">
            <v>3121.8</v>
          </cell>
          <cell r="L404">
            <v>3121.8</v>
          </cell>
          <cell r="M404">
            <v>3121.8</v>
          </cell>
          <cell r="N404">
            <v>3121.8</v>
          </cell>
          <cell r="O404">
            <v>409265.39999999997</v>
          </cell>
          <cell r="P404">
            <v>409265.39999999997</v>
          </cell>
          <cell r="Q404">
            <v>9365.4000000000015</v>
          </cell>
          <cell r="R404">
            <v>9365.4000000000015</v>
          </cell>
          <cell r="S404">
            <v>818530.8</v>
          </cell>
          <cell r="T404">
            <v>18730.8</v>
          </cell>
        </row>
        <row r="405">
          <cell r="A405" t="str">
            <v>61-127-30</v>
          </cell>
          <cell r="B405">
            <v>1200</v>
          </cell>
          <cell r="C405">
            <v>100</v>
          </cell>
          <cell r="D405">
            <v>100</v>
          </cell>
          <cell r="E405">
            <v>100</v>
          </cell>
          <cell r="F405">
            <v>100</v>
          </cell>
          <cell r="G405">
            <v>100</v>
          </cell>
          <cell r="H405">
            <v>100</v>
          </cell>
          <cell r="I405">
            <v>100</v>
          </cell>
          <cell r="J405">
            <v>100</v>
          </cell>
          <cell r="K405">
            <v>100</v>
          </cell>
          <cell r="L405">
            <v>100</v>
          </cell>
          <cell r="M405">
            <v>100</v>
          </cell>
          <cell r="N405">
            <v>100</v>
          </cell>
          <cell r="O405">
            <v>300</v>
          </cell>
          <cell r="P405">
            <v>300</v>
          </cell>
          <cell r="Q405">
            <v>300</v>
          </cell>
          <cell r="R405">
            <v>300</v>
          </cell>
          <cell r="S405">
            <v>600</v>
          </cell>
          <cell r="T405">
            <v>600</v>
          </cell>
        </row>
        <row r="406">
          <cell r="A406" t="str">
            <v>61-127-40</v>
          </cell>
          <cell r="B406">
            <v>1500</v>
          </cell>
          <cell r="C406">
            <v>375</v>
          </cell>
          <cell r="D406">
            <v>0</v>
          </cell>
          <cell r="E406">
            <v>0</v>
          </cell>
          <cell r="F406">
            <v>375</v>
          </cell>
          <cell r="G406">
            <v>0</v>
          </cell>
          <cell r="H406">
            <v>0</v>
          </cell>
          <cell r="I406">
            <v>375</v>
          </cell>
          <cell r="J406">
            <v>0</v>
          </cell>
          <cell r="K406">
            <v>0</v>
          </cell>
          <cell r="L406">
            <v>375</v>
          </cell>
          <cell r="M406">
            <v>0</v>
          </cell>
          <cell r="N406">
            <v>0</v>
          </cell>
          <cell r="O406">
            <v>375</v>
          </cell>
          <cell r="P406">
            <v>375</v>
          </cell>
          <cell r="Q406">
            <v>375</v>
          </cell>
          <cell r="R406">
            <v>375</v>
          </cell>
          <cell r="S406">
            <v>750</v>
          </cell>
          <cell r="T406">
            <v>750</v>
          </cell>
        </row>
        <row r="407">
          <cell r="A407" t="str">
            <v>61-127-45</v>
          </cell>
          <cell r="B407">
            <v>133137.29999999999</v>
          </cell>
          <cell r="C407">
            <v>11685.6</v>
          </cell>
          <cell r="D407">
            <v>11685.6</v>
          </cell>
          <cell r="E407">
            <v>11685.6</v>
          </cell>
          <cell r="F407">
            <v>11685.6</v>
          </cell>
          <cell r="G407">
            <v>11685.6</v>
          </cell>
          <cell r="H407">
            <v>10672.8</v>
          </cell>
          <cell r="I407">
            <v>10672.8</v>
          </cell>
          <cell r="J407">
            <v>10672.8</v>
          </cell>
          <cell r="K407">
            <v>10672.8</v>
          </cell>
          <cell r="L407">
            <v>10672.7</v>
          </cell>
          <cell r="M407">
            <v>10672.7</v>
          </cell>
          <cell r="N407">
            <v>10672.7</v>
          </cell>
          <cell r="O407">
            <v>35056.800000000003</v>
          </cell>
          <cell r="P407">
            <v>34044</v>
          </cell>
          <cell r="Q407">
            <v>32018.399999999998</v>
          </cell>
          <cell r="R407">
            <v>32018.100000000002</v>
          </cell>
          <cell r="S407">
            <v>69100.800000000003</v>
          </cell>
          <cell r="T407">
            <v>64036.5</v>
          </cell>
        </row>
        <row r="408">
          <cell r="A408" t="str">
            <v>61-127-50</v>
          </cell>
          <cell r="B408">
            <v>8400</v>
          </cell>
          <cell r="C408">
            <v>700</v>
          </cell>
          <cell r="D408">
            <v>700</v>
          </cell>
          <cell r="E408">
            <v>700</v>
          </cell>
          <cell r="F408">
            <v>700</v>
          </cell>
          <cell r="G408">
            <v>700</v>
          </cell>
          <cell r="H408">
            <v>700</v>
          </cell>
          <cell r="I408">
            <v>700</v>
          </cell>
          <cell r="J408">
            <v>700</v>
          </cell>
          <cell r="K408">
            <v>700</v>
          </cell>
          <cell r="L408">
            <v>700</v>
          </cell>
          <cell r="M408">
            <v>700</v>
          </cell>
          <cell r="N408">
            <v>700</v>
          </cell>
          <cell r="O408">
            <v>2100</v>
          </cell>
          <cell r="P408">
            <v>2100</v>
          </cell>
          <cell r="Q408">
            <v>2100</v>
          </cell>
          <cell r="R408">
            <v>2100</v>
          </cell>
          <cell r="S408">
            <v>4200</v>
          </cell>
          <cell r="T408">
            <v>4200</v>
          </cell>
        </row>
        <row r="409">
          <cell r="A409" t="str">
            <v>61-127-60</v>
          </cell>
          <cell r="B409">
            <v>1326</v>
          </cell>
          <cell r="C409">
            <v>20.399999999999999</v>
          </cell>
          <cell r="D409">
            <v>890.4</v>
          </cell>
          <cell r="E409">
            <v>81.599999999999994</v>
          </cell>
          <cell r="F409">
            <v>120.4</v>
          </cell>
          <cell r="G409">
            <v>20.399999999999999</v>
          </cell>
          <cell r="H409">
            <v>20.399999999999999</v>
          </cell>
          <cell r="I409">
            <v>20.399999999999999</v>
          </cell>
          <cell r="J409">
            <v>70.400000000000006</v>
          </cell>
          <cell r="K409">
            <v>20.399999999999999</v>
          </cell>
          <cell r="L409">
            <v>20.399999999999999</v>
          </cell>
          <cell r="M409">
            <v>20.399999999999999</v>
          </cell>
          <cell r="N409">
            <v>20.399999999999999</v>
          </cell>
          <cell r="O409">
            <v>992.4</v>
          </cell>
          <cell r="P409">
            <v>161.20000000000002</v>
          </cell>
          <cell r="Q409">
            <v>111.20000000000002</v>
          </cell>
          <cell r="R409">
            <v>61.199999999999996</v>
          </cell>
          <cell r="S409">
            <v>1153.6000000000001</v>
          </cell>
          <cell r="T409">
            <v>172.40000000000003</v>
          </cell>
        </row>
        <row r="410">
          <cell r="A410" t="str">
            <v>61-127-70</v>
          </cell>
          <cell r="B410">
            <v>52615.4</v>
          </cell>
          <cell r="C410">
            <v>4720.5</v>
          </cell>
          <cell r="D410">
            <v>4588.6000000000004</v>
          </cell>
          <cell r="E410">
            <v>4588.5</v>
          </cell>
          <cell r="F410">
            <v>4588.5</v>
          </cell>
          <cell r="G410">
            <v>4575.3</v>
          </cell>
          <cell r="H410">
            <v>4200.1000000000004</v>
          </cell>
          <cell r="I410">
            <v>4332.2</v>
          </cell>
          <cell r="J410">
            <v>4200.2</v>
          </cell>
          <cell r="K410">
            <v>4200.1000000000004</v>
          </cell>
          <cell r="L410">
            <v>4200.1000000000004</v>
          </cell>
          <cell r="M410">
            <v>4200.1000000000004</v>
          </cell>
          <cell r="N410">
            <v>4221.2</v>
          </cell>
          <cell r="O410">
            <v>13897.6</v>
          </cell>
          <cell r="P410">
            <v>13363.9</v>
          </cell>
          <cell r="Q410">
            <v>12732.5</v>
          </cell>
          <cell r="R410">
            <v>12621.400000000001</v>
          </cell>
          <cell r="S410">
            <v>27261.5</v>
          </cell>
          <cell r="T410">
            <v>25353.899999999998</v>
          </cell>
        </row>
        <row r="411">
          <cell r="A411" t="str">
            <v>61-127-75</v>
          </cell>
          <cell r="B411">
            <v>933.6</v>
          </cell>
          <cell r="C411">
            <v>116.3</v>
          </cell>
          <cell r="D411">
            <v>59.1</v>
          </cell>
          <cell r="E411">
            <v>59.1</v>
          </cell>
          <cell r="F411">
            <v>111.9</v>
          </cell>
          <cell r="G411">
            <v>59.1</v>
          </cell>
          <cell r="H411">
            <v>59.1</v>
          </cell>
          <cell r="I411">
            <v>116.3</v>
          </cell>
          <cell r="J411">
            <v>59.1</v>
          </cell>
          <cell r="K411">
            <v>59.1</v>
          </cell>
          <cell r="L411">
            <v>116.3</v>
          </cell>
          <cell r="M411">
            <v>59.1</v>
          </cell>
          <cell r="N411">
            <v>59.1</v>
          </cell>
          <cell r="O411">
            <v>234.5</v>
          </cell>
          <cell r="P411">
            <v>230.1</v>
          </cell>
          <cell r="Q411">
            <v>234.5</v>
          </cell>
          <cell r="R411">
            <v>234.5</v>
          </cell>
          <cell r="S411">
            <v>464.6</v>
          </cell>
          <cell r="T411">
            <v>469.00000000000006</v>
          </cell>
        </row>
        <row r="412">
          <cell r="A412" t="str">
            <v>61-127-80</v>
          </cell>
          <cell r="B412">
            <v>2137.1999999999998</v>
          </cell>
          <cell r="C412">
            <v>198.3</v>
          </cell>
          <cell r="D412">
            <v>173.8</v>
          </cell>
          <cell r="E412">
            <v>222.7</v>
          </cell>
          <cell r="F412">
            <v>1344.1</v>
          </cell>
          <cell r="G412">
            <v>96.5</v>
          </cell>
          <cell r="H412">
            <v>1.6</v>
          </cell>
          <cell r="I412">
            <v>7.2</v>
          </cell>
          <cell r="J412">
            <v>42.2</v>
          </cell>
          <cell r="K412">
            <v>24.6</v>
          </cell>
          <cell r="L412">
            <v>24.6</v>
          </cell>
          <cell r="M412">
            <v>0</v>
          </cell>
          <cell r="N412">
            <v>1.6</v>
          </cell>
          <cell r="O412">
            <v>594.79999999999995</v>
          </cell>
          <cell r="P412">
            <v>1442.1999999999998</v>
          </cell>
          <cell r="Q412">
            <v>74</v>
          </cell>
          <cell r="R412">
            <v>26.200000000000003</v>
          </cell>
          <cell r="S412">
            <v>2036.9999999999998</v>
          </cell>
          <cell r="T412">
            <v>100.19999999999999</v>
          </cell>
        </row>
        <row r="413">
          <cell r="A413" t="str">
            <v>61-127-90</v>
          </cell>
          <cell r="B413">
            <v>31079.9</v>
          </cell>
          <cell r="C413">
            <v>692.9</v>
          </cell>
          <cell r="D413">
            <v>199.9</v>
          </cell>
          <cell r="E413">
            <v>529.1</v>
          </cell>
          <cell r="F413">
            <v>976</v>
          </cell>
          <cell r="G413">
            <v>9193.4</v>
          </cell>
          <cell r="H413">
            <v>3078.7</v>
          </cell>
          <cell r="I413">
            <v>693.2</v>
          </cell>
          <cell r="J413">
            <v>234.3</v>
          </cell>
          <cell r="K413">
            <v>572.29999999999995</v>
          </cell>
          <cell r="L413">
            <v>5122.8999999999996</v>
          </cell>
          <cell r="M413">
            <v>6672.7</v>
          </cell>
          <cell r="N413">
            <v>3114.5</v>
          </cell>
          <cell r="O413">
            <v>1421.9</v>
          </cell>
          <cell r="P413">
            <v>13248.099999999999</v>
          </cell>
          <cell r="Q413">
            <v>1499.8</v>
          </cell>
          <cell r="R413">
            <v>14910.099999999999</v>
          </cell>
          <cell r="S413">
            <v>14670</v>
          </cell>
          <cell r="T413">
            <v>16409.900000000001</v>
          </cell>
        </row>
        <row r="414">
          <cell r="A414" t="str">
            <v>61-127-91</v>
          </cell>
          <cell r="B414">
            <v>1364.3</v>
          </cell>
          <cell r="C414">
            <v>131.6</v>
          </cell>
          <cell r="D414">
            <v>51.6</v>
          </cell>
          <cell r="E414">
            <v>76.599999999999994</v>
          </cell>
          <cell r="F414">
            <v>69</v>
          </cell>
          <cell r="G414">
            <v>71.599999999999994</v>
          </cell>
          <cell r="H414">
            <v>131.69999999999999</v>
          </cell>
          <cell r="I414">
            <v>165.7</v>
          </cell>
          <cell r="J414">
            <v>36.6</v>
          </cell>
          <cell r="K414">
            <v>117.1</v>
          </cell>
          <cell r="L414">
            <v>69</v>
          </cell>
          <cell r="M414">
            <v>166.6</v>
          </cell>
          <cell r="N414">
            <v>277.2</v>
          </cell>
          <cell r="O414">
            <v>259.79999999999995</v>
          </cell>
          <cell r="P414">
            <v>272.29999999999995</v>
          </cell>
          <cell r="Q414">
            <v>319.39999999999998</v>
          </cell>
          <cell r="R414">
            <v>512.79999999999995</v>
          </cell>
          <cell r="S414">
            <v>532.09999999999991</v>
          </cell>
          <cell r="T414">
            <v>832.2</v>
          </cell>
        </row>
        <row r="415">
          <cell r="A415" t="str">
            <v>61-127-99</v>
          </cell>
          <cell r="B415">
            <v>760</v>
          </cell>
          <cell r="C415">
            <v>60</v>
          </cell>
          <cell r="D415">
            <v>60</v>
          </cell>
          <cell r="E415">
            <v>60</v>
          </cell>
          <cell r="F415">
            <v>60</v>
          </cell>
          <cell r="G415">
            <v>60</v>
          </cell>
          <cell r="H415">
            <v>80</v>
          </cell>
          <cell r="I415">
            <v>60</v>
          </cell>
          <cell r="J415">
            <v>60</v>
          </cell>
          <cell r="K415">
            <v>60</v>
          </cell>
          <cell r="L415">
            <v>60</v>
          </cell>
          <cell r="M415">
            <v>60</v>
          </cell>
          <cell r="N415">
            <v>80</v>
          </cell>
          <cell r="O415">
            <v>180</v>
          </cell>
          <cell r="P415">
            <v>200</v>
          </cell>
          <cell r="Q415">
            <v>180</v>
          </cell>
          <cell r="R415">
            <v>200</v>
          </cell>
          <cell r="S415">
            <v>380</v>
          </cell>
          <cell r="T415">
            <v>380</v>
          </cell>
        </row>
        <row r="416">
          <cell r="A416" t="str">
            <v>61-200-10</v>
          </cell>
          <cell r="B416">
            <v>20376</v>
          </cell>
          <cell r="C416">
            <v>1604</v>
          </cell>
          <cell r="D416">
            <v>1604</v>
          </cell>
          <cell r="E416">
            <v>1718</v>
          </cell>
          <cell r="F416">
            <v>1668</v>
          </cell>
          <cell r="G416">
            <v>1668</v>
          </cell>
          <cell r="H416">
            <v>1814</v>
          </cell>
          <cell r="I416">
            <v>1668</v>
          </cell>
          <cell r="J416">
            <v>1668</v>
          </cell>
          <cell r="K416">
            <v>1814</v>
          </cell>
          <cell r="L416">
            <v>1668</v>
          </cell>
          <cell r="M416">
            <v>1668</v>
          </cell>
          <cell r="N416">
            <v>1814</v>
          </cell>
          <cell r="O416">
            <v>4926</v>
          </cell>
          <cell r="P416">
            <v>5150</v>
          </cell>
          <cell r="Q416">
            <v>5150</v>
          </cell>
          <cell r="R416">
            <v>5150</v>
          </cell>
          <cell r="S416">
            <v>10076</v>
          </cell>
          <cell r="T416">
            <v>10300</v>
          </cell>
        </row>
        <row r="417">
          <cell r="A417" t="str">
            <v>61-200-30</v>
          </cell>
          <cell r="B417">
            <v>9030.2999999999993</v>
          </cell>
          <cell r="C417">
            <v>733.7</v>
          </cell>
          <cell r="D417">
            <v>733.7</v>
          </cell>
          <cell r="E417">
            <v>747.8</v>
          </cell>
          <cell r="F417">
            <v>751.8</v>
          </cell>
          <cell r="G417">
            <v>750.8</v>
          </cell>
          <cell r="H417">
            <v>769.8</v>
          </cell>
          <cell r="I417">
            <v>750.8</v>
          </cell>
          <cell r="J417">
            <v>750.8</v>
          </cell>
          <cell r="K417">
            <v>769.8</v>
          </cell>
          <cell r="L417">
            <v>750.8</v>
          </cell>
          <cell r="M417">
            <v>750.8</v>
          </cell>
          <cell r="N417">
            <v>769.7</v>
          </cell>
          <cell r="O417">
            <v>2215.1999999999998</v>
          </cell>
          <cell r="P417">
            <v>2272.3999999999996</v>
          </cell>
          <cell r="Q417">
            <v>2271.3999999999996</v>
          </cell>
          <cell r="R417">
            <v>2271.3000000000002</v>
          </cell>
          <cell r="S417">
            <v>4487.6000000000004</v>
          </cell>
          <cell r="T417">
            <v>4542.7</v>
          </cell>
        </row>
        <row r="418">
          <cell r="A418" t="str">
            <v>62-100-10</v>
          </cell>
          <cell r="B418">
            <v>144519.29999999999</v>
          </cell>
          <cell r="C418">
            <v>11995.7</v>
          </cell>
          <cell r="D418">
            <v>12004.2</v>
          </cell>
          <cell r="E418">
            <v>12008.4</v>
          </cell>
          <cell r="F418">
            <v>12017.4</v>
          </cell>
          <cell r="G418">
            <v>12053.1</v>
          </cell>
          <cell r="H418">
            <v>12061.8</v>
          </cell>
          <cell r="I418">
            <v>12061.9</v>
          </cell>
          <cell r="J418">
            <v>12063.3</v>
          </cell>
          <cell r="K418">
            <v>12063.2</v>
          </cell>
          <cell r="L418">
            <v>12063.5</v>
          </cell>
          <cell r="M418">
            <v>12063.4</v>
          </cell>
          <cell r="N418">
            <v>12063.4</v>
          </cell>
          <cell r="O418">
            <v>36008.300000000003</v>
          </cell>
          <cell r="P418">
            <v>36132.300000000003</v>
          </cell>
          <cell r="Q418">
            <v>36188.399999999994</v>
          </cell>
          <cell r="R418">
            <v>36190.300000000003</v>
          </cell>
          <cell r="S418">
            <v>72140.600000000006</v>
          </cell>
          <cell r="T418">
            <v>72378.7</v>
          </cell>
        </row>
        <row r="419">
          <cell r="A419" t="str">
            <v>62-200-10</v>
          </cell>
          <cell r="B419">
            <v>68109.3</v>
          </cell>
          <cell r="C419">
            <v>5196.3999999999996</v>
          </cell>
          <cell r="D419">
            <v>5212.3</v>
          </cell>
          <cell r="E419">
            <v>5388.9</v>
          </cell>
          <cell r="F419">
            <v>5395</v>
          </cell>
          <cell r="G419">
            <v>5406.2</v>
          </cell>
          <cell r="H419">
            <v>6909</v>
          </cell>
          <cell r="I419">
            <v>5409</v>
          </cell>
          <cell r="J419">
            <v>5409</v>
          </cell>
          <cell r="K419">
            <v>5417.9</v>
          </cell>
          <cell r="L419">
            <v>5417.9</v>
          </cell>
          <cell r="M419">
            <v>5473.5</v>
          </cell>
          <cell r="N419">
            <v>7474.2</v>
          </cell>
          <cell r="O419">
            <v>15797.6</v>
          </cell>
          <cell r="P419">
            <v>17710.2</v>
          </cell>
          <cell r="Q419">
            <v>16235.9</v>
          </cell>
          <cell r="R419">
            <v>18365.599999999999</v>
          </cell>
          <cell r="S419">
            <v>33507.800000000003</v>
          </cell>
          <cell r="T419">
            <v>34601.5</v>
          </cell>
        </row>
        <row r="420">
          <cell r="A420" t="str">
            <v>62-300-10</v>
          </cell>
          <cell r="B420">
            <v>12619.3</v>
          </cell>
          <cell r="C420">
            <v>942.7</v>
          </cell>
          <cell r="D420">
            <v>982.6</v>
          </cell>
          <cell r="E420">
            <v>1548.6</v>
          </cell>
          <cell r="F420">
            <v>1017.6</v>
          </cell>
          <cell r="G420">
            <v>997.7</v>
          </cell>
          <cell r="H420">
            <v>1112.5999999999999</v>
          </cell>
          <cell r="I420">
            <v>1062.5999999999999</v>
          </cell>
          <cell r="J420">
            <v>1172.5999999999999</v>
          </cell>
          <cell r="K420">
            <v>1278.5</v>
          </cell>
          <cell r="L420">
            <v>854.5</v>
          </cell>
          <cell r="M420">
            <v>854.5</v>
          </cell>
          <cell r="N420">
            <v>794.8</v>
          </cell>
          <cell r="O420">
            <v>3473.9</v>
          </cell>
          <cell r="P420">
            <v>3127.9</v>
          </cell>
          <cell r="Q420">
            <v>3513.7</v>
          </cell>
          <cell r="R420">
            <v>2503.8000000000002</v>
          </cell>
          <cell r="S420">
            <v>6601.7999999999993</v>
          </cell>
          <cell r="T420">
            <v>6017.5</v>
          </cell>
        </row>
        <row r="421">
          <cell r="A421" t="str">
            <v>62-300-20</v>
          </cell>
          <cell r="B421">
            <v>217.6</v>
          </cell>
          <cell r="C421">
            <v>16.7</v>
          </cell>
          <cell r="D421">
            <v>16.7</v>
          </cell>
          <cell r="E421">
            <v>16.7</v>
          </cell>
          <cell r="F421">
            <v>16.7</v>
          </cell>
          <cell r="G421">
            <v>16.600000000000001</v>
          </cell>
          <cell r="H421">
            <v>25.4</v>
          </cell>
          <cell r="I421">
            <v>16.7</v>
          </cell>
          <cell r="J421">
            <v>16.7</v>
          </cell>
          <cell r="K421">
            <v>16.7</v>
          </cell>
          <cell r="L421">
            <v>16.7</v>
          </cell>
          <cell r="M421">
            <v>16.600000000000001</v>
          </cell>
          <cell r="N421">
            <v>25.4</v>
          </cell>
          <cell r="O421">
            <v>50.099999999999994</v>
          </cell>
          <cell r="P421">
            <v>58.699999999999996</v>
          </cell>
          <cell r="Q421">
            <v>50.099999999999994</v>
          </cell>
          <cell r="R421">
            <v>58.699999999999996</v>
          </cell>
          <cell r="S421">
            <v>108.80000000000001</v>
          </cell>
          <cell r="T421">
            <v>108.80000000000001</v>
          </cell>
        </row>
        <row r="422">
          <cell r="A422" t="str">
            <v>62-400-10</v>
          </cell>
          <cell r="B422">
            <v>117412.7</v>
          </cell>
          <cell r="C422">
            <v>11451.1</v>
          </cell>
          <cell r="D422">
            <v>9652.7999999999993</v>
          </cell>
          <cell r="E422">
            <v>10366.299999999999</v>
          </cell>
          <cell r="F422">
            <v>9378.0000000000055</v>
          </cell>
          <cell r="G422">
            <v>9741.7000000000062</v>
          </cell>
          <cell r="H422">
            <v>9564.1000000000058</v>
          </cell>
          <cell r="I422">
            <v>9331.8000000000065</v>
          </cell>
          <cell r="J422">
            <v>9763</v>
          </cell>
          <cell r="K422">
            <v>9551.3000000000065</v>
          </cell>
          <cell r="L422">
            <v>9446.1000000000076</v>
          </cell>
          <cell r="M422">
            <v>9675.9</v>
          </cell>
          <cell r="N422">
            <v>9490.6000000000058</v>
          </cell>
          <cell r="O422">
            <v>31470.2</v>
          </cell>
          <cell r="P422">
            <v>28683.800000000017</v>
          </cell>
          <cell r="Q422">
            <v>28646.100000000013</v>
          </cell>
          <cell r="R422">
            <v>28612.600000000013</v>
          </cell>
          <cell r="S422">
            <v>60154.000000000015</v>
          </cell>
          <cell r="T422">
            <v>57258.700000000026</v>
          </cell>
        </row>
        <row r="423">
          <cell r="A423" t="str">
            <v>62-400-20</v>
          </cell>
          <cell r="B423">
            <v>1986</v>
          </cell>
          <cell r="C423">
            <v>165.5</v>
          </cell>
          <cell r="D423">
            <v>165.5</v>
          </cell>
          <cell r="E423">
            <v>165.5</v>
          </cell>
          <cell r="F423">
            <v>165.5</v>
          </cell>
          <cell r="G423">
            <v>165.5</v>
          </cell>
          <cell r="H423">
            <v>165.5</v>
          </cell>
          <cell r="I423">
            <v>165.5</v>
          </cell>
          <cell r="J423">
            <v>165.5</v>
          </cell>
          <cell r="K423">
            <v>165.5</v>
          </cell>
          <cell r="L423">
            <v>165.5</v>
          </cell>
          <cell r="M423">
            <v>165.5</v>
          </cell>
          <cell r="N423">
            <v>165.5</v>
          </cell>
          <cell r="O423">
            <v>496.5</v>
          </cell>
          <cell r="P423">
            <v>496.5</v>
          </cell>
          <cell r="Q423">
            <v>496.5</v>
          </cell>
          <cell r="R423">
            <v>496.5</v>
          </cell>
          <cell r="S423">
            <v>993</v>
          </cell>
          <cell r="T423">
            <v>993</v>
          </cell>
        </row>
        <row r="424">
          <cell r="A424" t="str">
            <v>62-500-10</v>
          </cell>
          <cell r="B424">
            <v>118207.3</v>
          </cell>
          <cell r="C424">
            <v>10917.9</v>
          </cell>
          <cell r="D424">
            <v>9448.2999999999993</v>
          </cell>
          <cell r="E424">
            <v>9455.4</v>
          </cell>
          <cell r="F424">
            <v>9603.1</v>
          </cell>
          <cell r="G424">
            <v>9513.1</v>
          </cell>
          <cell r="H424">
            <v>9799.4999999999945</v>
          </cell>
          <cell r="I424">
            <v>10009.799999999999</v>
          </cell>
          <cell r="J424">
            <v>9588.5</v>
          </cell>
          <cell r="K424">
            <v>9593.6</v>
          </cell>
          <cell r="L424">
            <v>10601</v>
          </cell>
          <cell r="M424">
            <v>9838.2000000000007</v>
          </cell>
          <cell r="N424">
            <v>9838.9</v>
          </cell>
          <cell r="O424">
            <v>29821.599999999999</v>
          </cell>
          <cell r="P424">
            <v>28915.699999999997</v>
          </cell>
          <cell r="Q424">
            <v>29191.9</v>
          </cell>
          <cell r="R424">
            <v>30278.1</v>
          </cell>
          <cell r="S424">
            <v>58737.299999999988</v>
          </cell>
          <cell r="T424">
            <v>59470.000000000007</v>
          </cell>
        </row>
        <row r="425">
          <cell r="A425" t="str">
            <v>62-500-15</v>
          </cell>
          <cell r="B425">
            <v>44046.1</v>
          </cell>
          <cell r="C425">
            <v>3670.5</v>
          </cell>
          <cell r="D425">
            <v>3670.5</v>
          </cell>
          <cell r="E425">
            <v>3670.5</v>
          </cell>
          <cell r="F425">
            <v>3670.5</v>
          </cell>
          <cell r="G425">
            <v>3670.5</v>
          </cell>
          <cell r="H425">
            <v>3670.5</v>
          </cell>
          <cell r="I425">
            <v>3670.5</v>
          </cell>
          <cell r="J425">
            <v>3670.5</v>
          </cell>
          <cell r="K425">
            <v>3670.5</v>
          </cell>
          <cell r="L425">
            <v>3670.5</v>
          </cell>
          <cell r="M425">
            <v>3670.5</v>
          </cell>
          <cell r="N425">
            <v>3670.6</v>
          </cell>
          <cell r="O425">
            <v>11011.5</v>
          </cell>
          <cell r="P425">
            <v>11011.5</v>
          </cell>
          <cell r="Q425">
            <v>11011.5</v>
          </cell>
          <cell r="R425">
            <v>11011.6</v>
          </cell>
          <cell r="S425">
            <v>22023</v>
          </cell>
          <cell r="T425">
            <v>22023.1</v>
          </cell>
        </row>
        <row r="426">
          <cell r="A426" t="str">
            <v>62-500-20</v>
          </cell>
          <cell r="B426">
            <v>4393.2</v>
          </cell>
          <cell r="C426">
            <v>486.3</v>
          </cell>
          <cell r="D426">
            <v>344.7</v>
          </cell>
          <cell r="E426">
            <v>366.5</v>
          </cell>
          <cell r="F426">
            <v>339.2</v>
          </cell>
          <cell r="G426">
            <v>339.2</v>
          </cell>
          <cell r="H426">
            <v>366.5</v>
          </cell>
          <cell r="I426">
            <v>394.6</v>
          </cell>
          <cell r="J426">
            <v>339.2</v>
          </cell>
          <cell r="K426">
            <v>366.5</v>
          </cell>
          <cell r="L426">
            <v>339.2</v>
          </cell>
          <cell r="M426">
            <v>339.2</v>
          </cell>
          <cell r="N426">
            <v>372.1</v>
          </cell>
          <cell r="O426">
            <v>1197.5</v>
          </cell>
          <cell r="P426">
            <v>1044.9000000000001</v>
          </cell>
          <cell r="Q426">
            <v>1100.3</v>
          </cell>
          <cell r="R426">
            <v>1050.5</v>
          </cell>
          <cell r="S426">
            <v>2242.4</v>
          </cell>
          <cell r="T426">
            <v>2150.8000000000002</v>
          </cell>
        </row>
        <row r="427">
          <cell r="A427" t="str">
            <v>62-500-30</v>
          </cell>
          <cell r="B427">
            <v>63232.800000000003</v>
          </cell>
          <cell r="C427">
            <v>5500.3</v>
          </cell>
          <cell r="D427">
            <v>5516.1</v>
          </cell>
          <cell r="E427">
            <v>5503.8</v>
          </cell>
          <cell r="F427">
            <v>5504.6</v>
          </cell>
          <cell r="G427">
            <v>5390.9</v>
          </cell>
          <cell r="H427">
            <v>5261</v>
          </cell>
          <cell r="I427">
            <v>5256.8</v>
          </cell>
          <cell r="J427">
            <v>5261</v>
          </cell>
          <cell r="K427">
            <v>5252.3</v>
          </cell>
          <cell r="L427">
            <v>4957.8999999999996</v>
          </cell>
          <cell r="M427">
            <v>4909.8</v>
          </cell>
          <cell r="N427">
            <v>4918.3</v>
          </cell>
          <cell r="O427">
            <v>16520.2</v>
          </cell>
          <cell r="P427">
            <v>16156.5</v>
          </cell>
          <cell r="Q427">
            <v>15770.099999999999</v>
          </cell>
          <cell r="R427">
            <v>14786</v>
          </cell>
          <cell r="S427">
            <v>32676.700000000004</v>
          </cell>
          <cell r="T427">
            <v>30556.1</v>
          </cell>
        </row>
        <row r="428">
          <cell r="A428" t="str">
            <v>62-500-90</v>
          </cell>
          <cell r="B428">
            <v>739.2</v>
          </cell>
          <cell r="C428">
            <v>71.400000000000006</v>
          </cell>
          <cell r="D428">
            <v>74.5</v>
          </cell>
          <cell r="E428">
            <v>57.4</v>
          </cell>
          <cell r="F428">
            <v>139.69999999999999</v>
          </cell>
          <cell r="G428">
            <v>46.4</v>
          </cell>
          <cell r="H428">
            <v>46.4</v>
          </cell>
          <cell r="I428">
            <v>71.400000000000006</v>
          </cell>
          <cell r="J428">
            <v>46.4</v>
          </cell>
          <cell r="K428">
            <v>46.4</v>
          </cell>
          <cell r="L428">
            <v>46.4</v>
          </cell>
          <cell r="M428">
            <v>46.4</v>
          </cell>
          <cell r="N428">
            <v>46.4</v>
          </cell>
          <cell r="O428">
            <v>203.3</v>
          </cell>
          <cell r="P428">
            <v>232.5</v>
          </cell>
          <cell r="Q428">
            <v>164.20000000000002</v>
          </cell>
          <cell r="R428">
            <v>139.19999999999999</v>
          </cell>
          <cell r="S428">
            <v>435.79999999999995</v>
          </cell>
          <cell r="T428">
            <v>303.39999999999998</v>
          </cell>
        </row>
        <row r="429">
          <cell r="A429" t="str">
            <v>62-600-10</v>
          </cell>
          <cell r="B429">
            <v>47189.2</v>
          </cell>
          <cell r="C429">
            <v>1820.5</v>
          </cell>
          <cell r="D429">
            <v>10624.4</v>
          </cell>
          <cell r="E429">
            <v>6351.3</v>
          </cell>
          <cell r="F429">
            <v>12870.6</v>
          </cell>
          <cell r="G429">
            <v>13282</v>
          </cell>
          <cell r="H429">
            <v>1406.3</v>
          </cell>
          <cell r="I429">
            <v>468.8</v>
          </cell>
          <cell r="J429">
            <v>184.1</v>
          </cell>
          <cell r="K429">
            <v>93</v>
          </cell>
          <cell r="L429">
            <v>44.1</v>
          </cell>
          <cell r="M429">
            <v>0</v>
          </cell>
          <cell r="N429">
            <v>44.1</v>
          </cell>
          <cell r="O429">
            <v>18796.2</v>
          </cell>
          <cell r="P429">
            <v>27558.899999999998</v>
          </cell>
          <cell r="Q429">
            <v>745.9</v>
          </cell>
          <cell r="R429">
            <v>88.2</v>
          </cell>
          <cell r="S429">
            <v>46355.100000000006</v>
          </cell>
          <cell r="T429">
            <v>834.1</v>
          </cell>
        </row>
        <row r="430">
          <cell r="A430" t="str">
            <v>62-600-20</v>
          </cell>
          <cell r="B430">
            <v>1143.5999999999999</v>
          </cell>
          <cell r="C430">
            <v>0</v>
          </cell>
          <cell r="D430">
            <v>0</v>
          </cell>
          <cell r="E430">
            <v>0</v>
          </cell>
          <cell r="F430">
            <v>107.1</v>
          </cell>
          <cell r="G430">
            <v>107</v>
          </cell>
          <cell r="H430">
            <v>187.1</v>
          </cell>
          <cell r="I430">
            <v>107.1</v>
          </cell>
          <cell r="J430">
            <v>107</v>
          </cell>
          <cell r="K430">
            <v>107</v>
          </cell>
          <cell r="L430">
            <v>107.1</v>
          </cell>
          <cell r="M430">
            <v>107.1</v>
          </cell>
          <cell r="N430">
            <v>207.1</v>
          </cell>
          <cell r="O430">
            <v>0</v>
          </cell>
          <cell r="P430">
            <v>401.2</v>
          </cell>
          <cell r="Q430">
            <v>321.10000000000002</v>
          </cell>
          <cell r="R430">
            <v>421.29999999999995</v>
          </cell>
          <cell r="S430">
            <v>401.2</v>
          </cell>
          <cell r="T430">
            <v>742.40000000000009</v>
          </cell>
        </row>
        <row r="431">
          <cell r="A431" t="str">
            <v>62-700-10</v>
          </cell>
          <cell r="B431">
            <v>13066</v>
          </cell>
          <cell r="C431">
            <v>3423.4</v>
          </cell>
          <cell r="D431">
            <v>1646.6</v>
          </cell>
          <cell r="E431">
            <v>78.7</v>
          </cell>
          <cell r="F431">
            <v>807.2</v>
          </cell>
          <cell r="G431">
            <v>174.2</v>
          </cell>
          <cell r="H431">
            <v>3467.6</v>
          </cell>
          <cell r="I431">
            <v>327.9</v>
          </cell>
          <cell r="J431">
            <v>57.8</v>
          </cell>
          <cell r="K431">
            <v>24.9</v>
          </cell>
          <cell r="L431">
            <v>127.8</v>
          </cell>
          <cell r="M431">
            <v>53.6</v>
          </cell>
          <cell r="N431">
            <v>2876.3</v>
          </cell>
          <cell r="O431">
            <v>5148.7</v>
          </cell>
          <cell r="P431">
            <v>4449</v>
          </cell>
          <cell r="Q431">
            <v>410.59999999999997</v>
          </cell>
          <cell r="R431">
            <v>3057.7000000000003</v>
          </cell>
          <cell r="S431">
            <v>9597.6999999999989</v>
          </cell>
          <cell r="T431">
            <v>3468.3</v>
          </cell>
        </row>
        <row r="432">
          <cell r="A432" t="str">
            <v>62-800-10</v>
          </cell>
          <cell r="B432">
            <v>271234</v>
          </cell>
          <cell r="C432">
            <v>22377.7</v>
          </cell>
          <cell r="D432">
            <v>22375.3</v>
          </cell>
          <cell r="E432">
            <v>22381.5</v>
          </cell>
          <cell r="F432">
            <v>22613.1</v>
          </cell>
          <cell r="G432">
            <v>22601.1</v>
          </cell>
          <cell r="H432">
            <v>22625.4</v>
          </cell>
          <cell r="I432">
            <v>22626.3</v>
          </cell>
          <cell r="J432">
            <v>22602.400000000001</v>
          </cell>
          <cell r="K432">
            <v>22602.400000000001</v>
          </cell>
          <cell r="L432">
            <v>22808.3</v>
          </cell>
          <cell r="M432">
            <v>22808.3</v>
          </cell>
          <cell r="N432">
            <v>22812.2</v>
          </cell>
          <cell r="O432">
            <v>67134.5</v>
          </cell>
          <cell r="P432">
            <v>67839.600000000006</v>
          </cell>
          <cell r="Q432">
            <v>67831.100000000006</v>
          </cell>
          <cell r="R432">
            <v>68428.800000000003</v>
          </cell>
          <cell r="S432">
            <v>134974.1</v>
          </cell>
          <cell r="T432">
            <v>136259.90000000002</v>
          </cell>
        </row>
        <row r="433">
          <cell r="A433" t="str">
            <v>62-800-20</v>
          </cell>
          <cell r="B433">
            <v>11133.7</v>
          </cell>
          <cell r="C433">
            <v>928.79999999999927</v>
          </cell>
          <cell r="D433">
            <v>924.29999999999927</v>
          </cell>
          <cell r="E433">
            <v>924.29999999999927</v>
          </cell>
          <cell r="F433">
            <v>934.09999999999923</v>
          </cell>
          <cell r="G433">
            <v>929.89999999999907</v>
          </cell>
          <cell r="H433">
            <v>930.4999999999992</v>
          </cell>
          <cell r="I433">
            <v>916.69999999999948</v>
          </cell>
          <cell r="J433">
            <v>925.79999999999927</v>
          </cell>
          <cell r="K433">
            <v>919.59999999999945</v>
          </cell>
          <cell r="L433">
            <v>930.8999999999993</v>
          </cell>
          <cell r="M433">
            <v>922.09999999999945</v>
          </cell>
          <cell r="N433">
            <v>946.69999999999914</v>
          </cell>
          <cell r="O433">
            <v>2777.3999999999978</v>
          </cell>
          <cell r="P433">
            <v>2794.4999999999973</v>
          </cell>
          <cell r="Q433">
            <v>2762.0999999999981</v>
          </cell>
          <cell r="R433">
            <v>2799.699999999998</v>
          </cell>
          <cell r="S433">
            <v>5571.8999999999951</v>
          </cell>
          <cell r="T433">
            <v>5561.7999999999956</v>
          </cell>
        </row>
        <row r="434">
          <cell r="A434" t="str">
            <v>62-800-30</v>
          </cell>
          <cell r="B434">
            <v>28250.3</v>
          </cell>
          <cell r="C434">
            <v>1029.8</v>
          </cell>
          <cell r="D434">
            <v>1091.5</v>
          </cell>
          <cell r="E434">
            <v>3589.7</v>
          </cell>
          <cell r="F434">
            <v>3294.2</v>
          </cell>
          <cell r="G434">
            <v>2732.5</v>
          </cell>
          <cell r="H434">
            <v>1703.7</v>
          </cell>
          <cell r="I434">
            <v>3301.4</v>
          </cell>
          <cell r="J434">
            <v>1419.4</v>
          </cell>
          <cell r="K434">
            <v>1494.6</v>
          </cell>
          <cell r="L434">
            <v>6449.5</v>
          </cell>
          <cell r="M434">
            <v>1063.9000000000001</v>
          </cell>
          <cell r="N434">
            <v>1080.0999999999999</v>
          </cell>
          <cell r="O434">
            <v>5711</v>
          </cell>
          <cell r="P434">
            <v>7730.4</v>
          </cell>
          <cell r="Q434">
            <v>6215.4</v>
          </cell>
          <cell r="R434">
            <v>8593.5</v>
          </cell>
          <cell r="S434">
            <v>13441.400000000001</v>
          </cell>
          <cell r="T434">
            <v>14808.9</v>
          </cell>
        </row>
        <row r="435">
          <cell r="A435" t="str">
            <v>62-900-10</v>
          </cell>
          <cell r="B435">
            <v>12858.1</v>
          </cell>
          <cell r="C435">
            <v>828.30000000000086</v>
          </cell>
          <cell r="D435">
            <v>820.3</v>
          </cell>
          <cell r="E435">
            <v>887.7</v>
          </cell>
          <cell r="F435">
            <v>739.3</v>
          </cell>
          <cell r="G435">
            <v>737.5</v>
          </cell>
          <cell r="H435">
            <v>1854.6</v>
          </cell>
          <cell r="I435">
            <v>2292</v>
          </cell>
          <cell r="J435">
            <v>833.4</v>
          </cell>
          <cell r="K435">
            <v>889.5</v>
          </cell>
          <cell r="L435">
            <v>1324.4</v>
          </cell>
          <cell r="M435">
            <v>737.4</v>
          </cell>
          <cell r="N435">
            <v>913.7</v>
          </cell>
          <cell r="O435">
            <v>2536.3000000000011</v>
          </cell>
          <cell r="P435">
            <v>3331.3999999999996</v>
          </cell>
          <cell r="Q435">
            <v>4014.9</v>
          </cell>
          <cell r="R435">
            <v>2975.5</v>
          </cell>
          <cell r="S435">
            <v>5867.7000000000007</v>
          </cell>
          <cell r="T435">
            <v>6990.4</v>
          </cell>
        </row>
        <row r="436">
          <cell r="A436" t="str">
            <v>63-100-10</v>
          </cell>
          <cell r="B436">
            <v>258242.3</v>
          </cell>
          <cell r="C436">
            <v>20744.3</v>
          </cell>
          <cell r="D436">
            <v>20948.3</v>
          </cell>
          <cell r="E436">
            <v>21170.799999999999</v>
          </cell>
          <cell r="F436">
            <v>21458.2</v>
          </cell>
          <cell r="G436">
            <v>21471.3</v>
          </cell>
          <cell r="H436">
            <v>21493.4</v>
          </cell>
          <cell r="I436">
            <v>22753.599999999999</v>
          </cell>
          <cell r="J436">
            <v>21496.9</v>
          </cell>
          <cell r="K436">
            <v>21497.5</v>
          </cell>
          <cell r="L436">
            <v>21497.599999999999</v>
          </cell>
          <cell r="M436">
            <v>21497.7</v>
          </cell>
          <cell r="N436">
            <v>22212.7</v>
          </cell>
          <cell r="O436">
            <v>62863.399999999994</v>
          </cell>
          <cell r="P436">
            <v>64422.9</v>
          </cell>
          <cell r="Q436">
            <v>65748</v>
          </cell>
          <cell r="R436">
            <v>65208</v>
          </cell>
          <cell r="S436">
            <v>127286.29999999999</v>
          </cell>
          <cell r="T436">
            <v>130956</v>
          </cell>
        </row>
        <row r="437">
          <cell r="A437" t="str">
            <v>63-100-20</v>
          </cell>
          <cell r="B437">
            <v>535062</v>
          </cell>
          <cell r="C437">
            <v>35728.5</v>
          </cell>
          <cell r="D437">
            <v>36526.199999999997</v>
          </cell>
          <cell r="E437">
            <v>40322.1</v>
          </cell>
          <cell r="F437">
            <v>43412.800000000003</v>
          </cell>
          <cell r="G437">
            <v>44108.5</v>
          </cell>
          <cell r="H437">
            <v>45507.9</v>
          </cell>
          <cell r="I437">
            <v>48036.5</v>
          </cell>
          <cell r="J437">
            <v>47294.9</v>
          </cell>
          <cell r="K437">
            <v>47357.1</v>
          </cell>
          <cell r="L437">
            <v>47357.5</v>
          </cell>
          <cell r="M437">
            <v>48720.1</v>
          </cell>
          <cell r="N437">
            <v>50689.9</v>
          </cell>
          <cell r="O437">
            <v>112576.79999999999</v>
          </cell>
          <cell r="P437">
            <v>133029.20000000001</v>
          </cell>
          <cell r="Q437">
            <v>142688.5</v>
          </cell>
          <cell r="R437">
            <v>146767.5</v>
          </cell>
          <cell r="S437">
            <v>245605.99999999997</v>
          </cell>
          <cell r="T437">
            <v>289456</v>
          </cell>
        </row>
        <row r="438">
          <cell r="A438" t="str">
            <v>63-100-26</v>
          </cell>
          <cell r="B438">
            <v>379179.9</v>
          </cell>
          <cell r="C438">
            <v>20400.400000000001</v>
          </cell>
          <cell r="D438">
            <v>20054.400000000001</v>
          </cell>
          <cell r="E438">
            <v>23176.7</v>
          </cell>
          <cell r="F438">
            <v>33415.199999999997</v>
          </cell>
          <cell r="G438">
            <v>33490.800000000003</v>
          </cell>
          <cell r="H438">
            <v>33875.199999999997</v>
          </cell>
          <cell r="I438">
            <v>36175.5</v>
          </cell>
          <cell r="J438">
            <v>35315.9</v>
          </cell>
          <cell r="K438">
            <v>35732.300000000003</v>
          </cell>
          <cell r="L438">
            <v>35819.9</v>
          </cell>
          <cell r="M438">
            <v>35856.800000000003</v>
          </cell>
          <cell r="N438">
            <v>35866.800000000003</v>
          </cell>
          <cell r="O438">
            <v>63631.5</v>
          </cell>
          <cell r="P438">
            <v>100781.2</v>
          </cell>
          <cell r="Q438">
            <v>107223.7</v>
          </cell>
          <cell r="R438">
            <v>107543.50000000001</v>
          </cell>
          <cell r="S438">
            <v>164412.70000000001</v>
          </cell>
          <cell r="T438">
            <v>214767.2</v>
          </cell>
        </row>
        <row r="439">
          <cell r="A439" t="str">
            <v>63-100-28</v>
          </cell>
          <cell r="B439">
            <v>79792.2</v>
          </cell>
          <cell r="C439">
            <v>4425.8999999999996</v>
          </cell>
          <cell r="D439">
            <v>4749.7</v>
          </cell>
          <cell r="E439">
            <v>6135</v>
          </cell>
          <cell r="F439">
            <v>6366.4</v>
          </cell>
          <cell r="G439">
            <v>6643</v>
          </cell>
          <cell r="H439">
            <v>6903.2</v>
          </cell>
          <cell r="I439">
            <v>7065.5</v>
          </cell>
          <cell r="J439">
            <v>7137.6</v>
          </cell>
          <cell r="K439">
            <v>7577</v>
          </cell>
          <cell r="L439">
            <v>7583.5</v>
          </cell>
          <cell r="M439">
            <v>7583.7</v>
          </cell>
          <cell r="N439">
            <v>7621.7</v>
          </cell>
          <cell r="O439">
            <v>15310.599999999999</v>
          </cell>
          <cell r="P439">
            <v>19912.599999999999</v>
          </cell>
          <cell r="Q439">
            <v>21780.1</v>
          </cell>
          <cell r="R439">
            <v>22788.9</v>
          </cell>
          <cell r="S439">
            <v>35223.199999999997</v>
          </cell>
          <cell r="T439">
            <v>44568.999999999993</v>
          </cell>
        </row>
        <row r="440">
          <cell r="A440" t="str">
            <v>63-100-30</v>
          </cell>
          <cell r="B440">
            <v>38596.199999999997</v>
          </cell>
          <cell r="C440">
            <v>3145</v>
          </cell>
          <cell r="D440">
            <v>3170.7</v>
          </cell>
          <cell r="E440">
            <v>3172.3</v>
          </cell>
          <cell r="F440">
            <v>3195.7</v>
          </cell>
          <cell r="G440">
            <v>3218</v>
          </cell>
          <cell r="H440">
            <v>3238.5</v>
          </cell>
          <cell r="I440">
            <v>3242.2</v>
          </cell>
          <cell r="J440">
            <v>3242.2</v>
          </cell>
          <cell r="K440">
            <v>3242.2</v>
          </cell>
          <cell r="L440">
            <v>3242.3</v>
          </cell>
          <cell r="M440">
            <v>3242.3</v>
          </cell>
          <cell r="N440">
            <v>3244.8</v>
          </cell>
          <cell r="O440">
            <v>9488</v>
          </cell>
          <cell r="P440">
            <v>9652.2000000000007</v>
          </cell>
          <cell r="Q440">
            <v>9726.5999999999985</v>
          </cell>
          <cell r="R440">
            <v>9729.4000000000015</v>
          </cell>
          <cell r="S440">
            <v>19140.2</v>
          </cell>
          <cell r="T440">
            <v>19455.999999999996</v>
          </cell>
        </row>
        <row r="441">
          <cell r="A441" t="str">
            <v>63-100-40</v>
          </cell>
          <cell r="B441">
            <v>11394.1</v>
          </cell>
          <cell r="C441">
            <v>942.79999999999791</v>
          </cell>
          <cell r="D441">
            <v>945.39999999999782</v>
          </cell>
          <cell r="E441">
            <v>946.89999999999793</v>
          </cell>
          <cell r="F441">
            <v>955.19999999999789</v>
          </cell>
          <cell r="G441">
            <v>949.49999999999795</v>
          </cell>
          <cell r="H441">
            <v>950.89999999999804</v>
          </cell>
          <cell r="I441">
            <v>949.59999999999832</v>
          </cell>
          <cell r="J441">
            <v>950.09999999999843</v>
          </cell>
          <cell r="K441">
            <v>950.09999999999843</v>
          </cell>
          <cell r="L441">
            <v>950.59999999999843</v>
          </cell>
          <cell r="M441">
            <v>950.49999999999852</v>
          </cell>
          <cell r="N441">
            <v>952.49999999999852</v>
          </cell>
          <cell r="O441">
            <v>2835.0999999999935</v>
          </cell>
          <cell r="P441">
            <v>2855.599999999994</v>
          </cell>
          <cell r="Q441">
            <v>2849.7999999999952</v>
          </cell>
          <cell r="R441">
            <v>2853.5999999999954</v>
          </cell>
          <cell r="S441">
            <v>5690.6999999999871</v>
          </cell>
          <cell r="T441">
            <v>5703.3999999999905</v>
          </cell>
        </row>
        <row r="442">
          <cell r="A442" t="str">
            <v>63-200-10</v>
          </cell>
          <cell r="B442">
            <v>77719.499999999884</v>
          </cell>
          <cell r="C442">
            <v>6372.3000000000093</v>
          </cell>
          <cell r="D442">
            <v>6434.3000000000056</v>
          </cell>
          <cell r="E442">
            <v>6411.6000000000095</v>
          </cell>
          <cell r="F442">
            <v>6444.9</v>
          </cell>
          <cell r="G442">
            <v>6433.7000000000089</v>
          </cell>
          <cell r="H442">
            <v>6449.7000000000053</v>
          </cell>
          <cell r="I442">
            <v>6515.5000000000091</v>
          </cell>
          <cell r="J442">
            <v>6450.5</v>
          </cell>
          <cell r="K442">
            <v>6652.5000000000091</v>
          </cell>
          <cell r="L442">
            <v>6499.8</v>
          </cell>
          <cell r="M442">
            <v>6545.5000000000091</v>
          </cell>
          <cell r="N442">
            <v>6509.2</v>
          </cell>
          <cell r="O442">
            <v>19218.200000000026</v>
          </cell>
          <cell r="P442">
            <v>19328.300000000014</v>
          </cell>
          <cell r="Q442">
            <v>19618.500000000018</v>
          </cell>
          <cell r="R442">
            <v>19554.500000000011</v>
          </cell>
          <cell r="S442">
            <v>38546.500000000044</v>
          </cell>
          <cell r="T442">
            <v>39173.000000000022</v>
          </cell>
        </row>
        <row r="443">
          <cell r="A443" t="str">
            <v>63-200-20</v>
          </cell>
          <cell r="B443">
            <v>320716</v>
          </cell>
          <cell r="C443">
            <v>26179.1</v>
          </cell>
          <cell r="D443">
            <v>26192.3</v>
          </cell>
          <cell r="E443">
            <v>26658.9</v>
          </cell>
          <cell r="F443">
            <v>26690.3</v>
          </cell>
          <cell r="G443">
            <v>26798.1</v>
          </cell>
          <cell r="H443">
            <v>26661.9</v>
          </cell>
          <cell r="I443">
            <v>26886.9</v>
          </cell>
          <cell r="J443">
            <v>26973.1</v>
          </cell>
          <cell r="K443">
            <v>26973.4</v>
          </cell>
          <cell r="L443">
            <v>26949.3</v>
          </cell>
          <cell r="M443">
            <v>26949</v>
          </cell>
          <cell r="N443">
            <v>26803.7</v>
          </cell>
          <cell r="O443">
            <v>79030.299999999988</v>
          </cell>
          <cell r="P443">
            <v>80150.299999999988</v>
          </cell>
          <cell r="Q443">
            <v>80833.399999999994</v>
          </cell>
          <cell r="R443">
            <v>80702</v>
          </cell>
          <cell r="S443">
            <v>159180.59999999998</v>
          </cell>
          <cell r="T443">
            <v>161535.40000000002</v>
          </cell>
        </row>
        <row r="444">
          <cell r="A444" t="str">
            <v>63-200-25</v>
          </cell>
          <cell r="B444">
            <v>86618.499999999854</v>
          </cell>
          <cell r="C444">
            <v>7502.4000000000233</v>
          </cell>
          <cell r="D444">
            <v>7099.4000000000106</v>
          </cell>
          <cell r="E444">
            <v>7170.3000000000229</v>
          </cell>
          <cell r="F444">
            <v>7168.4000000000087</v>
          </cell>
          <cell r="G444">
            <v>7190.1000000000222</v>
          </cell>
          <cell r="H444">
            <v>7190.5000000000118</v>
          </cell>
          <cell r="I444">
            <v>7232.9000000000215</v>
          </cell>
          <cell r="J444">
            <v>7200.9000000000087</v>
          </cell>
          <cell r="K444">
            <v>7198.5000000000218</v>
          </cell>
          <cell r="L444">
            <v>7200.5000000000091</v>
          </cell>
          <cell r="M444">
            <v>7206.7000000000216</v>
          </cell>
          <cell r="N444">
            <v>7257.9000000000133</v>
          </cell>
          <cell r="O444">
            <v>21772.100000000057</v>
          </cell>
          <cell r="P444">
            <v>21549.000000000044</v>
          </cell>
          <cell r="Q444">
            <v>21632.300000000054</v>
          </cell>
          <cell r="R444">
            <v>21665.100000000042</v>
          </cell>
          <cell r="S444">
            <v>43321.1000000001</v>
          </cell>
          <cell r="T444">
            <v>43297.400000000096</v>
          </cell>
        </row>
        <row r="445">
          <cell r="A445" t="str">
            <v>63-200-30</v>
          </cell>
          <cell r="B445">
            <v>139721.4</v>
          </cell>
          <cell r="C445">
            <v>10780.4</v>
          </cell>
          <cell r="D445">
            <v>10780.4</v>
          </cell>
          <cell r="E445">
            <v>10780.4</v>
          </cell>
          <cell r="F445">
            <v>10780.4</v>
          </cell>
          <cell r="G445">
            <v>10780.4</v>
          </cell>
          <cell r="H445">
            <v>10780.4</v>
          </cell>
          <cell r="I445">
            <v>10780.4</v>
          </cell>
          <cell r="J445">
            <v>10780.4</v>
          </cell>
          <cell r="K445">
            <v>18090.900000000001</v>
          </cell>
          <cell r="L445">
            <v>13826.5</v>
          </cell>
          <cell r="M445">
            <v>10780.4</v>
          </cell>
          <cell r="N445">
            <v>10780.4</v>
          </cell>
          <cell r="O445">
            <v>32341.199999999997</v>
          </cell>
          <cell r="P445">
            <v>32341.199999999997</v>
          </cell>
          <cell r="Q445">
            <v>39651.699999999997</v>
          </cell>
          <cell r="R445">
            <v>35387.300000000003</v>
          </cell>
          <cell r="S445">
            <v>64682.400000000001</v>
          </cell>
          <cell r="T445">
            <v>75039</v>
          </cell>
        </row>
        <row r="446">
          <cell r="A446" t="str">
            <v>63-310-10</v>
          </cell>
          <cell r="B446">
            <v>19901.8</v>
          </cell>
          <cell r="C446">
            <v>725.2</v>
          </cell>
          <cell r="D446">
            <v>781.3</v>
          </cell>
          <cell r="E446">
            <v>1332.4</v>
          </cell>
          <cell r="F446">
            <v>1377.3</v>
          </cell>
          <cell r="G446">
            <v>9243.5</v>
          </cell>
          <cell r="H446">
            <v>1084.2</v>
          </cell>
          <cell r="I446">
            <v>762.5</v>
          </cell>
          <cell r="J446">
            <v>810.3</v>
          </cell>
          <cell r="K446">
            <v>973.1</v>
          </cell>
          <cell r="L446">
            <v>1171.3</v>
          </cell>
          <cell r="M446">
            <v>767.5</v>
          </cell>
          <cell r="N446">
            <v>873.2</v>
          </cell>
          <cell r="O446">
            <v>2838.9</v>
          </cell>
          <cell r="P446">
            <v>11705</v>
          </cell>
          <cell r="Q446">
            <v>2545.9</v>
          </cell>
          <cell r="R446">
            <v>2812</v>
          </cell>
          <cell r="S446">
            <v>14543.900000000001</v>
          </cell>
          <cell r="T446">
            <v>5357.9</v>
          </cell>
        </row>
        <row r="447">
          <cell r="A447" t="str">
            <v>63-310-20</v>
          </cell>
          <cell r="B447">
            <v>37833.9</v>
          </cell>
          <cell r="C447">
            <v>663.6</v>
          </cell>
          <cell r="D447">
            <v>4103.8</v>
          </cell>
          <cell r="E447">
            <v>3486</v>
          </cell>
          <cell r="F447">
            <v>2562.5</v>
          </cell>
          <cell r="G447">
            <v>2733.6</v>
          </cell>
          <cell r="H447">
            <v>3988.2</v>
          </cell>
          <cell r="I447">
            <v>3443.6</v>
          </cell>
          <cell r="J447">
            <v>3205.7</v>
          </cell>
          <cell r="K447">
            <v>2219.5</v>
          </cell>
          <cell r="L447">
            <v>3391.6</v>
          </cell>
          <cell r="M447">
            <v>1901.6</v>
          </cell>
          <cell r="N447">
            <v>6134.2</v>
          </cell>
          <cell r="O447">
            <v>8253.4000000000015</v>
          </cell>
          <cell r="P447">
            <v>9284.2999999999993</v>
          </cell>
          <cell r="Q447">
            <v>8868.7999999999993</v>
          </cell>
          <cell r="R447">
            <v>11427.4</v>
          </cell>
          <cell r="S447">
            <v>17537.7</v>
          </cell>
          <cell r="T447">
            <v>20296.2</v>
          </cell>
        </row>
        <row r="448">
          <cell r="A448" t="str">
            <v>63-320-10</v>
          </cell>
          <cell r="B448">
            <v>32248.799999999999</v>
          </cell>
          <cell r="C448">
            <v>3414.2</v>
          </cell>
          <cell r="D448">
            <v>2580.1999999999998</v>
          </cell>
          <cell r="E448">
            <v>2548.1999999999998</v>
          </cell>
          <cell r="F448">
            <v>2543.8000000000002</v>
          </cell>
          <cell r="G448">
            <v>2535</v>
          </cell>
          <cell r="H448">
            <v>2548.1999999999998</v>
          </cell>
          <cell r="I448">
            <v>3362.8</v>
          </cell>
          <cell r="J448">
            <v>2543.8000000000002</v>
          </cell>
          <cell r="K448">
            <v>2548.1999999999998</v>
          </cell>
          <cell r="L448">
            <v>2551.1999999999998</v>
          </cell>
          <cell r="M448">
            <v>2535</v>
          </cell>
          <cell r="N448">
            <v>2538.1999999999998</v>
          </cell>
          <cell r="O448">
            <v>8542.5999999999985</v>
          </cell>
          <cell r="P448">
            <v>7627</v>
          </cell>
          <cell r="Q448">
            <v>8454.7999999999993</v>
          </cell>
          <cell r="R448">
            <v>7624.4</v>
          </cell>
          <cell r="S448">
            <v>16169.599999999999</v>
          </cell>
          <cell r="T448">
            <v>16079.2</v>
          </cell>
        </row>
        <row r="449">
          <cell r="A449" t="str">
            <v>63-320-15</v>
          </cell>
          <cell r="B449">
            <v>2165</v>
          </cell>
          <cell r="C449">
            <v>516.29999999999995</v>
          </cell>
          <cell r="D449">
            <v>94.5</v>
          </cell>
          <cell r="E449">
            <v>415.2</v>
          </cell>
          <cell r="F449">
            <v>96.2</v>
          </cell>
          <cell r="G449">
            <v>111.3</v>
          </cell>
          <cell r="H449">
            <v>91.8</v>
          </cell>
          <cell r="I449">
            <v>375.1</v>
          </cell>
          <cell r="J449">
            <v>87.4</v>
          </cell>
          <cell r="K449">
            <v>102.6</v>
          </cell>
          <cell r="L449">
            <v>104</v>
          </cell>
          <cell r="M449">
            <v>82.8</v>
          </cell>
          <cell r="N449">
            <v>87.8</v>
          </cell>
          <cell r="O449">
            <v>1026</v>
          </cell>
          <cell r="P449">
            <v>299.3</v>
          </cell>
          <cell r="Q449">
            <v>565.1</v>
          </cell>
          <cell r="R449">
            <v>274.60000000000002</v>
          </cell>
          <cell r="S449">
            <v>1325.3</v>
          </cell>
          <cell r="T449">
            <v>839.69999999999993</v>
          </cell>
        </row>
        <row r="450">
          <cell r="A450" t="str">
            <v>63-320-20</v>
          </cell>
          <cell r="B450">
            <v>138241.29999999999</v>
          </cell>
          <cell r="C450">
            <v>17189.8</v>
          </cell>
          <cell r="D450">
            <v>13573.8</v>
          </cell>
          <cell r="E450">
            <v>11070.7</v>
          </cell>
          <cell r="F450">
            <v>9239</v>
          </cell>
          <cell r="G450">
            <v>9325.9</v>
          </cell>
          <cell r="H450">
            <v>10022.9</v>
          </cell>
          <cell r="I450">
            <v>11659.6</v>
          </cell>
          <cell r="J450">
            <v>9326.2999999999993</v>
          </cell>
          <cell r="K450">
            <v>13805</v>
          </cell>
          <cell r="L450">
            <v>9243.4</v>
          </cell>
          <cell r="M450">
            <v>11716.7</v>
          </cell>
          <cell r="N450">
            <v>12068.2</v>
          </cell>
          <cell r="O450">
            <v>41834.300000000003</v>
          </cell>
          <cell r="P450">
            <v>28587.800000000003</v>
          </cell>
          <cell r="Q450">
            <v>34790.9</v>
          </cell>
          <cell r="R450">
            <v>33028.300000000003</v>
          </cell>
          <cell r="S450">
            <v>70422.100000000006</v>
          </cell>
          <cell r="T450">
            <v>67819.199999999997</v>
          </cell>
        </row>
        <row r="451">
          <cell r="A451" t="str">
            <v>63-320-25</v>
          </cell>
          <cell r="B451">
            <v>232478.5</v>
          </cell>
          <cell r="C451">
            <v>51634.6</v>
          </cell>
          <cell r="D451">
            <v>22613.4</v>
          </cell>
          <cell r="E451">
            <v>16569.599999999999</v>
          </cell>
          <cell r="F451">
            <v>16092.1</v>
          </cell>
          <cell r="G451">
            <v>10080.299999999999</v>
          </cell>
          <cell r="H451">
            <v>18668.400000000001</v>
          </cell>
          <cell r="I451">
            <v>17489.8</v>
          </cell>
          <cell r="J451">
            <v>13055.3</v>
          </cell>
          <cell r="K451">
            <v>20340.400000000001</v>
          </cell>
          <cell r="L451">
            <v>11381.6</v>
          </cell>
          <cell r="M451">
            <v>18882.8</v>
          </cell>
          <cell r="N451">
            <v>15670.2</v>
          </cell>
          <cell r="O451">
            <v>90817.600000000006</v>
          </cell>
          <cell r="P451">
            <v>44840.800000000003</v>
          </cell>
          <cell r="Q451">
            <v>50885.5</v>
          </cell>
          <cell r="R451">
            <v>45934.600000000006</v>
          </cell>
          <cell r="S451">
            <v>135658.40000000002</v>
          </cell>
          <cell r="T451">
            <v>96820.099999999991</v>
          </cell>
        </row>
        <row r="452">
          <cell r="A452" t="str">
            <v>63-320-30</v>
          </cell>
          <cell r="B452">
            <v>30066.5</v>
          </cell>
          <cell r="C452">
            <v>2727.6</v>
          </cell>
          <cell r="D452">
            <v>4355.7</v>
          </cell>
          <cell r="E452">
            <v>8624</v>
          </cell>
          <cell r="F452">
            <v>1215.5</v>
          </cell>
          <cell r="G452">
            <v>392.7</v>
          </cell>
          <cell r="H452">
            <v>0</v>
          </cell>
          <cell r="I452">
            <v>1224.3</v>
          </cell>
          <cell r="J452">
            <v>8624</v>
          </cell>
          <cell r="K452">
            <v>2059.1</v>
          </cell>
          <cell r="L452">
            <v>0</v>
          </cell>
          <cell r="M452">
            <v>0</v>
          </cell>
          <cell r="N452">
            <v>843.6</v>
          </cell>
          <cell r="O452">
            <v>15707.3</v>
          </cell>
          <cell r="P452">
            <v>1608.2</v>
          </cell>
          <cell r="Q452">
            <v>11907.4</v>
          </cell>
          <cell r="R452">
            <v>843.6</v>
          </cell>
          <cell r="S452">
            <v>17315.5</v>
          </cell>
          <cell r="T452">
            <v>12751</v>
          </cell>
        </row>
        <row r="453">
          <cell r="A453" t="str">
            <v>63-330-10</v>
          </cell>
          <cell r="B453">
            <v>9750.4</v>
          </cell>
          <cell r="C453">
            <v>535.6</v>
          </cell>
          <cell r="D453">
            <v>504.6</v>
          </cell>
          <cell r="E453">
            <v>1019.1</v>
          </cell>
          <cell r="F453">
            <v>1134</v>
          </cell>
          <cell r="G453">
            <v>983.8</v>
          </cell>
          <cell r="H453">
            <v>509.6</v>
          </cell>
          <cell r="I453">
            <v>542</v>
          </cell>
          <cell r="J453">
            <v>504.6</v>
          </cell>
          <cell r="K453">
            <v>954.6</v>
          </cell>
          <cell r="L453">
            <v>1509.6</v>
          </cell>
          <cell r="M453">
            <v>1043.3</v>
          </cell>
          <cell r="N453">
            <v>509.6</v>
          </cell>
          <cell r="O453">
            <v>2059.3000000000002</v>
          </cell>
          <cell r="P453">
            <v>2627.4</v>
          </cell>
          <cell r="Q453">
            <v>2001.1999999999998</v>
          </cell>
          <cell r="R453">
            <v>3062.4999999999995</v>
          </cell>
          <cell r="S453">
            <v>4686.7000000000007</v>
          </cell>
          <cell r="T453">
            <v>5063.7</v>
          </cell>
        </row>
        <row r="454">
          <cell r="A454" t="str">
            <v>63-330-20</v>
          </cell>
          <cell r="B454">
            <v>7751.2</v>
          </cell>
          <cell r="C454">
            <v>112</v>
          </cell>
          <cell r="D454">
            <v>992.6</v>
          </cell>
          <cell r="E454">
            <v>682</v>
          </cell>
          <cell r="F454">
            <v>918.1</v>
          </cell>
          <cell r="G454">
            <v>228.5</v>
          </cell>
          <cell r="H454">
            <v>706.5</v>
          </cell>
          <cell r="I454">
            <v>112</v>
          </cell>
          <cell r="J454">
            <v>1459.2</v>
          </cell>
          <cell r="K454">
            <v>367</v>
          </cell>
          <cell r="L454">
            <v>771.5</v>
          </cell>
          <cell r="M454">
            <v>228.5</v>
          </cell>
          <cell r="N454">
            <v>1173.3</v>
          </cell>
          <cell r="O454">
            <v>1786.6</v>
          </cell>
          <cell r="P454">
            <v>1853.1</v>
          </cell>
          <cell r="Q454">
            <v>1938.2</v>
          </cell>
          <cell r="R454">
            <v>2173.3000000000002</v>
          </cell>
          <cell r="S454">
            <v>3639.7</v>
          </cell>
          <cell r="T454">
            <v>4111.5</v>
          </cell>
        </row>
        <row r="455">
          <cell r="A455" t="str">
            <v>63-340-10</v>
          </cell>
          <cell r="B455">
            <v>2137.8000000000002</v>
          </cell>
          <cell r="C455">
            <v>162.1</v>
          </cell>
          <cell r="D455">
            <v>166.8</v>
          </cell>
          <cell r="E455">
            <v>151.1</v>
          </cell>
          <cell r="F455">
            <v>151.80000000000001</v>
          </cell>
          <cell r="G455">
            <v>120.3</v>
          </cell>
          <cell r="H455">
            <v>173.8</v>
          </cell>
          <cell r="I455">
            <v>422.9</v>
          </cell>
          <cell r="J455">
            <v>156.19999999999999</v>
          </cell>
          <cell r="K455">
            <v>155.5</v>
          </cell>
          <cell r="L455">
            <v>156.80000000000001</v>
          </cell>
          <cell r="M455">
            <v>120.3</v>
          </cell>
          <cell r="N455">
            <v>200.2</v>
          </cell>
          <cell r="O455">
            <v>480</v>
          </cell>
          <cell r="P455">
            <v>445.90000000000003</v>
          </cell>
          <cell r="Q455">
            <v>734.59999999999991</v>
          </cell>
          <cell r="R455">
            <v>477.3</v>
          </cell>
          <cell r="S455">
            <v>925.89999999999986</v>
          </cell>
          <cell r="T455">
            <v>1211.8999999999999</v>
          </cell>
        </row>
        <row r="456">
          <cell r="A456" t="str">
            <v>63-340-20</v>
          </cell>
          <cell r="B456">
            <v>3036.2999999999925</v>
          </cell>
          <cell r="C456">
            <v>341.7</v>
          </cell>
          <cell r="D456">
            <v>214.99999999999943</v>
          </cell>
          <cell r="E456">
            <v>264.69999999999925</v>
          </cell>
          <cell r="F456">
            <v>214.39999999999941</v>
          </cell>
          <cell r="G456">
            <v>220.99999999999932</v>
          </cell>
          <cell r="H456">
            <v>295.49999999999943</v>
          </cell>
          <cell r="I456">
            <v>319.60000000000002</v>
          </cell>
          <cell r="J456">
            <v>220.79999999999933</v>
          </cell>
          <cell r="K456">
            <v>247.59999999999923</v>
          </cell>
          <cell r="L456">
            <v>215.69999999999942</v>
          </cell>
          <cell r="M456">
            <v>203.59999999999945</v>
          </cell>
          <cell r="N456">
            <v>276.69999999999925</v>
          </cell>
          <cell r="O456">
            <v>821.39999999999861</v>
          </cell>
          <cell r="P456">
            <v>730.89999999999816</v>
          </cell>
          <cell r="Q456">
            <v>787.99999999999864</v>
          </cell>
          <cell r="R456">
            <v>695.99999999999818</v>
          </cell>
          <cell r="S456">
            <v>1552.2999999999965</v>
          </cell>
          <cell r="T456">
            <v>1483.9999999999968</v>
          </cell>
        </row>
        <row r="457">
          <cell r="A457" t="str">
            <v>63-340-30</v>
          </cell>
          <cell r="B457">
            <v>131.6</v>
          </cell>
          <cell r="C457">
            <v>28.5</v>
          </cell>
          <cell r="D457">
            <v>5.8</v>
          </cell>
          <cell r="E457">
            <v>10.8</v>
          </cell>
          <cell r="F457">
            <v>4.8</v>
          </cell>
          <cell r="G457">
            <v>4.7</v>
          </cell>
          <cell r="H457">
            <v>14.5</v>
          </cell>
          <cell r="I457">
            <v>25.5</v>
          </cell>
          <cell r="J457">
            <v>4</v>
          </cell>
          <cell r="K457">
            <v>6.1</v>
          </cell>
          <cell r="L457">
            <v>4.7</v>
          </cell>
          <cell r="M457">
            <v>4</v>
          </cell>
          <cell r="N457">
            <v>18.2</v>
          </cell>
          <cell r="O457">
            <v>45.099999999999994</v>
          </cell>
          <cell r="P457">
            <v>24</v>
          </cell>
          <cell r="Q457">
            <v>35.6</v>
          </cell>
          <cell r="R457">
            <v>26.9</v>
          </cell>
          <cell r="S457">
            <v>69.099999999999994</v>
          </cell>
          <cell r="T457">
            <v>62.5</v>
          </cell>
        </row>
        <row r="458">
          <cell r="A458" t="str">
            <v>63-340-40</v>
          </cell>
          <cell r="B458">
            <v>667.89999999999623</v>
          </cell>
          <cell r="C458">
            <v>63.200000000000109</v>
          </cell>
          <cell r="D458">
            <v>40.200000000000102</v>
          </cell>
          <cell r="E458">
            <v>40.500000000000121</v>
          </cell>
          <cell r="F458">
            <v>40.200000000000124</v>
          </cell>
          <cell r="G458">
            <v>44.100000000000151</v>
          </cell>
          <cell r="H458">
            <v>87.600000000000421</v>
          </cell>
          <cell r="I458">
            <v>64.400000000000119</v>
          </cell>
          <cell r="J458">
            <v>39.300000000000104</v>
          </cell>
          <cell r="K458">
            <v>38.800000000000125</v>
          </cell>
          <cell r="L458">
            <v>42.000000000000121</v>
          </cell>
          <cell r="M458">
            <v>47.000000000000156</v>
          </cell>
          <cell r="N458">
            <v>120.6</v>
          </cell>
          <cell r="O458">
            <v>143.90000000000032</v>
          </cell>
          <cell r="P458">
            <v>171.90000000000069</v>
          </cell>
          <cell r="Q458">
            <v>142.50000000000034</v>
          </cell>
          <cell r="R458">
            <v>209.60000000000028</v>
          </cell>
          <cell r="S458">
            <v>315.80000000000103</v>
          </cell>
          <cell r="T458">
            <v>352.10000000000059</v>
          </cell>
        </row>
        <row r="459">
          <cell r="A459" t="str">
            <v>63-400-10</v>
          </cell>
          <cell r="B459">
            <v>82526</v>
          </cell>
          <cell r="C459">
            <v>6851.6999999999898</v>
          </cell>
          <cell r="D459">
            <v>6818.7999999999874</v>
          </cell>
          <cell r="E459">
            <v>6837.3999999999878</v>
          </cell>
          <cell r="F459">
            <v>6818.5999999999885</v>
          </cell>
          <cell r="G459">
            <v>6832.0999999999876</v>
          </cell>
          <cell r="H459">
            <v>6892.0999999999876</v>
          </cell>
          <cell r="I459">
            <v>6897.4999999999882</v>
          </cell>
          <cell r="J459">
            <v>6906.199999999988</v>
          </cell>
          <cell r="K459">
            <v>6897.2999999999884</v>
          </cell>
          <cell r="L459">
            <v>6976.0999999999885</v>
          </cell>
          <cell r="M459">
            <v>6911.0999999999885</v>
          </cell>
          <cell r="N459">
            <v>6887.0999999999876</v>
          </cell>
          <cell r="O459">
            <v>20507.899999999965</v>
          </cell>
          <cell r="P459">
            <v>20542.799999999963</v>
          </cell>
          <cell r="Q459">
            <v>20700.999999999964</v>
          </cell>
          <cell r="R459">
            <v>20774.299999999967</v>
          </cell>
          <cell r="S459">
            <v>41050.699999999924</v>
          </cell>
          <cell r="T459">
            <v>41475.29999999993</v>
          </cell>
        </row>
        <row r="460">
          <cell r="A460" t="str">
            <v>63-400-30</v>
          </cell>
          <cell r="B460">
            <v>393.3</v>
          </cell>
          <cell r="C460">
            <v>27.5</v>
          </cell>
          <cell r="D460">
            <v>12.2</v>
          </cell>
          <cell r="E460">
            <v>36.799999999999997</v>
          </cell>
          <cell r="F460">
            <v>96.8</v>
          </cell>
          <cell r="G460">
            <v>11.2</v>
          </cell>
          <cell r="H460">
            <v>11.7</v>
          </cell>
          <cell r="I460">
            <v>28</v>
          </cell>
          <cell r="J460">
            <v>12.7</v>
          </cell>
          <cell r="K460">
            <v>36.6</v>
          </cell>
          <cell r="L460">
            <v>96.8</v>
          </cell>
          <cell r="M460">
            <v>11.2</v>
          </cell>
          <cell r="N460">
            <v>11.8</v>
          </cell>
          <cell r="O460">
            <v>76.5</v>
          </cell>
          <cell r="P460">
            <v>119.7</v>
          </cell>
          <cell r="Q460">
            <v>77.300000000000011</v>
          </cell>
          <cell r="R460">
            <v>119.8</v>
          </cell>
          <cell r="S460">
            <v>196.2</v>
          </cell>
          <cell r="T460">
            <v>197.10000000000002</v>
          </cell>
        </row>
        <row r="461">
          <cell r="A461" t="str">
            <v>63-500-10</v>
          </cell>
          <cell r="B461">
            <v>519.70000000000005</v>
          </cell>
          <cell r="C461">
            <v>37.9</v>
          </cell>
          <cell r="D461">
            <v>9.4</v>
          </cell>
          <cell r="E461">
            <v>48.4</v>
          </cell>
          <cell r="F461">
            <v>10.4</v>
          </cell>
          <cell r="G461">
            <v>87.9</v>
          </cell>
          <cell r="H461">
            <v>41.7</v>
          </cell>
          <cell r="I461">
            <v>31.4</v>
          </cell>
          <cell r="J461">
            <v>61.4</v>
          </cell>
          <cell r="K461">
            <v>83.7</v>
          </cell>
          <cell r="L461">
            <v>55.4</v>
          </cell>
          <cell r="M461">
            <v>14.4</v>
          </cell>
          <cell r="N461">
            <v>37.700000000000003</v>
          </cell>
          <cell r="O461">
            <v>95.699999999999989</v>
          </cell>
          <cell r="P461">
            <v>140</v>
          </cell>
          <cell r="Q461">
            <v>176.5</v>
          </cell>
          <cell r="R461">
            <v>107.5</v>
          </cell>
          <cell r="S461">
            <v>235.7</v>
          </cell>
          <cell r="T461">
            <v>284</v>
          </cell>
        </row>
        <row r="462">
          <cell r="A462" t="str">
            <v>63-600-10</v>
          </cell>
          <cell r="B462">
            <v>9134.2999999999993</v>
          </cell>
          <cell r="C462">
            <v>1237.4000000000001</v>
          </cell>
          <cell r="D462">
            <v>2370.6999999999998</v>
          </cell>
          <cell r="E462">
            <v>81.400000000000006</v>
          </cell>
          <cell r="F462">
            <v>1894.6</v>
          </cell>
          <cell r="G462">
            <v>31</v>
          </cell>
          <cell r="H462">
            <v>1824.6</v>
          </cell>
          <cell r="I462">
            <v>93.7</v>
          </cell>
          <cell r="J462">
            <v>28.3</v>
          </cell>
          <cell r="K462">
            <v>17.600000000000001</v>
          </cell>
          <cell r="L462">
            <v>23.9</v>
          </cell>
          <cell r="M462">
            <v>17.600000000000001</v>
          </cell>
          <cell r="N462">
            <v>1513.5</v>
          </cell>
          <cell r="O462">
            <v>3689.5</v>
          </cell>
          <cell r="P462">
            <v>3750.2</v>
          </cell>
          <cell r="Q462">
            <v>139.6</v>
          </cell>
          <cell r="R462">
            <v>1555</v>
          </cell>
          <cell r="S462">
            <v>7439.7000000000007</v>
          </cell>
          <cell r="T462">
            <v>1694.6</v>
          </cell>
        </row>
        <row r="463">
          <cell r="A463" t="str">
            <v>63-600-20</v>
          </cell>
          <cell r="B463">
            <v>1425.6</v>
          </cell>
          <cell r="C463">
            <v>53.1</v>
          </cell>
          <cell r="D463">
            <v>51.3</v>
          </cell>
          <cell r="E463">
            <v>113.3</v>
          </cell>
          <cell r="F463">
            <v>113.3</v>
          </cell>
          <cell r="G463">
            <v>82.6</v>
          </cell>
          <cell r="H463">
            <v>163.9</v>
          </cell>
          <cell r="I463">
            <v>53.1</v>
          </cell>
          <cell r="J463">
            <v>205.3</v>
          </cell>
          <cell r="K463">
            <v>132.30000000000001</v>
          </cell>
          <cell r="L463">
            <v>166.1</v>
          </cell>
          <cell r="M463">
            <v>98.2</v>
          </cell>
          <cell r="N463">
            <v>193.1</v>
          </cell>
          <cell r="O463">
            <v>217.7</v>
          </cell>
          <cell r="P463">
            <v>359.79999999999995</v>
          </cell>
          <cell r="Q463">
            <v>390.70000000000005</v>
          </cell>
          <cell r="R463">
            <v>457.4</v>
          </cell>
          <cell r="S463">
            <v>577.5</v>
          </cell>
          <cell r="T463">
            <v>848.10000000000014</v>
          </cell>
        </row>
        <row r="464">
          <cell r="A464" t="str">
            <v>63-700-10</v>
          </cell>
          <cell r="B464">
            <v>15848</v>
          </cell>
          <cell r="C464">
            <v>8032.1</v>
          </cell>
          <cell r="D464">
            <v>45.9</v>
          </cell>
          <cell r="E464">
            <v>45.9</v>
          </cell>
          <cell r="F464">
            <v>3554.4</v>
          </cell>
          <cell r="G464">
            <v>46.9</v>
          </cell>
          <cell r="H464">
            <v>95.7</v>
          </cell>
          <cell r="I464">
            <v>246.9</v>
          </cell>
          <cell r="J464">
            <v>46</v>
          </cell>
          <cell r="K464">
            <v>45.9</v>
          </cell>
          <cell r="L464">
            <v>3554.3</v>
          </cell>
          <cell r="M464">
            <v>46.9</v>
          </cell>
          <cell r="N464">
            <v>87.1</v>
          </cell>
          <cell r="O464">
            <v>8123.9</v>
          </cell>
          <cell r="P464">
            <v>3697</v>
          </cell>
          <cell r="Q464">
            <v>338.79999999999995</v>
          </cell>
          <cell r="R464">
            <v>3688.3</v>
          </cell>
          <cell r="S464">
            <v>11820.9</v>
          </cell>
          <cell r="T464">
            <v>4027.1000000000004</v>
          </cell>
        </row>
        <row r="465">
          <cell r="A465" t="str">
            <v>63-800-10</v>
          </cell>
          <cell r="B465">
            <v>8203.4</v>
          </cell>
          <cell r="C465">
            <v>821.9</v>
          </cell>
          <cell r="D465">
            <v>843.6</v>
          </cell>
          <cell r="E465">
            <v>986.9</v>
          </cell>
          <cell r="F465">
            <v>754.9</v>
          </cell>
          <cell r="G465">
            <v>788</v>
          </cell>
          <cell r="H465">
            <v>718</v>
          </cell>
          <cell r="I465">
            <v>595.9</v>
          </cell>
          <cell r="J465">
            <v>974.5</v>
          </cell>
          <cell r="K465">
            <v>408.6</v>
          </cell>
          <cell r="L465">
            <v>433.7</v>
          </cell>
          <cell r="M465">
            <v>408.7</v>
          </cell>
          <cell r="N465">
            <v>468.7</v>
          </cell>
          <cell r="O465">
            <v>2652.4</v>
          </cell>
          <cell r="P465">
            <v>2260.9</v>
          </cell>
          <cell r="Q465">
            <v>1979</v>
          </cell>
          <cell r="R465">
            <v>1311.1</v>
          </cell>
          <cell r="S465">
            <v>4913.3</v>
          </cell>
          <cell r="T465">
            <v>3290.0999999999995</v>
          </cell>
        </row>
        <row r="466">
          <cell r="A466" t="str">
            <v>64-100-10</v>
          </cell>
          <cell r="B466">
            <v>1519058.1</v>
          </cell>
          <cell r="C466">
            <v>125971.8</v>
          </cell>
          <cell r="D466">
            <v>122101.5</v>
          </cell>
          <cell r="E466">
            <v>123727.2</v>
          </cell>
          <cell r="F466">
            <v>124287.7</v>
          </cell>
          <cell r="G466">
            <v>127671.3</v>
          </cell>
          <cell r="H466">
            <v>126581</v>
          </cell>
          <cell r="I466">
            <v>129669.9</v>
          </cell>
          <cell r="J466">
            <v>128274.6</v>
          </cell>
          <cell r="K466">
            <v>126508.3</v>
          </cell>
          <cell r="L466">
            <v>128884.2</v>
          </cell>
          <cell r="M466">
            <v>127704.2</v>
          </cell>
          <cell r="N466">
            <v>127676.4</v>
          </cell>
          <cell r="O466">
            <v>371800.5</v>
          </cell>
          <cell r="P466">
            <v>378540</v>
          </cell>
          <cell r="Q466">
            <v>384452.8</v>
          </cell>
          <cell r="R466">
            <v>384264.8</v>
          </cell>
          <cell r="S466">
            <v>750340.5</v>
          </cell>
          <cell r="T466">
            <v>768717.6</v>
          </cell>
        </row>
        <row r="467">
          <cell r="A467" t="str">
            <v>64-100-20</v>
          </cell>
          <cell r="B467">
            <v>0.7</v>
          </cell>
          <cell r="C467">
            <v>0</v>
          </cell>
          <cell r="D467">
            <v>0</v>
          </cell>
          <cell r="E467">
            <v>0</v>
          </cell>
          <cell r="F467">
            <v>0.2</v>
          </cell>
          <cell r="G467">
            <v>0</v>
          </cell>
          <cell r="H467">
            <v>0</v>
          </cell>
          <cell r="I467">
            <v>0.5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0.2</v>
          </cell>
          <cell r="Q467">
            <v>0.5</v>
          </cell>
          <cell r="R467">
            <v>0</v>
          </cell>
          <cell r="S467">
            <v>0.2</v>
          </cell>
          <cell r="T467">
            <v>0.5</v>
          </cell>
        </row>
        <row r="468">
          <cell r="A468" t="str">
            <v>64-100-30</v>
          </cell>
          <cell r="B468">
            <v>8382.9000000000087</v>
          </cell>
          <cell r="C468">
            <v>769.6</v>
          </cell>
          <cell r="D468">
            <v>3905.3</v>
          </cell>
          <cell r="E468">
            <v>2582.1999999999998</v>
          </cell>
          <cell r="F468">
            <v>600.9</v>
          </cell>
          <cell r="G468">
            <v>242.5</v>
          </cell>
          <cell r="H468">
            <v>4.4000000000000004</v>
          </cell>
          <cell r="I468">
            <v>0</v>
          </cell>
          <cell r="J468">
            <v>36</v>
          </cell>
          <cell r="K468">
            <v>82</v>
          </cell>
          <cell r="L468">
            <v>80</v>
          </cell>
          <cell r="M468">
            <v>80</v>
          </cell>
          <cell r="N468">
            <v>0</v>
          </cell>
          <cell r="O468">
            <v>7257.1</v>
          </cell>
          <cell r="P468">
            <v>847.8</v>
          </cell>
          <cell r="Q468">
            <v>118</v>
          </cell>
          <cell r="R468">
            <v>160</v>
          </cell>
          <cell r="S468">
            <v>8104.9</v>
          </cell>
          <cell r="T468">
            <v>278</v>
          </cell>
        </row>
        <row r="469">
          <cell r="A469" t="str">
            <v>64-100-35</v>
          </cell>
          <cell r="B469">
            <v>20.399999999999999</v>
          </cell>
          <cell r="C469">
            <v>0</v>
          </cell>
          <cell r="D469">
            <v>0</v>
          </cell>
          <cell r="E469">
            <v>5.0999999999999996</v>
          </cell>
          <cell r="F469">
            <v>0</v>
          </cell>
          <cell r="G469">
            <v>0</v>
          </cell>
          <cell r="H469">
            <v>5.0999999999999996</v>
          </cell>
          <cell r="I469">
            <v>0</v>
          </cell>
          <cell r="J469">
            <v>0</v>
          </cell>
          <cell r="K469">
            <v>5.0999999999999996</v>
          </cell>
          <cell r="L469">
            <v>0</v>
          </cell>
          <cell r="M469">
            <v>0</v>
          </cell>
          <cell r="N469">
            <v>5.0999999999999996</v>
          </cell>
          <cell r="O469">
            <v>5.0999999999999996</v>
          </cell>
          <cell r="P469">
            <v>5.0999999999999996</v>
          </cell>
          <cell r="Q469">
            <v>5.0999999999999996</v>
          </cell>
          <cell r="R469">
            <v>5.0999999999999996</v>
          </cell>
          <cell r="S469">
            <v>10.199999999999999</v>
          </cell>
          <cell r="T469">
            <v>10.199999999999999</v>
          </cell>
        </row>
        <row r="470">
          <cell r="A470" t="str">
            <v>64-100-40</v>
          </cell>
          <cell r="B470">
            <v>1183.5</v>
          </cell>
          <cell r="C470">
            <v>110.4</v>
          </cell>
          <cell r="D470">
            <v>110.7</v>
          </cell>
          <cell r="E470">
            <v>110.7</v>
          </cell>
          <cell r="F470">
            <v>291.10000000000002</v>
          </cell>
          <cell r="G470">
            <v>66.7</v>
          </cell>
          <cell r="H470">
            <v>79.400000000000006</v>
          </cell>
          <cell r="I470">
            <v>68.7</v>
          </cell>
          <cell r="J470">
            <v>66.7</v>
          </cell>
          <cell r="K470">
            <v>66.7</v>
          </cell>
          <cell r="L470">
            <v>71.099999999999994</v>
          </cell>
          <cell r="M470">
            <v>66.7</v>
          </cell>
          <cell r="N470">
            <v>74.599999999999994</v>
          </cell>
          <cell r="O470">
            <v>331.8</v>
          </cell>
          <cell r="P470">
            <v>437.20000000000005</v>
          </cell>
          <cell r="Q470">
            <v>202.10000000000002</v>
          </cell>
          <cell r="R470">
            <v>212.4</v>
          </cell>
          <cell r="S470">
            <v>769.00000000000011</v>
          </cell>
          <cell r="T470">
            <v>414.5</v>
          </cell>
        </row>
        <row r="471">
          <cell r="A471" t="str">
            <v>64-200-10</v>
          </cell>
          <cell r="B471">
            <v>4676.8</v>
          </cell>
          <cell r="C471">
            <v>379.4</v>
          </cell>
          <cell r="D471">
            <v>318.60000000000002</v>
          </cell>
          <cell r="E471">
            <v>510.7</v>
          </cell>
          <cell r="F471">
            <v>334.7</v>
          </cell>
          <cell r="G471">
            <v>316</v>
          </cell>
          <cell r="H471">
            <v>389.5</v>
          </cell>
          <cell r="I471">
            <v>570.79999999999995</v>
          </cell>
          <cell r="J471">
            <v>363.3</v>
          </cell>
          <cell r="K471">
            <v>365.3</v>
          </cell>
          <cell r="L471">
            <v>382.3</v>
          </cell>
          <cell r="M471">
            <v>362.3</v>
          </cell>
          <cell r="N471">
            <v>383.9</v>
          </cell>
          <cell r="O471">
            <v>1208.7</v>
          </cell>
          <cell r="P471">
            <v>1040.2</v>
          </cell>
          <cell r="Q471">
            <v>1299.3999999999999</v>
          </cell>
          <cell r="R471">
            <v>1128.5</v>
          </cell>
          <cell r="S471">
            <v>2248.9</v>
          </cell>
          <cell r="T471">
            <v>2427.8999999999996</v>
          </cell>
        </row>
        <row r="472">
          <cell r="A472" t="str">
            <v>65-000-10</v>
          </cell>
          <cell r="B472">
            <v>0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</row>
        <row r="473">
          <cell r="A473" t="str">
            <v>66-110-10</v>
          </cell>
          <cell r="B473">
            <v>37218.100000000115</v>
          </cell>
          <cell r="C473">
            <v>4365.1999999999834</v>
          </cell>
          <cell r="D473">
            <v>2691.4</v>
          </cell>
          <cell r="E473">
            <v>2961</v>
          </cell>
          <cell r="F473">
            <v>2661.2</v>
          </cell>
          <cell r="G473">
            <v>2701.2</v>
          </cell>
          <cell r="H473">
            <v>3356.4</v>
          </cell>
          <cell r="I473">
            <v>4576.9999999999854</v>
          </cell>
          <cell r="J473">
            <v>3139.5</v>
          </cell>
          <cell r="K473">
            <v>2677.8</v>
          </cell>
          <cell r="L473">
            <v>2653.6</v>
          </cell>
          <cell r="M473">
            <v>2611.4</v>
          </cell>
          <cell r="N473">
            <v>2822.4</v>
          </cell>
          <cell r="O473">
            <v>10017.599999999984</v>
          </cell>
          <cell r="P473">
            <v>8718.7999999999993</v>
          </cell>
          <cell r="Q473">
            <v>10394.299999999985</v>
          </cell>
          <cell r="R473">
            <v>8087.4</v>
          </cell>
          <cell r="S473">
            <v>18736.399999999987</v>
          </cell>
          <cell r="T473">
            <v>18481.699999999986</v>
          </cell>
        </row>
        <row r="474">
          <cell r="A474" t="str">
            <v>66-110-20</v>
          </cell>
          <cell r="B474">
            <v>89786.100000000079</v>
          </cell>
          <cell r="C474">
            <v>10282.299999999999</v>
          </cell>
          <cell r="D474">
            <v>6590.2</v>
          </cell>
          <cell r="E474">
            <v>7575.3</v>
          </cell>
          <cell r="F474">
            <v>6880.9</v>
          </cell>
          <cell r="G474">
            <v>8537.2000000000007</v>
          </cell>
          <cell r="H474">
            <v>7221.2</v>
          </cell>
          <cell r="I474">
            <v>8958.6000000000095</v>
          </cell>
          <cell r="J474">
            <v>6695.2</v>
          </cell>
          <cell r="K474">
            <v>6809</v>
          </cell>
          <cell r="L474">
            <v>6918.6</v>
          </cell>
          <cell r="M474">
            <v>6661.2</v>
          </cell>
          <cell r="N474">
            <v>6656.4</v>
          </cell>
          <cell r="O474">
            <v>24447.8</v>
          </cell>
          <cell r="P474">
            <v>22639.3</v>
          </cell>
          <cell r="Q474">
            <v>22462.80000000001</v>
          </cell>
          <cell r="R474">
            <v>20236.199999999997</v>
          </cell>
          <cell r="S474">
            <v>47087.099999999991</v>
          </cell>
          <cell r="T474">
            <v>42699.000000000007</v>
          </cell>
        </row>
        <row r="475">
          <cell r="A475" t="str">
            <v>66-110-30</v>
          </cell>
          <cell r="B475">
            <v>50450.7</v>
          </cell>
          <cell r="C475">
            <v>5363.7</v>
          </cell>
          <cell r="D475">
            <v>3759.2</v>
          </cell>
          <cell r="E475">
            <v>5127.5</v>
          </cell>
          <cell r="F475">
            <v>3327.6</v>
          </cell>
          <cell r="G475">
            <v>3331.6</v>
          </cell>
          <cell r="H475">
            <v>3989.5</v>
          </cell>
          <cell r="I475">
            <v>7889.6999999999944</v>
          </cell>
          <cell r="J475">
            <v>3515</v>
          </cell>
          <cell r="K475">
            <v>3635.5</v>
          </cell>
          <cell r="L475">
            <v>3531.5</v>
          </cell>
          <cell r="M475">
            <v>3276.5</v>
          </cell>
          <cell r="N475">
            <v>3703.4</v>
          </cell>
          <cell r="O475">
            <v>14250.4</v>
          </cell>
          <cell r="P475">
            <v>10648.7</v>
          </cell>
          <cell r="Q475">
            <v>15040.199999999993</v>
          </cell>
          <cell r="R475">
            <v>10511.4</v>
          </cell>
          <cell r="S475">
            <v>24899.1</v>
          </cell>
          <cell r="T475">
            <v>25551.599999999995</v>
          </cell>
        </row>
        <row r="476">
          <cell r="A476" t="str">
            <v>66-110-35</v>
          </cell>
          <cell r="B476">
            <v>9747.6999999999935</v>
          </cell>
          <cell r="C476">
            <v>741.6</v>
          </cell>
          <cell r="D476">
            <v>398.3</v>
          </cell>
          <cell r="E476">
            <v>2011.7</v>
          </cell>
          <cell r="F476">
            <v>484.6</v>
          </cell>
          <cell r="G476">
            <v>423.5</v>
          </cell>
          <cell r="H476">
            <v>434.8</v>
          </cell>
          <cell r="I476">
            <v>2970.7</v>
          </cell>
          <cell r="J476">
            <v>495.4</v>
          </cell>
          <cell r="K476">
            <v>536.70000000000005</v>
          </cell>
          <cell r="L476">
            <v>429.1</v>
          </cell>
          <cell r="M476">
            <v>407.09999999999911</v>
          </cell>
          <cell r="N476">
            <v>414.19999999999948</v>
          </cell>
          <cell r="O476">
            <v>3151.6000000000004</v>
          </cell>
          <cell r="P476">
            <v>1342.9</v>
          </cell>
          <cell r="Q476">
            <v>4002.8</v>
          </cell>
          <cell r="R476">
            <v>1250.3999999999987</v>
          </cell>
          <cell r="S476">
            <v>4494.5</v>
          </cell>
          <cell r="T476">
            <v>5253.2</v>
          </cell>
        </row>
        <row r="477">
          <cell r="A477" t="str">
            <v>66-110-40</v>
          </cell>
          <cell r="B477">
            <v>68926.2</v>
          </cell>
          <cell r="C477">
            <v>5722.8</v>
          </cell>
          <cell r="D477">
            <v>5792.8</v>
          </cell>
          <cell r="E477">
            <v>5718.3</v>
          </cell>
          <cell r="F477">
            <v>5702.1</v>
          </cell>
          <cell r="G477">
            <v>5692.9</v>
          </cell>
          <cell r="H477">
            <v>5674.4</v>
          </cell>
          <cell r="I477">
            <v>6034.6</v>
          </cell>
          <cell r="J477">
            <v>5737</v>
          </cell>
          <cell r="K477">
            <v>5709.8</v>
          </cell>
          <cell r="L477">
            <v>5806.1</v>
          </cell>
          <cell r="M477">
            <v>5680</v>
          </cell>
          <cell r="N477">
            <v>5655.4</v>
          </cell>
          <cell r="O477">
            <v>17233.900000000001</v>
          </cell>
          <cell r="P477">
            <v>17069.400000000001</v>
          </cell>
          <cell r="Q477">
            <v>17481.400000000001</v>
          </cell>
          <cell r="R477">
            <v>17141.5</v>
          </cell>
          <cell r="S477">
            <v>34303.300000000003</v>
          </cell>
          <cell r="T477">
            <v>34622.9</v>
          </cell>
        </row>
        <row r="478">
          <cell r="A478" t="str">
            <v>66-110-50</v>
          </cell>
          <cell r="B478">
            <v>10331.700000000001</v>
          </cell>
          <cell r="C478">
            <v>856.4999999999975</v>
          </cell>
          <cell r="D478">
            <v>856.4999999999975</v>
          </cell>
          <cell r="E478">
            <v>885.09999999999741</v>
          </cell>
          <cell r="F478">
            <v>856.4999999999975</v>
          </cell>
          <cell r="G478">
            <v>856.4999999999975</v>
          </cell>
          <cell r="H478">
            <v>856.29999999999745</v>
          </cell>
          <cell r="I478">
            <v>881.99999999999739</v>
          </cell>
          <cell r="J478">
            <v>856.4999999999975</v>
          </cell>
          <cell r="K478">
            <v>856.4999999999975</v>
          </cell>
          <cell r="L478">
            <v>856.4999999999975</v>
          </cell>
          <cell r="M478">
            <v>856.4999999999975</v>
          </cell>
          <cell r="N478">
            <v>856.29999999999745</v>
          </cell>
          <cell r="O478">
            <v>2598.0999999999922</v>
          </cell>
          <cell r="P478">
            <v>2569.2999999999925</v>
          </cell>
          <cell r="Q478">
            <v>2594.9999999999927</v>
          </cell>
          <cell r="R478">
            <v>2569.2999999999925</v>
          </cell>
          <cell r="S478">
            <v>5167.3999999999842</v>
          </cell>
          <cell r="T478">
            <v>5164.2999999999847</v>
          </cell>
        </row>
        <row r="479">
          <cell r="A479" t="str">
            <v>66-120-10</v>
          </cell>
          <cell r="B479">
            <v>29883.8</v>
          </cell>
          <cell r="C479">
            <v>3656.9</v>
          </cell>
          <cell r="D479">
            <v>1615.5</v>
          </cell>
          <cell r="E479">
            <v>3983.5</v>
          </cell>
          <cell r="F479">
            <v>1289.5</v>
          </cell>
          <cell r="G479">
            <v>6750.9</v>
          </cell>
          <cell r="H479">
            <v>1914.8</v>
          </cell>
          <cell r="I479">
            <v>3198.7</v>
          </cell>
          <cell r="J479">
            <v>2213.8000000000002</v>
          </cell>
          <cell r="K479">
            <v>1267.4000000000001</v>
          </cell>
          <cell r="L479">
            <v>1255.9000000000001</v>
          </cell>
          <cell r="M479">
            <v>1632.4</v>
          </cell>
          <cell r="N479">
            <v>1104.5</v>
          </cell>
          <cell r="O479">
            <v>9255.9</v>
          </cell>
          <cell r="P479">
            <v>9955.1999999999989</v>
          </cell>
          <cell r="Q479">
            <v>6679.9</v>
          </cell>
          <cell r="R479">
            <v>3992.8</v>
          </cell>
          <cell r="S479">
            <v>19211.099999999999</v>
          </cell>
          <cell r="T479">
            <v>10672.699999999999</v>
          </cell>
        </row>
        <row r="480">
          <cell r="A480" t="str">
            <v>66-130-10</v>
          </cell>
          <cell r="B480">
            <v>6649.2</v>
          </cell>
          <cell r="C480">
            <v>503.10000000000065</v>
          </cell>
          <cell r="D480">
            <v>653.9</v>
          </cell>
          <cell r="E480">
            <v>635.80000000000064</v>
          </cell>
          <cell r="F480">
            <v>491.1</v>
          </cell>
          <cell r="G480">
            <v>513.60000000000059</v>
          </cell>
          <cell r="H480">
            <v>446.9</v>
          </cell>
          <cell r="I480">
            <v>769.80000000000064</v>
          </cell>
          <cell r="J480">
            <v>475.2</v>
          </cell>
          <cell r="K480">
            <v>441.90000000000066</v>
          </cell>
          <cell r="L480">
            <v>425.6</v>
          </cell>
          <cell r="M480">
            <v>909.00000000000068</v>
          </cell>
          <cell r="N480">
            <v>383.3</v>
          </cell>
          <cell r="O480">
            <v>1792.8000000000013</v>
          </cell>
          <cell r="P480">
            <v>1451.6000000000006</v>
          </cell>
          <cell r="Q480">
            <v>1686.9000000000015</v>
          </cell>
          <cell r="R480">
            <v>1717.9000000000008</v>
          </cell>
          <cell r="S480">
            <v>3244.4000000000019</v>
          </cell>
          <cell r="T480">
            <v>3404.800000000002</v>
          </cell>
        </row>
        <row r="481">
          <cell r="A481" t="str">
            <v>66-210-10</v>
          </cell>
          <cell r="B481">
            <v>87988.299999999945</v>
          </cell>
          <cell r="C481">
            <v>7414</v>
          </cell>
          <cell r="D481">
            <v>7145.4</v>
          </cell>
          <cell r="E481">
            <v>7150.5</v>
          </cell>
          <cell r="F481">
            <v>7169.4</v>
          </cell>
          <cell r="G481">
            <v>7389.8</v>
          </cell>
          <cell r="H481">
            <v>7311.7</v>
          </cell>
          <cell r="I481">
            <v>7802.9</v>
          </cell>
          <cell r="J481">
            <v>7310.6</v>
          </cell>
          <cell r="K481">
            <v>7282.6</v>
          </cell>
          <cell r="L481">
            <v>7304</v>
          </cell>
          <cell r="M481">
            <v>7294</v>
          </cell>
          <cell r="N481">
            <v>7413.4</v>
          </cell>
          <cell r="O481">
            <v>21709.9</v>
          </cell>
          <cell r="P481">
            <v>21870.9</v>
          </cell>
          <cell r="Q481">
            <v>22396.1</v>
          </cell>
          <cell r="R481">
            <v>22011.4</v>
          </cell>
          <cell r="S481">
            <v>43580.800000000003</v>
          </cell>
          <cell r="T481">
            <v>44407.5</v>
          </cell>
        </row>
        <row r="482">
          <cell r="A482" t="str">
            <v>66-210-20</v>
          </cell>
          <cell r="B482">
            <v>79489.8</v>
          </cell>
          <cell r="C482">
            <v>6474.3</v>
          </cell>
          <cell r="D482">
            <v>6586.7</v>
          </cell>
          <cell r="E482">
            <v>6591.1</v>
          </cell>
          <cell r="F482">
            <v>6615.6</v>
          </cell>
          <cell r="G482">
            <v>6612.8</v>
          </cell>
          <cell r="H482">
            <v>6621.2999999999938</v>
          </cell>
          <cell r="I482">
            <v>6647.8</v>
          </cell>
          <cell r="J482">
            <v>6651.1</v>
          </cell>
          <cell r="K482">
            <v>6665.7</v>
          </cell>
          <cell r="L482">
            <v>6678.7</v>
          </cell>
          <cell r="M482">
            <v>6669.5</v>
          </cell>
          <cell r="N482">
            <v>6675.1999999999935</v>
          </cell>
          <cell r="O482">
            <v>19652.099999999999</v>
          </cell>
          <cell r="P482">
            <v>19849.699999999997</v>
          </cell>
          <cell r="Q482">
            <v>19964.600000000002</v>
          </cell>
          <cell r="R482">
            <v>20023.399999999994</v>
          </cell>
          <cell r="S482">
            <v>39501.799999999996</v>
          </cell>
          <cell r="T482">
            <v>39988</v>
          </cell>
        </row>
        <row r="483">
          <cell r="A483" t="str">
            <v>66-210-30</v>
          </cell>
          <cell r="B483">
            <v>9262</v>
          </cell>
          <cell r="C483">
            <v>764.8</v>
          </cell>
          <cell r="D483">
            <v>764.8</v>
          </cell>
          <cell r="E483">
            <v>770.1</v>
          </cell>
          <cell r="F483">
            <v>772.2</v>
          </cell>
          <cell r="G483">
            <v>772.2</v>
          </cell>
          <cell r="H483">
            <v>774.4</v>
          </cell>
          <cell r="I483">
            <v>771.3</v>
          </cell>
          <cell r="J483">
            <v>773.7</v>
          </cell>
          <cell r="K483">
            <v>774.7</v>
          </cell>
          <cell r="L483">
            <v>774.7</v>
          </cell>
          <cell r="M483">
            <v>773.4</v>
          </cell>
          <cell r="N483">
            <v>775.7</v>
          </cell>
          <cell r="O483">
            <v>2299.6999999999998</v>
          </cell>
          <cell r="P483">
            <v>2318.8000000000002</v>
          </cell>
          <cell r="Q483">
            <v>2319.6999999999998</v>
          </cell>
          <cell r="R483">
            <v>2323.8000000000002</v>
          </cell>
          <cell r="S483">
            <v>4618.4999999999991</v>
          </cell>
          <cell r="T483">
            <v>4643.5</v>
          </cell>
        </row>
        <row r="484">
          <cell r="A484" t="str">
            <v>66-210-50</v>
          </cell>
          <cell r="B484">
            <v>46411.5</v>
          </cell>
          <cell r="C484">
            <v>2521.3000000000002</v>
          </cell>
          <cell r="D484">
            <v>301.7</v>
          </cell>
          <cell r="E484">
            <v>3968.3</v>
          </cell>
          <cell r="F484">
            <v>20353.8</v>
          </cell>
          <cell r="G484">
            <v>1041.2</v>
          </cell>
          <cell r="H484">
            <v>1577.2</v>
          </cell>
          <cell r="I484">
            <v>7730.9</v>
          </cell>
          <cell r="J484">
            <v>5133.8999999999996</v>
          </cell>
          <cell r="K484">
            <v>3295.7</v>
          </cell>
          <cell r="L484">
            <v>184.7</v>
          </cell>
          <cell r="M484">
            <v>183.7</v>
          </cell>
          <cell r="N484">
            <v>119.1</v>
          </cell>
          <cell r="O484">
            <v>6791.3</v>
          </cell>
          <cell r="P484">
            <v>22972.2</v>
          </cell>
          <cell r="Q484">
            <v>16160.5</v>
          </cell>
          <cell r="R484">
            <v>487.5</v>
          </cell>
          <cell r="S484">
            <v>29763.5</v>
          </cell>
          <cell r="T484">
            <v>16648</v>
          </cell>
        </row>
        <row r="485">
          <cell r="A485" t="str">
            <v>66-210-60</v>
          </cell>
          <cell r="B485">
            <v>109969.4</v>
          </cell>
          <cell r="C485">
            <v>7826.4</v>
          </cell>
          <cell r="D485">
            <v>7553.2</v>
          </cell>
          <cell r="E485">
            <v>7489.2</v>
          </cell>
          <cell r="F485">
            <v>7728.8</v>
          </cell>
          <cell r="G485">
            <v>8123.2</v>
          </cell>
          <cell r="H485">
            <v>8185</v>
          </cell>
          <cell r="I485">
            <v>8964.4</v>
          </cell>
          <cell r="J485">
            <v>9845</v>
          </cell>
          <cell r="K485">
            <v>11146.1</v>
          </cell>
          <cell r="L485">
            <v>11036.1</v>
          </cell>
          <cell r="M485">
            <v>11036.1</v>
          </cell>
          <cell r="N485">
            <v>11035.9</v>
          </cell>
          <cell r="O485">
            <v>22868.799999999999</v>
          </cell>
          <cell r="P485">
            <v>24037</v>
          </cell>
          <cell r="Q485">
            <v>29955.5</v>
          </cell>
          <cell r="R485">
            <v>33108.1</v>
          </cell>
          <cell r="S485">
            <v>46905.799999999996</v>
          </cell>
          <cell r="T485">
            <v>63063.6</v>
          </cell>
        </row>
        <row r="486">
          <cell r="A486" t="str">
            <v>66-220-10</v>
          </cell>
          <cell r="B486">
            <v>40319.800000000003</v>
          </cell>
          <cell r="C486">
            <v>2906.1999999999935</v>
          </cell>
          <cell r="D486">
            <v>1899.2</v>
          </cell>
          <cell r="E486">
            <v>4688.5</v>
          </cell>
          <cell r="F486">
            <v>4436.8999999999942</v>
          </cell>
          <cell r="G486">
            <v>2724.7999999999943</v>
          </cell>
          <cell r="H486">
            <v>3275.099999999994</v>
          </cell>
          <cell r="I486">
            <v>6598.6000000000095</v>
          </cell>
          <cell r="J486">
            <v>2946.1999999999944</v>
          </cell>
          <cell r="K486">
            <v>2890.9</v>
          </cell>
          <cell r="L486">
            <v>2673.8</v>
          </cell>
          <cell r="M486">
            <v>2786.9999999999936</v>
          </cell>
          <cell r="N486">
            <v>2492.6</v>
          </cell>
          <cell r="O486">
            <v>9493.8999999999942</v>
          </cell>
          <cell r="P486">
            <v>10436.799999999981</v>
          </cell>
          <cell r="Q486">
            <v>12435.700000000003</v>
          </cell>
          <cell r="R486">
            <v>7953.3999999999942</v>
          </cell>
          <cell r="S486">
            <v>19930.699999999979</v>
          </cell>
          <cell r="T486">
            <v>20389.099999999995</v>
          </cell>
        </row>
        <row r="487">
          <cell r="A487" t="str">
            <v>66-230-10</v>
          </cell>
          <cell r="B487">
            <v>14986.2</v>
          </cell>
          <cell r="C487">
            <v>2795.3</v>
          </cell>
          <cell r="D487">
            <v>561.6</v>
          </cell>
          <cell r="E487">
            <v>594.1</v>
          </cell>
          <cell r="F487">
            <v>592.6</v>
          </cell>
          <cell r="G487">
            <v>1935.7</v>
          </cell>
          <cell r="H487">
            <v>521.5</v>
          </cell>
          <cell r="I487">
            <v>573.79999999999995</v>
          </cell>
          <cell r="J487">
            <v>3212.3</v>
          </cell>
          <cell r="K487">
            <v>697.5</v>
          </cell>
          <cell r="L487">
            <v>504.3</v>
          </cell>
          <cell r="M487">
            <v>2429.6</v>
          </cell>
          <cell r="N487">
            <v>567.9</v>
          </cell>
          <cell r="O487">
            <v>3951</v>
          </cell>
          <cell r="P487">
            <v>3049.8</v>
          </cell>
          <cell r="Q487">
            <v>4483.6000000000004</v>
          </cell>
          <cell r="R487">
            <v>3501.8</v>
          </cell>
          <cell r="S487">
            <v>7000.8</v>
          </cell>
          <cell r="T487">
            <v>7985.4</v>
          </cell>
        </row>
        <row r="488">
          <cell r="A488" t="str">
            <v>66-310-10</v>
          </cell>
          <cell r="B488">
            <v>10316.1</v>
          </cell>
          <cell r="C488">
            <v>1724</v>
          </cell>
          <cell r="D488">
            <v>409.5</v>
          </cell>
          <cell r="E488">
            <v>595.5</v>
          </cell>
          <cell r="F488">
            <v>928</v>
          </cell>
          <cell r="G488">
            <v>799.3</v>
          </cell>
          <cell r="H488">
            <v>1067.9000000000001</v>
          </cell>
          <cell r="I488">
            <v>1252.8</v>
          </cell>
          <cell r="J488">
            <v>375.4</v>
          </cell>
          <cell r="K488">
            <v>1037</v>
          </cell>
          <cell r="L488">
            <v>416.3</v>
          </cell>
          <cell r="M488">
            <v>512.29999999999995</v>
          </cell>
          <cell r="N488">
            <v>1198.0999999999999</v>
          </cell>
          <cell r="O488">
            <v>2729</v>
          </cell>
          <cell r="P488">
            <v>2795.2</v>
          </cell>
          <cell r="Q488">
            <v>2665.2</v>
          </cell>
          <cell r="R488">
            <v>2126.6999999999998</v>
          </cell>
          <cell r="S488">
            <v>5524.2000000000007</v>
          </cell>
          <cell r="T488">
            <v>4791.8999999999996</v>
          </cell>
        </row>
        <row r="489">
          <cell r="A489" t="str">
            <v>66-310-20</v>
          </cell>
          <cell r="B489">
            <v>65150.300000000061</v>
          </cell>
          <cell r="C489">
            <v>4973.8</v>
          </cell>
          <cell r="D489">
            <v>4540.7999999999938</v>
          </cell>
          <cell r="E489">
            <v>5432.7999999999938</v>
          </cell>
          <cell r="F489">
            <v>4818.1000000000004</v>
          </cell>
          <cell r="G489">
            <v>4735.2</v>
          </cell>
          <cell r="H489">
            <v>5716.1</v>
          </cell>
          <cell r="I489">
            <v>7293.6</v>
          </cell>
          <cell r="J489">
            <v>5439.3</v>
          </cell>
          <cell r="K489">
            <v>5683.5</v>
          </cell>
          <cell r="L489">
            <v>5370.9</v>
          </cell>
          <cell r="M489">
            <v>5402.2</v>
          </cell>
          <cell r="N489">
            <v>5744</v>
          </cell>
          <cell r="O489">
            <v>14947.399999999989</v>
          </cell>
          <cell r="P489">
            <v>15269.4</v>
          </cell>
          <cell r="Q489">
            <v>18416.400000000001</v>
          </cell>
          <cell r="R489">
            <v>16517.099999999999</v>
          </cell>
          <cell r="S489">
            <v>30216.799999999988</v>
          </cell>
          <cell r="T489">
            <v>34933.5</v>
          </cell>
        </row>
        <row r="490">
          <cell r="A490" t="str">
            <v>66-310-30</v>
          </cell>
          <cell r="B490">
            <v>121522.9</v>
          </cell>
          <cell r="C490">
            <v>9533.3000000000084</v>
          </cell>
          <cell r="D490">
            <v>8541.4</v>
          </cell>
          <cell r="E490">
            <v>9944.2000000000062</v>
          </cell>
          <cell r="F490">
            <v>9255.7999999999993</v>
          </cell>
          <cell r="G490">
            <v>9171.5000000000055</v>
          </cell>
          <cell r="H490">
            <v>11071.5</v>
          </cell>
          <cell r="I490">
            <v>10974.7</v>
          </cell>
          <cell r="J490">
            <v>10217.5</v>
          </cell>
          <cell r="K490">
            <v>10538.1</v>
          </cell>
          <cell r="L490">
            <v>10247.5</v>
          </cell>
          <cell r="M490">
            <v>10717.9</v>
          </cell>
          <cell r="N490">
            <v>11309.5</v>
          </cell>
          <cell r="O490">
            <v>28018.900000000016</v>
          </cell>
          <cell r="P490">
            <v>29498.800000000003</v>
          </cell>
          <cell r="Q490">
            <v>31730.300000000003</v>
          </cell>
          <cell r="R490">
            <v>32274.9</v>
          </cell>
          <cell r="S490">
            <v>57517.700000000019</v>
          </cell>
          <cell r="T490">
            <v>64005.200000000004</v>
          </cell>
        </row>
        <row r="491">
          <cell r="A491" t="str">
            <v>66-320-10</v>
          </cell>
          <cell r="B491">
            <v>9279.5000000000073</v>
          </cell>
          <cell r="C491">
            <v>815.7</v>
          </cell>
          <cell r="D491">
            <v>659.5</v>
          </cell>
          <cell r="E491">
            <v>840.7</v>
          </cell>
          <cell r="F491">
            <v>836.4</v>
          </cell>
          <cell r="G491">
            <v>675.9</v>
          </cell>
          <cell r="H491">
            <v>740.1</v>
          </cell>
          <cell r="I491">
            <v>994.30000000000075</v>
          </cell>
          <cell r="J491">
            <v>758</v>
          </cell>
          <cell r="K491">
            <v>775.5</v>
          </cell>
          <cell r="L491">
            <v>770.1</v>
          </cell>
          <cell r="M491">
            <v>758.4</v>
          </cell>
          <cell r="N491">
            <v>654.9</v>
          </cell>
          <cell r="O491">
            <v>2315.9</v>
          </cell>
          <cell r="P491">
            <v>2252.4</v>
          </cell>
          <cell r="Q491">
            <v>2527.8000000000006</v>
          </cell>
          <cell r="R491">
            <v>2183.4</v>
          </cell>
          <cell r="S491">
            <v>4568.3</v>
          </cell>
          <cell r="T491">
            <v>4711.2000000000007</v>
          </cell>
        </row>
        <row r="492">
          <cell r="A492" t="str">
            <v>66-320-30</v>
          </cell>
          <cell r="B492">
            <v>1633.3</v>
          </cell>
          <cell r="C492">
            <v>308.2</v>
          </cell>
          <cell r="D492">
            <v>8.8000000000000007</v>
          </cell>
          <cell r="E492">
            <v>10.9</v>
          </cell>
          <cell r="F492">
            <v>50</v>
          </cell>
          <cell r="G492">
            <v>155.6</v>
          </cell>
          <cell r="H492">
            <v>79.8</v>
          </cell>
          <cell r="I492">
            <v>463.2</v>
          </cell>
          <cell r="J492">
            <v>115.3</v>
          </cell>
          <cell r="K492">
            <v>150.5</v>
          </cell>
          <cell r="L492">
            <v>50</v>
          </cell>
          <cell r="M492">
            <v>94</v>
          </cell>
          <cell r="N492">
            <v>147</v>
          </cell>
          <cell r="O492">
            <v>327.9</v>
          </cell>
          <cell r="P492">
            <v>285.39999999999998</v>
          </cell>
          <cell r="Q492">
            <v>729</v>
          </cell>
          <cell r="R492">
            <v>291</v>
          </cell>
          <cell r="S492">
            <v>613.29999999999995</v>
          </cell>
          <cell r="T492">
            <v>1020</v>
          </cell>
        </row>
        <row r="493">
          <cell r="A493" t="str">
            <v>66-320-40</v>
          </cell>
          <cell r="B493">
            <v>95.6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26.4</v>
          </cell>
          <cell r="K493">
            <v>0</v>
          </cell>
          <cell r="L493">
            <v>26.4</v>
          </cell>
          <cell r="M493">
            <v>29.6</v>
          </cell>
          <cell r="N493">
            <v>13.2</v>
          </cell>
          <cell r="O493">
            <v>0</v>
          </cell>
          <cell r="P493">
            <v>0</v>
          </cell>
          <cell r="Q493">
            <v>26.4</v>
          </cell>
          <cell r="R493">
            <v>69.2</v>
          </cell>
          <cell r="S493">
            <v>0</v>
          </cell>
          <cell r="T493">
            <v>95.600000000000009</v>
          </cell>
        </row>
        <row r="494">
          <cell r="A494" t="str">
            <v>66-330-20</v>
          </cell>
          <cell r="B494">
            <v>2425.1999999999998</v>
          </cell>
          <cell r="C494">
            <v>178</v>
          </cell>
          <cell r="D494">
            <v>179</v>
          </cell>
          <cell r="E494">
            <v>179</v>
          </cell>
          <cell r="F494">
            <v>179</v>
          </cell>
          <cell r="G494">
            <v>179</v>
          </cell>
          <cell r="H494">
            <v>181</v>
          </cell>
          <cell r="I494">
            <v>278</v>
          </cell>
          <cell r="J494">
            <v>179</v>
          </cell>
          <cell r="K494">
            <v>179</v>
          </cell>
          <cell r="L494">
            <v>179</v>
          </cell>
          <cell r="M494">
            <v>351.2</v>
          </cell>
          <cell r="N494">
            <v>184</v>
          </cell>
          <cell r="O494">
            <v>536</v>
          </cell>
          <cell r="P494">
            <v>539</v>
          </cell>
          <cell r="Q494">
            <v>636</v>
          </cell>
          <cell r="R494">
            <v>714.2</v>
          </cell>
          <cell r="S494">
            <v>1075</v>
          </cell>
          <cell r="T494">
            <v>1350.2</v>
          </cell>
        </row>
        <row r="495">
          <cell r="A495" t="str">
            <v>66-340-10</v>
          </cell>
          <cell r="B495">
            <v>11833.9</v>
          </cell>
          <cell r="C495">
            <v>1032.8</v>
          </cell>
          <cell r="D495">
            <v>826.5</v>
          </cell>
          <cell r="E495">
            <v>987.40000000000055</v>
          </cell>
          <cell r="F495">
            <v>1193.7</v>
          </cell>
          <cell r="G495">
            <v>835</v>
          </cell>
          <cell r="H495">
            <v>1086.9000000000001</v>
          </cell>
          <cell r="I495">
            <v>1383.4</v>
          </cell>
          <cell r="J495">
            <v>812.49999999999943</v>
          </cell>
          <cell r="K495">
            <v>991.6</v>
          </cell>
          <cell r="L495">
            <v>859.4</v>
          </cell>
          <cell r="M495">
            <v>926.19999999999936</v>
          </cell>
          <cell r="N495">
            <v>898.5</v>
          </cell>
          <cell r="O495">
            <v>2846.7000000000007</v>
          </cell>
          <cell r="P495">
            <v>3115.6000000000004</v>
          </cell>
          <cell r="Q495">
            <v>3187.4999999999995</v>
          </cell>
          <cell r="R495">
            <v>2684.0999999999995</v>
          </cell>
          <cell r="S495">
            <v>5962.3000000000011</v>
          </cell>
          <cell r="T495">
            <v>5871.5999999999985</v>
          </cell>
        </row>
        <row r="496">
          <cell r="A496" t="str">
            <v>66-340-30</v>
          </cell>
          <cell r="B496">
            <v>2448.1</v>
          </cell>
          <cell r="C496">
            <v>410</v>
          </cell>
          <cell r="D496">
            <v>164</v>
          </cell>
          <cell r="E496">
            <v>98</v>
          </cell>
          <cell r="F496">
            <v>150</v>
          </cell>
          <cell r="G496">
            <v>190</v>
          </cell>
          <cell r="H496">
            <v>80</v>
          </cell>
          <cell r="I496">
            <v>497.9</v>
          </cell>
          <cell r="J496">
            <v>182.1</v>
          </cell>
          <cell r="K496">
            <v>172.9</v>
          </cell>
          <cell r="L496">
            <v>165.2</v>
          </cell>
          <cell r="M496">
            <v>160.4</v>
          </cell>
          <cell r="N496">
            <v>177.6</v>
          </cell>
          <cell r="O496">
            <v>672</v>
          </cell>
          <cell r="P496">
            <v>420</v>
          </cell>
          <cell r="Q496">
            <v>852.9</v>
          </cell>
          <cell r="R496">
            <v>503.20000000000005</v>
          </cell>
          <cell r="S496">
            <v>1092</v>
          </cell>
          <cell r="T496">
            <v>1356.1</v>
          </cell>
        </row>
        <row r="497">
          <cell r="A497" t="str">
            <v>66-400-10</v>
          </cell>
          <cell r="B497">
            <v>17344.099999999999</v>
          </cell>
          <cell r="C497">
            <v>543.09999999999638</v>
          </cell>
          <cell r="D497">
            <v>416.19999999999482</v>
          </cell>
          <cell r="E497">
            <v>361.99999999999733</v>
          </cell>
          <cell r="F497">
            <v>312.89999999999759</v>
          </cell>
          <cell r="G497">
            <v>312.79999999999762</v>
          </cell>
          <cell r="H497">
            <v>368.89999999999719</v>
          </cell>
          <cell r="I497">
            <v>2028.4</v>
          </cell>
          <cell r="J497">
            <v>312.79999999999762</v>
          </cell>
          <cell r="K497">
            <v>1873.8000000000204</v>
          </cell>
          <cell r="L497">
            <v>355.39999999999571</v>
          </cell>
          <cell r="M497">
            <v>819.09999999999502</v>
          </cell>
          <cell r="N497">
            <v>9638.7000000000007</v>
          </cell>
          <cell r="O497">
            <v>1321.2999999999886</v>
          </cell>
          <cell r="P497">
            <v>994.59999999999241</v>
          </cell>
          <cell r="Q497">
            <v>4215.0000000000182</v>
          </cell>
          <cell r="R497">
            <v>10813.199999999992</v>
          </cell>
          <cell r="S497">
            <v>2315.899999999981</v>
          </cell>
          <cell r="T497">
            <v>15028.20000000001</v>
          </cell>
        </row>
        <row r="498">
          <cell r="A498" t="str">
            <v>66-400-20</v>
          </cell>
          <cell r="B498">
            <v>3726.8</v>
          </cell>
          <cell r="C498">
            <v>705.6</v>
          </cell>
          <cell r="D498">
            <v>220.4</v>
          </cell>
          <cell r="E498">
            <v>260.39999999999998</v>
          </cell>
          <cell r="F498">
            <v>199.8</v>
          </cell>
          <cell r="G498">
            <v>205.7</v>
          </cell>
          <cell r="H498">
            <v>263.7</v>
          </cell>
          <cell r="I498">
            <v>822.6</v>
          </cell>
          <cell r="J498">
            <v>198.4</v>
          </cell>
          <cell r="K498">
            <v>201.4</v>
          </cell>
          <cell r="L498">
            <v>189.4</v>
          </cell>
          <cell r="M498">
            <v>196</v>
          </cell>
          <cell r="N498">
            <v>263.39999999999998</v>
          </cell>
          <cell r="O498">
            <v>1186.4000000000001</v>
          </cell>
          <cell r="P498">
            <v>669.2</v>
          </cell>
          <cell r="Q498">
            <v>1222.4000000000001</v>
          </cell>
          <cell r="R498">
            <v>648.79999999999995</v>
          </cell>
          <cell r="S498">
            <v>1855.6000000000001</v>
          </cell>
          <cell r="T498">
            <v>1871.2000000000003</v>
          </cell>
        </row>
        <row r="499">
          <cell r="A499" t="str">
            <v>66-510-10</v>
          </cell>
          <cell r="B499">
            <v>8.8000000000000007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8.8000000000000007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8.8000000000000007</v>
          </cell>
          <cell r="Q499">
            <v>0</v>
          </cell>
          <cell r="R499">
            <v>0</v>
          </cell>
          <cell r="S499">
            <v>8.8000000000000007</v>
          </cell>
          <cell r="T499">
            <v>0</v>
          </cell>
        </row>
        <row r="500">
          <cell r="A500" t="str">
            <v>66-520-10</v>
          </cell>
          <cell r="B500">
            <v>2100</v>
          </cell>
          <cell r="C500">
            <v>1000</v>
          </cell>
          <cell r="D500">
            <v>100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1000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1100</v>
          </cell>
          <cell r="P500">
            <v>0</v>
          </cell>
          <cell r="Q500">
            <v>1000</v>
          </cell>
          <cell r="R500">
            <v>0</v>
          </cell>
          <cell r="S500">
            <v>1100</v>
          </cell>
          <cell r="T500">
            <v>1000</v>
          </cell>
        </row>
        <row r="501">
          <cell r="A501" t="str">
            <v>66-520-20</v>
          </cell>
          <cell r="B501">
            <v>23955.1</v>
          </cell>
          <cell r="C501">
            <v>6275</v>
          </cell>
          <cell r="D501">
            <v>2076.5</v>
          </cell>
          <cell r="E501">
            <v>960.1</v>
          </cell>
          <cell r="F501">
            <v>1009.4</v>
          </cell>
          <cell r="G501">
            <v>1324.9</v>
          </cell>
          <cell r="H501">
            <v>744.8</v>
          </cell>
          <cell r="I501">
            <v>8270.1</v>
          </cell>
          <cell r="J501">
            <v>740.4</v>
          </cell>
          <cell r="K501">
            <v>740.4</v>
          </cell>
          <cell r="L501">
            <v>740.4</v>
          </cell>
          <cell r="M501">
            <v>1059.9000000000001</v>
          </cell>
          <cell r="N501">
            <v>13.2</v>
          </cell>
          <cell r="O501">
            <v>9311.6</v>
          </cell>
          <cell r="P501">
            <v>3079.1000000000004</v>
          </cell>
          <cell r="Q501">
            <v>9750.9</v>
          </cell>
          <cell r="R501">
            <v>1813.5000000000002</v>
          </cell>
          <cell r="S501">
            <v>12390.699999999999</v>
          </cell>
          <cell r="T501">
            <v>11564.4</v>
          </cell>
        </row>
        <row r="502">
          <cell r="A502" t="str">
            <v>66-520-30</v>
          </cell>
          <cell r="B502">
            <v>11928.8</v>
          </cell>
          <cell r="C502">
            <v>5575.3</v>
          </cell>
          <cell r="D502">
            <v>266.5</v>
          </cell>
          <cell r="E502">
            <v>181.1</v>
          </cell>
          <cell r="F502">
            <v>181</v>
          </cell>
          <cell r="G502">
            <v>181</v>
          </cell>
          <cell r="H502">
            <v>271.60000000000002</v>
          </cell>
          <cell r="I502">
            <v>5014.8999999999996</v>
          </cell>
          <cell r="J502">
            <v>2.4</v>
          </cell>
          <cell r="K502">
            <v>200</v>
          </cell>
          <cell r="L502">
            <v>0</v>
          </cell>
          <cell r="M502">
            <v>25</v>
          </cell>
          <cell r="N502">
            <v>30</v>
          </cell>
          <cell r="O502">
            <v>6022.9000000000005</v>
          </cell>
          <cell r="P502">
            <v>633.6</v>
          </cell>
          <cell r="Q502">
            <v>5217.2999999999993</v>
          </cell>
          <cell r="R502">
            <v>55</v>
          </cell>
          <cell r="S502">
            <v>6656.5000000000009</v>
          </cell>
          <cell r="T502">
            <v>5272.2999999999993</v>
          </cell>
        </row>
        <row r="503">
          <cell r="A503" t="str">
            <v>66-520-35</v>
          </cell>
          <cell r="B503">
            <v>26156.400000000001</v>
          </cell>
          <cell r="C503">
            <v>7728.7</v>
          </cell>
          <cell r="D503">
            <v>774.2</v>
          </cell>
          <cell r="E503">
            <v>4356.1000000000004</v>
          </cell>
          <cell r="F503">
            <v>2809.6</v>
          </cell>
          <cell r="G503">
            <v>500</v>
          </cell>
          <cell r="H503">
            <v>617.79999999999995</v>
          </cell>
          <cell r="I503">
            <v>5500</v>
          </cell>
          <cell r="J503">
            <v>250</v>
          </cell>
          <cell r="K503">
            <v>1755</v>
          </cell>
          <cell r="L503">
            <v>1460</v>
          </cell>
          <cell r="M503">
            <v>170</v>
          </cell>
          <cell r="N503">
            <v>235</v>
          </cell>
          <cell r="O503">
            <v>12859</v>
          </cell>
          <cell r="P503">
            <v>3927.3999999999996</v>
          </cell>
          <cell r="Q503">
            <v>7505</v>
          </cell>
          <cell r="R503">
            <v>1865</v>
          </cell>
          <cell r="S503">
            <v>16786.400000000001</v>
          </cell>
          <cell r="T503">
            <v>9370</v>
          </cell>
        </row>
        <row r="504">
          <cell r="A504" t="str">
            <v>66-520-50</v>
          </cell>
          <cell r="B504">
            <v>8000</v>
          </cell>
          <cell r="C504">
            <v>240.3</v>
          </cell>
          <cell r="D504">
            <v>299</v>
          </cell>
          <cell r="E504">
            <v>239</v>
          </cell>
          <cell r="F504">
            <v>240</v>
          </cell>
          <cell r="G504">
            <v>239</v>
          </cell>
          <cell r="H504">
            <v>239</v>
          </cell>
          <cell r="I504">
            <v>1240</v>
          </cell>
          <cell r="J504">
            <v>1662.2</v>
          </cell>
          <cell r="K504">
            <v>779</v>
          </cell>
          <cell r="L504">
            <v>779</v>
          </cell>
          <cell r="M504">
            <v>780</v>
          </cell>
          <cell r="N504">
            <v>1263.5</v>
          </cell>
          <cell r="O504">
            <v>778.3</v>
          </cell>
          <cell r="P504">
            <v>718</v>
          </cell>
          <cell r="Q504">
            <v>3681.2</v>
          </cell>
          <cell r="R504">
            <v>2822.5</v>
          </cell>
          <cell r="S504">
            <v>1496.3</v>
          </cell>
          <cell r="T504">
            <v>6503.7</v>
          </cell>
        </row>
        <row r="505">
          <cell r="A505" t="str">
            <v>66-520-60</v>
          </cell>
          <cell r="B505">
            <v>124</v>
          </cell>
          <cell r="C505">
            <v>54</v>
          </cell>
          <cell r="D505">
            <v>8</v>
          </cell>
          <cell r="E505">
            <v>16</v>
          </cell>
          <cell r="F505">
            <v>4</v>
          </cell>
          <cell r="G505">
            <v>4</v>
          </cell>
          <cell r="H505">
            <v>5</v>
          </cell>
          <cell r="I505">
            <v>4</v>
          </cell>
          <cell r="J505">
            <v>12</v>
          </cell>
          <cell r="K505">
            <v>4</v>
          </cell>
          <cell r="L505">
            <v>4</v>
          </cell>
          <cell r="M505">
            <v>4</v>
          </cell>
          <cell r="N505">
            <v>5</v>
          </cell>
          <cell r="O505">
            <v>78</v>
          </cell>
          <cell r="P505">
            <v>13</v>
          </cell>
          <cell r="Q505">
            <v>20</v>
          </cell>
          <cell r="R505">
            <v>13</v>
          </cell>
          <cell r="S505">
            <v>91</v>
          </cell>
          <cell r="T505">
            <v>33</v>
          </cell>
        </row>
        <row r="506">
          <cell r="A506" t="str">
            <v>66-610-10</v>
          </cell>
          <cell r="B506">
            <v>4215</v>
          </cell>
          <cell r="C506">
            <v>58</v>
          </cell>
          <cell r="D506">
            <v>381.5</v>
          </cell>
          <cell r="E506">
            <v>335.5</v>
          </cell>
          <cell r="F506">
            <v>235</v>
          </cell>
          <cell r="G506">
            <v>441</v>
          </cell>
          <cell r="H506">
            <v>535</v>
          </cell>
          <cell r="I506">
            <v>62.5</v>
          </cell>
          <cell r="J506">
            <v>639.5</v>
          </cell>
          <cell r="K506">
            <v>41</v>
          </cell>
          <cell r="L506">
            <v>424.5</v>
          </cell>
          <cell r="M506">
            <v>885.5</v>
          </cell>
          <cell r="N506">
            <v>176</v>
          </cell>
          <cell r="O506">
            <v>775</v>
          </cell>
          <cell r="P506">
            <v>1211</v>
          </cell>
          <cell r="Q506">
            <v>743</v>
          </cell>
          <cell r="R506">
            <v>1486</v>
          </cell>
          <cell r="S506">
            <v>1986</v>
          </cell>
          <cell r="T506">
            <v>2229</v>
          </cell>
        </row>
        <row r="507">
          <cell r="A507" t="str">
            <v>66-610-50</v>
          </cell>
          <cell r="B507">
            <v>7914.5</v>
          </cell>
          <cell r="C507">
            <v>69</v>
          </cell>
          <cell r="D507">
            <v>16</v>
          </cell>
          <cell r="E507">
            <v>158</v>
          </cell>
          <cell r="F507">
            <v>320</v>
          </cell>
          <cell r="G507">
            <v>682</v>
          </cell>
          <cell r="H507">
            <v>0</v>
          </cell>
          <cell r="I507">
            <v>1116.5</v>
          </cell>
          <cell r="J507">
            <v>3088</v>
          </cell>
          <cell r="K507">
            <v>6</v>
          </cell>
          <cell r="L507">
            <v>12</v>
          </cell>
          <cell r="M507">
            <v>2447</v>
          </cell>
          <cell r="N507">
            <v>0</v>
          </cell>
          <cell r="O507">
            <v>243</v>
          </cell>
          <cell r="P507">
            <v>1002</v>
          </cell>
          <cell r="Q507">
            <v>4210.5</v>
          </cell>
          <cell r="R507">
            <v>2459</v>
          </cell>
          <cell r="S507">
            <v>1245</v>
          </cell>
          <cell r="T507">
            <v>6669.5</v>
          </cell>
        </row>
        <row r="508">
          <cell r="A508" t="str">
            <v>66-610-55</v>
          </cell>
          <cell r="B508">
            <v>534</v>
          </cell>
          <cell r="C508">
            <v>4</v>
          </cell>
          <cell r="D508">
            <v>100</v>
          </cell>
          <cell r="E508">
            <v>90</v>
          </cell>
          <cell r="F508">
            <v>25</v>
          </cell>
          <cell r="G508">
            <v>99</v>
          </cell>
          <cell r="H508">
            <v>0</v>
          </cell>
          <cell r="I508">
            <v>105</v>
          </cell>
          <cell r="J508">
            <v>83</v>
          </cell>
          <cell r="K508">
            <v>0</v>
          </cell>
          <cell r="L508">
            <v>0</v>
          </cell>
          <cell r="M508">
            <v>28</v>
          </cell>
          <cell r="N508">
            <v>0</v>
          </cell>
          <cell r="O508">
            <v>194</v>
          </cell>
          <cell r="P508">
            <v>124</v>
          </cell>
          <cell r="Q508">
            <v>188</v>
          </cell>
          <cell r="R508">
            <v>28</v>
          </cell>
          <cell r="S508">
            <v>318</v>
          </cell>
          <cell r="T508">
            <v>216</v>
          </cell>
        </row>
        <row r="509">
          <cell r="A509" t="str">
            <v>66-610-60</v>
          </cell>
          <cell r="B509">
            <v>4186</v>
          </cell>
          <cell r="C509">
            <v>0</v>
          </cell>
          <cell r="D509">
            <v>14</v>
          </cell>
          <cell r="E509">
            <v>503</v>
          </cell>
          <cell r="F509">
            <v>0</v>
          </cell>
          <cell r="G509">
            <v>1022</v>
          </cell>
          <cell r="H509">
            <v>0</v>
          </cell>
          <cell r="I509">
            <v>177</v>
          </cell>
          <cell r="J509">
            <v>680</v>
          </cell>
          <cell r="K509">
            <v>0</v>
          </cell>
          <cell r="L509">
            <v>0</v>
          </cell>
          <cell r="M509">
            <v>1790</v>
          </cell>
          <cell r="N509">
            <v>0</v>
          </cell>
          <cell r="O509">
            <v>517</v>
          </cell>
          <cell r="P509">
            <v>1022</v>
          </cell>
          <cell r="Q509">
            <v>857</v>
          </cell>
          <cell r="R509">
            <v>1790</v>
          </cell>
          <cell r="S509">
            <v>1539</v>
          </cell>
          <cell r="T509">
            <v>2647</v>
          </cell>
        </row>
        <row r="510">
          <cell r="A510" t="str">
            <v>66-610-65</v>
          </cell>
          <cell r="B510">
            <v>3026</v>
          </cell>
          <cell r="C510">
            <v>0</v>
          </cell>
          <cell r="D510">
            <v>0</v>
          </cell>
          <cell r="E510">
            <v>153</v>
          </cell>
          <cell r="F510">
            <v>0</v>
          </cell>
          <cell r="G510">
            <v>540</v>
          </cell>
          <cell r="H510">
            <v>0</v>
          </cell>
          <cell r="I510">
            <v>973</v>
          </cell>
          <cell r="J510">
            <v>64</v>
          </cell>
          <cell r="K510">
            <v>18</v>
          </cell>
          <cell r="L510">
            <v>0</v>
          </cell>
          <cell r="M510">
            <v>1278</v>
          </cell>
          <cell r="N510">
            <v>0</v>
          </cell>
          <cell r="O510">
            <v>153</v>
          </cell>
          <cell r="P510">
            <v>540</v>
          </cell>
          <cell r="Q510">
            <v>1055</v>
          </cell>
          <cell r="R510">
            <v>1278</v>
          </cell>
          <cell r="S510">
            <v>693</v>
          </cell>
          <cell r="T510">
            <v>2333</v>
          </cell>
        </row>
        <row r="511">
          <cell r="A511" t="str">
            <v>66-610-90</v>
          </cell>
          <cell r="B511">
            <v>1360.5</v>
          </cell>
          <cell r="C511">
            <v>66.5</v>
          </cell>
          <cell r="D511">
            <v>81</v>
          </cell>
          <cell r="E511">
            <v>134.5</v>
          </cell>
          <cell r="F511">
            <v>6</v>
          </cell>
          <cell r="G511">
            <v>156.5</v>
          </cell>
          <cell r="H511">
            <v>29</v>
          </cell>
          <cell r="I511">
            <v>63.5</v>
          </cell>
          <cell r="J511">
            <v>180</v>
          </cell>
          <cell r="K511">
            <v>87.5</v>
          </cell>
          <cell r="L511">
            <v>426.5</v>
          </cell>
          <cell r="M511">
            <v>116.5</v>
          </cell>
          <cell r="N511">
            <v>13</v>
          </cell>
          <cell r="O511">
            <v>282</v>
          </cell>
          <cell r="P511">
            <v>191.5</v>
          </cell>
          <cell r="Q511">
            <v>331</v>
          </cell>
          <cell r="R511">
            <v>556</v>
          </cell>
          <cell r="S511">
            <v>473.5</v>
          </cell>
          <cell r="T511">
            <v>887</v>
          </cell>
        </row>
        <row r="512">
          <cell r="A512" t="str">
            <v>66-620-10</v>
          </cell>
          <cell r="B512">
            <v>88787.1</v>
          </cell>
          <cell r="C512">
            <v>30290.2</v>
          </cell>
          <cell r="D512">
            <v>4111</v>
          </cell>
          <cell r="E512">
            <v>12098</v>
          </cell>
          <cell r="F512">
            <v>1342.5</v>
          </cell>
          <cell r="G512">
            <v>5045</v>
          </cell>
          <cell r="H512">
            <v>2564.6999999999998</v>
          </cell>
          <cell r="I512">
            <v>9075.7000000000007</v>
          </cell>
          <cell r="J512">
            <v>6504.6</v>
          </cell>
          <cell r="K512">
            <v>2607.3000000000002</v>
          </cell>
          <cell r="L512">
            <v>2636.6</v>
          </cell>
          <cell r="M512">
            <v>4680.6000000000004</v>
          </cell>
          <cell r="N512">
            <v>7830.9</v>
          </cell>
          <cell r="O512">
            <v>46499.199999999997</v>
          </cell>
          <cell r="P512">
            <v>8952.2000000000007</v>
          </cell>
          <cell r="Q512">
            <v>18187.600000000002</v>
          </cell>
          <cell r="R512">
            <v>15148.1</v>
          </cell>
          <cell r="S512">
            <v>55451.399999999994</v>
          </cell>
          <cell r="T512">
            <v>33335.700000000004</v>
          </cell>
        </row>
        <row r="513">
          <cell r="A513" t="str">
            <v>66-620-15</v>
          </cell>
          <cell r="B513">
            <v>1928.7</v>
          </cell>
          <cell r="C513">
            <v>859.5</v>
          </cell>
          <cell r="D513">
            <v>72.599999999999994</v>
          </cell>
          <cell r="E513">
            <v>145.9</v>
          </cell>
          <cell r="F513">
            <v>13.9</v>
          </cell>
          <cell r="G513">
            <v>9.5</v>
          </cell>
          <cell r="H513">
            <v>72.400000000000006</v>
          </cell>
          <cell r="I513">
            <v>565.5</v>
          </cell>
          <cell r="J513">
            <v>50.6</v>
          </cell>
          <cell r="K513">
            <v>78.5</v>
          </cell>
          <cell r="L513">
            <v>9.5</v>
          </cell>
          <cell r="M513">
            <v>9.5</v>
          </cell>
          <cell r="N513">
            <v>41.3</v>
          </cell>
          <cell r="O513">
            <v>1078</v>
          </cell>
          <cell r="P513">
            <v>95.800000000000011</v>
          </cell>
          <cell r="Q513">
            <v>694.6</v>
          </cell>
          <cell r="R513">
            <v>60.3</v>
          </cell>
          <cell r="S513">
            <v>1173.8000000000002</v>
          </cell>
          <cell r="T513">
            <v>754.9</v>
          </cell>
        </row>
        <row r="514">
          <cell r="A514" t="str">
            <v>66-620-20</v>
          </cell>
          <cell r="B514">
            <v>2355.8000000000002</v>
          </cell>
          <cell r="C514">
            <v>1162</v>
          </cell>
          <cell r="D514">
            <v>154</v>
          </cell>
          <cell r="E514">
            <v>208.4</v>
          </cell>
          <cell r="F514">
            <v>7.6</v>
          </cell>
          <cell r="G514">
            <v>0</v>
          </cell>
          <cell r="H514">
            <v>8.5</v>
          </cell>
          <cell r="I514">
            <v>750</v>
          </cell>
          <cell r="J514">
            <v>0</v>
          </cell>
          <cell r="K514">
            <v>52.4</v>
          </cell>
          <cell r="L514">
            <v>0</v>
          </cell>
          <cell r="M514">
            <v>0</v>
          </cell>
          <cell r="N514">
            <v>12.9</v>
          </cell>
          <cell r="O514">
            <v>1524.4</v>
          </cell>
          <cell r="P514">
            <v>16.100000000000001</v>
          </cell>
          <cell r="Q514">
            <v>802.4</v>
          </cell>
          <cell r="R514">
            <v>12.9</v>
          </cell>
          <cell r="S514">
            <v>1540.5</v>
          </cell>
          <cell r="T514">
            <v>815.3</v>
          </cell>
        </row>
        <row r="515">
          <cell r="A515" t="str">
            <v>66-620-25</v>
          </cell>
          <cell r="B515">
            <v>5699.4</v>
          </cell>
          <cell r="C515">
            <v>595.5</v>
          </cell>
          <cell r="D515">
            <v>700</v>
          </cell>
          <cell r="E515">
            <v>713.8</v>
          </cell>
          <cell r="F515">
            <v>0</v>
          </cell>
          <cell r="G515">
            <v>60</v>
          </cell>
          <cell r="H515">
            <v>646.20000000000005</v>
          </cell>
          <cell r="I515">
            <v>994.8</v>
          </cell>
          <cell r="J515">
            <v>1108.8</v>
          </cell>
          <cell r="K515">
            <v>13.8</v>
          </cell>
          <cell r="L515">
            <v>9</v>
          </cell>
          <cell r="M515">
            <v>844.8</v>
          </cell>
          <cell r="N515">
            <v>12.7</v>
          </cell>
          <cell r="O515">
            <v>2009.3</v>
          </cell>
          <cell r="P515">
            <v>706.2</v>
          </cell>
          <cell r="Q515">
            <v>2117.4</v>
          </cell>
          <cell r="R515">
            <v>866.5</v>
          </cell>
          <cell r="S515">
            <v>2715.5</v>
          </cell>
          <cell r="T515">
            <v>2983.8999999999996</v>
          </cell>
        </row>
        <row r="516">
          <cell r="A516" t="str">
            <v>66-620-30</v>
          </cell>
          <cell r="B516">
            <v>5011.1000000000004</v>
          </cell>
          <cell r="C516">
            <v>50</v>
          </cell>
          <cell r="D516">
            <v>95</v>
          </cell>
          <cell r="E516">
            <v>378.3</v>
          </cell>
          <cell r="F516">
            <v>102.5</v>
          </cell>
          <cell r="G516">
            <v>102.5</v>
          </cell>
          <cell r="H516">
            <v>1117.9000000000001</v>
          </cell>
          <cell r="I516">
            <v>174</v>
          </cell>
          <cell r="J516">
            <v>532</v>
          </cell>
          <cell r="K516">
            <v>2150</v>
          </cell>
          <cell r="L516">
            <v>90</v>
          </cell>
          <cell r="M516">
            <v>173.9</v>
          </cell>
          <cell r="N516">
            <v>45</v>
          </cell>
          <cell r="O516">
            <v>523.29999999999995</v>
          </cell>
          <cell r="P516">
            <v>1322.9</v>
          </cell>
          <cell r="Q516">
            <v>2856</v>
          </cell>
          <cell r="R516">
            <v>308.89999999999998</v>
          </cell>
          <cell r="S516">
            <v>1846.2</v>
          </cell>
          <cell r="T516">
            <v>3164.9</v>
          </cell>
        </row>
        <row r="517">
          <cell r="A517" t="str">
            <v>66-620-40</v>
          </cell>
          <cell r="B517">
            <v>4447.3</v>
          </cell>
          <cell r="C517">
            <v>722</v>
          </cell>
          <cell r="D517">
            <v>362</v>
          </cell>
          <cell r="E517">
            <v>572.79999999999995</v>
          </cell>
          <cell r="F517">
            <v>410.1</v>
          </cell>
          <cell r="G517">
            <v>240</v>
          </cell>
          <cell r="H517">
            <v>250.8</v>
          </cell>
          <cell r="I517">
            <v>438</v>
          </cell>
          <cell r="J517">
            <v>246</v>
          </cell>
          <cell r="K517">
            <v>451.8</v>
          </cell>
          <cell r="L517">
            <v>265</v>
          </cell>
          <cell r="M517">
            <v>240</v>
          </cell>
          <cell r="N517">
            <v>248.8</v>
          </cell>
          <cell r="O517">
            <v>1656.8</v>
          </cell>
          <cell r="P517">
            <v>900.90000000000009</v>
          </cell>
          <cell r="Q517">
            <v>1135.8</v>
          </cell>
          <cell r="R517">
            <v>753.8</v>
          </cell>
          <cell r="S517">
            <v>2557.7000000000003</v>
          </cell>
          <cell r="T517">
            <v>1889.6</v>
          </cell>
        </row>
        <row r="518">
          <cell r="A518" t="str">
            <v>66-620-50</v>
          </cell>
          <cell r="B518">
            <v>3369.2</v>
          </cell>
          <cell r="C518">
            <v>225.8</v>
          </cell>
          <cell r="D518">
            <v>173.9</v>
          </cell>
          <cell r="E518">
            <v>170.6</v>
          </cell>
          <cell r="F518">
            <v>199.6</v>
          </cell>
          <cell r="G518">
            <v>427.1</v>
          </cell>
          <cell r="H518">
            <v>138.30000000000001</v>
          </cell>
          <cell r="I518">
            <v>1582.9</v>
          </cell>
          <cell r="J518">
            <v>47.6</v>
          </cell>
          <cell r="K518">
            <v>47.6</v>
          </cell>
          <cell r="L518">
            <v>206.6</v>
          </cell>
          <cell r="M518">
            <v>47.6</v>
          </cell>
          <cell r="N518">
            <v>101.6</v>
          </cell>
          <cell r="O518">
            <v>570.30000000000007</v>
          </cell>
          <cell r="P518">
            <v>765</v>
          </cell>
          <cell r="Q518">
            <v>1678.1</v>
          </cell>
          <cell r="R518">
            <v>355.79999999999995</v>
          </cell>
          <cell r="S518">
            <v>1335.3</v>
          </cell>
          <cell r="T518">
            <v>2033.8999999999996</v>
          </cell>
        </row>
        <row r="519">
          <cell r="A519" t="str">
            <v>66-620-55</v>
          </cell>
          <cell r="B519">
            <v>987.7</v>
          </cell>
          <cell r="C519">
            <v>87.4</v>
          </cell>
          <cell r="D519">
            <v>85.6</v>
          </cell>
          <cell r="E519">
            <v>237</v>
          </cell>
          <cell r="F519">
            <v>12.2</v>
          </cell>
          <cell r="G519">
            <v>69</v>
          </cell>
          <cell r="H519">
            <v>56.2</v>
          </cell>
          <cell r="I519">
            <v>169</v>
          </cell>
          <cell r="J519">
            <v>152</v>
          </cell>
          <cell r="K519">
            <v>87</v>
          </cell>
          <cell r="L519">
            <v>14</v>
          </cell>
          <cell r="M519">
            <v>2</v>
          </cell>
          <cell r="N519">
            <v>16.3</v>
          </cell>
          <cell r="O519">
            <v>410</v>
          </cell>
          <cell r="P519">
            <v>137.4</v>
          </cell>
          <cell r="Q519">
            <v>408</v>
          </cell>
          <cell r="R519">
            <v>32.299999999999997</v>
          </cell>
          <cell r="S519">
            <v>547.4</v>
          </cell>
          <cell r="T519">
            <v>440.3</v>
          </cell>
        </row>
        <row r="520">
          <cell r="A520" t="str">
            <v>66-620-60</v>
          </cell>
          <cell r="B520">
            <v>771.7</v>
          </cell>
          <cell r="C520">
            <v>62.2</v>
          </cell>
          <cell r="D520">
            <v>115.2</v>
          </cell>
          <cell r="E520">
            <v>3</v>
          </cell>
          <cell r="F520">
            <v>22.2</v>
          </cell>
          <cell r="G520">
            <v>49</v>
          </cell>
          <cell r="H520">
            <v>93.6</v>
          </cell>
          <cell r="I520">
            <v>360.6</v>
          </cell>
          <cell r="J520">
            <v>3</v>
          </cell>
          <cell r="K520">
            <v>3</v>
          </cell>
          <cell r="L520">
            <v>22.2</v>
          </cell>
          <cell r="M520">
            <v>3</v>
          </cell>
          <cell r="N520">
            <v>34.700000000000003</v>
          </cell>
          <cell r="O520">
            <v>180.4</v>
          </cell>
          <cell r="P520">
            <v>164.8</v>
          </cell>
          <cell r="Q520">
            <v>366.6</v>
          </cell>
          <cell r="R520">
            <v>59.900000000000006</v>
          </cell>
          <cell r="S520">
            <v>345.2</v>
          </cell>
          <cell r="T520">
            <v>426.5</v>
          </cell>
        </row>
        <row r="521">
          <cell r="A521" t="str">
            <v>66-620-65</v>
          </cell>
          <cell r="B521">
            <v>686.3</v>
          </cell>
          <cell r="C521">
            <v>2.5</v>
          </cell>
          <cell r="D521">
            <v>148.9</v>
          </cell>
          <cell r="E521">
            <v>2.7</v>
          </cell>
          <cell r="F521">
            <v>24.7</v>
          </cell>
          <cell r="G521">
            <v>99.7</v>
          </cell>
          <cell r="H521">
            <v>80.2</v>
          </cell>
          <cell r="I521">
            <v>264.60000000000002</v>
          </cell>
          <cell r="J521">
            <v>2.7</v>
          </cell>
          <cell r="K521">
            <v>2.7</v>
          </cell>
          <cell r="L521">
            <v>36.799999999999997</v>
          </cell>
          <cell r="M521">
            <v>2.7</v>
          </cell>
          <cell r="N521">
            <v>18.100000000000001</v>
          </cell>
          <cell r="O521">
            <v>154.1</v>
          </cell>
          <cell r="P521">
            <v>204.60000000000002</v>
          </cell>
          <cell r="Q521">
            <v>270</v>
          </cell>
          <cell r="R521">
            <v>57.6</v>
          </cell>
          <cell r="S521">
            <v>358.7</v>
          </cell>
          <cell r="T521">
            <v>327.60000000000002</v>
          </cell>
        </row>
        <row r="522">
          <cell r="A522" t="str">
            <v>66-620-90</v>
          </cell>
          <cell r="B522">
            <v>71.099999999999994</v>
          </cell>
          <cell r="C522">
            <v>2.4</v>
          </cell>
          <cell r="D522">
            <v>14</v>
          </cell>
          <cell r="E522">
            <v>1</v>
          </cell>
          <cell r="F522">
            <v>4</v>
          </cell>
          <cell r="G522">
            <v>6</v>
          </cell>
          <cell r="H522">
            <v>11</v>
          </cell>
          <cell r="I522">
            <v>24.7</v>
          </cell>
          <cell r="J522">
            <v>1</v>
          </cell>
          <cell r="K522">
            <v>1</v>
          </cell>
          <cell r="L522">
            <v>4</v>
          </cell>
          <cell r="M522">
            <v>1</v>
          </cell>
          <cell r="N522">
            <v>1</v>
          </cell>
          <cell r="O522">
            <v>17.399999999999999</v>
          </cell>
          <cell r="P522">
            <v>21</v>
          </cell>
          <cell r="Q522">
            <v>26.7</v>
          </cell>
          <cell r="R522">
            <v>6</v>
          </cell>
          <cell r="S522">
            <v>38.4</v>
          </cell>
          <cell r="T522">
            <v>32.700000000000003</v>
          </cell>
        </row>
        <row r="523">
          <cell r="A523" t="str">
            <v>66-630-20</v>
          </cell>
          <cell r="B523">
            <v>27255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9080</v>
          </cell>
          <cell r="K523">
            <v>0</v>
          </cell>
          <cell r="L523">
            <v>0</v>
          </cell>
          <cell r="M523">
            <v>9085</v>
          </cell>
          <cell r="N523">
            <v>9090</v>
          </cell>
          <cell r="O523">
            <v>0</v>
          </cell>
          <cell r="P523">
            <v>0</v>
          </cell>
          <cell r="Q523">
            <v>9080</v>
          </cell>
          <cell r="R523">
            <v>18175</v>
          </cell>
          <cell r="S523">
            <v>0</v>
          </cell>
          <cell r="T523">
            <v>27255</v>
          </cell>
        </row>
        <row r="524">
          <cell r="A524" t="str">
            <v>66-700-10</v>
          </cell>
          <cell r="B524">
            <v>277541.3</v>
          </cell>
          <cell r="C524">
            <v>23045.1</v>
          </cell>
          <cell r="D524">
            <v>23145.1</v>
          </cell>
          <cell r="E524">
            <v>23145.1</v>
          </cell>
          <cell r="F524">
            <v>23145.1</v>
          </cell>
          <cell r="G524">
            <v>23145.1</v>
          </cell>
          <cell r="H524">
            <v>23144.9</v>
          </cell>
          <cell r="I524">
            <v>23045.1</v>
          </cell>
          <cell r="J524">
            <v>23145.1</v>
          </cell>
          <cell r="K524">
            <v>23145.1</v>
          </cell>
          <cell r="L524">
            <v>23145.1</v>
          </cell>
          <cell r="M524">
            <v>23145.1</v>
          </cell>
          <cell r="N524">
            <v>23145.4</v>
          </cell>
          <cell r="O524">
            <v>69335.299999999988</v>
          </cell>
          <cell r="P524">
            <v>69435.100000000006</v>
          </cell>
          <cell r="Q524">
            <v>69335.299999999988</v>
          </cell>
          <cell r="R524">
            <v>69435.600000000006</v>
          </cell>
          <cell r="S524">
            <v>138770.4</v>
          </cell>
          <cell r="T524">
            <v>138770.9</v>
          </cell>
        </row>
        <row r="525">
          <cell r="A525" t="str">
            <v>66-700-20</v>
          </cell>
          <cell r="B525">
            <v>15406.3</v>
          </cell>
          <cell r="C525">
            <v>346.1</v>
          </cell>
          <cell r="D525">
            <v>338.1</v>
          </cell>
          <cell r="E525">
            <v>416.5</v>
          </cell>
          <cell r="F525">
            <v>316.5</v>
          </cell>
          <cell r="G525">
            <v>1816.5</v>
          </cell>
          <cell r="H525">
            <v>636.5</v>
          </cell>
          <cell r="I525">
            <v>1316.1</v>
          </cell>
          <cell r="J525">
            <v>3316</v>
          </cell>
          <cell r="K525">
            <v>322</v>
          </cell>
          <cell r="L525">
            <v>322</v>
          </cell>
          <cell r="M525">
            <v>542</v>
          </cell>
          <cell r="N525">
            <v>5718</v>
          </cell>
          <cell r="O525">
            <v>1100.7</v>
          </cell>
          <cell r="P525">
            <v>2769.5</v>
          </cell>
          <cell r="Q525">
            <v>4954.1000000000004</v>
          </cell>
          <cell r="R525">
            <v>6582</v>
          </cell>
          <cell r="S525">
            <v>3870.2</v>
          </cell>
          <cell r="T525">
            <v>11536.1</v>
          </cell>
        </row>
        <row r="526">
          <cell r="A526" t="str">
            <v>66-700-30</v>
          </cell>
          <cell r="B526">
            <v>560953.9</v>
          </cell>
          <cell r="C526">
            <v>68767.7</v>
          </cell>
          <cell r="D526">
            <v>46836.7</v>
          </cell>
          <cell r="E526">
            <v>27726.799999999999</v>
          </cell>
          <cell r="F526">
            <v>65444.7</v>
          </cell>
          <cell r="G526">
            <v>33332.800000000003</v>
          </cell>
          <cell r="H526">
            <v>88707.4</v>
          </cell>
          <cell r="I526">
            <v>70841.3</v>
          </cell>
          <cell r="J526">
            <v>39590.800000000003</v>
          </cell>
          <cell r="K526">
            <v>34372.300000000003</v>
          </cell>
          <cell r="L526">
            <v>33816.300000000003</v>
          </cell>
          <cell r="M526">
            <v>24063.7</v>
          </cell>
          <cell r="N526">
            <v>27453.4</v>
          </cell>
          <cell r="O526">
            <v>143331.19999999998</v>
          </cell>
          <cell r="P526">
            <v>187484.9</v>
          </cell>
          <cell r="Q526">
            <v>144804.40000000002</v>
          </cell>
          <cell r="R526">
            <v>85333.4</v>
          </cell>
          <cell r="S526">
            <v>330816.09999999998</v>
          </cell>
          <cell r="T526">
            <v>230137.80000000002</v>
          </cell>
        </row>
        <row r="527">
          <cell r="A527" t="str">
            <v>66-800-22</v>
          </cell>
          <cell r="B527">
            <v>17907</v>
          </cell>
          <cell r="C527">
            <v>37.200000000000003</v>
          </cell>
          <cell r="D527">
            <v>37.299999999999997</v>
          </cell>
          <cell r="E527">
            <v>37.200000000000003</v>
          </cell>
          <cell r="F527">
            <v>7537.3</v>
          </cell>
          <cell r="G527">
            <v>37.200000000000003</v>
          </cell>
          <cell r="H527">
            <v>37.299999999999997</v>
          </cell>
          <cell r="I527">
            <v>37.200000000000003</v>
          </cell>
          <cell r="J527">
            <v>37.299999999999997</v>
          </cell>
          <cell r="K527">
            <v>37.200000000000003</v>
          </cell>
          <cell r="L527">
            <v>9997.2999999999993</v>
          </cell>
          <cell r="M527">
            <v>37.200000000000003</v>
          </cell>
          <cell r="N527">
            <v>37.299999999999997</v>
          </cell>
          <cell r="O527">
            <v>111.7</v>
          </cell>
          <cell r="P527">
            <v>7611.8</v>
          </cell>
          <cell r="Q527">
            <v>111.7</v>
          </cell>
          <cell r="R527">
            <v>10071.799999999999</v>
          </cell>
          <cell r="S527">
            <v>7723.5</v>
          </cell>
          <cell r="T527">
            <v>10183.5</v>
          </cell>
        </row>
        <row r="528">
          <cell r="A528" t="str">
            <v>66-800-30</v>
          </cell>
          <cell r="B528">
            <v>4000</v>
          </cell>
          <cell r="C528">
            <v>333.3</v>
          </cell>
          <cell r="D528">
            <v>333.3</v>
          </cell>
          <cell r="E528">
            <v>333.3</v>
          </cell>
          <cell r="F528">
            <v>333.3</v>
          </cell>
          <cell r="G528">
            <v>333.3</v>
          </cell>
          <cell r="H528">
            <v>333.3</v>
          </cell>
          <cell r="I528">
            <v>333.3</v>
          </cell>
          <cell r="J528">
            <v>333.3</v>
          </cell>
          <cell r="K528">
            <v>333.3</v>
          </cell>
          <cell r="L528">
            <v>333.3</v>
          </cell>
          <cell r="M528">
            <v>333.7</v>
          </cell>
          <cell r="N528">
            <v>333.3</v>
          </cell>
          <cell r="O528">
            <v>999.90000000000009</v>
          </cell>
          <cell r="P528">
            <v>999.90000000000009</v>
          </cell>
          <cell r="Q528">
            <v>999.90000000000009</v>
          </cell>
          <cell r="R528">
            <v>1000.3</v>
          </cell>
          <cell r="S528">
            <v>1999.8</v>
          </cell>
          <cell r="T528">
            <v>2000.2</v>
          </cell>
        </row>
        <row r="529">
          <cell r="A529" t="str">
            <v>66-800-38</v>
          </cell>
          <cell r="B529">
            <v>0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</row>
        <row r="530">
          <cell r="A530" t="str">
            <v>66-800-40</v>
          </cell>
          <cell r="B530">
            <v>88582.1</v>
          </cell>
          <cell r="C530">
            <v>88582.1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88582.1</v>
          </cell>
          <cell r="P530">
            <v>0</v>
          </cell>
          <cell r="Q530">
            <v>0</v>
          </cell>
          <cell r="R530">
            <v>0</v>
          </cell>
          <cell r="S530">
            <v>88582.1</v>
          </cell>
          <cell r="T530">
            <v>0</v>
          </cell>
        </row>
        <row r="531">
          <cell r="A531" t="str">
            <v>66-800-42</v>
          </cell>
          <cell r="B531">
            <v>30000</v>
          </cell>
          <cell r="C531">
            <v>2500</v>
          </cell>
          <cell r="D531">
            <v>2500</v>
          </cell>
          <cell r="E531">
            <v>2500</v>
          </cell>
          <cell r="F531">
            <v>2500</v>
          </cell>
          <cell r="G531">
            <v>2500</v>
          </cell>
          <cell r="H531">
            <v>2500</v>
          </cell>
          <cell r="I531">
            <v>2500</v>
          </cell>
          <cell r="J531">
            <v>2500</v>
          </cell>
          <cell r="K531">
            <v>2500</v>
          </cell>
          <cell r="L531">
            <v>2500</v>
          </cell>
          <cell r="M531">
            <v>2500</v>
          </cell>
          <cell r="N531">
            <v>2500</v>
          </cell>
          <cell r="O531">
            <v>7500</v>
          </cell>
          <cell r="P531">
            <v>7500</v>
          </cell>
          <cell r="Q531">
            <v>7500</v>
          </cell>
          <cell r="R531">
            <v>7500</v>
          </cell>
          <cell r="S531">
            <v>15000</v>
          </cell>
          <cell r="T531">
            <v>15000</v>
          </cell>
        </row>
        <row r="532">
          <cell r="A532" t="str">
            <v>66-800-52</v>
          </cell>
          <cell r="B532">
            <v>1800000</v>
          </cell>
          <cell r="C532">
            <v>150000</v>
          </cell>
          <cell r="D532">
            <v>150000</v>
          </cell>
          <cell r="E532">
            <v>150000</v>
          </cell>
          <cell r="F532">
            <v>150000</v>
          </cell>
          <cell r="G532">
            <v>150000</v>
          </cell>
          <cell r="H532">
            <v>150000</v>
          </cell>
          <cell r="I532">
            <v>150000</v>
          </cell>
          <cell r="J532">
            <v>150000</v>
          </cell>
          <cell r="K532">
            <v>150000</v>
          </cell>
          <cell r="L532">
            <v>150000</v>
          </cell>
          <cell r="M532">
            <v>150000</v>
          </cell>
          <cell r="N532">
            <v>150000</v>
          </cell>
          <cell r="O532">
            <v>450000</v>
          </cell>
          <cell r="P532">
            <v>450000</v>
          </cell>
          <cell r="Q532">
            <v>450000</v>
          </cell>
          <cell r="R532">
            <v>450000</v>
          </cell>
          <cell r="S532">
            <v>900000</v>
          </cell>
          <cell r="T532">
            <v>900000</v>
          </cell>
        </row>
        <row r="533">
          <cell r="A533" t="str">
            <v>66-800-53</v>
          </cell>
          <cell r="B533">
            <v>539159.80000000005</v>
          </cell>
          <cell r="C533">
            <v>55308.9</v>
          </cell>
          <cell r="D533">
            <v>42350.1</v>
          </cell>
          <cell r="E533">
            <v>42350.1</v>
          </cell>
          <cell r="F533">
            <v>42350</v>
          </cell>
          <cell r="G533">
            <v>42350</v>
          </cell>
          <cell r="H533">
            <v>42350</v>
          </cell>
          <cell r="I533">
            <v>60350.1</v>
          </cell>
          <cell r="J533">
            <v>42350.1</v>
          </cell>
          <cell r="K533">
            <v>42350.1</v>
          </cell>
          <cell r="L533">
            <v>42350</v>
          </cell>
          <cell r="M533">
            <v>42350.400000000001</v>
          </cell>
          <cell r="N533">
            <v>42350</v>
          </cell>
          <cell r="O533">
            <v>140009.1</v>
          </cell>
          <cell r="P533">
            <v>127050</v>
          </cell>
          <cell r="Q533">
            <v>145050.29999999999</v>
          </cell>
          <cell r="R533">
            <v>127050.4</v>
          </cell>
          <cell r="S533">
            <v>267059.09999999998</v>
          </cell>
          <cell r="T533">
            <v>272100.69999999995</v>
          </cell>
        </row>
        <row r="534">
          <cell r="A534" t="str">
            <v>66-800-77</v>
          </cell>
          <cell r="B534">
            <v>168000</v>
          </cell>
          <cell r="C534">
            <v>14000</v>
          </cell>
          <cell r="D534">
            <v>14000</v>
          </cell>
          <cell r="E534">
            <v>14000</v>
          </cell>
          <cell r="F534">
            <v>14000</v>
          </cell>
          <cell r="G534">
            <v>14000</v>
          </cell>
          <cell r="H534">
            <v>14000</v>
          </cell>
          <cell r="I534">
            <v>14000</v>
          </cell>
          <cell r="J534">
            <v>14000</v>
          </cell>
          <cell r="K534">
            <v>14000</v>
          </cell>
          <cell r="L534">
            <v>14000</v>
          </cell>
          <cell r="M534">
            <v>14000</v>
          </cell>
          <cell r="N534">
            <v>14000</v>
          </cell>
          <cell r="O534">
            <v>42000</v>
          </cell>
          <cell r="P534">
            <v>42000</v>
          </cell>
          <cell r="Q534">
            <v>42000</v>
          </cell>
          <cell r="R534">
            <v>42000</v>
          </cell>
          <cell r="S534">
            <v>84000</v>
          </cell>
          <cell r="T534">
            <v>84000</v>
          </cell>
        </row>
        <row r="535">
          <cell r="A535" t="str">
            <v>66-900-05</v>
          </cell>
          <cell r="B535">
            <v>68690</v>
          </cell>
          <cell r="C535">
            <v>4300</v>
          </cell>
          <cell r="D535">
            <v>4300</v>
          </cell>
          <cell r="E535">
            <v>4300</v>
          </cell>
          <cell r="F535">
            <v>2300</v>
          </cell>
          <cell r="G535">
            <v>2300</v>
          </cell>
          <cell r="H535">
            <v>2300</v>
          </cell>
          <cell r="I535">
            <v>1950</v>
          </cell>
          <cell r="J535">
            <v>1950</v>
          </cell>
          <cell r="K535">
            <v>1950</v>
          </cell>
          <cell r="L535">
            <v>14348</v>
          </cell>
          <cell r="M535">
            <v>14346</v>
          </cell>
          <cell r="N535">
            <v>14346</v>
          </cell>
          <cell r="O535">
            <v>12900</v>
          </cell>
          <cell r="P535">
            <v>6900</v>
          </cell>
          <cell r="Q535">
            <v>5850</v>
          </cell>
          <cell r="R535">
            <v>43040</v>
          </cell>
          <cell r="S535">
            <v>19800</v>
          </cell>
          <cell r="T535">
            <v>48890</v>
          </cell>
        </row>
        <row r="536">
          <cell r="A536" t="str">
            <v>66-900-07</v>
          </cell>
          <cell r="B536">
            <v>45740</v>
          </cell>
          <cell r="C536">
            <v>3400</v>
          </cell>
          <cell r="D536">
            <v>841</v>
          </cell>
          <cell r="E536">
            <v>3867.3</v>
          </cell>
          <cell r="F536">
            <v>6793.6</v>
          </cell>
          <cell r="G536">
            <v>3867.3</v>
          </cell>
          <cell r="H536">
            <v>3867.2</v>
          </cell>
          <cell r="I536">
            <v>3867.3</v>
          </cell>
          <cell r="J536">
            <v>3867.3</v>
          </cell>
          <cell r="K536">
            <v>3867.3</v>
          </cell>
          <cell r="L536">
            <v>3867.3</v>
          </cell>
          <cell r="M536">
            <v>3767.2</v>
          </cell>
          <cell r="N536">
            <v>3867.2</v>
          </cell>
          <cell r="O536">
            <v>8108.3</v>
          </cell>
          <cell r="P536">
            <v>14528.100000000002</v>
          </cell>
          <cell r="Q536">
            <v>11601.900000000001</v>
          </cell>
          <cell r="R536">
            <v>11501.7</v>
          </cell>
          <cell r="S536">
            <v>22636.400000000001</v>
          </cell>
          <cell r="T536">
            <v>23103.600000000002</v>
          </cell>
        </row>
        <row r="537">
          <cell r="A537" t="str">
            <v>66-900-09</v>
          </cell>
          <cell r="B537">
            <v>105200</v>
          </cell>
          <cell r="C537">
            <v>8850</v>
          </cell>
          <cell r="D537">
            <v>8850</v>
          </cell>
          <cell r="E537">
            <v>7850</v>
          </cell>
          <cell r="F537">
            <v>8850</v>
          </cell>
          <cell r="G537">
            <v>8850</v>
          </cell>
          <cell r="H537">
            <v>8850</v>
          </cell>
          <cell r="I537">
            <v>8850</v>
          </cell>
          <cell r="J537">
            <v>8850</v>
          </cell>
          <cell r="K537">
            <v>8850</v>
          </cell>
          <cell r="L537">
            <v>8850</v>
          </cell>
          <cell r="M537">
            <v>8850</v>
          </cell>
          <cell r="N537">
            <v>8850</v>
          </cell>
          <cell r="O537">
            <v>25550</v>
          </cell>
          <cell r="P537">
            <v>26550</v>
          </cell>
          <cell r="Q537">
            <v>26550</v>
          </cell>
          <cell r="R537">
            <v>26550</v>
          </cell>
          <cell r="S537">
            <v>52100</v>
          </cell>
          <cell r="T537">
            <v>53100</v>
          </cell>
        </row>
        <row r="538">
          <cell r="A538" t="str">
            <v>66-900-10</v>
          </cell>
          <cell r="B538">
            <v>49603.3</v>
          </cell>
          <cell r="C538">
            <v>79.2</v>
          </cell>
          <cell r="D538">
            <v>9704.7000000000007</v>
          </cell>
          <cell r="E538">
            <v>9479.2000000000007</v>
          </cell>
          <cell r="F538">
            <v>9279.2000000000007</v>
          </cell>
          <cell r="G538">
            <v>6283.6</v>
          </cell>
          <cell r="H538">
            <v>5283.6</v>
          </cell>
          <cell r="I538">
            <v>6283.6</v>
          </cell>
          <cell r="J538">
            <v>645.4</v>
          </cell>
          <cell r="K538">
            <v>641</v>
          </cell>
          <cell r="L538">
            <v>641</v>
          </cell>
          <cell r="M538">
            <v>641</v>
          </cell>
          <cell r="N538">
            <v>641.79999999999995</v>
          </cell>
          <cell r="O538">
            <v>19263.100000000002</v>
          </cell>
          <cell r="P538">
            <v>20846.400000000001</v>
          </cell>
          <cell r="Q538">
            <v>7570</v>
          </cell>
          <cell r="R538">
            <v>1923.8</v>
          </cell>
          <cell r="S538">
            <v>40109.5</v>
          </cell>
          <cell r="T538">
            <v>9493.7999999999993</v>
          </cell>
        </row>
        <row r="539">
          <cell r="A539" t="str">
            <v>66-900-15</v>
          </cell>
          <cell r="B539">
            <v>9497.4</v>
          </cell>
          <cell r="C539">
            <v>127.6</v>
          </cell>
          <cell r="D539">
            <v>255.9</v>
          </cell>
          <cell r="E539">
            <v>3115.5</v>
          </cell>
          <cell r="F539">
            <v>274.5</v>
          </cell>
          <cell r="G539">
            <v>3123.5</v>
          </cell>
          <cell r="H539">
            <v>111.8</v>
          </cell>
          <cell r="I539">
            <v>508.2</v>
          </cell>
          <cell r="J539">
            <v>300</v>
          </cell>
          <cell r="K539">
            <v>645.5</v>
          </cell>
          <cell r="L539">
            <v>810.8</v>
          </cell>
          <cell r="M539">
            <v>114.9</v>
          </cell>
          <cell r="N539">
            <v>109.2</v>
          </cell>
          <cell r="O539">
            <v>3499</v>
          </cell>
          <cell r="P539">
            <v>3509.8</v>
          </cell>
          <cell r="Q539">
            <v>1453.7</v>
          </cell>
          <cell r="R539">
            <v>1034.8999999999999</v>
          </cell>
          <cell r="S539">
            <v>7008.8</v>
          </cell>
          <cell r="T539">
            <v>2488.6</v>
          </cell>
        </row>
        <row r="540">
          <cell r="A540" t="str">
            <v>66-900-20</v>
          </cell>
          <cell r="B540">
            <v>11548.7</v>
          </cell>
          <cell r="C540">
            <v>1064.8</v>
          </cell>
          <cell r="D540">
            <v>838.00000000000068</v>
          </cell>
          <cell r="E540">
            <v>1167.0999999999999</v>
          </cell>
          <cell r="F540">
            <v>778.1</v>
          </cell>
          <cell r="G540">
            <v>744.80000000000064</v>
          </cell>
          <cell r="H540">
            <v>1111.3</v>
          </cell>
          <cell r="I540">
            <v>1554</v>
          </cell>
          <cell r="J540">
            <v>813.40000000000077</v>
          </cell>
          <cell r="K540">
            <v>837.4</v>
          </cell>
          <cell r="L540">
            <v>792.30000000000075</v>
          </cell>
          <cell r="M540">
            <v>869.70000000000061</v>
          </cell>
          <cell r="N540">
            <v>977.79999999999916</v>
          </cell>
          <cell r="O540">
            <v>3069.9000000000005</v>
          </cell>
          <cell r="P540">
            <v>2634.2000000000007</v>
          </cell>
          <cell r="Q540">
            <v>3204.8000000000006</v>
          </cell>
          <cell r="R540">
            <v>2639.8000000000006</v>
          </cell>
          <cell r="S540">
            <v>5704.1000000000013</v>
          </cell>
          <cell r="T540">
            <v>5844.6000000000013</v>
          </cell>
        </row>
        <row r="541">
          <cell r="A541" t="str">
            <v>66-900-25</v>
          </cell>
          <cell r="B541">
            <v>6949.3000000000075</v>
          </cell>
          <cell r="C541">
            <v>688.29999999999802</v>
          </cell>
          <cell r="D541">
            <v>742.49999999999807</v>
          </cell>
          <cell r="E541">
            <v>562.59999999999832</v>
          </cell>
          <cell r="F541">
            <v>562.99999999999852</v>
          </cell>
          <cell r="G541">
            <v>529.99999999999852</v>
          </cell>
          <cell r="H541">
            <v>549.59999999999854</v>
          </cell>
          <cell r="I541">
            <v>615.69999999999823</v>
          </cell>
          <cell r="J541">
            <v>514.39999999999839</v>
          </cell>
          <cell r="K541">
            <v>516.79999999999825</v>
          </cell>
          <cell r="L541">
            <v>616.89999999999827</v>
          </cell>
          <cell r="M541">
            <v>526.79999999999848</v>
          </cell>
          <cell r="N541">
            <v>522.69999999999834</v>
          </cell>
          <cell r="O541">
            <v>1993.3999999999944</v>
          </cell>
          <cell r="P541">
            <v>1642.5999999999956</v>
          </cell>
          <cell r="Q541">
            <v>1646.8999999999951</v>
          </cell>
          <cell r="R541">
            <v>1666.3999999999951</v>
          </cell>
          <cell r="S541">
            <v>3635.99999999999</v>
          </cell>
          <cell r="T541">
            <v>3313.2999999999902</v>
          </cell>
        </row>
        <row r="542">
          <cell r="A542" t="str">
            <v>66-900-26</v>
          </cell>
          <cell r="B542">
            <v>42482.1</v>
          </cell>
          <cell r="C542">
            <v>10214.799999999999</v>
          </cell>
          <cell r="D542">
            <v>3428.2</v>
          </cell>
          <cell r="E542">
            <v>1730.7</v>
          </cell>
          <cell r="F542">
            <v>5247.2</v>
          </cell>
          <cell r="G542">
            <v>425.7</v>
          </cell>
          <cell r="H542">
            <v>1681</v>
          </cell>
          <cell r="I542">
            <v>10051.4</v>
          </cell>
          <cell r="J542">
            <v>508.1</v>
          </cell>
          <cell r="K542">
            <v>1758</v>
          </cell>
          <cell r="L542">
            <v>5252.7</v>
          </cell>
          <cell r="M542">
            <v>471.7</v>
          </cell>
          <cell r="N542">
            <v>1712.6</v>
          </cell>
          <cell r="O542">
            <v>15373.7</v>
          </cell>
          <cell r="P542">
            <v>7353.9</v>
          </cell>
          <cell r="Q542">
            <v>12317.5</v>
          </cell>
          <cell r="R542">
            <v>7437</v>
          </cell>
          <cell r="S542">
            <v>22727.600000000002</v>
          </cell>
          <cell r="T542">
            <v>19754.5</v>
          </cell>
        </row>
        <row r="543">
          <cell r="A543" t="str">
            <v>66-900-35</v>
          </cell>
          <cell r="B543">
            <v>35232.800000000003</v>
          </cell>
          <cell r="C543">
            <v>12432.5</v>
          </cell>
          <cell r="D543">
            <v>2535.5</v>
          </cell>
          <cell r="E543">
            <v>3000</v>
          </cell>
          <cell r="F543">
            <v>1624.1</v>
          </cell>
          <cell r="G543">
            <v>2224.1</v>
          </cell>
          <cell r="H543">
            <v>1076.8</v>
          </cell>
          <cell r="I543">
            <v>2698.2</v>
          </cell>
          <cell r="J543">
            <v>1157.4000000000001</v>
          </cell>
          <cell r="K543">
            <v>1204</v>
          </cell>
          <cell r="L543">
            <v>2813.1</v>
          </cell>
          <cell r="M543">
            <v>1154.5</v>
          </cell>
          <cell r="N543">
            <v>3312.6</v>
          </cell>
          <cell r="O543">
            <v>17968</v>
          </cell>
          <cell r="P543">
            <v>4925</v>
          </cell>
          <cell r="Q543">
            <v>5059.6000000000004</v>
          </cell>
          <cell r="R543">
            <v>7280.2</v>
          </cell>
          <cell r="S543">
            <v>22892.999999999996</v>
          </cell>
          <cell r="T543">
            <v>12339.800000000001</v>
          </cell>
        </row>
        <row r="544">
          <cell r="A544" t="str">
            <v>66-900-40</v>
          </cell>
          <cell r="B544">
            <v>17044.400000000001</v>
          </cell>
          <cell r="C544">
            <v>2195.9</v>
          </cell>
          <cell r="D544">
            <v>509.4</v>
          </cell>
          <cell r="E544">
            <v>2849.5</v>
          </cell>
          <cell r="F544">
            <v>370</v>
          </cell>
          <cell r="G544">
            <v>354.1</v>
          </cell>
          <cell r="H544">
            <v>2717.6</v>
          </cell>
          <cell r="I544">
            <v>1459.4</v>
          </cell>
          <cell r="J544">
            <v>425.3</v>
          </cell>
          <cell r="K544">
            <v>2696.5</v>
          </cell>
          <cell r="L544">
            <v>402.9</v>
          </cell>
          <cell r="M544">
            <v>371.4</v>
          </cell>
          <cell r="N544">
            <v>2692.4</v>
          </cell>
          <cell r="O544">
            <v>5554.8</v>
          </cell>
          <cell r="P544">
            <v>3441.7</v>
          </cell>
          <cell r="Q544">
            <v>4581.2</v>
          </cell>
          <cell r="R544">
            <v>3466.7</v>
          </cell>
          <cell r="S544">
            <v>8996.5</v>
          </cell>
          <cell r="T544">
            <v>8047.9</v>
          </cell>
        </row>
        <row r="545">
          <cell r="A545" t="str">
            <v>66-900-45</v>
          </cell>
          <cell r="B545">
            <v>9003.5</v>
          </cell>
          <cell r="C545">
            <v>693.60000000000059</v>
          </cell>
          <cell r="D545">
            <v>812</v>
          </cell>
          <cell r="E545">
            <v>700.90000000000066</v>
          </cell>
          <cell r="F545">
            <v>675.60000000000059</v>
          </cell>
          <cell r="G545">
            <v>764.5</v>
          </cell>
          <cell r="H545">
            <v>810.1</v>
          </cell>
          <cell r="I545">
            <v>694.50000000000057</v>
          </cell>
          <cell r="J545">
            <v>872.90000000000055</v>
          </cell>
          <cell r="K545">
            <v>736.80000000000052</v>
          </cell>
          <cell r="L545">
            <v>669.6</v>
          </cell>
          <cell r="M545">
            <v>769.2</v>
          </cell>
          <cell r="N545">
            <v>803.8</v>
          </cell>
          <cell r="O545">
            <v>2206.5000000000014</v>
          </cell>
          <cell r="P545">
            <v>2250.2000000000007</v>
          </cell>
          <cell r="Q545">
            <v>2304.2000000000016</v>
          </cell>
          <cell r="R545">
            <v>2242.6000000000004</v>
          </cell>
          <cell r="S545">
            <v>4456.7000000000025</v>
          </cell>
          <cell r="T545">
            <v>4546.800000000002</v>
          </cell>
        </row>
        <row r="546">
          <cell r="A546" t="str">
            <v>66-900-50</v>
          </cell>
          <cell r="B546">
            <v>1402</v>
          </cell>
          <cell r="C546">
            <v>113.3</v>
          </cell>
          <cell r="D546">
            <v>84.8</v>
          </cell>
          <cell r="E546">
            <v>140.4</v>
          </cell>
          <cell r="F546">
            <v>83.7</v>
          </cell>
          <cell r="G546">
            <v>118.7</v>
          </cell>
          <cell r="H546">
            <v>159.30000000000001</v>
          </cell>
          <cell r="I546">
            <v>114.2</v>
          </cell>
          <cell r="J546">
            <v>126.2</v>
          </cell>
          <cell r="K546">
            <v>132.9</v>
          </cell>
          <cell r="L546">
            <v>105.7</v>
          </cell>
          <cell r="M546">
            <v>92.3</v>
          </cell>
          <cell r="N546">
            <v>130.5</v>
          </cell>
          <cell r="O546">
            <v>338.5</v>
          </cell>
          <cell r="P546">
            <v>361.70000000000005</v>
          </cell>
          <cell r="Q546">
            <v>373.3</v>
          </cell>
          <cell r="R546">
            <v>328.5</v>
          </cell>
          <cell r="S546">
            <v>700.2</v>
          </cell>
          <cell r="T546">
            <v>701.8</v>
          </cell>
        </row>
        <row r="547">
          <cell r="A547" t="str">
            <v>66-900-55</v>
          </cell>
          <cell r="B547">
            <v>603.20000000000005</v>
          </cell>
          <cell r="C547">
            <v>44.2</v>
          </cell>
          <cell r="D547">
            <v>47.1</v>
          </cell>
          <cell r="E547">
            <v>40.299999999999997</v>
          </cell>
          <cell r="F547">
            <v>93.4</v>
          </cell>
          <cell r="G547">
            <v>40.299999999999997</v>
          </cell>
          <cell r="H547">
            <v>52</v>
          </cell>
          <cell r="I547">
            <v>41.2</v>
          </cell>
          <cell r="J547">
            <v>52.1</v>
          </cell>
          <cell r="K547">
            <v>40.299999999999997</v>
          </cell>
          <cell r="L547">
            <v>44</v>
          </cell>
          <cell r="M547">
            <v>49.1</v>
          </cell>
          <cell r="N547">
            <v>59.2</v>
          </cell>
          <cell r="O547">
            <v>131.60000000000002</v>
          </cell>
          <cell r="P547">
            <v>185.7</v>
          </cell>
          <cell r="Q547">
            <v>133.60000000000002</v>
          </cell>
          <cell r="R547">
            <v>152.30000000000001</v>
          </cell>
          <cell r="S547">
            <v>317.3</v>
          </cell>
          <cell r="T547">
            <v>285.90000000000003</v>
          </cell>
        </row>
        <row r="548">
          <cell r="A548" t="str">
            <v>66-900-60</v>
          </cell>
          <cell r="B548">
            <v>3982.2</v>
          </cell>
          <cell r="C548">
            <v>78.599999999999994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3280</v>
          </cell>
          <cell r="I548">
            <v>103.6</v>
          </cell>
          <cell r="J548">
            <v>75</v>
          </cell>
          <cell r="K548">
            <v>0</v>
          </cell>
          <cell r="L548">
            <v>0</v>
          </cell>
          <cell r="M548">
            <v>25</v>
          </cell>
          <cell r="N548">
            <v>420</v>
          </cell>
          <cell r="O548">
            <v>78.599999999999994</v>
          </cell>
          <cell r="P548">
            <v>3280</v>
          </cell>
          <cell r="Q548">
            <v>178.6</v>
          </cell>
          <cell r="R548">
            <v>445</v>
          </cell>
          <cell r="S548">
            <v>3358.6</v>
          </cell>
          <cell r="T548">
            <v>623.6</v>
          </cell>
        </row>
        <row r="549">
          <cell r="A549" t="str">
            <v>66-900-66</v>
          </cell>
          <cell r="B549">
            <v>96477.6</v>
          </cell>
          <cell r="C549">
            <v>38588.400000000001</v>
          </cell>
          <cell r="D549">
            <v>11929.7</v>
          </cell>
          <cell r="E549">
            <v>517.1</v>
          </cell>
          <cell r="F549">
            <v>41291.699999999997</v>
          </cell>
          <cell r="G549">
            <v>509.3</v>
          </cell>
          <cell r="H549">
            <v>533.29999999999995</v>
          </cell>
          <cell r="I549">
            <v>505.4</v>
          </cell>
          <cell r="J549">
            <v>530.79999999999995</v>
          </cell>
          <cell r="K549">
            <v>505.4</v>
          </cell>
          <cell r="L549">
            <v>530.20000000000005</v>
          </cell>
          <cell r="M549">
            <v>504.3</v>
          </cell>
          <cell r="N549">
            <v>532</v>
          </cell>
          <cell r="O549">
            <v>51035.200000000004</v>
          </cell>
          <cell r="P549">
            <v>42334.3</v>
          </cell>
          <cell r="Q549">
            <v>1541.6</v>
          </cell>
          <cell r="R549">
            <v>1566.5</v>
          </cell>
          <cell r="S549">
            <v>93369.5</v>
          </cell>
          <cell r="T549">
            <v>3108.1000000000004</v>
          </cell>
        </row>
        <row r="550">
          <cell r="A550" t="str">
            <v>66-900-70</v>
          </cell>
          <cell r="B550">
            <v>134049.60000000001</v>
          </cell>
          <cell r="C550">
            <v>9541.3999999999905</v>
          </cell>
          <cell r="D550">
            <v>9031.799999999992</v>
          </cell>
          <cell r="E550">
            <v>8825.3999999999924</v>
          </cell>
          <cell r="F550">
            <v>8860.4999999999927</v>
          </cell>
          <cell r="G550">
            <v>10315.5</v>
          </cell>
          <cell r="H550">
            <v>10449.1</v>
          </cell>
          <cell r="I550">
            <v>13962.3</v>
          </cell>
          <cell r="J550">
            <v>13025.5</v>
          </cell>
          <cell r="K550">
            <v>12851.5</v>
          </cell>
          <cell r="L550">
            <v>12427.7</v>
          </cell>
          <cell r="M550">
            <v>12347.1</v>
          </cell>
          <cell r="N550">
            <v>12411.8</v>
          </cell>
          <cell r="O550">
            <v>27398.599999999977</v>
          </cell>
          <cell r="P550">
            <v>29625.099999999991</v>
          </cell>
          <cell r="Q550">
            <v>39839.300000000003</v>
          </cell>
          <cell r="R550">
            <v>37186.600000000006</v>
          </cell>
          <cell r="S550">
            <v>57023.699999999968</v>
          </cell>
          <cell r="T550">
            <v>77025.899999999994</v>
          </cell>
        </row>
        <row r="551">
          <cell r="A551" t="str">
            <v>66-900-75</v>
          </cell>
          <cell r="B551">
            <v>1136.5999999999999</v>
          </cell>
          <cell r="C551">
            <v>197.9</v>
          </cell>
          <cell r="D551">
            <v>69.400000000000176</v>
          </cell>
          <cell r="E551">
            <v>78.500000000000227</v>
          </cell>
          <cell r="F551">
            <v>67.400000000000176</v>
          </cell>
          <cell r="G551">
            <v>74.100000000000222</v>
          </cell>
          <cell r="H551">
            <v>107.3</v>
          </cell>
          <cell r="I551">
            <v>88.700000000000259</v>
          </cell>
          <cell r="J551">
            <v>68.100000000000165</v>
          </cell>
          <cell r="K551">
            <v>75.30000000000021</v>
          </cell>
          <cell r="L551">
            <v>67.700000000000188</v>
          </cell>
          <cell r="M551">
            <v>161.30000000000001</v>
          </cell>
          <cell r="N551">
            <v>80.900000000000205</v>
          </cell>
          <cell r="O551">
            <v>345.80000000000041</v>
          </cell>
          <cell r="P551">
            <v>248.80000000000041</v>
          </cell>
          <cell r="Q551">
            <v>232.10000000000062</v>
          </cell>
          <cell r="R551">
            <v>309.90000000000043</v>
          </cell>
          <cell r="S551">
            <v>594.60000000000082</v>
          </cell>
          <cell r="T551">
            <v>542.00000000000102</v>
          </cell>
        </row>
        <row r="552">
          <cell r="A552" t="str">
            <v>66-900-80</v>
          </cell>
          <cell r="B552">
            <v>3225.899999999986</v>
          </cell>
          <cell r="C552">
            <v>276.99999999999892</v>
          </cell>
          <cell r="D552">
            <v>268.99999999999886</v>
          </cell>
          <cell r="E552">
            <v>237.7999999999989</v>
          </cell>
          <cell r="F552">
            <v>219.19999999999891</v>
          </cell>
          <cell r="G552">
            <v>243.39999999999921</v>
          </cell>
          <cell r="H552">
            <v>280.10000000000002</v>
          </cell>
          <cell r="I552">
            <v>348</v>
          </cell>
          <cell r="J552">
            <v>287.69999999999891</v>
          </cell>
          <cell r="K552">
            <v>262.99999999999881</v>
          </cell>
          <cell r="L552">
            <v>331.599999999999</v>
          </cell>
          <cell r="M552">
            <v>230.2999999999991</v>
          </cell>
          <cell r="N552">
            <v>238.79999999999916</v>
          </cell>
          <cell r="O552">
            <v>783.79999999999666</v>
          </cell>
          <cell r="P552">
            <v>742.69999999999811</v>
          </cell>
          <cell r="Q552">
            <v>898.69999999999777</v>
          </cell>
          <cell r="R552">
            <v>800.6999999999972</v>
          </cell>
          <cell r="S552">
            <v>1526.499999999995</v>
          </cell>
          <cell r="T552">
            <v>1699.3999999999951</v>
          </cell>
        </row>
        <row r="553">
          <cell r="A553" t="str">
            <v>66-900-85</v>
          </cell>
          <cell r="B553">
            <v>184</v>
          </cell>
          <cell r="C553">
            <v>11.3</v>
          </cell>
          <cell r="D553">
            <v>25.3</v>
          </cell>
          <cell r="E553">
            <v>12.3</v>
          </cell>
          <cell r="F553">
            <v>21.5</v>
          </cell>
          <cell r="G553">
            <v>11.3</v>
          </cell>
          <cell r="H553">
            <v>14.3</v>
          </cell>
          <cell r="I553">
            <v>21.5</v>
          </cell>
          <cell r="J553">
            <v>17.3</v>
          </cell>
          <cell r="K553">
            <v>12.3</v>
          </cell>
          <cell r="L553">
            <v>11.3</v>
          </cell>
          <cell r="M553">
            <v>11.3</v>
          </cell>
          <cell r="N553">
            <v>14.3</v>
          </cell>
          <cell r="O553">
            <v>48.900000000000006</v>
          </cell>
          <cell r="P553">
            <v>47.099999999999994</v>
          </cell>
          <cell r="Q553">
            <v>51.099999999999994</v>
          </cell>
          <cell r="R553">
            <v>36.900000000000006</v>
          </cell>
          <cell r="S553">
            <v>96</v>
          </cell>
          <cell r="T553">
            <v>87.999999999999986</v>
          </cell>
        </row>
        <row r="554">
          <cell r="A554" t="str">
            <v>66-900-90</v>
          </cell>
          <cell r="B554">
            <v>1003.2</v>
          </cell>
          <cell r="C554">
            <v>83.6</v>
          </cell>
          <cell r="D554">
            <v>83.6</v>
          </cell>
          <cell r="E554">
            <v>83.6</v>
          </cell>
          <cell r="F554">
            <v>83.6</v>
          </cell>
          <cell r="G554">
            <v>83.6</v>
          </cell>
          <cell r="H554">
            <v>83.6</v>
          </cell>
          <cell r="I554">
            <v>83.6</v>
          </cell>
          <cell r="J554">
            <v>83.6</v>
          </cell>
          <cell r="K554">
            <v>83.6</v>
          </cell>
          <cell r="L554">
            <v>83.6</v>
          </cell>
          <cell r="M554">
            <v>83.6</v>
          </cell>
          <cell r="N554">
            <v>83.6</v>
          </cell>
          <cell r="O554">
            <v>250.79999999999998</v>
          </cell>
          <cell r="P554">
            <v>250.79999999999998</v>
          </cell>
          <cell r="Q554">
            <v>250.79999999999998</v>
          </cell>
          <cell r="R554">
            <v>250.79999999999998</v>
          </cell>
          <cell r="S554">
            <v>501.6</v>
          </cell>
          <cell r="T554">
            <v>501.6</v>
          </cell>
        </row>
        <row r="555">
          <cell r="A555" t="str">
            <v>66-900-94</v>
          </cell>
          <cell r="B555">
            <v>2061.1999999999998</v>
          </cell>
          <cell r="C555">
            <v>1.1000000000000001</v>
          </cell>
          <cell r="D555">
            <v>1.1000000000000001</v>
          </cell>
          <cell r="E555">
            <v>1.1000000000000001</v>
          </cell>
          <cell r="F555">
            <v>1.1000000000000001</v>
          </cell>
          <cell r="G555">
            <v>1.1000000000000001</v>
          </cell>
          <cell r="H555">
            <v>7.9</v>
          </cell>
          <cell r="I555">
            <v>7.9</v>
          </cell>
          <cell r="J555">
            <v>7.9</v>
          </cell>
          <cell r="K555">
            <v>7.9</v>
          </cell>
          <cell r="L555">
            <v>7.9</v>
          </cell>
          <cell r="M555">
            <v>8.1</v>
          </cell>
          <cell r="N555">
            <v>2008.1</v>
          </cell>
          <cell r="O555">
            <v>3.3000000000000003</v>
          </cell>
          <cell r="P555">
            <v>10.100000000000001</v>
          </cell>
          <cell r="Q555">
            <v>23.700000000000003</v>
          </cell>
          <cell r="R555">
            <v>2024.1</v>
          </cell>
          <cell r="S555">
            <v>13.4</v>
          </cell>
          <cell r="T555">
            <v>2047.8</v>
          </cell>
        </row>
        <row r="556">
          <cell r="A556" t="str">
            <v>66-900-96</v>
          </cell>
          <cell r="B556">
            <v>2596902.7999999998</v>
          </cell>
          <cell r="C556">
            <v>219308.2</v>
          </cell>
          <cell r="D556">
            <v>219308.2</v>
          </cell>
          <cell r="E556">
            <v>219308.2</v>
          </cell>
          <cell r="F556">
            <v>219308.2</v>
          </cell>
          <cell r="G556">
            <v>219308.2</v>
          </cell>
          <cell r="H556">
            <v>219308.2</v>
          </cell>
          <cell r="I556">
            <v>213509.6</v>
          </cell>
          <cell r="J556">
            <v>213508.6</v>
          </cell>
          <cell r="K556">
            <v>213508.6</v>
          </cell>
          <cell r="L556">
            <v>213508.6</v>
          </cell>
          <cell r="M556">
            <v>213508.6</v>
          </cell>
          <cell r="N556">
            <v>213509.6</v>
          </cell>
          <cell r="O556">
            <v>657924.60000000009</v>
          </cell>
          <cell r="P556">
            <v>657924.60000000009</v>
          </cell>
          <cell r="Q556">
            <v>640526.80000000005</v>
          </cell>
          <cell r="R556">
            <v>640526.80000000005</v>
          </cell>
          <cell r="S556">
            <v>1315849.2</v>
          </cell>
          <cell r="T556">
            <v>1281053.6000000001</v>
          </cell>
        </row>
        <row r="557">
          <cell r="A557" t="str">
            <v>66-900-99</v>
          </cell>
          <cell r="B557">
            <v>43698.5</v>
          </cell>
          <cell r="C557">
            <v>1787.5</v>
          </cell>
          <cell r="D557">
            <v>1132.9000000000001</v>
          </cell>
          <cell r="E557">
            <v>2491.6999999999998</v>
          </cell>
          <cell r="F557">
            <v>4852.5000000000064</v>
          </cell>
          <cell r="G557">
            <v>1125</v>
          </cell>
          <cell r="H557">
            <v>1286.5</v>
          </cell>
          <cell r="I557">
            <v>26743.200000000001</v>
          </cell>
          <cell r="J557">
            <v>1106.5999999999999</v>
          </cell>
          <cell r="K557">
            <v>773.1</v>
          </cell>
          <cell r="L557">
            <v>818.2</v>
          </cell>
          <cell r="M557">
            <v>618.4</v>
          </cell>
          <cell r="N557">
            <v>962.900000000001</v>
          </cell>
          <cell r="O557">
            <v>5412.1</v>
          </cell>
          <cell r="P557">
            <v>7264.0000000000064</v>
          </cell>
          <cell r="Q557">
            <v>28622.899999999998</v>
          </cell>
          <cell r="R557">
            <v>2399.5000000000009</v>
          </cell>
          <cell r="S557">
            <v>12676.100000000006</v>
          </cell>
          <cell r="T557">
            <v>31022.400000000001</v>
          </cell>
        </row>
        <row r="558">
          <cell r="A558" t="str">
            <v>80-000-10</v>
          </cell>
          <cell r="B558">
            <v>41786.300000000003</v>
          </cell>
          <cell r="C558">
            <v>3481.6</v>
          </cell>
          <cell r="D558">
            <v>3481.7</v>
          </cell>
          <cell r="E558">
            <v>3481.7</v>
          </cell>
          <cell r="F558">
            <v>3482.7</v>
          </cell>
          <cell r="G558">
            <v>3482.7</v>
          </cell>
          <cell r="H558">
            <v>3482.7</v>
          </cell>
          <cell r="I558">
            <v>3481.7</v>
          </cell>
          <cell r="J558">
            <v>3481.7</v>
          </cell>
          <cell r="K558">
            <v>3481.7</v>
          </cell>
          <cell r="L558">
            <v>3482.7</v>
          </cell>
          <cell r="M558">
            <v>3482.7</v>
          </cell>
          <cell r="N558">
            <v>3482.7</v>
          </cell>
          <cell r="O558">
            <v>10445</v>
          </cell>
          <cell r="P558">
            <v>10448.099999999999</v>
          </cell>
          <cell r="Q558">
            <v>10445.099999999999</v>
          </cell>
          <cell r="R558">
            <v>10448.099999999999</v>
          </cell>
          <cell r="S558">
            <v>20893.100000000002</v>
          </cell>
          <cell r="T558">
            <v>20893.2</v>
          </cell>
        </row>
        <row r="559">
          <cell r="H559">
            <v>1548310620.8999994</v>
          </cell>
        </row>
      </sheetData>
      <sheetData sheetId="31" refreshError="1"/>
      <sheetData sheetId="3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PLP"/>
      <sheetName val="PLP-CUST"/>
      <sheetName val="TABLE-LOOKUP"/>
      <sheetName val="DATA"/>
      <sheetName val="PLAN"/>
      <sheetName val="D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PLP"/>
      <sheetName val="PLP-CUST"/>
      <sheetName val="TABLE-LOOKUP"/>
      <sheetName val="DATA"/>
      <sheetName val="PLAN"/>
      <sheetName val="DATE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-CTRL (M)"/>
      <sheetName val="for KPMG"/>
      <sheetName val="PL-CTRL (Q)"/>
      <sheetName val="PL-CTRL (P)"/>
      <sheetName val="PL-CTRL-CAL"/>
      <sheetName val="DATA ที่ adjust"/>
      <sheetName val="Direct 5"/>
      <sheetName val="PL-CAL"/>
      <sheetName val="PL"/>
      <sheetName val="PL (Q)"/>
      <sheetName val="PL (P)"/>
      <sheetName val="PL-MASTER vs V3"/>
      <sheetName val="WS"/>
      <sheetName val="RT"/>
      <sheetName val="CS"/>
      <sheetName val="CA"/>
      <sheetName val="CM"/>
      <sheetName val="ST"/>
      <sheetName val="FC"/>
      <sheetName val="HR"/>
      <sheetName val="STP"/>
      <sheetName val="Admin"/>
      <sheetName val="TS"/>
      <sheetName val="Direct"/>
      <sheetName val="PL-GRP (2)"/>
      <sheetName val="PL-GRP"/>
      <sheetName val="BS"/>
      <sheetName val="BS-GRP"/>
      <sheetName val="BS MASTER vs V3"/>
      <sheetName val="BS-CAL"/>
      <sheetName val="DATA"/>
      <sheetName val="0501"/>
      <sheetName val="Stress Test_BP (2)"/>
      <sheetName val="Drop Bo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>
        <row r="2">
          <cell r="A2" t="str">
            <v>11-110-10</v>
          </cell>
          <cell r="B2">
            <v>0</v>
          </cell>
          <cell r="C2">
            <v>4177898</v>
          </cell>
          <cell r="D2">
            <v>3734650</v>
          </cell>
          <cell r="E2">
            <v>3825472</v>
          </cell>
          <cell r="F2">
            <v>4203960</v>
          </cell>
          <cell r="G2">
            <v>3667865</v>
          </cell>
          <cell r="H2">
            <v>3674269</v>
          </cell>
          <cell r="I2">
            <v>3649727</v>
          </cell>
          <cell r="J2">
            <v>3803759</v>
          </cell>
          <cell r="K2">
            <v>3849247</v>
          </cell>
          <cell r="L2">
            <v>3845321</v>
          </cell>
          <cell r="M2">
            <v>3853533</v>
          </cell>
          <cell r="N2">
            <v>4151914</v>
          </cell>
          <cell r="O2">
            <v>3825472</v>
          </cell>
          <cell r="P2">
            <v>3674269</v>
          </cell>
          <cell r="Q2">
            <v>3849247</v>
          </cell>
          <cell r="R2">
            <v>4151914</v>
          </cell>
          <cell r="S2">
            <v>3674269</v>
          </cell>
          <cell r="T2">
            <v>4151914</v>
          </cell>
        </row>
        <row r="3">
          <cell r="A3" t="str">
            <v>11-110-15</v>
          </cell>
          <cell r="B3">
            <v>0</v>
          </cell>
          <cell r="C3">
            <v>1636000</v>
          </cell>
          <cell r="D3">
            <v>1636000</v>
          </cell>
          <cell r="E3">
            <v>1636000</v>
          </cell>
          <cell r="F3">
            <v>1636000</v>
          </cell>
          <cell r="G3">
            <v>1636000</v>
          </cell>
          <cell r="H3">
            <v>1636000</v>
          </cell>
          <cell r="I3">
            <v>1636000</v>
          </cell>
          <cell r="J3">
            <v>1636000</v>
          </cell>
          <cell r="K3">
            <v>1636000</v>
          </cell>
          <cell r="L3">
            <v>1636000</v>
          </cell>
          <cell r="M3">
            <v>1636000</v>
          </cell>
          <cell r="N3">
            <v>1636000</v>
          </cell>
          <cell r="O3">
            <v>1636000</v>
          </cell>
          <cell r="P3">
            <v>1636000</v>
          </cell>
          <cell r="Q3">
            <v>1636000</v>
          </cell>
          <cell r="R3">
            <v>1636000</v>
          </cell>
          <cell r="S3">
            <v>1636000</v>
          </cell>
          <cell r="T3">
            <v>1636000</v>
          </cell>
        </row>
        <row r="4">
          <cell r="A4" t="str">
            <v>11-110-20</v>
          </cell>
          <cell r="B4">
            <v>0</v>
          </cell>
          <cell r="C4">
            <v>2744</v>
          </cell>
          <cell r="D4">
            <v>2744</v>
          </cell>
          <cell r="E4">
            <v>2744</v>
          </cell>
          <cell r="F4">
            <v>2744</v>
          </cell>
          <cell r="G4">
            <v>2744</v>
          </cell>
          <cell r="H4">
            <v>2762</v>
          </cell>
          <cell r="I4">
            <v>2744</v>
          </cell>
          <cell r="J4">
            <v>2754</v>
          </cell>
          <cell r="K4">
            <v>2744</v>
          </cell>
          <cell r="L4">
            <v>2744</v>
          </cell>
          <cell r="M4">
            <v>2744</v>
          </cell>
          <cell r="N4">
            <v>2744</v>
          </cell>
          <cell r="O4">
            <v>2744</v>
          </cell>
          <cell r="P4">
            <v>2762</v>
          </cell>
          <cell r="Q4">
            <v>2744</v>
          </cell>
          <cell r="R4">
            <v>2744</v>
          </cell>
          <cell r="S4">
            <v>2762</v>
          </cell>
          <cell r="T4">
            <v>2744</v>
          </cell>
        </row>
        <row r="5">
          <cell r="A5" t="str">
            <v>11-110-40</v>
          </cell>
          <cell r="B5">
            <v>0</v>
          </cell>
          <cell r="C5">
            <v>1220692.8999999999</v>
          </cell>
          <cell r="D5">
            <v>1220692.8999999999</v>
          </cell>
          <cell r="E5">
            <v>1220692.8999999999</v>
          </cell>
          <cell r="F5">
            <v>1223692.8999999999</v>
          </cell>
          <cell r="G5">
            <v>1220692.8999999999</v>
          </cell>
          <cell r="H5">
            <v>1220692.8999999999</v>
          </cell>
          <cell r="I5">
            <v>1220692.8999999999</v>
          </cell>
          <cell r="J5">
            <v>1220692.8999999999</v>
          </cell>
          <cell r="K5">
            <v>1220692.8999999999</v>
          </cell>
          <cell r="L5">
            <v>1220692.8999999999</v>
          </cell>
          <cell r="M5">
            <v>1220592.8999999999</v>
          </cell>
          <cell r="N5">
            <v>1225592.8999999999</v>
          </cell>
          <cell r="O5">
            <v>1220692.8999999999</v>
          </cell>
          <cell r="P5">
            <v>1220692.8999999999</v>
          </cell>
          <cell r="Q5">
            <v>1220692.8999999999</v>
          </cell>
          <cell r="R5">
            <v>1225592.8999999999</v>
          </cell>
          <cell r="S5">
            <v>1220692.8999999999</v>
          </cell>
          <cell r="T5">
            <v>1225592.8999999999</v>
          </cell>
        </row>
        <row r="6">
          <cell r="A6" t="str">
            <v>11-110-45</v>
          </cell>
          <cell r="B6">
            <v>0</v>
          </cell>
          <cell r="C6">
            <v>1564100</v>
          </cell>
          <cell r="D6">
            <v>1564100</v>
          </cell>
          <cell r="E6">
            <v>1564100</v>
          </cell>
          <cell r="F6">
            <v>1567300</v>
          </cell>
          <cell r="G6">
            <v>1567300</v>
          </cell>
          <cell r="H6">
            <v>1567300</v>
          </cell>
          <cell r="I6">
            <v>1567900</v>
          </cell>
          <cell r="J6">
            <v>1567900</v>
          </cell>
          <cell r="K6">
            <v>1567900</v>
          </cell>
          <cell r="L6">
            <v>1567900</v>
          </cell>
          <cell r="M6">
            <v>1567900</v>
          </cell>
          <cell r="N6">
            <v>1567900</v>
          </cell>
          <cell r="O6">
            <v>1564100</v>
          </cell>
          <cell r="P6">
            <v>1567300</v>
          </cell>
          <cell r="Q6">
            <v>1567900</v>
          </cell>
          <cell r="R6">
            <v>1567900</v>
          </cell>
          <cell r="S6">
            <v>1567300</v>
          </cell>
          <cell r="T6">
            <v>1567900</v>
          </cell>
        </row>
        <row r="7">
          <cell r="A7" t="str">
            <v>11-120-10</v>
          </cell>
          <cell r="B7">
            <v>0</v>
          </cell>
          <cell r="C7">
            <v>360937</v>
          </cell>
          <cell r="D7">
            <v>340803</v>
          </cell>
          <cell r="E7">
            <v>325942</v>
          </cell>
          <cell r="F7">
            <v>317160</v>
          </cell>
          <cell r="G7">
            <v>345787</v>
          </cell>
          <cell r="H7">
            <v>291955</v>
          </cell>
          <cell r="I7">
            <v>297340</v>
          </cell>
          <cell r="J7">
            <v>310417</v>
          </cell>
          <cell r="K7">
            <v>300658</v>
          </cell>
          <cell r="L7">
            <v>300167</v>
          </cell>
          <cell r="M7">
            <v>300112</v>
          </cell>
          <cell r="N7">
            <v>350570</v>
          </cell>
          <cell r="O7">
            <v>325942</v>
          </cell>
          <cell r="P7">
            <v>291955</v>
          </cell>
          <cell r="Q7">
            <v>300658</v>
          </cell>
          <cell r="R7">
            <v>350570</v>
          </cell>
          <cell r="S7">
            <v>291955</v>
          </cell>
          <cell r="T7">
            <v>350570</v>
          </cell>
        </row>
        <row r="8">
          <cell r="A8" t="str">
            <v>11-120-20</v>
          </cell>
          <cell r="B8">
            <v>0</v>
          </cell>
          <cell r="C8">
            <v>168.9</v>
          </cell>
          <cell r="D8">
            <v>168.9</v>
          </cell>
          <cell r="E8">
            <v>168.9</v>
          </cell>
          <cell r="F8">
            <v>168.9</v>
          </cell>
          <cell r="G8">
            <v>168.9</v>
          </cell>
          <cell r="H8">
            <v>168.9</v>
          </cell>
          <cell r="I8">
            <v>168.9</v>
          </cell>
          <cell r="J8">
            <v>168.9</v>
          </cell>
          <cell r="K8">
            <v>168.9</v>
          </cell>
          <cell r="L8">
            <v>168.9</v>
          </cell>
          <cell r="M8">
            <v>168.9</v>
          </cell>
          <cell r="N8">
            <v>168.9</v>
          </cell>
          <cell r="O8">
            <v>168.9</v>
          </cell>
          <cell r="P8">
            <v>168.9</v>
          </cell>
          <cell r="Q8">
            <v>168.9</v>
          </cell>
          <cell r="R8">
            <v>168.9</v>
          </cell>
          <cell r="S8">
            <v>168.9</v>
          </cell>
          <cell r="T8">
            <v>168.9</v>
          </cell>
        </row>
        <row r="9">
          <cell r="A9" t="str">
            <v>11-200-10</v>
          </cell>
          <cell r="B9">
            <v>0</v>
          </cell>
          <cell r="C9">
            <v>245306</v>
          </cell>
          <cell r="D9">
            <v>245306</v>
          </cell>
          <cell r="E9">
            <v>245306</v>
          </cell>
          <cell r="F9">
            <v>245306</v>
          </cell>
          <cell r="G9">
            <v>245306</v>
          </cell>
          <cell r="H9">
            <v>245306</v>
          </cell>
          <cell r="I9">
            <v>245306</v>
          </cell>
          <cell r="J9">
            <v>245306</v>
          </cell>
          <cell r="K9">
            <v>245306</v>
          </cell>
          <cell r="L9">
            <v>245306</v>
          </cell>
          <cell r="M9">
            <v>245306</v>
          </cell>
          <cell r="N9">
            <v>245306</v>
          </cell>
          <cell r="O9">
            <v>245306</v>
          </cell>
          <cell r="P9">
            <v>245306</v>
          </cell>
          <cell r="Q9">
            <v>245306</v>
          </cell>
          <cell r="R9">
            <v>245306</v>
          </cell>
          <cell r="S9">
            <v>245306</v>
          </cell>
          <cell r="T9">
            <v>245306</v>
          </cell>
        </row>
        <row r="10">
          <cell r="A10" t="str">
            <v>11-200-20</v>
          </cell>
          <cell r="B10">
            <v>0</v>
          </cell>
          <cell r="C10">
            <v>1000</v>
          </cell>
          <cell r="D10">
            <v>1000</v>
          </cell>
          <cell r="E10">
            <v>1000</v>
          </cell>
          <cell r="F10">
            <v>1000</v>
          </cell>
          <cell r="G10">
            <v>1000</v>
          </cell>
          <cell r="H10">
            <v>1000</v>
          </cell>
          <cell r="I10">
            <v>1000</v>
          </cell>
          <cell r="J10">
            <v>1000</v>
          </cell>
          <cell r="K10">
            <v>1000</v>
          </cell>
          <cell r="L10">
            <v>1000</v>
          </cell>
          <cell r="M10">
            <v>1000</v>
          </cell>
          <cell r="N10">
            <v>1000</v>
          </cell>
          <cell r="O10">
            <v>1000</v>
          </cell>
          <cell r="P10">
            <v>1000</v>
          </cell>
          <cell r="Q10">
            <v>1000</v>
          </cell>
          <cell r="R10">
            <v>1000</v>
          </cell>
          <cell r="S10">
            <v>1000</v>
          </cell>
          <cell r="T10">
            <v>1000</v>
          </cell>
        </row>
        <row r="11">
          <cell r="A11" t="str">
            <v>11-300-10</v>
          </cell>
          <cell r="B11">
            <v>0</v>
          </cell>
          <cell r="C11">
            <v>1960</v>
          </cell>
          <cell r="D11">
            <v>1960</v>
          </cell>
          <cell r="E11">
            <v>1960</v>
          </cell>
          <cell r="F11">
            <v>1960</v>
          </cell>
          <cell r="G11">
            <v>1960</v>
          </cell>
          <cell r="H11">
            <v>1960</v>
          </cell>
          <cell r="I11">
            <v>1960</v>
          </cell>
          <cell r="J11">
            <v>1960</v>
          </cell>
          <cell r="K11">
            <v>1960</v>
          </cell>
          <cell r="L11">
            <v>1960</v>
          </cell>
          <cell r="M11">
            <v>1960</v>
          </cell>
          <cell r="N11">
            <v>1960</v>
          </cell>
          <cell r="O11">
            <v>1960</v>
          </cell>
          <cell r="P11">
            <v>1960</v>
          </cell>
          <cell r="Q11">
            <v>1960</v>
          </cell>
          <cell r="R11">
            <v>1960</v>
          </cell>
          <cell r="S11">
            <v>1960</v>
          </cell>
          <cell r="T11">
            <v>1960</v>
          </cell>
        </row>
        <row r="12">
          <cell r="A12" t="str">
            <v>11-400-10</v>
          </cell>
          <cell r="B12">
            <v>0</v>
          </cell>
          <cell r="C12">
            <v>897656</v>
          </cell>
          <cell r="D12">
            <v>897656</v>
          </cell>
          <cell r="E12">
            <v>897656</v>
          </cell>
          <cell r="F12">
            <v>897656</v>
          </cell>
          <cell r="G12">
            <v>897656</v>
          </cell>
          <cell r="H12">
            <v>897656</v>
          </cell>
          <cell r="I12">
            <v>897656</v>
          </cell>
          <cell r="J12">
            <v>897656</v>
          </cell>
          <cell r="K12">
            <v>897656</v>
          </cell>
          <cell r="L12">
            <v>897656</v>
          </cell>
          <cell r="M12">
            <v>897656</v>
          </cell>
          <cell r="N12">
            <v>897656</v>
          </cell>
          <cell r="O12">
            <v>897656</v>
          </cell>
          <cell r="P12">
            <v>897656</v>
          </cell>
          <cell r="Q12">
            <v>897656</v>
          </cell>
          <cell r="R12">
            <v>897656</v>
          </cell>
          <cell r="S12">
            <v>897656</v>
          </cell>
          <cell r="T12">
            <v>897656</v>
          </cell>
        </row>
        <row r="13">
          <cell r="A13" t="str">
            <v>11-400-20</v>
          </cell>
          <cell r="B13">
            <v>0</v>
          </cell>
          <cell r="C13">
            <v>357100</v>
          </cell>
          <cell r="D13">
            <v>357100</v>
          </cell>
          <cell r="E13">
            <v>357100</v>
          </cell>
          <cell r="F13">
            <v>357100</v>
          </cell>
          <cell r="G13">
            <v>357100</v>
          </cell>
          <cell r="H13">
            <v>357100</v>
          </cell>
          <cell r="I13">
            <v>357100</v>
          </cell>
          <cell r="J13">
            <v>357100</v>
          </cell>
          <cell r="K13">
            <v>357100</v>
          </cell>
          <cell r="L13">
            <v>357100</v>
          </cell>
          <cell r="M13">
            <v>357100</v>
          </cell>
          <cell r="N13">
            <v>357100</v>
          </cell>
          <cell r="O13">
            <v>357100</v>
          </cell>
          <cell r="P13">
            <v>357100</v>
          </cell>
          <cell r="Q13">
            <v>357100</v>
          </cell>
          <cell r="R13">
            <v>357100</v>
          </cell>
          <cell r="S13">
            <v>357100</v>
          </cell>
          <cell r="T13">
            <v>357100</v>
          </cell>
        </row>
        <row r="14">
          <cell r="A14" t="str">
            <v>11-400-30</v>
          </cell>
          <cell r="B14">
            <v>0</v>
          </cell>
          <cell r="C14">
            <v>131944772.3</v>
          </cell>
          <cell r="D14">
            <v>131944772.3</v>
          </cell>
          <cell r="E14">
            <v>131944772.3</v>
          </cell>
          <cell r="F14">
            <v>131944772.3</v>
          </cell>
          <cell r="G14">
            <v>131944772.3</v>
          </cell>
          <cell r="H14">
            <v>131944772.3</v>
          </cell>
          <cell r="I14">
            <v>131944772.3</v>
          </cell>
          <cell r="J14">
            <v>131444772.3</v>
          </cell>
          <cell r="K14">
            <v>130944772.3</v>
          </cell>
          <cell r="L14">
            <v>130444772.3</v>
          </cell>
          <cell r="M14">
            <v>129944772.3</v>
          </cell>
          <cell r="N14">
            <v>129444772.3</v>
          </cell>
          <cell r="O14">
            <v>131944772.3</v>
          </cell>
          <cell r="P14">
            <v>131944772.3</v>
          </cell>
          <cell r="Q14">
            <v>130944772.3</v>
          </cell>
          <cell r="R14">
            <v>129444772.3</v>
          </cell>
          <cell r="S14">
            <v>131944772.3</v>
          </cell>
          <cell r="T14">
            <v>129444772.3</v>
          </cell>
        </row>
        <row r="15">
          <cell r="A15" t="str">
            <v>11-400-40</v>
          </cell>
          <cell r="B15">
            <v>0</v>
          </cell>
          <cell r="C15">
            <v>809091.2</v>
          </cell>
          <cell r="D15">
            <v>809091.2</v>
          </cell>
          <cell r="E15">
            <v>809091.2</v>
          </cell>
          <cell r="F15">
            <v>809091.2</v>
          </cell>
          <cell r="G15">
            <v>809091.2</v>
          </cell>
          <cell r="H15">
            <v>809091.2</v>
          </cell>
          <cell r="I15">
            <v>809091.2</v>
          </cell>
          <cell r="J15">
            <v>809091.2</v>
          </cell>
          <cell r="K15">
            <v>809091.2</v>
          </cell>
          <cell r="L15">
            <v>809091.2</v>
          </cell>
          <cell r="M15">
            <v>809091.2</v>
          </cell>
          <cell r="N15">
            <v>809091.2</v>
          </cell>
          <cell r="O15">
            <v>809091.2</v>
          </cell>
          <cell r="P15">
            <v>809091.2</v>
          </cell>
          <cell r="Q15">
            <v>809091.2</v>
          </cell>
          <cell r="R15">
            <v>809091.2</v>
          </cell>
          <cell r="S15">
            <v>809091.2</v>
          </cell>
          <cell r="T15">
            <v>809091.2</v>
          </cell>
        </row>
        <row r="16">
          <cell r="A16" t="str">
            <v>11-400-50</v>
          </cell>
          <cell r="B16">
            <v>0</v>
          </cell>
          <cell r="C16">
            <v>397096.4</v>
          </cell>
          <cell r="D16">
            <v>397096.4</v>
          </cell>
          <cell r="E16">
            <v>397096.4</v>
          </cell>
          <cell r="F16">
            <v>397096.4</v>
          </cell>
          <cell r="G16">
            <v>397096.4</v>
          </cell>
          <cell r="H16">
            <v>397096.4</v>
          </cell>
          <cell r="I16">
            <v>397096.4</v>
          </cell>
          <cell r="J16">
            <v>397096.4</v>
          </cell>
          <cell r="K16">
            <v>397096.4</v>
          </cell>
          <cell r="L16">
            <v>397096.4</v>
          </cell>
          <cell r="M16">
            <v>397096.4</v>
          </cell>
          <cell r="N16">
            <v>397096.4</v>
          </cell>
          <cell r="O16">
            <v>397096.4</v>
          </cell>
          <cell r="P16">
            <v>397096.4</v>
          </cell>
          <cell r="Q16">
            <v>397096.4</v>
          </cell>
          <cell r="R16">
            <v>397096.4</v>
          </cell>
          <cell r="S16">
            <v>397096.4</v>
          </cell>
          <cell r="T16">
            <v>397096.4</v>
          </cell>
        </row>
        <row r="17">
          <cell r="A17" t="str">
            <v>12-100-30</v>
          </cell>
          <cell r="B17">
            <v>0</v>
          </cell>
          <cell r="C17">
            <v>1</v>
          </cell>
          <cell r="D17">
            <v>1</v>
          </cell>
          <cell r="E17">
            <v>1</v>
          </cell>
          <cell r="F17">
            <v>1</v>
          </cell>
          <cell r="G17">
            <v>1</v>
          </cell>
          <cell r="H17">
            <v>1</v>
          </cell>
          <cell r="I17">
            <v>1</v>
          </cell>
          <cell r="J17">
            <v>1</v>
          </cell>
          <cell r="K17">
            <v>1</v>
          </cell>
          <cell r="L17">
            <v>1</v>
          </cell>
          <cell r="M17">
            <v>1</v>
          </cell>
          <cell r="N17">
            <v>1</v>
          </cell>
          <cell r="O17">
            <v>1</v>
          </cell>
          <cell r="P17">
            <v>1</v>
          </cell>
          <cell r="Q17">
            <v>1</v>
          </cell>
          <cell r="R17">
            <v>1</v>
          </cell>
          <cell r="S17">
            <v>1</v>
          </cell>
          <cell r="T17">
            <v>1</v>
          </cell>
        </row>
        <row r="18">
          <cell r="A18" t="str">
            <v>12-100-40</v>
          </cell>
          <cell r="B18">
            <v>0</v>
          </cell>
          <cell r="C18">
            <v>1004.2</v>
          </cell>
          <cell r="D18">
            <v>1004.2</v>
          </cell>
          <cell r="E18">
            <v>1004.2</v>
          </cell>
          <cell r="F18">
            <v>1004.2</v>
          </cell>
          <cell r="G18">
            <v>1004.2</v>
          </cell>
          <cell r="H18">
            <v>1004.2</v>
          </cell>
          <cell r="I18">
            <v>1004.2</v>
          </cell>
          <cell r="J18">
            <v>1004.2</v>
          </cell>
          <cell r="K18">
            <v>1004.2</v>
          </cell>
          <cell r="L18">
            <v>1004.2</v>
          </cell>
          <cell r="M18">
            <v>1004.2</v>
          </cell>
          <cell r="N18">
            <v>1004.2</v>
          </cell>
          <cell r="O18">
            <v>1004.2</v>
          </cell>
          <cell r="P18">
            <v>1004.2</v>
          </cell>
          <cell r="Q18">
            <v>1004.2</v>
          </cell>
          <cell r="R18">
            <v>1004.2</v>
          </cell>
          <cell r="S18">
            <v>1004.2</v>
          </cell>
          <cell r="T18">
            <v>1004.2</v>
          </cell>
        </row>
        <row r="19">
          <cell r="A19" t="str">
            <v>12-100-50</v>
          </cell>
          <cell r="B19">
            <v>0</v>
          </cell>
          <cell r="C19">
            <v>232</v>
          </cell>
          <cell r="D19">
            <v>232</v>
          </cell>
          <cell r="E19">
            <v>232</v>
          </cell>
          <cell r="F19">
            <v>232</v>
          </cell>
          <cell r="G19">
            <v>232</v>
          </cell>
          <cell r="H19">
            <v>232</v>
          </cell>
          <cell r="I19">
            <v>232</v>
          </cell>
          <cell r="J19">
            <v>232</v>
          </cell>
          <cell r="K19">
            <v>232</v>
          </cell>
          <cell r="L19">
            <v>232</v>
          </cell>
          <cell r="M19">
            <v>232</v>
          </cell>
          <cell r="N19">
            <v>232</v>
          </cell>
          <cell r="O19">
            <v>232</v>
          </cell>
          <cell r="P19">
            <v>232</v>
          </cell>
          <cell r="Q19">
            <v>232</v>
          </cell>
          <cell r="R19">
            <v>232</v>
          </cell>
          <cell r="S19">
            <v>232</v>
          </cell>
          <cell r="T19">
            <v>232</v>
          </cell>
        </row>
        <row r="20">
          <cell r="A20" t="str">
            <v>12-200-10</v>
          </cell>
          <cell r="B20">
            <v>0</v>
          </cell>
          <cell r="C20">
            <v>2000000</v>
          </cell>
          <cell r="D20">
            <v>2000000</v>
          </cell>
          <cell r="E20">
            <v>2000000</v>
          </cell>
          <cell r="F20">
            <v>2000000</v>
          </cell>
          <cell r="G20">
            <v>2000000</v>
          </cell>
          <cell r="H20">
            <v>2000000</v>
          </cell>
          <cell r="I20">
            <v>2000000</v>
          </cell>
          <cell r="J20">
            <v>2000000</v>
          </cell>
          <cell r="K20">
            <v>2000000</v>
          </cell>
          <cell r="L20">
            <v>2000000</v>
          </cell>
          <cell r="M20">
            <v>2000000</v>
          </cell>
          <cell r="N20">
            <v>2000000</v>
          </cell>
          <cell r="O20">
            <v>2000000</v>
          </cell>
          <cell r="P20">
            <v>2000000</v>
          </cell>
          <cell r="Q20">
            <v>2000000</v>
          </cell>
          <cell r="R20">
            <v>2000000</v>
          </cell>
          <cell r="S20">
            <v>2000000</v>
          </cell>
          <cell r="T20">
            <v>2000000</v>
          </cell>
        </row>
        <row r="21">
          <cell r="A21" t="str">
            <v>13-140-10</v>
          </cell>
          <cell r="B21">
            <v>0</v>
          </cell>
          <cell r="C21">
            <v>4900000</v>
          </cell>
          <cell r="D21">
            <v>4900000</v>
          </cell>
          <cell r="E21">
            <v>4900000</v>
          </cell>
          <cell r="F21">
            <v>4900000</v>
          </cell>
          <cell r="G21">
            <v>4900000</v>
          </cell>
          <cell r="H21">
            <v>4900000</v>
          </cell>
          <cell r="I21">
            <v>4900000</v>
          </cell>
          <cell r="J21">
            <v>4900000</v>
          </cell>
          <cell r="K21">
            <v>4900000</v>
          </cell>
          <cell r="L21">
            <v>4900000</v>
          </cell>
          <cell r="M21">
            <v>4900000</v>
          </cell>
          <cell r="N21">
            <v>4900000</v>
          </cell>
          <cell r="O21">
            <v>4900000</v>
          </cell>
          <cell r="P21">
            <v>4900000</v>
          </cell>
          <cell r="Q21">
            <v>4900000</v>
          </cell>
          <cell r="R21">
            <v>4900000</v>
          </cell>
          <cell r="S21">
            <v>4900000</v>
          </cell>
          <cell r="T21">
            <v>4900000</v>
          </cell>
        </row>
        <row r="22">
          <cell r="A22" t="str">
            <v>13-140-20</v>
          </cell>
          <cell r="B22">
            <v>0</v>
          </cell>
          <cell r="C22">
            <v>32399159</v>
          </cell>
          <cell r="D22">
            <v>33399159</v>
          </cell>
          <cell r="E22">
            <v>34199159</v>
          </cell>
          <cell r="F22">
            <v>35399159</v>
          </cell>
          <cell r="G22">
            <v>36399159</v>
          </cell>
          <cell r="H22">
            <v>35199159</v>
          </cell>
          <cell r="I22">
            <v>36399159</v>
          </cell>
          <cell r="J22">
            <v>37399159</v>
          </cell>
          <cell r="K22">
            <v>38199159</v>
          </cell>
          <cell r="L22">
            <v>39399159</v>
          </cell>
          <cell r="M22">
            <v>40399159</v>
          </cell>
          <cell r="N22">
            <v>40199158.600000001</v>
          </cell>
          <cell r="O22">
            <v>34199159</v>
          </cell>
          <cell r="P22">
            <v>35199159</v>
          </cell>
          <cell r="Q22">
            <v>38199159</v>
          </cell>
          <cell r="R22">
            <v>40199158.600000001</v>
          </cell>
          <cell r="S22">
            <v>35199159</v>
          </cell>
          <cell r="T22">
            <v>40199158.600000001</v>
          </cell>
        </row>
        <row r="23">
          <cell r="A23" t="str">
            <v>13-140-21</v>
          </cell>
          <cell r="B23">
            <v>0</v>
          </cell>
          <cell r="C23">
            <v>676288.1</v>
          </cell>
          <cell r="D23">
            <v>659833.80000000005</v>
          </cell>
          <cell r="E23">
            <v>641616.5</v>
          </cell>
          <cell r="F23">
            <v>623880</v>
          </cell>
          <cell r="G23">
            <v>605611.30000000005</v>
          </cell>
          <cell r="H23">
            <v>587932</v>
          </cell>
          <cell r="I23">
            <v>569663.30000000005</v>
          </cell>
          <cell r="J23">
            <v>551394.6</v>
          </cell>
          <cell r="K23">
            <v>537402.4</v>
          </cell>
          <cell r="L23">
            <v>522943.8</v>
          </cell>
          <cell r="M23">
            <v>508951.6</v>
          </cell>
          <cell r="N23">
            <v>495393.8</v>
          </cell>
          <cell r="O23">
            <v>641616.5</v>
          </cell>
          <cell r="P23">
            <v>587932</v>
          </cell>
          <cell r="Q23">
            <v>537402.4</v>
          </cell>
          <cell r="R23">
            <v>495393.8</v>
          </cell>
          <cell r="S23">
            <v>587932</v>
          </cell>
          <cell r="T23">
            <v>495393.8</v>
          </cell>
        </row>
        <row r="24">
          <cell r="A24" t="str">
            <v>13-140-30</v>
          </cell>
          <cell r="B24">
            <v>0</v>
          </cell>
          <cell r="C24">
            <v>20368687</v>
          </cell>
          <cell r="D24">
            <v>20368687</v>
          </cell>
          <cell r="E24">
            <v>20368687</v>
          </cell>
          <cell r="F24">
            <v>20368687</v>
          </cell>
          <cell r="G24">
            <v>20368687</v>
          </cell>
          <cell r="H24">
            <v>20368687</v>
          </cell>
          <cell r="I24">
            <v>20368687</v>
          </cell>
          <cell r="J24">
            <v>20368687</v>
          </cell>
          <cell r="K24">
            <v>20368687</v>
          </cell>
          <cell r="L24">
            <v>20368687</v>
          </cell>
          <cell r="M24">
            <v>20368687</v>
          </cell>
          <cell r="N24">
            <v>20368687</v>
          </cell>
          <cell r="O24">
            <v>20368687</v>
          </cell>
          <cell r="P24">
            <v>20368687</v>
          </cell>
          <cell r="Q24">
            <v>20368687</v>
          </cell>
          <cell r="R24">
            <v>20368687</v>
          </cell>
          <cell r="S24">
            <v>20368687</v>
          </cell>
          <cell r="T24">
            <v>20368687</v>
          </cell>
        </row>
        <row r="25">
          <cell r="A25" t="str">
            <v>13-140-31</v>
          </cell>
          <cell r="B25">
            <v>0</v>
          </cell>
          <cell r="C25">
            <v>-15135.4</v>
          </cell>
          <cell r="D25">
            <v>-14716.6</v>
          </cell>
          <cell r="E25">
            <v>-14252.8</v>
          </cell>
          <cell r="F25">
            <v>-13804.1</v>
          </cell>
          <cell r="G25">
            <v>-13340.4</v>
          </cell>
          <cell r="H25">
            <v>-12891.7</v>
          </cell>
          <cell r="I25">
            <v>-12427.9</v>
          </cell>
          <cell r="J25">
            <v>-11966.2</v>
          </cell>
          <cell r="K25">
            <v>-11519.4</v>
          </cell>
          <cell r="L25">
            <v>-11057.7</v>
          </cell>
          <cell r="M25">
            <v>-10610.8</v>
          </cell>
          <cell r="N25">
            <v>-10146.6</v>
          </cell>
          <cell r="O25">
            <v>-14252.8</v>
          </cell>
          <cell r="P25">
            <v>-12891.7</v>
          </cell>
          <cell r="Q25">
            <v>-11519.4</v>
          </cell>
          <cell r="R25">
            <v>-10146.6</v>
          </cell>
          <cell r="S25">
            <v>-12891.7</v>
          </cell>
          <cell r="T25">
            <v>-10146.6</v>
          </cell>
        </row>
        <row r="26">
          <cell r="A26" t="str">
            <v>13-210-10</v>
          </cell>
          <cell r="B26">
            <v>0</v>
          </cell>
          <cell r="C26">
            <v>100000</v>
          </cell>
          <cell r="D26">
            <v>100000</v>
          </cell>
          <cell r="E26">
            <v>100000</v>
          </cell>
          <cell r="F26">
            <v>100000</v>
          </cell>
          <cell r="G26">
            <v>100000</v>
          </cell>
          <cell r="H26">
            <v>100000</v>
          </cell>
          <cell r="I26">
            <v>100000</v>
          </cell>
          <cell r="J26">
            <v>100000</v>
          </cell>
          <cell r="K26">
            <v>100000</v>
          </cell>
          <cell r="L26">
            <v>100000</v>
          </cell>
          <cell r="M26">
            <v>100000</v>
          </cell>
          <cell r="N26">
            <v>100000</v>
          </cell>
          <cell r="O26">
            <v>100000</v>
          </cell>
          <cell r="P26">
            <v>100000</v>
          </cell>
          <cell r="Q26">
            <v>100000</v>
          </cell>
          <cell r="R26">
            <v>100000</v>
          </cell>
          <cell r="S26">
            <v>100000</v>
          </cell>
          <cell r="T26">
            <v>100000</v>
          </cell>
        </row>
        <row r="27">
          <cell r="A27" t="str">
            <v>13-210-20</v>
          </cell>
          <cell r="B27">
            <v>0</v>
          </cell>
          <cell r="C27">
            <v>10660126</v>
          </cell>
          <cell r="D27">
            <v>10710126</v>
          </cell>
          <cell r="E27">
            <v>10760126</v>
          </cell>
          <cell r="F27">
            <v>10810126</v>
          </cell>
          <cell r="G27">
            <v>10860126</v>
          </cell>
          <cell r="H27">
            <v>10910126</v>
          </cell>
          <cell r="I27">
            <v>10960126</v>
          </cell>
          <cell r="J27">
            <v>11010126</v>
          </cell>
          <cell r="K27">
            <v>11060126</v>
          </cell>
          <cell r="L27">
            <v>11110126</v>
          </cell>
          <cell r="M27">
            <v>11160126</v>
          </cell>
          <cell r="N27">
            <v>11210126</v>
          </cell>
          <cell r="O27">
            <v>10760126</v>
          </cell>
          <cell r="P27">
            <v>10910126</v>
          </cell>
          <cell r="Q27">
            <v>11060126</v>
          </cell>
          <cell r="R27">
            <v>11210126</v>
          </cell>
          <cell r="S27">
            <v>10910126</v>
          </cell>
          <cell r="T27">
            <v>11210126</v>
          </cell>
        </row>
        <row r="28">
          <cell r="A28" t="str">
            <v>13-210-21</v>
          </cell>
          <cell r="B28">
            <v>0</v>
          </cell>
          <cell r="C28">
            <v>14612.6</v>
          </cell>
          <cell r="D28">
            <v>13504.2</v>
          </cell>
          <cell r="E28">
            <v>12277</v>
          </cell>
          <cell r="F28">
            <v>11089.4</v>
          </cell>
          <cell r="G28">
            <v>10078.9</v>
          </cell>
          <cell r="H28">
            <v>9101</v>
          </cell>
          <cell r="I28">
            <v>8090.5</v>
          </cell>
          <cell r="J28">
            <v>7080</v>
          </cell>
          <cell r="K28">
            <v>6102.1</v>
          </cell>
          <cell r="L28">
            <v>5790.9</v>
          </cell>
          <cell r="M28">
            <v>5489.9</v>
          </cell>
          <cell r="N28">
            <v>5301.9</v>
          </cell>
          <cell r="O28">
            <v>12277</v>
          </cell>
          <cell r="P28">
            <v>9101</v>
          </cell>
          <cell r="Q28">
            <v>6102.1</v>
          </cell>
          <cell r="R28">
            <v>5301.9</v>
          </cell>
          <cell r="S28">
            <v>9101</v>
          </cell>
          <cell r="T28">
            <v>5301.9</v>
          </cell>
        </row>
        <row r="29">
          <cell r="A29" t="str">
            <v>13-210-30</v>
          </cell>
          <cell r="B29">
            <v>0</v>
          </cell>
          <cell r="C29">
            <v>9476869.6999999993</v>
          </cell>
          <cell r="D29">
            <v>9476869.6999999993</v>
          </cell>
          <cell r="E29">
            <v>9476869.6999999993</v>
          </cell>
          <cell r="F29">
            <v>9476869.6999999993</v>
          </cell>
          <cell r="G29">
            <v>9476869.6999999993</v>
          </cell>
          <cell r="H29">
            <v>9476869.6999999993</v>
          </cell>
          <cell r="I29">
            <v>9476869.6999999993</v>
          </cell>
          <cell r="J29">
            <v>9476869.6999999993</v>
          </cell>
          <cell r="K29">
            <v>9355869.6999999993</v>
          </cell>
          <cell r="L29">
            <v>9355869.6999999993</v>
          </cell>
          <cell r="M29">
            <v>9355869.6999999993</v>
          </cell>
          <cell r="N29">
            <v>9355868.5</v>
          </cell>
          <cell r="O29">
            <v>9476869.6999999993</v>
          </cell>
          <cell r="P29">
            <v>9476869.6999999993</v>
          </cell>
          <cell r="Q29">
            <v>9355869.6999999993</v>
          </cell>
          <cell r="R29">
            <v>9355868.5</v>
          </cell>
          <cell r="S29">
            <v>9476869.6999999993</v>
          </cell>
          <cell r="T29">
            <v>9355868.5</v>
          </cell>
        </row>
        <row r="30">
          <cell r="A30" t="str">
            <v>13-210-31</v>
          </cell>
          <cell r="B30">
            <v>0</v>
          </cell>
          <cell r="C30">
            <v>-1759532.2</v>
          </cell>
          <cell r="D30">
            <v>-1759526.3</v>
          </cell>
          <cell r="E30">
            <v>-1759519.8</v>
          </cell>
          <cell r="F30">
            <v>-1759513.4</v>
          </cell>
          <cell r="G30">
            <v>-1759506.9</v>
          </cell>
          <cell r="H30">
            <v>-1759500.5</v>
          </cell>
          <cell r="I30">
            <v>-1759494</v>
          </cell>
          <cell r="J30">
            <v>-1759487.4</v>
          </cell>
          <cell r="K30">
            <v>-1759481.1</v>
          </cell>
          <cell r="L30">
            <v>-1759474.5</v>
          </cell>
          <cell r="M30">
            <v>-1759468.2</v>
          </cell>
          <cell r="N30">
            <v>-1759462.1</v>
          </cell>
          <cell r="O30">
            <v>-1759519.8</v>
          </cell>
          <cell r="P30">
            <v>-1759500.5</v>
          </cell>
          <cell r="Q30">
            <v>-1759481.1</v>
          </cell>
          <cell r="R30">
            <v>-1759462.1</v>
          </cell>
          <cell r="S30">
            <v>-1759500.5</v>
          </cell>
          <cell r="T30">
            <v>-1759462.1</v>
          </cell>
        </row>
        <row r="31">
          <cell r="A31" t="str">
            <v>13-310-20</v>
          </cell>
          <cell r="B31">
            <v>0</v>
          </cell>
          <cell r="C31">
            <v>3306563.4</v>
          </cell>
          <cell r="D31">
            <v>3306563.4</v>
          </cell>
          <cell r="E31">
            <v>3306563.4</v>
          </cell>
          <cell r="F31">
            <v>3306563.4</v>
          </cell>
          <cell r="G31">
            <v>3306563.4</v>
          </cell>
          <cell r="H31">
            <v>3306563.4</v>
          </cell>
          <cell r="I31">
            <v>3306563.4</v>
          </cell>
          <cell r="J31">
            <v>3306563.4</v>
          </cell>
          <cell r="K31">
            <v>3306563.4</v>
          </cell>
          <cell r="L31">
            <v>3306563.4</v>
          </cell>
          <cell r="M31">
            <v>3306563.4</v>
          </cell>
          <cell r="N31">
            <v>3306563.4</v>
          </cell>
          <cell r="O31">
            <v>3306563.4</v>
          </cell>
          <cell r="P31">
            <v>3306563.4</v>
          </cell>
          <cell r="Q31">
            <v>3306563.4</v>
          </cell>
          <cell r="R31">
            <v>3306563.4</v>
          </cell>
          <cell r="S31">
            <v>3306563.4</v>
          </cell>
          <cell r="T31">
            <v>3306563.4</v>
          </cell>
        </row>
        <row r="32">
          <cell r="A32" t="str">
            <v>13-510-10</v>
          </cell>
          <cell r="B32">
            <v>0</v>
          </cell>
          <cell r="C32">
            <v>3443188.6</v>
          </cell>
          <cell r="D32">
            <v>3443188.6</v>
          </cell>
          <cell r="E32">
            <v>3443188.6</v>
          </cell>
          <cell r="F32">
            <v>3443188.6</v>
          </cell>
          <cell r="G32">
            <v>3443188.6</v>
          </cell>
          <cell r="H32">
            <v>3443188.6</v>
          </cell>
          <cell r="I32">
            <v>3443188.6</v>
          </cell>
          <cell r="J32">
            <v>3443188.6</v>
          </cell>
          <cell r="K32">
            <v>3443188.6</v>
          </cell>
          <cell r="L32">
            <v>3443188.6</v>
          </cell>
          <cell r="M32">
            <v>3443188.6</v>
          </cell>
          <cell r="N32">
            <v>3443188.6</v>
          </cell>
          <cell r="O32">
            <v>3443188.6</v>
          </cell>
          <cell r="P32">
            <v>3443188.6</v>
          </cell>
          <cell r="Q32">
            <v>3443188.6</v>
          </cell>
          <cell r="R32">
            <v>3443188.6</v>
          </cell>
          <cell r="S32">
            <v>3443188.6</v>
          </cell>
          <cell r="T32">
            <v>3443188.6</v>
          </cell>
        </row>
        <row r="33">
          <cell r="A33" t="str">
            <v>13-520-10</v>
          </cell>
          <cell r="B33">
            <v>0</v>
          </cell>
          <cell r="C33">
            <v>2200</v>
          </cell>
          <cell r="D33">
            <v>2200</v>
          </cell>
          <cell r="E33">
            <v>2200</v>
          </cell>
          <cell r="F33">
            <v>2200</v>
          </cell>
          <cell r="G33">
            <v>2200</v>
          </cell>
          <cell r="H33">
            <v>2200</v>
          </cell>
          <cell r="I33">
            <v>2200</v>
          </cell>
          <cell r="J33">
            <v>2200</v>
          </cell>
          <cell r="K33">
            <v>2200</v>
          </cell>
          <cell r="L33">
            <v>2200</v>
          </cell>
          <cell r="M33">
            <v>2200</v>
          </cell>
          <cell r="N33">
            <v>2200</v>
          </cell>
          <cell r="O33">
            <v>2200</v>
          </cell>
          <cell r="P33">
            <v>2200</v>
          </cell>
          <cell r="Q33">
            <v>2200</v>
          </cell>
          <cell r="R33">
            <v>2200</v>
          </cell>
          <cell r="S33">
            <v>2200</v>
          </cell>
          <cell r="T33">
            <v>2200</v>
          </cell>
        </row>
        <row r="34">
          <cell r="A34" t="str">
            <v>13-600-50</v>
          </cell>
          <cell r="B34">
            <v>0</v>
          </cell>
          <cell r="C34">
            <v>12350</v>
          </cell>
          <cell r="D34">
            <v>12350</v>
          </cell>
          <cell r="E34">
            <v>12350</v>
          </cell>
          <cell r="F34">
            <v>12350</v>
          </cell>
          <cell r="G34">
            <v>12350</v>
          </cell>
          <cell r="H34">
            <v>12350</v>
          </cell>
          <cell r="I34">
            <v>12350</v>
          </cell>
          <cell r="J34">
            <v>12350</v>
          </cell>
          <cell r="K34">
            <v>12350</v>
          </cell>
          <cell r="L34">
            <v>12350</v>
          </cell>
          <cell r="M34">
            <v>12350</v>
          </cell>
          <cell r="N34">
            <v>12350</v>
          </cell>
          <cell r="O34">
            <v>12350</v>
          </cell>
          <cell r="P34">
            <v>12350</v>
          </cell>
          <cell r="Q34">
            <v>12350</v>
          </cell>
          <cell r="R34">
            <v>12350</v>
          </cell>
          <cell r="S34">
            <v>12350</v>
          </cell>
          <cell r="T34">
            <v>12350</v>
          </cell>
        </row>
        <row r="35">
          <cell r="A35" t="str">
            <v>13-600-55</v>
          </cell>
          <cell r="B35">
            <v>0</v>
          </cell>
          <cell r="C35">
            <v>1564370</v>
          </cell>
          <cell r="D35">
            <v>1564370</v>
          </cell>
          <cell r="E35">
            <v>1564370</v>
          </cell>
          <cell r="F35">
            <v>1564370</v>
          </cell>
          <cell r="G35">
            <v>1564370</v>
          </cell>
          <cell r="H35">
            <v>1564370</v>
          </cell>
          <cell r="I35">
            <v>1564370</v>
          </cell>
          <cell r="J35">
            <v>1564370</v>
          </cell>
          <cell r="K35">
            <v>1564370</v>
          </cell>
          <cell r="L35">
            <v>1564370</v>
          </cell>
          <cell r="M35">
            <v>1564370</v>
          </cell>
          <cell r="N35">
            <v>1564370</v>
          </cell>
          <cell r="O35">
            <v>1564370</v>
          </cell>
          <cell r="P35">
            <v>1564370</v>
          </cell>
          <cell r="Q35">
            <v>1564370</v>
          </cell>
          <cell r="R35">
            <v>1564370</v>
          </cell>
          <cell r="S35">
            <v>1564370</v>
          </cell>
          <cell r="T35">
            <v>1564370</v>
          </cell>
        </row>
        <row r="36">
          <cell r="A36" t="str">
            <v>13-600-60</v>
          </cell>
          <cell r="B36">
            <v>0</v>
          </cell>
          <cell r="C36">
            <v>-4042000</v>
          </cell>
          <cell r="D36">
            <v>-4042000</v>
          </cell>
          <cell r="E36">
            <v>-4042000</v>
          </cell>
          <cell r="F36">
            <v>-4042000</v>
          </cell>
          <cell r="G36">
            <v>-4042000</v>
          </cell>
          <cell r="H36">
            <v>-4042000</v>
          </cell>
          <cell r="I36">
            <v>-4042000</v>
          </cell>
          <cell r="J36">
            <v>-4042000</v>
          </cell>
          <cell r="K36">
            <v>-4042000</v>
          </cell>
          <cell r="L36">
            <v>-4042000</v>
          </cell>
          <cell r="M36">
            <v>-4042000</v>
          </cell>
          <cell r="N36">
            <v>-4042000</v>
          </cell>
          <cell r="O36">
            <v>-4042000</v>
          </cell>
          <cell r="P36">
            <v>-4042000</v>
          </cell>
          <cell r="Q36">
            <v>-4042000</v>
          </cell>
          <cell r="R36">
            <v>-4042000</v>
          </cell>
          <cell r="S36">
            <v>-4042000</v>
          </cell>
          <cell r="T36">
            <v>-4042000</v>
          </cell>
        </row>
        <row r="37">
          <cell r="A37" t="str">
            <v>13-600-65</v>
          </cell>
          <cell r="B37">
            <v>0</v>
          </cell>
          <cell r="C37">
            <v>-1354124</v>
          </cell>
          <cell r="D37">
            <v>-1354124</v>
          </cell>
          <cell r="E37">
            <v>-1354124</v>
          </cell>
          <cell r="F37">
            <v>-1354124</v>
          </cell>
          <cell r="G37">
            <v>-1354124</v>
          </cell>
          <cell r="H37">
            <v>-1354124</v>
          </cell>
          <cell r="I37">
            <v>-1354124</v>
          </cell>
          <cell r="J37">
            <v>-1354124</v>
          </cell>
          <cell r="K37">
            <v>-1354124</v>
          </cell>
          <cell r="L37">
            <v>-1354124</v>
          </cell>
          <cell r="M37">
            <v>-1354124</v>
          </cell>
          <cell r="N37">
            <v>-1354124</v>
          </cell>
          <cell r="O37">
            <v>-1354124</v>
          </cell>
          <cell r="P37">
            <v>-1354124</v>
          </cell>
          <cell r="Q37">
            <v>-1354124</v>
          </cell>
          <cell r="R37">
            <v>-1354124</v>
          </cell>
          <cell r="S37">
            <v>-1354124</v>
          </cell>
          <cell r="T37">
            <v>-1354124</v>
          </cell>
        </row>
        <row r="38">
          <cell r="A38" t="str">
            <v>13-700-15</v>
          </cell>
          <cell r="B38">
            <v>0</v>
          </cell>
          <cell r="C38">
            <v>4058300</v>
          </cell>
          <cell r="D38">
            <v>3533300</v>
          </cell>
          <cell r="E38">
            <v>3008300</v>
          </cell>
          <cell r="F38">
            <v>2483300</v>
          </cell>
          <cell r="G38">
            <v>1958300</v>
          </cell>
          <cell r="H38">
            <v>1433300</v>
          </cell>
          <cell r="I38">
            <v>908300</v>
          </cell>
          <cell r="J38">
            <v>883300</v>
          </cell>
          <cell r="K38">
            <v>858300</v>
          </cell>
          <cell r="L38">
            <v>833300</v>
          </cell>
          <cell r="M38">
            <v>808300</v>
          </cell>
          <cell r="N38">
            <v>783300</v>
          </cell>
          <cell r="O38">
            <v>3008300</v>
          </cell>
          <cell r="P38">
            <v>1433300</v>
          </cell>
          <cell r="Q38">
            <v>858300</v>
          </cell>
          <cell r="R38">
            <v>783300</v>
          </cell>
          <cell r="S38">
            <v>1433300</v>
          </cell>
          <cell r="T38">
            <v>783300</v>
          </cell>
        </row>
        <row r="39">
          <cell r="A39" t="str">
            <v>14-112-09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</row>
        <row r="40">
          <cell r="A40" t="str">
            <v>14-112-10</v>
          </cell>
          <cell r="B40">
            <v>0</v>
          </cell>
          <cell r="C40">
            <v>254609607.19999999</v>
          </cell>
          <cell r="D40">
            <v>254439546.5</v>
          </cell>
          <cell r="E40">
            <v>254269485.90000001</v>
          </cell>
          <cell r="F40">
            <v>254099425.30000001</v>
          </cell>
          <cell r="G40">
            <v>253929364.59999999</v>
          </cell>
          <cell r="H40">
            <v>253759304</v>
          </cell>
          <cell r="I40">
            <v>253589243.40000001</v>
          </cell>
          <cell r="J40">
            <v>253419182.69999999</v>
          </cell>
          <cell r="K40">
            <v>253249122.09999999</v>
          </cell>
          <cell r="L40">
            <v>253079061.5</v>
          </cell>
          <cell r="M40">
            <v>252909000.80000001</v>
          </cell>
          <cell r="N40">
            <v>252738930.19999999</v>
          </cell>
          <cell r="O40">
            <v>254269485.90000001</v>
          </cell>
          <cell r="P40">
            <v>253759304</v>
          </cell>
          <cell r="Q40">
            <v>253249122.09999999</v>
          </cell>
          <cell r="R40">
            <v>252738930.19999999</v>
          </cell>
          <cell r="S40">
            <v>253759304</v>
          </cell>
          <cell r="T40">
            <v>252738930.19999999</v>
          </cell>
        </row>
        <row r="41">
          <cell r="A41" t="str">
            <v>14-112-17</v>
          </cell>
          <cell r="B41">
            <v>0</v>
          </cell>
          <cell r="C41">
            <v>1151803.3</v>
          </cell>
          <cell r="D41">
            <v>1133103.3</v>
          </cell>
          <cell r="E41">
            <v>1118803.3</v>
          </cell>
          <cell r="F41">
            <v>1079775.3</v>
          </cell>
          <cell r="G41">
            <v>1052275.3</v>
          </cell>
          <cell r="H41">
            <v>1028717.7</v>
          </cell>
          <cell r="I41">
            <v>968217.7</v>
          </cell>
          <cell r="J41">
            <v>949517.7</v>
          </cell>
          <cell r="K41">
            <v>940717.7</v>
          </cell>
          <cell r="L41">
            <v>913217.7</v>
          </cell>
          <cell r="M41">
            <v>894517.7</v>
          </cell>
          <cell r="N41">
            <v>864140.1</v>
          </cell>
          <cell r="O41">
            <v>1118803.3</v>
          </cell>
          <cell r="P41">
            <v>1028717.7</v>
          </cell>
          <cell r="Q41">
            <v>940717.7</v>
          </cell>
          <cell r="R41">
            <v>864140.1</v>
          </cell>
          <cell r="S41">
            <v>1028717.7</v>
          </cell>
          <cell r="T41">
            <v>864140.1</v>
          </cell>
        </row>
        <row r="42">
          <cell r="A42" t="str">
            <v>14-112-30</v>
          </cell>
          <cell r="B42">
            <v>0</v>
          </cell>
          <cell r="C42">
            <v>25001000</v>
          </cell>
          <cell r="D42">
            <v>25174000</v>
          </cell>
          <cell r="E42">
            <v>25348000</v>
          </cell>
          <cell r="F42">
            <v>25521000</v>
          </cell>
          <cell r="G42">
            <v>25695000</v>
          </cell>
          <cell r="H42">
            <v>25869000</v>
          </cell>
          <cell r="I42">
            <v>26042000</v>
          </cell>
          <cell r="J42">
            <v>26216000</v>
          </cell>
          <cell r="K42">
            <v>26389000</v>
          </cell>
          <cell r="L42">
            <v>26563000</v>
          </cell>
          <cell r="M42">
            <v>26737000</v>
          </cell>
          <cell r="N42">
            <v>26910134.699999999</v>
          </cell>
          <cell r="O42">
            <v>25348000</v>
          </cell>
          <cell r="P42">
            <v>25869000</v>
          </cell>
          <cell r="Q42">
            <v>26389000</v>
          </cell>
          <cell r="R42">
            <v>26910134.699999999</v>
          </cell>
          <cell r="S42">
            <v>25869000</v>
          </cell>
          <cell r="T42">
            <v>26910134.699999999</v>
          </cell>
        </row>
        <row r="43">
          <cell r="A43" t="str">
            <v>14-112-45</v>
          </cell>
          <cell r="B43">
            <v>0</v>
          </cell>
          <cell r="C43">
            <v>190250</v>
          </cell>
          <cell r="D43">
            <v>196500</v>
          </cell>
          <cell r="E43">
            <v>202750</v>
          </cell>
          <cell r="F43">
            <v>209000</v>
          </cell>
          <cell r="G43">
            <v>215250</v>
          </cell>
          <cell r="H43">
            <v>221500</v>
          </cell>
          <cell r="I43">
            <v>227750</v>
          </cell>
          <cell r="J43">
            <v>234000</v>
          </cell>
          <cell r="K43">
            <v>240250</v>
          </cell>
          <cell r="L43">
            <v>246500</v>
          </cell>
          <cell r="M43">
            <v>252750</v>
          </cell>
          <cell r="N43">
            <v>258758.2</v>
          </cell>
          <cell r="O43">
            <v>202750</v>
          </cell>
          <cell r="P43">
            <v>221500</v>
          </cell>
          <cell r="Q43">
            <v>240250</v>
          </cell>
          <cell r="R43">
            <v>258758.2</v>
          </cell>
          <cell r="S43">
            <v>221500</v>
          </cell>
          <cell r="T43">
            <v>258758.2</v>
          </cell>
        </row>
        <row r="44">
          <cell r="A44" t="str">
            <v>14-112-51</v>
          </cell>
          <cell r="B44">
            <v>0</v>
          </cell>
          <cell r="C44">
            <v>6456713.4000000004</v>
          </cell>
          <cell r="D44">
            <v>6496673.2999999998</v>
          </cell>
          <cell r="E44">
            <v>6536633.2999999998</v>
          </cell>
          <cell r="F44">
            <v>6576593.2999999998</v>
          </cell>
          <cell r="G44">
            <v>6616553.1999999993</v>
          </cell>
          <cell r="H44">
            <v>6656513.0999999996</v>
          </cell>
          <cell r="I44">
            <v>6696473</v>
          </cell>
          <cell r="J44">
            <v>6736432.8999999994</v>
          </cell>
          <cell r="K44">
            <v>6776392.8999999994</v>
          </cell>
          <cell r="L44">
            <v>6816352.9000000004</v>
          </cell>
          <cell r="M44">
            <v>6856312.7999999998</v>
          </cell>
          <cell r="N44">
            <v>6896272.7000000002</v>
          </cell>
          <cell r="O44">
            <v>6536633.2999999998</v>
          </cell>
          <cell r="P44">
            <v>6656513.0999999996</v>
          </cell>
          <cell r="Q44">
            <v>6776392.8999999994</v>
          </cell>
          <cell r="R44">
            <v>6896272.7000000002</v>
          </cell>
          <cell r="S44">
            <v>6656513.0999999996</v>
          </cell>
          <cell r="T44">
            <v>6896272.7000000002</v>
          </cell>
        </row>
        <row r="45">
          <cell r="A45" t="str">
            <v>14-112-53</v>
          </cell>
          <cell r="B45">
            <v>0</v>
          </cell>
          <cell r="C45">
            <v>113346.6</v>
          </cell>
          <cell r="D45">
            <v>116324.2</v>
          </cell>
          <cell r="E45">
            <v>119301.8</v>
          </cell>
          <cell r="F45">
            <v>122279.3</v>
          </cell>
          <cell r="G45">
            <v>125256.9</v>
          </cell>
          <cell r="H45">
            <v>128234.5</v>
          </cell>
          <cell r="I45">
            <v>131212.1</v>
          </cell>
          <cell r="J45">
            <v>134189.70000000001</v>
          </cell>
          <cell r="K45">
            <v>137167.29999999999</v>
          </cell>
          <cell r="L45">
            <v>140144.79999999999</v>
          </cell>
          <cell r="M45">
            <v>143122.4</v>
          </cell>
          <cell r="N45">
            <v>146100</v>
          </cell>
          <cell r="O45">
            <v>119301.8</v>
          </cell>
          <cell r="P45">
            <v>128234.5</v>
          </cell>
          <cell r="Q45">
            <v>137167.29999999999</v>
          </cell>
          <cell r="R45">
            <v>146100</v>
          </cell>
          <cell r="S45">
            <v>128234.5</v>
          </cell>
          <cell r="T45">
            <v>146100</v>
          </cell>
        </row>
        <row r="46">
          <cell r="A46" t="str">
            <v>14-112-55</v>
          </cell>
          <cell r="B46">
            <v>0</v>
          </cell>
          <cell r="C46">
            <v>307559.40000000002</v>
          </cell>
          <cell r="D46">
            <v>315235.8</v>
          </cell>
          <cell r="E46">
            <v>322912.3</v>
          </cell>
          <cell r="F46">
            <v>330588.7</v>
          </cell>
          <cell r="G46">
            <v>338265.1</v>
          </cell>
          <cell r="H46">
            <v>345941.5</v>
          </cell>
          <cell r="I46">
            <v>353617.9</v>
          </cell>
          <cell r="J46">
            <v>361294.3</v>
          </cell>
          <cell r="K46">
            <v>368970.8</v>
          </cell>
          <cell r="L46">
            <v>376647.2</v>
          </cell>
          <cell r="M46">
            <v>384323.6</v>
          </cell>
          <cell r="N46">
            <v>392000</v>
          </cell>
          <cell r="O46">
            <v>322912.3</v>
          </cell>
          <cell r="P46">
            <v>345941.5</v>
          </cell>
          <cell r="Q46">
            <v>368970.8</v>
          </cell>
          <cell r="R46">
            <v>392000</v>
          </cell>
          <cell r="S46">
            <v>345941.5</v>
          </cell>
          <cell r="T46">
            <v>392000</v>
          </cell>
        </row>
        <row r="47">
          <cell r="A47" t="str">
            <v>14-112-60</v>
          </cell>
          <cell r="B47">
            <v>0</v>
          </cell>
          <cell r="C47">
            <v>119450</v>
          </cell>
          <cell r="D47">
            <v>178610</v>
          </cell>
          <cell r="E47">
            <v>237770</v>
          </cell>
          <cell r="F47">
            <v>296930</v>
          </cell>
          <cell r="G47">
            <v>356090</v>
          </cell>
          <cell r="H47">
            <v>415250</v>
          </cell>
          <cell r="I47">
            <v>474410</v>
          </cell>
          <cell r="J47">
            <v>533570</v>
          </cell>
          <cell r="K47">
            <v>592730</v>
          </cell>
          <cell r="L47">
            <v>651890</v>
          </cell>
          <cell r="M47">
            <v>711050</v>
          </cell>
          <cell r="N47">
            <v>771191.2</v>
          </cell>
          <cell r="O47">
            <v>237770</v>
          </cell>
          <cell r="P47">
            <v>415250</v>
          </cell>
          <cell r="Q47">
            <v>592730</v>
          </cell>
          <cell r="R47">
            <v>771191.2</v>
          </cell>
          <cell r="S47">
            <v>415250</v>
          </cell>
          <cell r="T47">
            <v>771191.2</v>
          </cell>
        </row>
        <row r="48">
          <cell r="A48" t="str">
            <v>14-112-80</v>
          </cell>
          <cell r="B48">
            <v>0</v>
          </cell>
          <cell r="C48">
            <v>6040</v>
          </cell>
          <cell r="D48">
            <v>6490</v>
          </cell>
          <cell r="E48">
            <v>6940</v>
          </cell>
          <cell r="F48">
            <v>7390</v>
          </cell>
          <cell r="G48">
            <v>7840</v>
          </cell>
          <cell r="H48">
            <v>8290</v>
          </cell>
          <cell r="I48">
            <v>8740</v>
          </cell>
          <cell r="J48">
            <v>9190</v>
          </cell>
          <cell r="K48">
            <v>9640</v>
          </cell>
          <cell r="L48">
            <v>10090</v>
          </cell>
          <cell r="M48">
            <v>10540</v>
          </cell>
          <cell r="N48">
            <v>11100.8</v>
          </cell>
          <cell r="O48">
            <v>6940</v>
          </cell>
          <cell r="P48">
            <v>8290</v>
          </cell>
          <cell r="Q48">
            <v>9640</v>
          </cell>
          <cell r="R48">
            <v>11100.8</v>
          </cell>
          <cell r="S48">
            <v>8290</v>
          </cell>
          <cell r="T48">
            <v>11100.8</v>
          </cell>
        </row>
        <row r="49">
          <cell r="A49" t="str">
            <v>14-113-10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</row>
        <row r="50">
          <cell r="A50" t="str">
            <v>14-113-20</v>
          </cell>
          <cell r="B50">
            <v>0</v>
          </cell>
          <cell r="C50">
            <v>18840</v>
          </cell>
          <cell r="D50">
            <v>18840</v>
          </cell>
          <cell r="E50">
            <v>18840</v>
          </cell>
          <cell r="F50">
            <v>18840</v>
          </cell>
          <cell r="G50">
            <v>18840</v>
          </cell>
          <cell r="H50">
            <v>18840</v>
          </cell>
          <cell r="I50">
            <v>18840</v>
          </cell>
          <cell r="J50">
            <v>18840</v>
          </cell>
          <cell r="K50">
            <v>18840</v>
          </cell>
          <cell r="L50">
            <v>18840</v>
          </cell>
          <cell r="M50">
            <v>18840</v>
          </cell>
          <cell r="N50">
            <v>18840.3</v>
          </cell>
          <cell r="O50">
            <v>18840</v>
          </cell>
          <cell r="P50">
            <v>18840</v>
          </cell>
          <cell r="Q50">
            <v>18840</v>
          </cell>
          <cell r="R50">
            <v>18840.3</v>
          </cell>
          <cell r="S50">
            <v>18840</v>
          </cell>
          <cell r="T50">
            <v>18840.3</v>
          </cell>
        </row>
        <row r="51">
          <cell r="A51" t="str">
            <v>14-121-10</v>
          </cell>
          <cell r="B51">
            <v>0</v>
          </cell>
          <cell r="C51">
            <v>863528.4</v>
          </cell>
          <cell r="D51">
            <v>877711.2</v>
          </cell>
          <cell r="E51">
            <v>891894</v>
          </cell>
          <cell r="F51">
            <v>906076.7</v>
          </cell>
          <cell r="G51">
            <v>920259.6</v>
          </cell>
          <cell r="H51">
            <v>934442.3</v>
          </cell>
          <cell r="I51">
            <v>948625.1</v>
          </cell>
          <cell r="J51">
            <v>962807.9</v>
          </cell>
          <cell r="K51">
            <v>976990.7</v>
          </cell>
          <cell r="L51">
            <v>991173.4</v>
          </cell>
          <cell r="M51">
            <v>1005356.3</v>
          </cell>
          <cell r="N51">
            <v>1019539</v>
          </cell>
          <cell r="O51">
            <v>891894</v>
          </cell>
          <cell r="P51">
            <v>934442.3</v>
          </cell>
          <cell r="Q51">
            <v>976990.7</v>
          </cell>
          <cell r="R51">
            <v>1019539</v>
          </cell>
          <cell r="S51">
            <v>934442.3</v>
          </cell>
          <cell r="T51">
            <v>1019539</v>
          </cell>
        </row>
        <row r="52">
          <cell r="A52" t="str">
            <v>14-121-21</v>
          </cell>
          <cell r="B52">
            <v>0</v>
          </cell>
          <cell r="C52">
            <v>29852.3</v>
          </cell>
          <cell r="D52">
            <v>29774.9</v>
          </cell>
          <cell r="E52">
            <v>29697.4</v>
          </cell>
          <cell r="F52">
            <v>29619.9</v>
          </cell>
          <cell r="G52">
            <v>29542.400000000001</v>
          </cell>
          <cell r="H52">
            <v>29464.9</v>
          </cell>
          <cell r="I52">
            <v>29387.4</v>
          </cell>
          <cell r="J52">
            <v>29309.9</v>
          </cell>
          <cell r="K52">
            <v>29232.5</v>
          </cell>
          <cell r="L52">
            <v>29155</v>
          </cell>
          <cell r="M52">
            <v>29077.5</v>
          </cell>
          <cell r="N52">
            <v>29000</v>
          </cell>
          <cell r="O52">
            <v>29697.4</v>
          </cell>
          <cell r="P52">
            <v>29464.9</v>
          </cell>
          <cell r="Q52">
            <v>29232.5</v>
          </cell>
          <cell r="R52">
            <v>29000</v>
          </cell>
          <cell r="S52">
            <v>29464.9</v>
          </cell>
          <cell r="T52">
            <v>29000</v>
          </cell>
        </row>
        <row r="53">
          <cell r="A53" t="str">
            <v>14-122-10</v>
          </cell>
          <cell r="B53">
            <v>0</v>
          </cell>
          <cell r="C53">
            <v>5138434.9000000004</v>
          </cell>
          <cell r="D53">
            <v>5162712.0999999996</v>
          </cell>
          <cell r="E53">
            <v>5186989.3</v>
          </cell>
          <cell r="F53">
            <v>5211266.5</v>
          </cell>
          <cell r="G53">
            <v>5235543.7</v>
          </cell>
          <cell r="H53">
            <v>5259820.9000000004</v>
          </cell>
          <cell r="I53">
            <v>5284098</v>
          </cell>
          <cell r="J53">
            <v>5308375.2</v>
          </cell>
          <cell r="K53">
            <v>5332652.4000000004</v>
          </cell>
          <cell r="L53">
            <v>5356929.5999999996</v>
          </cell>
          <cell r="M53">
            <v>5381206.7999999998</v>
          </cell>
          <cell r="N53">
            <v>5405484</v>
          </cell>
          <cell r="O53">
            <v>5186989.3</v>
          </cell>
          <cell r="P53">
            <v>5259820.9000000004</v>
          </cell>
          <cell r="Q53">
            <v>5332652.4000000004</v>
          </cell>
          <cell r="R53">
            <v>5405484</v>
          </cell>
          <cell r="S53">
            <v>5259820.9000000004</v>
          </cell>
          <cell r="T53">
            <v>5405484</v>
          </cell>
        </row>
        <row r="54">
          <cell r="A54" t="str">
            <v>14-122-15</v>
          </cell>
          <cell r="B54">
            <v>0</v>
          </cell>
          <cell r="C54">
            <v>1097650.2</v>
          </cell>
          <cell r="D54">
            <v>1047329.3</v>
          </cell>
          <cell r="E54">
            <v>997008.3</v>
          </cell>
          <cell r="F54">
            <v>946687.4</v>
          </cell>
          <cell r="G54">
            <v>896366.5</v>
          </cell>
          <cell r="H54">
            <v>846045.6</v>
          </cell>
          <cell r="I54">
            <v>795724.7</v>
          </cell>
          <cell r="J54">
            <v>745403.8</v>
          </cell>
          <cell r="K54">
            <v>695082.8</v>
          </cell>
          <cell r="L54">
            <v>644761.9</v>
          </cell>
          <cell r="M54">
            <v>594440.9</v>
          </cell>
          <cell r="N54">
            <v>544120</v>
          </cell>
          <cell r="O54">
            <v>997008.3</v>
          </cell>
          <cell r="P54">
            <v>846045.6</v>
          </cell>
          <cell r="Q54">
            <v>695082.8</v>
          </cell>
          <cell r="R54">
            <v>544120</v>
          </cell>
          <cell r="S54">
            <v>846045.6</v>
          </cell>
          <cell r="T54">
            <v>544120</v>
          </cell>
        </row>
        <row r="55">
          <cell r="A55" t="str">
            <v>14-122-17</v>
          </cell>
          <cell r="B55">
            <v>0</v>
          </cell>
          <cell r="C55">
            <v>6746231.7999999998</v>
          </cell>
          <cell r="D55">
            <v>6742278.6999999993</v>
          </cell>
          <cell r="E55">
            <v>4983915.8</v>
          </cell>
          <cell r="F55">
            <v>4985552.9000000004</v>
          </cell>
          <cell r="G55">
            <v>4980722</v>
          </cell>
          <cell r="H55">
            <v>4888154.3</v>
          </cell>
          <cell r="I55">
            <v>4875931.4000000004</v>
          </cell>
          <cell r="J55">
            <v>4835900.4000000004</v>
          </cell>
          <cell r="K55">
            <v>4837537.5</v>
          </cell>
          <cell r="L55">
            <v>4839174.5999999996</v>
          </cell>
          <cell r="M55">
            <v>4834343.7</v>
          </cell>
          <cell r="N55">
            <v>4756952.8</v>
          </cell>
          <cell r="O55">
            <v>4983915.8</v>
          </cell>
          <cell r="P55">
            <v>4888154.3</v>
          </cell>
          <cell r="Q55">
            <v>4837537.5</v>
          </cell>
          <cell r="R55">
            <v>4756952.8</v>
          </cell>
          <cell r="S55">
            <v>4888154.3</v>
          </cell>
          <cell r="T55">
            <v>4756952.8</v>
          </cell>
        </row>
        <row r="56">
          <cell r="A56" t="str">
            <v>14-122-25</v>
          </cell>
          <cell r="B56">
            <v>0</v>
          </cell>
          <cell r="C56">
            <v>298200.8</v>
          </cell>
          <cell r="D56">
            <v>292158.5</v>
          </cell>
          <cell r="E56">
            <v>286116.09999999998</v>
          </cell>
          <cell r="F56">
            <v>280073.7</v>
          </cell>
          <cell r="G56">
            <v>274031.40000000002</v>
          </cell>
          <cell r="H56">
            <v>267989</v>
          </cell>
          <cell r="I56">
            <v>261946.6</v>
          </cell>
          <cell r="J56">
            <v>255904.3</v>
          </cell>
          <cell r="K56">
            <v>249861.9</v>
          </cell>
          <cell r="L56">
            <v>243819.5</v>
          </cell>
          <cell r="M56">
            <v>237777.2</v>
          </cell>
          <cell r="N56">
            <v>231734.8</v>
          </cell>
          <cell r="O56">
            <v>286116.09999999998</v>
          </cell>
          <cell r="P56">
            <v>267989</v>
          </cell>
          <cell r="Q56">
            <v>249861.9</v>
          </cell>
          <cell r="R56">
            <v>231734.8</v>
          </cell>
          <cell r="S56">
            <v>267989</v>
          </cell>
          <cell r="T56">
            <v>231734.8</v>
          </cell>
        </row>
        <row r="57">
          <cell r="A57" t="str">
            <v>14-122-26</v>
          </cell>
          <cell r="B57">
            <v>0</v>
          </cell>
          <cell r="C57">
            <v>1167187.2</v>
          </cell>
          <cell r="D57">
            <v>1146297</v>
          </cell>
          <cell r="E57">
            <v>1125406.8999999999</v>
          </cell>
          <cell r="F57">
            <v>1104516.8</v>
          </cell>
          <cell r="G57">
            <v>1070426.3999999999</v>
          </cell>
          <cell r="H57">
            <v>1049536.3</v>
          </cell>
          <cell r="I57">
            <v>1028646.1</v>
          </cell>
          <cell r="J57">
            <v>1007755.9</v>
          </cell>
          <cell r="K57">
            <v>986865.7</v>
          </cell>
          <cell r="L57">
            <v>965975.4</v>
          </cell>
          <cell r="M57">
            <v>931885.3</v>
          </cell>
          <cell r="N57">
            <v>910995.1</v>
          </cell>
          <cell r="O57">
            <v>1125406.8999999999</v>
          </cell>
          <cell r="P57">
            <v>1049536.3</v>
          </cell>
          <cell r="Q57">
            <v>986865.7</v>
          </cell>
          <cell r="R57">
            <v>910995.1</v>
          </cell>
          <cell r="S57">
            <v>1049536.3</v>
          </cell>
          <cell r="T57">
            <v>910995.1</v>
          </cell>
        </row>
        <row r="58">
          <cell r="A58" t="str">
            <v>14-210-10</v>
          </cell>
          <cell r="B58">
            <v>0</v>
          </cell>
          <cell r="C58">
            <v>84045181.299999997</v>
          </cell>
          <cell r="D58">
            <v>84960792</v>
          </cell>
          <cell r="E58">
            <v>85876402.700000003</v>
          </cell>
          <cell r="F58">
            <v>86792013.5</v>
          </cell>
          <cell r="G58">
            <v>87707624.200000003</v>
          </cell>
          <cell r="H58">
            <v>88623235</v>
          </cell>
          <cell r="I58">
            <v>89538845.799999997</v>
          </cell>
          <cell r="J58">
            <v>90454456.5</v>
          </cell>
          <cell r="K58">
            <v>91370067.299999997</v>
          </cell>
          <cell r="L58">
            <v>92285678</v>
          </cell>
          <cell r="M58">
            <v>93201288.700000003</v>
          </cell>
          <cell r="N58">
            <v>94116899.5</v>
          </cell>
          <cell r="O58">
            <v>85876402.700000003</v>
          </cell>
          <cell r="P58">
            <v>88623235</v>
          </cell>
          <cell r="Q58">
            <v>91370067.299999997</v>
          </cell>
          <cell r="R58">
            <v>94116899.5</v>
          </cell>
          <cell r="S58">
            <v>88623235</v>
          </cell>
          <cell r="T58">
            <v>94116899.5</v>
          </cell>
        </row>
        <row r="59">
          <cell r="A59" t="str">
            <v>14-210-30</v>
          </cell>
          <cell r="B59">
            <v>0</v>
          </cell>
          <cell r="C59">
            <v>2743742</v>
          </cell>
          <cell r="D59">
            <v>2756044.9</v>
          </cell>
          <cell r="E59">
            <v>2768347.7</v>
          </cell>
          <cell r="F59">
            <v>2780650.7</v>
          </cell>
          <cell r="G59">
            <v>2792953.6</v>
          </cell>
          <cell r="H59">
            <v>2805256.5</v>
          </cell>
          <cell r="I59">
            <v>2817559.4</v>
          </cell>
          <cell r="J59">
            <v>2829862.3</v>
          </cell>
          <cell r="K59">
            <v>2842165.2</v>
          </cell>
          <cell r="L59">
            <v>2854468.1</v>
          </cell>
          <cell r="M59">
            <v>2866771</v>
          </cell>
          <cell r="N59">
            <v>2879073.9</v>
          </cell>
          <cell r="O59">
            <v>2768347.7</v>
          </cell>
          <cell r="P59">
            <v>2805256.5</v>
          </cell>
          <cell r="Q59">
            <v>2842165.2</v>
          </cell>
          <cell r="R59">
            <v>2879073.9</v>
          </cell>
          <cell r="S59">
            <v>2805256.5</v>
          </cell>
          <cell r="T59">
            <v>2879073.9</v>
          </cell>
        </row>
        <row r="60">
          <cell r="A60" t="str">
            <v>14-210-35</v>
          </cell>
          <cell r="B60">
            <v>0</v>
          </cell>
          <cell r="C60">
            <v>650734.6</v>
          </cell>
          <cell r="D60">
            <v>653652.4</v>
          </cell>
          <cell r="E60">
            <v>656570.4</v>
          </cell>
          <cell r="F60">
            <v>659488.19999999995</v>
          </cell>
          <cell r="G60">
            <v>662406.1</v>
          </cell>
          <cell r="H60">
            <v>665324</v>
          </cell>
          <cell r="I60">
            <v>668241.9</v>
          </cell>
          <cell r="J60">
            <v>671159.8</v>
          </cell>
          <cell r="K60">
            <v>674077.7</v>
          </cell>
          <cell r="L60">
            <v>676995.5</v>
          </cell>
          <cell r="M60">
            <v>679913.5</v>
          </cell>
          <cell r="N60">
            <v>682831.3</v>
          </cell>
          <cell r="O60">
            <v>656570.4</v>
          </cell>
          <cell r="P60">
            <v>665324</v>
          </cell>
          <cell r="Q60">
            <v>674077.7</v>
          </cell>
          <cell r="R60">
            <v>682831.3</v>
          </cell>
          <cell r="S60">
            <v>665324</v>
          </cell>
          <cell r="T60">
            <v>682831.3</v>
          </cell>
        </row>
        <row r="61">
          <cell r="A61" t="str">
            <v>14-210-36</v>
          </cell>
          <cell r="B61">
            <v>0</v>
          </cell>
          <cell r="C61">
            <v>1203194.8999999999</v>
          </cell>
          <cell r="D61">
            <v>1208590.1000000001</v>
          </cell>
          <cell r="E61">
            <v>1213985.1000000001</v>
          </cell>
          <cell r="F61">
            <v>1219380.3</v>
          </cell>
          <cell r="G61">
            <v>1224775.3999999999</v>
          </cell>
          <cell r="H61">
            <v>1230170.5</v>
          </cell>
          <cell r="I61">
            <v>1235565.6000000001</v>
          </cell>
          <cell r="J61">
            <v>1240960.7</v>
          </cell>
          <cell r="K61">
            <v>1246355.8</v>
          </cell>
          <cell r="L61">
            <v>1251750.8999999999</v>
          </cell>
          <cell r="M61">
            <v>1257146</v>
          </cell>
          <cell r="N61">
            <v>1262541.2</v>
          </cell>
          <cell r="O61">
            <v>1213985.1000000001</v>
          </cell>
          <cell r="P61">
            <v>1230170.5</v>
          </cell>
          <cell r="Q61">
            <v>1246355.8</v>
          </cell>
          <cell r="R61">
            <v>1262541.2</v>
          </cell>
          <cell r="S61">
            <v>1230170.5</v>
          </cell>
          <cell r="T61">
            <v>1262541.2</v>
          </cell>
        </row>
        <row r="62">
          <cell r="A62" t="str">
            <v>14-210-40</v>
          </cell>
          <cell r="B62">
            <v>0</v>
          </cell>
          <cell r="C62">
            <v>132326.6</v>
          </cell>
          <cell r="D62">
            <v>132920</v>
          </cell>
          <cell r="E62">
            <v>133513.4</v>
          </cell>
          <cell r="F62">
            <v>134106.70000000001</v>
          </cell>
          <cell r="G62">
            <v>134700.1</v>
          </cell>
          <cell r="H62">
            <v>135293.4</v>
          </cell>
          <cell r="I62">
            <v>135886.70000000001</v>
          </cell>
          <cell r="J62">
            <v>136480.1</v>
          </cell>
          <cell r="K62">
            <v>137073.4</v>
          </cell>
          <cell r="L62">
            <v>137666.79999999999</v>
          </cell>
          <cell r="M62">
            <v>138260.1</v>
          </cell>
          <cell r="N62">
            <v>138853.5</v>
          </cell>
          <cell r="O62">
            <v>133513.4</v>
          </cell>
          <cell r="P62">
            <v>135293.4</v>
          </cell>
          <cell r="Q62">
            <v>137073.4</v>
          </cell>
          <cell r="R62">
            <v>138853.5</v>
          </cell>
          <cell r="S62">
            <v>135293.4</v>
          </cell>
          <cell r="T62">
            <v>138853.5</v>
          </cell>
        </row>
        <row r="63">
          <cell r="A63" t="str">
            <v>14-210-41</v>
          </cell>
          <cell r="B63">
            <v>0</v>
          </cell>
          <cell r="C63">
            <v>56817.599999999999</v>
          </cell>
          <cell r="D63">
            <v>57072.4</v>
          </cell>
          <cell r="E63">
            <v>57327.199999999997</v>
          </cell>
          <cell r="F63">
            <v>57581.9</v>
          </cell>
          <cell r="G63">
            <v>57836.7</v>
          </cell>
          <cell r="H63">
            <v>58091.5</v>
          </cell>
          <cell r="I63">
            <v>58346.2</v>
          </cell>
          <cell r="J63">
            <v>58601</v>
          </cell>
          <cell r="K63">
            <v>58855.8</v>
          </cell>
          <cell r="L63">
            <v>59110.6</v>
          </cell>
          <cell r="M63">
            <v>59365.3</v>
          </cell>
          <cell r="N63">
            <v>59620.1</v>
          </cell>
          <cell r="O63">
            <v>57327.199999999997</v>
          </cell>
          <cell r="P63">
            <v>58091.5</v>
          </cell>
          <cell r="Q63">
            <v>58855.8</v>
          </cell>
          <cell r="R63">
            <v>59620.1</v>
          </cell>
          <cell r="S63">
            <v>58091.5</v>
          </cell>
          <cell r="T63">
            <v>59620.1</v>
          </cell>
        </row>
        <row r="64">
          <cell r="A64" t="str">
            <v>14-220-10</v>
          </cell>
          <cell r="B64">
            <v>0</v>
          </cell>
          <cell r="C64">
            <v>31602.799999999999</v>
          </cell>
          <cell r="D64">
            <v>31670.2</v>
          </cell>
          <cell r="E64">
            <v>31737.4</v>
          </cell>
          <cell r="F64">
            <v>31804.799999999999</v>
          </cell>
          <cell r="G64">
            <v>31872.1</v>
          </cell>
          <cell r="H64">
            <v>31939.5</v>
          </cell>
          <cell r="I64">
            <v>32006.799999999999</v>
          </cell>
          <cell r="J64">
            <v>32074.2</v>
          </cell>
          <cell r="K64">
            <v>32141.5</v>
          </cell>
          <cell r="L64">
            <v>32208.9</v>
          </cell>
          <cell r="M64">
            <v>32276.2</v>
          </cell>
          <cell r="N64">
            <v>32343.599999999999</v>
          </cell>
          <cell r="O64">
            <v>31737.4</v>
          </cell>
          <cell r="P64">
            <v>31939.5</v>
          </cell>
          <cell r="Q64">
            <v>32141.5</v>
          </cell>
          <cell r="R64">
            <v>32343.599999999999</v>
          </cell>
          <cell r="S64">
            <v>31939.5</v>
          </cell>
          <cell r="T64">
            <v>32343.599999999999</v>
          </cell>
        </row>
        <row r="65">
          <cell r="A65" t="str">
            <v>14-310-25</v>
          </cell>
          <cell r="B65">
            <v>0</v>
          </cell>
          <cell r="C65">
            <v>36282.9</v>
          </cell>
          <cell r="D65">
            <v>36282.9</v>
          </cell>
          <cell r="E65">
            <v>36282.9</v>
          </cell>
          <cell r="F65">
            <v>36282.9</v>
          </cell>
          <cell r="G65">
            <v>36282.9</v>
          </cell>
          <cell r="H65">
            <v>36282.9</v>
          </cell>
          <cell r="I65">
            <v>36282.9</v>
          </cell>
          <cell r="J65">
            <v>36282.9</v>
          </cell>
          <cell r="K65">
            <v>36282.9</v>
          </cell>
          <cell r="L65">
            <v>36282.9</v>
          </cell>
          <cell r="M65">
            <v>36282.9</v>
          </cell>
          <cell r="N65">
            <v>36282.9</v>
          </cell>
          <cell r="O65">
            <v>36282.9</v>
          </cell>
          <cell r="P65">
            <v>36282.9</v>
          </cell>
          <cell r="Q65">
            <v>36282.9</v>
          </cell>
          <cell r="R65">
            <v>36282.9</v>
          </cell>
          <cell r="S65">
            <v>36282.9</v>
          </cell>
          <cell r="T65">
            <v>36282.9</v>
          </cell>
        </row>
        <row r="66">
          <cell r="A66" t="str">
            <v>14-310-40</v>
          </cell>
          <cell r="B66">
            <v>0</v>
          </cell>
          <cell r="C66">
            <v>73027895.599999994</v>
          </cell>
          <cell r="D66">
            <v>73421549.5</v>
          </cell>
          <cell r="E66">
            <v>73815203.400000006</v>
          </cell>
          <cell r="F66">
            <v>74208857.200000003</v>
          </cell>
          <cell r="G66">
            <v>74602511.200000003</v>
          </cell>
          <cell r="H66">
            <v>74996165</v>
          </cell>
          <cell r="I66">
            <v>75389818.900000006</v>
          </cell>
          <cell r="J66">
            <v>75783472.799999997</v>
          </cell>
          <cell r="K66">
            <v>76177126.599999994</v>
          </cell>
          <cell r="L66">
            <v>76570780.5</v>
          </cell>
          <cell r="M66">
            <v>76964434.400000006</v>
          </cell>
          <cell r="N66">
            <v>77358088.299999997</v>
          </cell>
          <cell r="O66">
            <v>73815203.400000006</v>
          </cell>
          <cell r="P66">
            <v>74996165</v>
          </cell>
          <cell r="Q66">
            <v>76177126.599999994</v>
          </cell>
          <cell r="R66">
            <v>77358088.299999997</v>
          </cell>
          <cell r="S66">
            <v>74996165</v>
          </cell>
          <cell r="T66">
            <v>77358088.299999997</v>
          </cell>
        </row>
        <row r="67">
          <cell r="A67" t="str">
            <v>14-310-80</v>
          </cell>
          <cell r="B67">
            <v>0</v>
          </cell>
          <cell r="C67">
            <v>12429000</v>
          </cell>
          <cell r="D67">
            <v>12429000</v>
          </cell>
          <cell r="E67">
            <v>12429000</v>
          </cell>
          <cell r="F67">
            <v>12429000</v>
          </cell>
          <cell r="G67">
            <v>12429000</v>
          </cell>
          <cell r="H67">
            <v>12429000</v>
          </cell>
          <cell r="I67">
            <v>12429000</v>
          </cell>
          <cell r="J67">
            <v>12429000</v>
          </cell>
          <cell r="K67">
            <v>12429000</v>
          </cell>
          <cell r="L67">
            <v>12429000</v>
          </cell>
          <cell r="M67">
            <v>12429000</v>
          </cell>
          <cell r="N67">
            <v>12429000</v>
          </cell>
          <cell r="O67">
            <v>12429000</v>
          </cell>
          <cell r="P67">
            <v>12429000</v>
          </cell>
          <cell r="Q67">
            <v>12429000</v>
          </cell>
          <cell r="R67">
            <v>12429000</v>
          </cell>
          <cell r="S67">
            <v>12429000</v>
          </cell>
          <cell r="T67">
            <v>12429000</v>
          </cell>
        </row>
        <row r="68">
          <cell r="A68" t="str">
            <v>14-310-89</v>
          </cell>
          <cell r="B68">
            <v>0</v>
          </cell>
          <cell r="C68">
            <v>778000</v>
          </cell>
          <cell r="D68">
            <v>778000</v>
          </cell>
          <cell r="E68">
            <v>778000</v>
          </cell>
          <cell r="F68">
            <v>778000</v>
          </cell>
          <cell r="G68">
            <v>778000</v>
          </cell>
          <cell r="H68">
            <v>778000</v>
          </cell>
          <cell r="I68">
            <v>778000</v>
          </cell>
          <cell r="J68">
            <v>778000</v>
          </cell>
          <cell r="K68">
            <v>778000</v>
          </cell>
          <cell r="L68">
            <v>778000</v>
          </cell>
          <cell r="M68">
            <v>778000</v>
          </cell>
          <cell r="N68">
            <v>778000</v>
          </cell>
          <cell r="O68">
            <v>778000</v>
          </cell>
          <cell r="P68">
            <v>778000</v>
          </cell>
          <cell r="Q68">
            <v>778000</v>
          </cell>
          <cell r="R68">
            <v>778000</v>
          </cell>
          <cell r="S68">
            <v>778000</v>
          </cell>
          <cell r="T68">
            <v>778000</v>
          </cell>
        </row>
        <row r="69">
          <cell r="A69" t="str">
            <v>14-321-10</v>
          </cell>
          <cell r="B69">
            <v>0</v>
          </cell>
          <cell r="C69">
            <v>183.3</v>
          </cell>
          <cell r="D69">
            <v>366.7</v>
          </cell>
          <cell r="E69">
            <v>550</v>
          </cell>
          <cell r="F69">
            <v>733.3</v>
          </cell>
          <cell r="G69">
            <v>916.7</v>
          </cell>
          <cell r="H69">
            <v>1100</v>
          </cell>
          <cell r="I69">
            <v>1283.3</v>
          </cell>
          <cell r="J69">
            <v>1466.7</v>
          </cell>
          <cell r="K69">
            <v>1650</v>
          </cell>
          <cell r="L69">
            <v>1833.3</v>
          </cell>
          <cell r="M69">
            <v>2016.7</v>
          </cell>
          <cell r="N69">
            <v>2200</v>
          </cell>
          <cell r="O69">
            <v>550</v>
          </cell>
          <cell r="P69">
            <v>1100</v>
          </cell>
          <cell r="Q69">
            <v>1650</v>
          </cell>
          <cell r="R69">
            <v>2200</v>
          </cell>
          <cell r="S69">
            <v>1100</v>
          </cell>
          <cell r="T69">
            <v>2200</v>
          </cell>
        </row>
        <row r="70">
          <cell r="A70" t="str">
            <v>14-321-15</v>
          </cell>
          <cell r="B70">
            <v>0</v>
          </cell>
          <cell r="C70">
            <v>13949000</v>
          </cell>
          <cell r="D70">
            <v>13949000</v>
          </cell>
          <cell r="E70">
            <v>13949000</v>
          </cell>
          <cell r="F70">
            <v>13949000</v>
          </cell>
          <cell r="G70">
            <v>13949000</v>
          </cell>
          <cell r="H70">
            <v>13949000</v>
          </cell>
          <cell r="I70">
            <v>13949000</v>
          </cell>
          <cell r="J70">
            <v>13949000</v>
          </cell>
          <cell r="K70">
            <v>13949000</v>
          </cell>
          <cell r="L70">
            <v>13949000</v>
          </cell>
          <cell r="M70">
            <v>13949000</v>
          </cell>
          <cell r="N70">
            <v>13949000</v>
          </cell>
          <cell r="O70">
            <v>13949000</v>
          </cell>
          <cell r="P70">
            <v>13949000</v>
          </cell>
          <cell r="Q70">
            <v>13949000</v>
          </cell>
          <cell r="R70">
            <v>13949000</v>
          </cell>
          <cell r="S70">
            <v>13949000</v>
          </cell>
          <cell r="T70">
            <v>13949000</v>
          </cell>
        </row>
        <row r="71">
          <cell r="A71" t="str">
            <v>14-321-30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</row>
        <row r="72">
          <cell r="A72" t="str">
            <v>14-322-05</v>
          </cell>
          <cell r="B72">
            <v>0</v>
          </cell>
          <cell r="C72">
            <v>2330000</v>
          </cell>
          <cell r="D72">
            <v>2330000</v>
          </cell>
          <cell r="E72">
            <v>2330000</v>
          </cell>
          <cell r="F72">
            <v>2330000</v>
          </cell>
          <cell r="G72">
            <v>2330000</v>
          </cell>
          <cell r="H72">
            <v>2330000</v>
          </cell>
          <cell r="I72">
            <v>2330000</v>
          </cell>
          <cell r="J72">
            <v>2330000</v>
          </cell>
          <cell r="K72">
            <v>2330000</v>
          </cell>
          <cell r="L72">
            <v>2330000</v>
          </cell>
          <cell r="M72">
            <v>2330000</v>
          </cell>
          <cell r="N72">
            <v>2330000</v>
          </cell>
          <cell r="O72">
            <v>2330000</v>
          </cell>
          <cell r="P72">
            <v>2330000</v>
          </cell>
          <cell r="Q72">
            <v>2330000</v>
          </cell>
          <cell r="R72">
            <v>2330000</v>
          </cell>
          <cell r="S72">
            <v>2330000</v>
          </cell>
          <cell r="T72">
            <v>2330000</v>
          </cell>
        </row>
        <row r="73">
          <cell r="A73" t="str">
            <v>14-325-10</v>
          </cell>
          <cell r="B73">
            <v>0</v>
          </cell>
          <cell r="C73">
            <v>65467.3</v>
          </cell>
          <cell r="D73">
            <v>69221.5</v>
          </cell>
          <cell r="E73">
            <v>72975.8</v>
          </cell>
          <cell r="F73">
            <v>76730</v>
          </cell>
          <cell r="G73">
            <v>80484.100000000006</v>
          </cell>
          <cell r="H73">
            <v>84238.399999999994</v>
          </cell>
          <cell r="I73">
            <v>87992.7</v>
          </cell>
          <cell r="J73">
            <v>91746.8</v>
          </cell>
          <cell r="K73">
            <v>95501.1</v>
          </cell>
          <cell r="L73">
            <v>99255.3</v>
          </cell>
          <cell r="M73">
            <v>103009.5</v>
          </cell>
          <cell r="N73">
            <v>106763.8</v>
          </cell>
          <cell r="O73">
            <v>72975.8</v>
          </cell>
          <cell r="P73">
            <v>84238.399999999994</v>
          </cell>
          <cell r="Q73">
            <v>95501.1</v>
          </cell>
          <cell r="R73">
            <v>106763.8</v>
          </cell>
          <cell r="S73">
            <v>84238.399999999994</v>
          </cell>
          <cell r="T73">
            <v>106763.8</v>
          </cell>
        </row>
        <row r="74">
          <cell r="A74" t="str">
            <v>14-325-15</v>
          </cell>
          <cell r="B74">
            <v>0</v>
          </cell>
          <cell r="C74">
            <v>695785.9</v>
          </cell>
          <cell r="D74">
            <v>688861.3</v>
          </cell>
          <cell r="E74">
            <v>681936.9</v>
          </cell>
          <cell r="F74">
            <v>675012.4</v>
          </cell>
          <cell r="G74">
            <v>668087.9</v>
          </cell>
          <cell r="H74">
            <v>661163.30000000005</v>
          </cell>
          <cell r="I74">
            <v>654239</v>
          </cell>
          <cell r="J74">
            <v>647314.4</v>
          </cell>
          <cell r="K74">
            <v>640389.9</v>
          </cell>
          <cell r="L74">
            <v>633465.30000000005</v>
          </cell>
          <cell r="M74">
            <v>626541</v>
          </cell>
          <cell r="N74">
            <v>619616.4</v>
          </cell>
          <cell r="O74">
            <v>681936.9</v>
          </cell>
          <cell r="P74">
            <v>661163.30000000005</v>
          </cell>
          <cell r="Q74">
            <v>640389.9</v>
          </cell>
          <cell r="R74">
            <v>619616.4</v>
          </cell>
          <cell r="S74">
            <v>661163.30000000005</v>
          </cell>
          <cell r="T74">
            <v>619616.4</v>
          </cell>
        </row>
        <row r="75">
          <cell r="A75" t="str">
            <v>14-325-30</v>
          </cell>
          <cell r="B75">
            <v>0</v>
          </cell>
          <cell r="C75">
            <v>28144.3</v>
          </cell>
          <cell r="D75">
            <v>26540.7</v>
          </cell>
          <cell r="E75">
            <v>24937.1</v>
          </cell>
          <cell r="F75">
            <v>23333.599999999999</v>
          </cell>
          <cell r="G75">
            <v>21730</v>
          </cell>
          <cell r="H75">
            <v>20126.400000000001</v>
          </cell>
          <cell r="I75">
            <v>18522.900000000001</v>
          </cell>
          <cell r="J75">
            <v>16919.3</v>
          </cell>
          <cell r="K75">
            <v>15315.7</v>
          </cell>
          <cell r="L75">
            <v>13712.2</v>
          </cell>
          <cell r="M75">
            <v>12108.5</v>
          </cell>
          <cell r="N75">
            <v>10505</v>
          </cell>
          <cell r="O75">
            <v>24937.1</v>
          </cell>
          <cell r="P75">
            <v>20126.400000000001</v>
          </cell>
          <cell r="Q75">
            <v>15315.7</v>
          </cell>
          <cell r="R75">
            <v>10505</v>
          </cell>
          <cell r="S75">
            <v>20126.400000000001</v>
          </cell>
          <cell r="T75">
            <v>10505</v>
          </cell>
        </row>
        <row r="76">
          <cell r="A76" t="str">
            <v>14-326-15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</row>
        <row r="77">
          <cell r="A77" t="str">
            <v>14-900-10</v>
          </cell>
          <cell r="B77">
            <v>0</v>
          </cell>
          <cell r="C77">
            <v>-34513.5</v>
          </cell>
          <cell r="D77">
            <v>-36324.400000000001</v>
          </cell>
          <cell r="E77">
            <v>-38135.1</v>
          </cell>
          <cell r="F77">
            <v>-39945.9</v>
          </cell>
          <cell r="G77">
            <v>-41756.800000000003</v>
          </cell>
          <cell r="H77">
            <v>-43567.6</v>
          </cell>
          <cell r="I77">
            <v>-45378.3</v>
          </cell>
          <cell r="J77">
            <v>-47189.2</v>
          </cell>
          <cell r="K77">
            <v>-49000</v>
          </cell>
          <cell r="L77">
            <v>-50810.8</v>
          </cell>
          <cell r="M77">
            <v>-52621.599999999999</v>
          </cell>
          <cell r="N77">
            <v>-54432.4</v>
          </cell>
          <cell r="O77">
            <v>-38135.1</v>
          </cell>
          <cell r="P77">
            <v>-43567.6</v>
          </cell>
          <cell r="Q77">
            <v>-49000</v>
          </cell>
          <cell r="R77">
            <v>-54432.4</v>
          </cell>
          <cell r="S77">
            <v>-43567.6</v>
          </cell>
          <cell r="T77">
            <v>-54432.4</v>
          </cell>
        </row>
        <row r="78">
          <cell r="A78" t="str">
            <v>15-000-10</v>
          </cell>
          <cell r="B78">
            <v>0</v>
          </cell>
          <cell r="C78">
            <v>6636.5</v>
          </cell>
          <cell r="D78">
            <v>6636.5</v>
          </cell>
          <cell r="E78">
            <v>6636.5</v>
          </cell>
          <cell r="F78">
            <v>6636.5</v>
          </cell>
          <cell r="G78">
            <v>6636.5</v>
          </cell>
          <cell r="H78">
            <v>6636.5</v>
          </cell>
          <cell r="I78">
            <v>6636.5</v>
          </cell>
          <cell r="J78">
            <v>6636.5</v>
          </cell>
          <cell r="K78">
            <v>6636.5</v>
          </cell>
          <cell r="L78">
            <v>6636.5</v>
          </cell>
          <cell r="M78">
            <v>6636.5</v>
          </cell>
          <cell r="N78">
            <v>6636.5</v>
          </cell>
          <cell r="O78">
            <v>6636.5</v>
          </cell>
          <cell r="P78">
            <v>6636.5</v>
          </cell>
          <cell r="Q78">
            <v>6636.5</v>
          </cell>
          <cell r="R78">
            <v>6636.5</v>
          </cell>
          <cell r="S78">
            <v>6636.5</v>
          </cell>
          <cell r="T78">
            <v>6636.5</v>
          </cell>
        </row>
        <row r="79">
          <cell r="A79" t="str">
            <v>15-000-30</v>
          </cell>
          <cell r="B79">
            <v>0</v>
          </cell>
          <cell r="C79">
            <v>1963.5</v>
          </cell>
          <cell r="D79">
            <v>1963.5</v>
          </cell>
          <cell r="E79">
            <v>1963.5</v>
          </cell>
          <cell r="F79">
            <v>1963.5</v>
          </cell>
          <cell r="G79">
            <v>1963.5</v>
          </cell>
          <cell r="H79">
            <v>1963.5</v>
          </cell>
          <cell r="I79">
            <v>1963.5</v>
          </cell>
          <cell r="J79">
            <v>1963.5</v>
          </cell>
          <cell r="K79">
            <v>1963.5</v>
          </cell>
          <cell r="L79">
            <v>1963.5</v>
          </cell>
          <cell r="M79">
            <v>1963.5</v>
          </cell>
          <cell r="N79">
            <v>1963.5</v>
          </cell>
          <cell r="O79">
            <v>1963.5</v>
          </cell>
          <cell r="P79">
            <v>1963.5</v>
          </cell>
          <cell r="Q79">
            <v>1963.5</v>
          </cell>
          <cell r="R79">
            <v>1963.5</v>
          </cell>
          <cell r="S79">
            <v>1963.5</v>
          </cell>
          <cell r="T79">
            <v>1963.5</v>
          </cell>
        </row>
        <row r="80">
          <cell r="A80" t="str">
            <v>15-000-31</v>
          </cell>
          <cell r="B80">
            <v>0</v>
          </cell>
          <cell r="C80">
            <v>3014</v>
          </cell>
          <cell r="D80">
            <v>3014</v>
          </cell>
          <cell r="E80">
            <v>3014</v>
          </cell>
          <cell r="F80">
            <v>3014</v>
          </cell>
          <cell r="G80">
            <v>3014</v>
          </cell>
          <cell r="H80">
            <v>3014</v>
          </cell>
          <cell r="I80">
            <v>3014</v>
          </cell>
          <cell r="J80">
            <v>3014</v>
          </cell>
          <cell r="K80">
            <v>3014</v>
          </cell>
          <cell r="L80">
            <v>3014</v>
          </cell>
          <cell r="M80">
            <v>3014</v>
          </cell>
          <cell r="N80">
            <v>3014</v>
          </cell>
          <cell r="O80">
            <v>3014</v>
          </cell>
          <cell r="P80">
            <v>3014</v>
          </cell>
          <cell r="Q80">
            <v>3014</v>
          </cell>
          <cell r="R80">
            <v>3014</v>
          </cell>
          <cell r="S80">
            <v>3014</v>
          </cell>
          <cell r="T80">
            <v>3014</v>
          </cell>
        </row>
        <row r="81">
          <cell r="A81" t="str">
            <v>16-000-10</v>
          </cell>
          <cell r="B81">
            <v>0</v>
          </cell>
          <cell r="C81">
            <v>14252250</v>
          </cell>
          <cell r="D81">
            <v>14868500</v>
          </cell>
          <cell r="E81">
            <v>15484750</v>
          </cell>
          <cell r="F81">
            <v>16101000</v>
          </cell>
          <cell r="G81">
            <v>16717250</v>
          </cell>
          <cell r="H81">
            <v>17333500</v>
          </cell>
          <cell r="I81">
            <v>17949750</v>
          </cell>
          <cell r="J81">
            <v>18566000</v>
          </cell>
          <cell r="K81">
            <v>19182250</v>
          </cell>
          <cell r="L81">
            <v>19798500</v>
          </cell>
          <cell r="M81">
            <v>20414750</v>
          </cell>
          <cell r="N81">
            <v>21031000</v>
          </cell>
          <cell r="O81">
            <v>15484750</v>
          </cell>
          <cell r="P81">
            <v>17333500</v>
          </cell>
          <cell r="Q81">
            <v>19182250</v>
          </cell>
          <cell r="R81">
            <v>21031000</v>
          </cell>
          <cell r="S81">
            <v>17333500</v>
          </cell>
          <cell r="T81">
            <v>21031000</v>
          </cell>
        </row>
        <row r="82">
          <cell r="A82" t="str">
            <v>16-000-90</v>
          </cell>
          <cell r="B82">
            <v>0</v>
          </cell>
          <cell r="C82">
            <v>-1433500</v>
          </cell>
          <cell r="D82">
            <v>-1583500</v>
          </cell>
          <cell r="E82">
            <v>-1733500</v>
          </cell>
          <cell r="F82">
            <v>-1883500</v>
          </cell>
          <cell r="G82">
            <v>-2033500</v>
          </cell>
          <cell r="H82">
            <v>-2183500</v>
          </cell>
          <cell r="I82">
            <v>-2333500</v>
          </cell>
          <cell r="J82">
            <v>-2483500</v>
          </cell>
          <cell r="K82">
            <v>-2633500</v>
          </cell>
          <cell r="L82">
            <v>-2783500</v>
          </cell>
          <cell r="M82">
            <v>-2933500</v>
          </cell>
          <cell r="N82">
            <v>-3083500</v>
          </cell>
          <cell r="O82">
            <v>-1733500</v>
          </cell>
          <cell r="P82">
            <v>-2183500</v>
          </cell>
          <cell r="Q82">
            <v>-2633500</v>
          </cell>
          <cell r="R82">
            <v>-3083500</v>
          </cell>
          <cell r="S82">
            <v>-2183500</v>
          </cell>
          <cell r="T82">
            <v>-3083500</v>
          </cell>
        </row>
        <row r="83">
          <cell r="A83" t="str">
            <v>17-522-20</v>
          </cell>
          <cell r="B83">
            <v>0</v>
          </cell>
          <cell r="C83">
            <v>47779.6</v>
          </cell>
          <cell r="D83">
            <v>47779.6</v>
          </cell>
          <cell r="E83">
            <v>47779.6</v>
          </cell>
          <cell r="F83">
            <v>47779.6</v>
          </cell>
          <cell r="G83">
            <v>47779.6</v>
          </cell>
          <cell r="H83">
            <v>47779.6</v>
          </cell>
          <cell r="I83">
            <v>47779.6</v>
          </cell>
          <cell r="J83">
            <v>47779.6</v>
          </cell>
          <cell r="K83">
            <v>47779.6</v>
          </cell>
          <cell r="L83">
            <v>47779.6</v>
          </cell>
          <cell r="M83">
            <v>47779.6</v>
          </cell>
          <cell r="N83">
            <v>47779.6</v>
          </cell>
          <cell r="O83">
            <v>47779.6</v>
          </cell>
          <cell r="P83">
            <v>47779.6</v>
          </cell>
          <cell r="Q83">
            <v>47779.6</v>
          </cell>
          <cell r="R83">
            <v>47779.6</v>
          </cell>
          <cell r="S83">
            <v>47779.6</v>
          </cell>
          <cell r="T83">
            <v>47779.6</v>
          </cell>
        </row>
        <row r="84">
          <cell r="A84" t="str">
            <v>18-100-30</v>
          </cell>
          <cell r="B84">
            <v>0</v>
          </cell>
          <cell r="C84">
            <v>89252.7</v>
          </cell>
          <cell r="D84">
            <v>89252.7</v>
          </cell>
          <cell r="E84">
            <v>89252.7</v>
          </cell>
          <cell r="F84">
            <v>89252.7</v>
          </cell>
          <cell r="G84">
            <v>89252.7</v>
          </cell>
          <cell r="H84">
            <v>89252.7</v>
          </cell>
          <cell r="I84">
            <v>89252.7</v>
          </cell>
          <cell r="J84">
            <v>89252.7</v>
          </cell>
          <cell r="K84">
            <v>89252.7</v>
          </cell>
          <cell r="L84">
            <v>89252.7</v>
          </cell>
          <cell r="M84">
            <v>89252.7</v>
          </cell>
          <cell r="N84">
            <v>89252.7</v>
          </cell>
          <cell r="O84">
            <v>89252.7</v>
          </cell>
          <cell r="P84">
            <v>89252.7</v>
          </cell>
          <cell r="Q84">
            <v>89252.7</v>
          </cell>
          <cell r="R84">
            <v>89252.7</v>
          </cell>
          <cell r="S84">
            <v>89252.7</v>
          </cell>
          <cell r="T84">
            <v>89252.7</v>
          </cell>
        </row>
        <row r="85">
          <cell r="A85" t="str">
            <v>18-100-35</v>
          </cell>
          <cell r="B85">
            <v>0</v>
          </cell>
          <cell r="C85">
            <v>-13999.5</v>
          </cell>
          <cell r="D85">
            <v>-13999.5</v>
          </cell>
          <cell r="E85">
            <v>-13999.5</v>
          </cell>
          <cell r="F85">
            <v>-13999.5</v>
          </cell>
          <cell r="G85">
            <v>-13999.5</v>
          </cell>
          <cell r="H85">
            <v>-13999.5</v>
          </cell>
          <cell r="I85">
            <v>-13999.5</v>
          </cell>
          <cell r="J85">
            <v>-13999.5</v>
          </cell>
          <cell r="K85">
            <v>-13999.5</v>
          </cell>
          <cell r="L85">
            <v>-13999.5</v>
          </cell>
          <cell r="M85">
            <v>-13999.5</v>
          </cell>
          <cell r="N85">
            <v>-13999.5</v>
          </cell>
          <cell r="O85">
            <v>-13999.5</v>
          </cell>
          <cell r="P85">
            <v>-13999.5</v>
          </cell>
          <cell r="Q85">
            <v>-13999.5</v>
          </cell>
          <cell r="R85">
            <v>-13999.5</v>
          </cell>
          <cell r="S85">
            <v>-13999.5</v>
          </cell>
          <cell r="T85">
            <v>-13999.5</v>
          </cell>
        </row>
        <row r="86">
          <cell r="A86" t="str">
            <v>18-200-10</v>
          </cell>
          <cell r="B86">
            <v>0</v>
          </cell>
          <cell r="C86">
            <v>2856</v>
          </cell>
          <cell r="D86">
            <v>2856</v>
          </cell>
          <cell r="E86">
            <v>2856</v>
          </cell>
          <cell r="F86">
            <v>2856</v>
          </cell>
          <cell r="G86">
            <v>2856</v>
          </cell>
          <cell r="H86">
            <v>2856</v>
          </cell>
          <cell r="I86">
            <v>2856</v>
          </cell>
          <cell r="J86">
            <v>2856</v>
          </cell>
          <cell r="K86">
            <v>2856</v>
          </cell>
          <cell r="L86">
            <v>2856</v>
          </cell>
          <cell r="M86">
            <v>2856</v>
          </cell>
          <cell r="N86">
            <v>2856</v>
          </cell>
          <cell r="O86">
            <v>2856</v>
          </cell>
          <cell r="P86">
            <v>2856</v>
          </cell>
          <cell r="Q86">
            <v>2856</v>
          </cell>
          <cell r="R86">
            <v>2856</v>
          </cell>
          <cell r="S86">
            <v>2856</v>
          </cell>
          <cell r="T86">
            <v>2856</v>
          </cell>
        </row>
        <row r="87">
          <cell r="A87" t="str">
            <v>18-200-15</v>
          </cell>
          <cell r="B87">
            <v>0</v>
          </cell>
          <cell r="C87">
            <v>-2116.5</v>
          </cell>
          <cell r="D87">
            <v>-2116.5</v>
          </cell>
          <cell r="E87">
            <v>-2116.5</v>
          </cell>
          <cell r="F87">
            <v>-2116.5</v>
          </cell>
          <cell r="G87">
            <v>-2116.5</v>
          </cell>
          <cell r="H87">
            <v>-2116.5</v>
          </cell>
          <cell r="I87">
            <v>-2116.5</v>
          </cell>
          <cell r="J87">
            <v>-2116.5</v>
          </cell>
          <cell r="K87">
            <v>-2116.5</v>
          </cell>
          <cell r="L87">
            <v>-2116.5</v>
          </cell>
          <cell r="M87">
            <v>-2116.5</v>
          </cell>
          <cell r="N87">
            <v>-2116.5</v>
          </cell>
          <cell r="O87">
            <v>-2116.5</v>
          </cell>
          <cell r="P87">
            <v>-2116.5</v>
          </cell>
          <cell r="Q87">
            <v>-2116.5</v>
          </cell>
          <cell r="R87">
            <v>-2116.5</v>
          </cell>
          <cell r="S87">
            <v>-2116.5</v>
          </cell>
          <cell r="T87">
            <v>-2116.5</v>
          </cell>
        </row>
        <row r="88">
          <cell r="A88" t="str">
            <v>18-200-20</v>
          </cell>
          <cell r="B88">
            <v>0</v>
          </cell>
          <cell r="C88">
            <v>17467.5</v>
          </cell>
          <cell r="D88">
            <v>17467.5</v>
          </cell>
          <cell r="E88">
            <v>17467.5</v>
          </cell>
          <cell r="F88">
            <v>17467.5</v>
          </cell>
          <cell r="G88">
            <v>17467.5</v>
          </cell>
          <cell r="H88">
            <v>17467.5</v>
          </cell>
          <cell r="I88">
            <v>17467.5</v>
          </cell>
          <cell r="J88">
            <v>17467.5</v>
          </cell>
          <cell r="K88">
            <v>17467.5</v>
          </cell>
          <cell r="L88">
            <v>17467.5</v>
          </cell>
          <cell r="M88">
            <v>17467.5</v>
          </cell>
          <cell r="N88">
            <v>17467.5</v>
          </cell>
          <cell r="O88">
            <v>17467.5</v>
          </cell>
          <cell r="P88">
            <v>17467.5</v>
          </cell>
          <cell r="Q88">
            <v>17467.5</v>
          </cell>
          <cell r="R88">
            <v>17467.5</v>
          </cell>
          <cell r="S88">
            <v>17467.5</v>
          </cell>
          <cell r="T88">
            <v>17467.5</v>
          </cell>
        </row>
        <row r="89">
          <cell r="A89" t="str">
            <v>18-200-25</v>
          </cell>
          <cell r="B89">
            <v>0</v>
          </cell>
          <cell r="C89">
            <v>-15881.4</v>
          </cell>
          <cell r="D89">
            <v>-15881.4</v>
          </cell>
          <cell r="E89">
            <v>-15881.4</v>
          </cell>
          <cell r="F89">
            <v>-15881.4</v>
          </cell>
          <cell r="G89">
            <v>-15881.4</v>
          </cell>
          <cell r="H89">
            <v>-15881.4</v>
          </cell>
          <cell r="I89">
            <v>-15881.4</v>
          </cell>
          <cell r="J89">
            <v>-15881.4</v>
          </cell>
          <cell r="K89">
            <v>-15881.4</v>
          </cell>
          <cell r="L89">
            <v>-15881.4</v>
          </cell>
          <cell r="M89">
            <v>-15881.4</v>
          </cell>
          <cell r="N89">
            <v>-15881.4</v>
          </cell>
          <cell r="O89">
            <v>-15881.4</v>
          </cell>
          <cell r="P89">
            <v>-15881.4</v>
          </cell>
          <cell r="Q89">
            <v>-15881.4</v>
          </cell>
          <cell r="R89">
            <v>-15881.4</v>
          </cell>
          <cell r="S89">
            <v>-15881.4</v>
          </cell>
          <cell r="T89">
            <v>-15881.4</v>
          </cell>
        </row>
        <row r="90">
          <cell r="A90" t="str">
            <v>18-200-30</v>
          </cell>
          <cell r="B90">
            <v>0</v>
          </cell>
          <cell r="C90">
            <v>561</v>
          </cell>
          <cell r="D90">
            <v>561</v>
          </cell>
          <cell r="E90">
            <v>561</v>
          </cell>
          <cell r="F90">
            <v>561</v>
          </cell>
          <cell r="G90">
            <v>561</v>
          </cell>
          <cell r="H90">
            <v>561</v>
          </cell>
          <cell r="I90">
            <v>561</v>
          </cell>
          <cell r="J90">
            <v>561</v>
          </cell>
          <cell r="K90">
            <v>561</v>
          </cell>
          <cell r="L90">
            <v>561</v>
          </cell>
          <cell r="M90">
            <v>561</v>
          </cell>
          <cell r="N90">
            <v>561</v>
          </cell>
          <cell r="O90">
            <v>561</v>
          </cell>
          <cell r="P90">
            <v>561</v>
          </cell>
          <cell r="Q90">
            <v>561</v>
          </cell>
          <cell r="R90">
            <v>561</v>
          </cell>
          <cell r="S90">
            <v>561</v>
          </cell>
          <cell r="T90">
            <v>561</v>
          </cell>
        </row>
        <row r="91">
          <cell r="A91" t="str">
            <v>18-200-35</v>
          </cell>
          <cell r="B91">
            <v>0</v>
          </cell>
          <cell r="C91">
            <v>-325.89999999999998</v>
          </cell>
          <cell r="D91">
            <v>-325.89999999999998</v>
          </cell>
          <cell r="E91">
            <v>-325.89999999999998</v>
          </cell>
          <cell r="F91">
            <v>-325.89999999999998</v>
          </cell>
          <cell r="G91">
            <v>-325.89999999999998</v>
          </cell>
          <cell r="H91">
            <v>-325.89999999999998</v>
          </cell>
          <cell r="I91">
            <v>-325.89999999999998</v>
          </cell>
          <cell r="J91">
            <v>-325.89999999999998</v>
          </cell>
          <cell r="K91">
            <v>-325.89999999999998</v>
          </cell>
          <cell r="L91">
            <v>-325.89999999999998</v>
          </cell>
          <cell r="M91">
            <v>-325.89999999999998</v>
          </cell>
          <cell r="N91">
            <v>-325.89999999999998</v>
          </cell>
          <cell r="O91">
            <v>-325.89999999999998</v>
          </cell>
          <cell r="P91">
            <v>-325.89999999999998</v>
          </cell>
          <cell r="Q91">
            <v>-325.89999999999998</v>
          </cell>
          <cell r="R91">
            <v>-325.89999999999998</v>
          </cell>
          <cell r="S91">
            <v>-325.89999999999998</v>
          </cell>
          <cell r="T91">
            <v>-325.89999999999998</v>
          </cell>
        </row>
        <row r="92">
          <cell r="A92" t="str">
            <v>18-200-40</v>
          </cell>
          <cell r="B92">
            <v>0</v>
          </cell>
          <cell r="C92">
            <v>6630</v>
          </cell>
          <cell r="D92">
            <v>6630</v>
          </cell>
          <cell r="E92">
            <v>6630</v>
          </cell>
          <cell r="F92">
            <v>6630</v>
          </cell>
          <cell r="G92">
            <v>6630</v>
          </cell>
          <cell r="H92">
            <v>6630</v>
          </cell>
          <cell r="I92">
            <v>6630</v>
          </cell>
          <cell r="J92">
            <v>6630</v>
          </cell>
          <cell r="K92">
            <v>6630</v>
          </cell>
          <cell r="L92">
            <v>6630</v>
          </cell>
          <cell r="M92">
            <v>6630</v>
          </cell>
          <cell r="N92">
            <v>6630</v>
          </cell>
          <cell r="O92">
            <v>6630</v>
          </cell>
          <cell r="P92">
            <v>6630</v>
          </cell>
          <cell r="Q92">
            <v>6630</v>
          </cell>
          <cell r="R92">
            <v>6630</v>
          </cell>
          <cell r="S92">
            <v>6630</v>
          </cell>
          <cell r="T92">
            <v>6630</v>
          </cell>
        </row>
        <row r="93">
          <cell r="A93" t="str">
            <v>18-200-45</v>
          </cell>
          <cell r="B93">
            <v>0</v>
          </cell>
          <cell r="C93">
            <v>-6232.2</v>
          </cell>
          <cell r="D93">
            <v>-6232.2</v>
          </cell>
          <cell r="E93">
            <v>-6232.2</v>
          </cell>
          <cell r="F93">
            <v>-6232.2</v>
          </cell>
          <cell r="G93">
            <v>-6232.2</v>
          </cell>
          <cell r="H93">
            <v>-6232.2</v>
          </cell>
          <cell r="I93">
            <v>-6232.2</v>
          </cell>
          <cell r="J93">
            <v>-6232.2</v>
          </cell>
          <cell r="K93">
            <v>-6232.2</v>
          </cell>
          <cell r="L93">
            <v>-6232.2</v>
          </cell>
          <cell r="M93">
            <v>-6232.2</v>
          </cell>
          <cell r="N93">
            <v>-6232.2</v>
          </cell>
          <cell r="O93">
            <v>-6232.2</v>
          </cell>
          <cell r="P93">
            <v>-6232.2</v>
          </cell>
          <cell r="Q93">
            <v>-6232.2</v>
          </cell>
          <cell r="R93">
            <v>-6232.2</v>
          </cell>
          <cell r="S93">
            <v>-6232.2</v>
          </cell>
          <cell r="T93">
            <v>-6232.2</v>
          </cell>
        </row>
        <row r="94">
          <cell r="A94" t="str">
            <v>19-100-30</v>
          </cell>
          <cell r="B94">
            <v>0</v>
          </cell>
          <cell r="C94">
            <v>8.8000000000000007</v>
          </cell>
          <cell r="D94">
            <v>8.8000000000000007</v>
          </cell>
          <cell r="E94">
            <v>8.8000000000000007</v>
          </cell>
          <cell r="F94">
            <v>8.8000000000000007</v>
          </cell>
          <cell r="G94">
            <v>8.8000000000000007</v>
          </cell>
          <cell r="H94">
            <v>8.8000000000000007</v>
          </cell>
          <cell r="I94">
            <v>8.8000000000000007</v>
          </cell>
          <cell r="J94">
            <v>8.8000000000000007</v>
          </cell>
          <cell r="K94">
            <v>8.8000000000000007</v>
          </cell>
          <cell r="L94">
            <v>8.8000000000000007</v>
          </cell>
          <cell r="M94">
            <v>8.8000000000000007</v>
          </cell>
          <cell r="N94">
            <v>8.8000000000000007</v>
          </cell>
          <cell r="O94">
            <v>8.8000000000000007</v>
          </cell>
          <cell r="P94">
            <v>8.8000000000000007</v>
          </cell>
          <cell r="Q94">
            <v>8.8000000000000007</v>
          </cell>
          <cell r="R94">
            <v>8.8000000000000007</v>
          </cell>
          <cell r="S94">
            <v>8.8000000000000007</v>
          </cell>
          <cell r="T94">
            <v>8.8000000000000007</v>
          </cell>
        </row>
        <row r="95">
          <cell r="A95" t="str">
            <v>19-100-45</v>
          </cell>
          <cell r="B95">
            <v>0</v>
          </cell>
          <cell r="C95">
            <v>56680.800000000003</v>
          </cell>
          <cell r="D95">
            <v>56680.800000000003</v>
          </cell>
          <cell r="E95">
            <v>56680.800000000003</v>
          </cell>
          <cell r="F95">
            <v>56680.800000000003</v>
          </cell>
          <cell r="G95">
            <v>56680.800000000003</v>
          </cell>
          <cell r="H95">
            <v>56680.800000000003</v>
          </cell>
          <cell r="I95">
            <v>56680.800000000003</v>
          </cell>
          <cell r="J95">
            <v>56680.800000000003</v>
          </cell>
          <cell r="K95">
            <v>56680.800000000003</v>
          </cell>
          <cell r="L95">
            <v>56680.800000000003</v>
          </cell>
          <cell r="M95">
            <v>56680.800000000003</v>
          </cell>
          <cell r="N95">
            <v>56680.800000000003</v>
          </cell>
          <cell r="O95">
            <v>56680.800000000003</v>
          </cell>
          <cell r="P95">
            <v>56680.800000000003</v>
          </cell>
          <cell r="Q95">
            <v>56680.800000000003</v>
          </cell>
          <cell r="R95">
            <v>56680.800000000003</v>
          </cell>
          <cell r="S95">
            <v>56680.800000000003</v>
          </cell>
          <cell r="T95">
            <v>56680.800000000003</v>
          </cell>
        </row>
        <row r="96">
          <cell r="A96" t="str">
            <v>19-200-10</v>
          </cell>
          <cell r="B96">
            <v>0</v>
          </cell>
          <cell r="C96">
            <v>1924816.2</v>
          </cell>
          <cell r="D96">
            <v>2036209.3</v>
          </cell>
          <cell r="E96">
            <v>2321941.2000000002</v>
          </cell>
          <cell r="F96">
            <v>2243826.7999999998</v>
          </cell>
          <cell r="G96">
            <v>2187554.9</v>
          </cell>
          <cell r="H96">
            <v>2082962.3</v>
          </cell>
          <cell r="I96">
            <v>2177533.5</v>
          </cell>
          <cell r="J96">
            <v>2052609.9</v>
          </cell>
          <cell r="K96">
            <v>2095308.6</v>
          </cell>
          <cell r="L96">
            <v>2248031.2000000002</v>
          </cell>
          <cell r="M96">
            <v>2070560.1</v>
          </cell>
          <cell r="N96">
            <v>2052635.2</v>
          </cell>
          <cell r="O96">
            <v>2321941.2000000002</v>
          </cell>
          <cell r="P96">
            <v>2082962.3</v>
          </cell>
          <cell r="Q96">
            <v>2095308.6</v>
          </cell>
          <cell r="R96">
            <v>2052635.2</v>
          </cell>
          <cell r="S96">
            <v>2082962.3</v>
          </cell>
          <cell r="T96">
            <v>2052635.2</v>
          </cell>
        </row>
        <row r="97">
          <cell r="A97" t="str">
            <v>19-210-10</v>
          </cell>
          <cell r="B97">
            <v>0</v>
          </cell>
          <cell r="C97">
            <v>25609.3</v>
          </cell>
          <cell r="D97">
            <v>25609.3</v>
          </cell>
          <cell r="E97">
            <v>25609.3</v>
          </cell>
          <cell r="F97">
            <v>25609.3</v>
          </cell>
          <cell r="G97">
            <v>25609.3</v>
          </cell>
          <cell r="H97">
            <v>25609.3</v>
          </cell>
          <cell r="I97">
            <v>25609.3</v>
          </cell>
          <cell r="J97">
            <v>25609.3</v>
          </cell>
          <cell r="K97">
            <v>25609.3</v>
          </cell>
          <cell r="L97">
            <v>25609.3</v>
          </cell>
          <cell r="M97">
            <v>25609.3</v>
          </cell>
          <cell r="N97">
            <v>25609.3</v>
          </cell>
          <cell r="O97">
            <v>25609.3</v>
          </cell>
          <cell r="P97">
            <v>25609.3</v>
          </cell>
          <cell r="Q97">
            <v>25609.3</v>
          </cell>
          <cell r="R97">
            <v>25609.3</v>
          </cell>
          <cell r="S97">
            <v>25609.3</v>
          </cell>
          <cell r="T97">
            <v>25609.3</v>
          </cell>
        </row>
        <row r="98">
          <cell r="A98" t="str">
            <v>19-320-20</v>
          </cell>
          <cell r="B98">
            <v>0</v>
          </cell>
          <cell r="C98">
            <v>82280</v>
          </cell>
          <cell r="D98">
            <v>82280</v>
          </cell>
          <cell r="E98">
            <v>82280</v>
          </cell>
          <cell r="F98">
            <v>82280</v>
          </cell>
          <cell r="G98">
            <v>82280</v>
          </cell>
          <cell r="H98">
            <v>82280</v>
          </cell>
          <cell r="I98">
            <v>82280</v>
          </cell>
          <cell r="J98">
            <v>82280</v>
          </cell>
          <cell r="K98">
            <v>82280</v>
          </cell>
          <cell r="L98">
            <v>82280</v>
          </cell>
          <cell r="M98">
            <v>82280</v>
          </cell>
          <cell r="N98">
            <v>82280</v>
          </cell>
          <cell r="O98">
            <v>82280</v>
          </cell>
          <cell r="P98">
            <v>82280</v>
          </cell>
          <cell r="Q98">
            <v>82280</v>
          </cell>
          <cell r="R98">
            <v>82280</v>
          </cell>
          <cell r="S98">
            <v>82280</v>
          </cell>
          <cell r="T98">
            <v>82280</v>
          </cell>
        </row>
        <row r="99">
          <cell r="A99" t="str">
            <v>19-320-25</v>
          </cell>
          <cell r="B99">
            <v>0</v>
          </cell>
          <cell r="C99">
            <v>2000000</v>
          </cell>
          <cell r="D99">
            <v>2000000</v>
          </cell>
          <cell r="E99">
            <v>2000000</v>
          </cell>
          <cell r="F99">
            <v>2000000</v>
          </cell>
          <cell r="G99">
            <v>2000000</v>
          </cell>
          <cell r="H99">
            <v>2000000</v>
          </cell>
          <cell r="I99">
            <v>2000000</v>
          </cell>
          <cell r="J99">
            <v>2000000</v>
          </cell>
          <cell r="K99">
            <v>2000000</v>
          </cell>
          <cell r="L99">
            <v>2000000</v>
          </cell>
          <cell r="M99">
            <v>2000000</v>
          </cell>
          <cell r="N99">
            <v>2000000</v>
          </cell>
          <cell r="O99">
            <v>2000000</v>
          </cell>
          <cell r="P99">
            <v>2000000</v>
          </cell>
          <cell r="Q99">
            <v>2000000</v>
          </cell>
          <cell r="R99">
            <v>2000000</v>
          </cell>
          <cell r="S99">
            <v>2000000</v>
          </cell>
          <cell r="T99">
            <v>2000000</v>
          </cell>
        </row>
        <row r="100">
          <cell r="A100" t="str">
            <v>19-320-30</v>
          </cell>
          <cell r="B100">
            <v>0</v>
          </cell>
          <cell r="C100">
            <v>264000</v>
          </cell>
          <cell r="D100">
            <v>264000</v>
          </cell>
          <cell r="E100">
            <v>264000</v>
          </cell>
          <cell r="F100">
            <v>264000</v>
          </cell>
          <cell r="G100">
            <v>264000</v>
          </cell>
          <cell r="H100">
            <v>264000</v>
          </cell>
          <cell r="I100">
            <v>264000</v>
          </cell>
          <cell r="J100">
            <v>264000</v>
          </cell>
          <cell r="K100">
            <v>264000</v>
          </cell>
          <cell r="L100">
            <v>264000</v>
          </cell>
          <cell r="M100">
            <v>264000</v>
          </cell>
          <cell r="N100">
            <v>264000</v>
          </cell>
          <cell r="O100">
            <v>264000</v>
          </cell>
          <cell r="P100">
            <v>264000</v>
          </cell>
          <cell r="Q100">
            <v>264000</v>
          </cell>
          <cell r="R100">
            <v>264000</v>
          </cell>
          <cell r="S100">
            <v>264000</v>
          </cell>
          <cell r="T100">
            <v>264000</v>
          </cell>
        </row>
        <row r="101">
          <cell r="A101" t="str">
            <v>19-320-35</v>
          </cell>
          <cell r="B101">
            <v>0</v>
          </cell>
          <cell r="C101">
            <v>11774829.6</v>
          </cell>
          <cell r="D101">
            <v>11774829.6</v>
          </cell>
          <cell r="E101">
            <v>11774829.6</v>
          </cell>
          <cell r="F101">
            <v>11814174.800000001</v>
          </cell>
          <cell r="G101">
            <v>11814174.800000001</v>
          </cell>
          <cell r="H101">
            <v>11853519.9</v>
          </cell>
          <cell r="I101">
            <v>12649919.9</v>
          </cell>
          <cell r="J101">
            <v>12649919.9</v>
          </cell>
          <cell r="K101">
            <v>12649919.9</v>
          </cell>
          <cell r="L101">
            <v>12649919.9</v>
          </cell>
          <cell r="M101">
            <v>12649919.9</v>
          </cell>
          <cell r="N101">
            <v>12649910.199999999</v>
          </cell>
          <cell r="O101">
            <v>11774829.6</v>
          </cell>
          <cell r="P101">
            <v>11853519.9</v>
          </cell>
          <cell r="Q101">
            <v>12649919.9</v>
          </cell>
          <cell r="R101">
            <v>12649910.199999999</v>
          </cell>
          <cell r="S101">
            <v>11853519.9</v>
          </cell>
          <cell r="T101">
            <v>12649910.199999999</v>
          </cell>
        </row>
        <row r="102">
          <cell r="A102" t="str">
            <v>19-320-40</v>
          </cell>
          <cell r="B102">
            <v>0</v>
          </cell>
          <cell r="C102">
            <v>483995.6</v>
          </cell>
          <cell r="D102">
            <v>483995.6</v>
          </cell>
          <cell r="E102">
            <v>483995.6</v>
          </cell>
          <cell r="F102">
            <v>483995.6</v>
          </cell>
          <cell r="G102">
            <v>483995.6</v>
          </cell>
          <cell r="H102">
            <v>483995.6</v>
          </cell>
          <cell r="I102">
            <v>483995.6</v>
          </cell>
          <cell r="J102">
            <v>483995.6</v>
          </cell>
          <cell r="K102">
            <v>483995.6</v>
          </cell>
          <cell r="L102">
            <v>483995.6</v>
          </cell>
          <cell r="M102">
            <v>483995.6</v>
          </cell>
          <cell r="N102">
            <v>483995.6</v>
          </cell>
          <cell r="O102">
            <v>483995.6</v>
          </cell>
          <cell r="P102">
            <v>483995.6</v>
          </cell>
          <cell r="Q102">
            <v>483995.6</v>
          </cell>
          <cell r="R102">
            <v>483995.6</v>
          </cell>
          <cell r="S102">
            <v>483995.6</v>
          </cell>
          <cell r="T102">
            <v>483995.6</v>
          </cell>
        </row>
        <row r="103">
          <cell r="A103" t="str">
            <v>19-320-45</v>
          </cell>
          <cell r="B103">
            <v>0</v>
          </cell>
          <cell r="C103">
            <v>49290.5</v>
          </cell>
          <cell r="D103">
            <v>49290.5</v>
          </cell>
          <cell r="E103">
            <v>49290.5</v>
          </cell>
          <cell r="F103">
            <v>49290.5</v>
          </cell>
          <cell r="G103">
            <v>49290.5</v>
          </cell>
          <cell r="H103">
            <v>49290.5</v>
          </cell>
          <cell r="I103">
            <v>49290.5</v>
          </cell>
          <cell r="J103">
            <v>49290.5</v>
          </cell>
          <cell r="K103">
            <v>49290.5</v>
          </cell>
          <cell r="L103">
            <v>49290.5</v>
          </cell>
          <cell r="M103">
            <v>49290.5</v>
          </cell>
          <cell r="N103">
            <v>49290.5</v>
          </cell>
          <cell r="O103">
            <v>49290.5</v>
          </cell>
          <cell r="P103">
            <v>49290.5</v>
          </cell>
          <cell r="Q103">
            <v>49290.5</v>
          </cell>
          <cell r="R103">
            <v>49290.5</v>
          </cell>
          <cell r="S103">
            <v>49290.5</v>
          </cell>
          <cell r="T103">
            <v>49290.5</v>
          </cell>
        </row>
        <row r="104">
          <cell r="A104" t="str">
            <v>19-320-58</v>
          </cell>
          <cell r="B104">
            <v>0</v>
          </cell>
          <cell r="C104">
            <v>1407230</v>
          </cell>
          <cell r="D104">
            <v>1407230</v>
          </cell>
          <cell r="E104">
            <v>1407230</v>
          </cell>
          <cell r="F104">
            <v>1407230</v>
          </cell>
          <cell r="G104">
            <v>1407230</v>
          </cell>
          <cell r="H104">
            <v>1407230</v>
          </cell>
          <cell r="I104">
            <v>1407230</v>
          </cell>
          <cell r="J104">
            <v>1407230</v>
          </cell>
          <cell r="K104">
            <v>1407230</v>
          </cell>
          <cell r="L104">
            <v>1407230</v>
          </cell>
          <cell r="M104">
            <v>1407230</v>
          </cell>
          <cell r="N104">
            <v>1407230</v>
          </cell>
          <cell r="O104">
            <v>1407230</v>
          </cell>
          <cell r="P104">
            <v>1407230</v>
          </cell>
          <cell r="Q104">
            <v>1407230</v>
          </cell>
          <cell r="R104">
            <v>1407230</v>
          </cell>
          <cell r="S104">
            <v>1407230</v>
          </cell>
          <cell r="T104">
            <v>1407230</v>
          </cell>
        </row>
        <row r="105">
          <cell r="A105" t="str">
            <v>19-320-60</v>
          </cell>
          <cell r="B105">
            <v>0</v>
          </cell>
          <cell r="C105">
            <v>6600</v>
          </cell>
          <cell r="D105">
            <v>6600</v>
          </cell>
          <cell r="E105">
            <v>6600</v>
          </cell>
          <cell r="F105">
            <v>6600</v>
          </cell>
          <cell r="G105">
            <v>6600</v>
          </cell>
          <cell r="H105">
            <v>6600</v>
          </cell>
          <cell r="I105">
            <v>6600</v>
          </cell>
          <cell r="J105">
            <v>6600</v>
          </cell>
          <cell r="K105">
            <v>6600</v>
          </cell>
          <cell r="L105">
            <v>6600</v>
          </cell>
          <cell r="M105">
            <v>6600</v>
          </cell>
          <cell r="N105">
            <v>6600</v>
          </cell>
          <cell r="O105">
            <v>6600</v>
          </cell>
          <cell r="P105">
            <v>6600</v>
          </cell>
          <cell r="Q105">
            <v>6600</v>
          </cell>
          <cell r="R105">
            <v>6600</v>
          </cell>
          <cell r="S105">
            <v>6600</v>
          </cell>
          <cell r="T105">
            <v>6600</v>
          </cell>
        </row>
        <row r="106">
          <cell r="A106" t="str">
            <v>19-320-66</v>
          </cell>
          <cell r="B106">
            <v>0</v>
          </cell>
          <cell r="C106">
            <v>5452400</v>
          </cell>
          <cell r="D106">
            <v>5452400</v>
          </cell>
          <cell r="E106">
            <v>5452400</v>
          </cell>
          <cell r="F106">
            <v>5452400</v>
          </cell>
          <cell r="G106">
            <v>5452400</v>
          </cell>
          <cell r="H106">
            <v>5452400</v>
          </cell>
          <cell r="I106">
            <v>5452400</v>
          </cell>
          <cell r="J106">
            <v>5452400</v>
          </cell>
          <cell r="K106">
            <v>5452400</v>
          </cell>
          <cell r="L106">
            <v>5452400</v>
          </cell>
          <cell r="M106">
            <v>5452400</v>
          </cell>
          <cell r="N106">
            <v>5452400</v>
          </cell>
          <cell r="O106">
            <v>5452400</v>
          </cell>
          <cell r="P106">
            <v>5452400</v>
          </cell>
          <cell r="Q106">
            <v>5452400</v>
          </cell>
          <cell r="R106">
            <v>5452400</v>
          </cell>
          <cell r="S106">
            <v>5452400</v>
          </cell>
          <cell r="T106">
            <v>5452400</v>
          </cell>
        </row>
        <row r="107">
          <cell r="A107" t="str">
            <v>19-320-68</v>
          </cell>
          <cell r="B107">
            <v>0</v>
          </cell>
          <cell r="C107">
            <v>11067500</v>
          </cell>
          <cell r="D107">
            <v>11067500</v>
          </cell>
          <cell r="E107">
            <v>11067500</v>
          </cell>
          <cell r="F107">
            <v>11067500</v>
          </cell>
          <cell r="G107">
            <v>11067500</v>
          </cell>
          <cell r="H107">
            <v>11067500</v>
          </cell>
          <cell r="I107">
            <v>11067500</v>
          </cell>
          <cell r="J107">
            <v>11067500</v>
          </cell>
          <cell r="K107">
            <v>11067500</v>
          </cell>
          <cell r="L107">
            <v>11067500</v>
          </cell>
          <cell r="M107">
            <v>11067500</v>
          </cell>
          <cell r="N107">
            <v>11067500</v>
          </cell>
          <cell r="O107">
            <v>11067500</v>
          </cell>
          <cell r="P107">
            <v>11067500</v>
          </cell>
          <cell r="Q107">
            <v>11067500</v>
          </cell>
          <cell r="R107">
            <v>11067500</v>
          </cell>
          <cell r="S107">
            <v>11067500</v>
          </cell>
          <cell r="T107">
            <v>11067500</v>
          </cell>
        </row>
        <row r="108">
          <cell r="A108" t="str">
            <v>19-320-90</v>
          </cell>
          <cell r="B108">
            <v>0</v>
          </cell>
          <cell r="C108">
            <v>166289.1</v>
          </cell>
          <cell r="D108">
            <v>172326.7</v>
          </cell>
          <cell r="E108">
            <v>179010.9</v>
          </cell>
          <cell r="F108">
            <v>143216.20000000001</v>
          </cell>
          <cell r="G108">
            <v>108371.5</v>
          </cell>
          <cell r="H108">
            <v>115554.9</v>
          </cell>
          <cell r="I108">
            <v>122977.7</v>
          </cell>
          <cell r="J108">
            <v>130400.5</v>
          </cell>
          <cell r="K108">
            <v>137583.9</v>
          </cell>
          <cell r="L108">
            <v>145006.70000000001</v>
          </cell>
          <cell r="M108">
            <v>152190</v>
          </cell>
          <cell r="N108">
            <v>159612.70000000001</v>
          </cell>
          <cell r="O108">
            <v>179010.9</v>
          </cell>
          <cell r="P108">
            <v>115554.9</v>
          </cell>
          <cell r="Q108">
            <v>137583.9</v>
          </cell>
          <cell r="R108">
            <v>159612.70000000001</v>
          </cell>
          <cell r="S108">
            <v>115554.9</v>
          </cell>
          <cell r="T108">
            <v>159612.70000000001</v>
          </cell>
        </row>
        <row r="109">
          <cell r="A109" t="str">
            <v>19-320-95</v>
          </cell>
          <cell r="B109">
            <v>0</v>
          </cell>
          <cell r="C109">
            <v>18564</v>
          </cell>
          <cell r="D109">
            <v>18564</v>
          </cell>
          <cell r="E109">
            <v>18564</v>
          </cell>
          <cell r="F109">
            <v>18564</v>
          </cell>
          <cell r="G109">
            <v>18564</v>
          </cell>
          <cell r="H109">
            <v>18564</v>
          </cell>
          <cell r="I109">
            <v>18564</v>
          </cell>
          <cell r="J109">
            <v>18564</v>
          </cell>
          <cell r="K109">
            <v>18564</v>
          </cell>
          <cell r="L109">
            <v>18564</v>
          </cell>
          <cell r="M109">
            <v>18564</v>
          </cell>
          <cell r="N109">
            <v>18564</v>
          </cell>
          <cell r="O109">
            <v>18564</v>
          </cell>
          <cell r="P109">
            <v>18564</v>
          </cell>
          <cell r="Q109">
            <v>18564</v>
          </cell>
          <cell r="R109">
            <v>18564</v>
          </cell>
          <cell r="S109">
            <v>18564</v>
          </cell>
          <cell r="T109">
            <v>18564</v>
          </cell>
        </row>
        <row r="110">
          <cell r="A110" t="str">
            <v>19-400-00</v>
          </cell>
          <cell r="B110">
            <v>0</v>
          </cell>
          <cell r="C110">
            <v>507201</v>
          </cell>
          <cell r="D110">
            <v>507201</v>
          </cell>
          <cell r="E110">
            <v>507201</v>
          </cell>
          <cell r="F110">
            <v>507201</v>
          </cell>
          <cell r="G110">
            <v>507201</v>
          </cell>
          <cell r="H110">
            <v>507201</v>
          </cell>
          <cell r="I110">
            <v>507201</v>
          </cell>
          <cell r="J110">
            <v>507201</v>
          </cell>
          <cell r="K110">
            <v>507201</v>
          </cell>
          <cell r="L110">
            <v>507201</v>
          </cell>
          <cell r="M110">
            <v>507201</v>
          </cell>
          <cell r="N110">
            <v>507201</v>
          </cell>
          <cell r="O110">
            <v>507201</v>
          </cell>
          <cell r="P110">
            <v>507201</v>
          </cell>
          <cell r="Q110">
            <v>507201</v>
          </cell>
          <cell r="R110">
            <v>507201</v>
          </cell>
          <cell r="S110">
            <v>507201</v>
          </cell>
          <cell r="T110">
            <v>507201</v>
          </cell>
        </row>
        <row r="111">
          <cell r="A111" t="str">
            <v>19-400-10</v>
          </cell>
          <cell r="B111">
            <v>0</v>
          </cell>
          <cell r="C111">
            <v>3060</v>
          </cell>
          <cell r="D111">
            <v>3060</v>
          </cell>
          <cell r="E111">
            <v>3060</v>
          </cell>
          <cell r="F111">
            <v>3060</v>
          </cell>
          <cell r="G111">
            <v>3060</v>
          </cell>
          <cell r="H111">
            <v>3060</v>
          </cell>
          <cell r="I111">
            <v>3060</v>
          </cell>
          <cell r="J111">
            <v>3060</v>
          </cell>
          <cell r="K111">
            <v>3060</v>
          </cell>
          <cell r="L111">
            <v>3060</v>
          </cell>
          <cell r="M111">
            <v>3060</v>
          </cell>
          <cell r="N111">
            <v>3060</v>
          </cell>
          <cell r="O111">
            <v>3060</v>
          </cell>
          <cell r="P111">
            <v>3060</v>
          </cell>
          <cell r="Q111">
            <v>3060</v>
          </cell>
          <cell r="R111">
            <v>3060</v>
          </cell>
          <cell r="S111">
            <v>3060</v>
          </cell>
          <cell r="T111">
            <v>3060</v>
          </cell>
        </row>
        <row r="112">
          <cell r="A112" t="str">
            <v>19-400-20</v>
          </cell>
          <cell r="B112">
            <v>0</v>
          </cell>
          <cell r="C112">
            <v>2179</v>
          </cell>
          <cell r="D112">
            <v>2179</v>
          </cell>
          <cell r="E112">
            <v>2179</v>
          </cell>
          <cell r="F112">
            <v>2179</v>
          </cell>
          <cell r="G112">
            <v>2179</v>
          </cell>
          <cell r="H112">
            <v>2179</v>
          </cell>
          <cell r="I112">
            <v>2179</v>
          </cell>
          <cell r="J112">
            <v>2179</v>
          </cell>
          <cell r="K112">
            <v>2179</v>
          </cell>
          <cell r="L112">
            <v>2179</v>
          </cell>
          <cell r="M112">
            <v>2179</v>
          </cell>
          <cell r="N112">
            <v>2179</v>
          </cell>
          <cell r="O112">
            <v>2179</v>
          </cell>
          <cell r="P112">
            <v>2179</v>
          </cell>
          <cell r="Q112">
            <v>2179</v>
          </cell>
          <cell r="R112">
            <v>2179</v>
          </cell>
          <cell r="S112">
            <v>2179</v>
          </cell>
          <cell r="T112">
            <v>2179</v>
          </cell>
        </row>
        <row r="113">
          <cell r="A113" t="str">
            <v>19-400-64</v>
          </cell>
          <cell r="B113">
            <v>0</v>
          </cell>
          <cell r="C113">
            <v>40480</v>
          </cell>
          <cell r="D113">
            <v>40480</v>
          </cell>
          <cell r="E113">
            <v>40480</v>
          </cell>
          <cell r="F113">
            <v>40480</v>
          </cell>
          <cell r="G113">
            <v>40480</v>
          </cell>
          <cell r="H113">
            <v>40480</v>
          </cell>
          <cell r="I113">
            <v>40480</v>
          </cell>
          <cell r="J113">
            <v>40480</v>
          </cell>
          <cell r="K113">
            <v>40480</v>
          </cell>
          <cell r="L113">
            <v>40480</v>
          </cell>
          <cell r="M113">
            <v>40480</v>
          </cell>
          <cell r="N113">
            <v>40480</v>
          </cell>
          <cell r="O113">
            <v>40480</v>
          </cell>
          <cell r="P113">
            <v>40480</v>
          </cell>
          <cell r="Q113">
            <v>40480</v>
          </cell>
          <cell r="R113">
            <v>40480</v>
          </cell>
          <cell r="S113">
            <v>40480</v>
          </cell>
          <cell r="T113">
            <v>40480</v>
          </cell>
        </row>
        <row r="114">
          <cell r="A114" t="str">
            <v>19-400-82</v>
          </cell>
          <cell r="B114">
            <v>0</v>
          </cell>
          <cell r="C114">
            <v>153</v>
          </cell>
          <cell r="D114">
            <v>153</v>
          </cell>
          <cell r="E114">
            <v>153</v>
          </cell>
          <cell r="F114">
            <v>153</v>
          </cell>
          <cell r="G114">
            <v>153</v>
          </cell>
          <cell r="H114">
            <v>153</v>
          </cell>
          <cell r="I114">
            <v>153</v>
          </cell>
          <cell r="J114">
            <v>153</v>
          </cell>
          <cell r="K114">
            <v>153</v>
          </cell>
          <cell r="L114">
            <v>153</v>
          </cell>
          <cell r="M114">
            <v>153</v>
          </cell>
          <cell r="N114">
            <v>153</v>
          </cell>
          <cell r="O114">
            <v>153</v>
          </cell>
          <cell r="P114">
            <v>153</v>
          </cell>
          <cell r="Q114">
            <v>153</v>
          </cell>
          <cell r="R114">
            <v>153</v>
          </cell>
          <cell r="S114">
            <v>153</v>
          </cell>
          <cell r="T114">
            <v>153</v>
          </cell>
        </row>
        <row r="115">
          <cell r="A115" t="str">
            <v>19-450-41</v>
          </cell>
          <cell r="B115">
            <v>0</v>
          </cell>
          <cell r="C115">
            <v>500</v>
          </cell>
          <cell r="D115">
            <v>500</v>
          </cell>
          <cell r="E115">
            <v>500</v>
          </cell>
          <cell r="F115">
            <v>500</v>
          </cell>
          <cell r="G115">
            <v>500</v>
          </cell>
          <cell r="H115">
            <v>500</v>
          </cell>
          <cell r="I115">
            <v>500</v>
          </cell>
          <cell r="J115">
            <v>500</v>
          </cell>
          <cell r="K115">
            <v>500</v>
          </cell>
          <cell r="L115">
            <v>500</v>
          </cell>
          <cell r="M115">
            <v>500</v>
          </cell>
          <cell r="N115">
            <v>500</v>
          </cell>
          <cell r="O115">
            <v>500</v>
          </cell>
          <cell r="P115">
            <v>500</v>
          </cell>
          <cell r="Q115">
            <v>500</v>
          </cell>
          <cell r="R115">
            <v>500</v>
          </cell>
          <cell r="S115">
            <v>500</v>
          </cell>
          <cell r="T115">
            <v>500</v>
          </cell>
        </row>
        <row r="116">
          <cell r="A116" t="str">
            <v>19-450-43</v>
          </cell>
          <cell r="B116">
            <v>0</v>
          </cell>
          <cell r="C116">
            <v>2500</v>
          </cell>
          <cell r="D116">
            <v>2500</v>
          </cell>
          <cell r="E116">
            <v>2500</v>
          </cell>
          <cell r="F116">
            <v>2500</v>
          </cell>
          <cell r="G116">
            <v>2500</v>
          </cell>
          <cell r="H116">
            <v>2500</v>
          </cell>
          <cell r="I116">
            <v>2500</v>
          </cell>
          <cell r="J116">
            <v>2500</v>
          </cell>
          <cell r="K116">
            <v>2500</v>
          </cell>
          <cell r="L116">
            <v>2500</v>
          </cell>
          <cell r="M116">
            <v>2500</v>
          </cell>
          <cell r="N116">
            <v>2500</v>
          </cell>
          <cell r="O116">
            <v>2500</v>
          </cell>
          <cell r="P116">
            <v>2500</v>
          </cell>
          <cell r="Q116">
            <v>2500</v>
          </cell>
          <cell r="R116">
            <v>2500</v>
          </cell>
          <cell r="S116">
            <v>2500</v>
          </cell>
          <cell r="T116">
            <v>2500</v>
          </cell>
        </row>
        <row r="117">
          <cell r="A117" t="str">
            <v>21-110-10</v>
          </cell>
          <cell r="B117">
            <v>0</v>
          </cell>
          <cell r="C117">
            <v>19324537.899999984</v>
          </cell>
          <cell r="D117">
            <v>19324294.299999986</v>
          </cell>
          <cell r="E117">
            <v>19324050.599999983</v>
          </cell>
          <cell r="F117">
            <v>19323806.899999984</v>
          </cell>
          <cell r="G117">
            <v>19323563.299999986</v>
          </cell>
          <cell r="H117">
            <v>19323319.599999983</v>
          </cell>
          <cell r="I117">
            <v>19323075.999999985</v>
          </cell>
          <cell r="J117">
            <v>19322832.299999986</v>
          </cell>
          <cell r="K117">
            <v>19322588.699999984</v>
          </cell>
          <cell r="L117">
            <v>19322344.999999985</v>
          </cell>
          <cell r="M117">
            <v>19322101.399999984</v>
          </cell>
          <cell r="N117">
            <v>19321857.699999984</v>
          </cell>
          <cell r="O117">
            <v>19324050.599999983</v>
          </cell>
          <cell r="P117">
            <v>19323319.599999983</v>
          </cell>
          <cell r="Q117">
            <v>19322588.699999984</v>
          </cell>
          <cell r="R117">
            <v>19321857.699999984</v>
          </cell>
          <cell r="S117">
            <v>19323319.599999983</v>
          </cell>
          <cell r="T117">
            <v>19321857.699999984</v>
          </cell>
        </row>
        <row r="118">
          <cell r="A118" t="str">
            <v>21-110-20</v>
          </cell>
          <cell r="B118">
            <v>0</v>
          </cell>
          <cell r="C118">
            <v>7599.9</v>
          </cell>
          <cell r="D118">
            <v>7599.9</v>
          </cell>
          <cell r="E118">
            <v>7599.9</v>
          </cell>
          <cell r="F118">
            <v>7599.9</v>
          </cell>
          <cell r="G118">
            <v>7599.9</v>
          </cell>
          <cell r="H118">
            <v>7599.9</v>
          </cell>
          <cell r="I118">
            <v>7599.9</v>
          </cell>
          <cell r="J118">
            <v>7599.9</v>
          </cell>
          <cell r="K118">
            <v>7599.9</v>
          </cell>
          <cell r="L118">
            <v>7599.9</v>
          </cell>
          <cell r="M118">
            <v>7599.9</v>
          </cell>
          <cell r="N118">
            <v>7599.9</v>
          </cell>
          <cell r="O118">
            <v>7599.9</v>
          </cell>
          <cell r="P118">
            <v>7599.9</v>
          </cell>
          <cell r="Q118">
            <v>7599.9</v>
          </cell>
          <cell r="R118">
            <v>7599.9</v>
          </cell>
          <cell r="S118">
            <v>7599.9</v>
          </cell>
          <cell r="T118">
            <v>7599.9</v>
          </cell>
        </row>
        <row r="119">
          <cell r="A119" t="str">
            <v>21-110-30</v>
          </cell>
          <cell r="B119">
            <v>0</v>
          </cell>
          <cell r="C119">
            <v>29330.5</v>
          </cell>
          <cell r="D119">
            <v>29330.5</v>
          </cell>
          <cell r="E119">
            <v>29330.5</v>
          </cell>
          <cell r="F119">
            <v>29330.5</v>
          </cell>
          <cell r="G119">
            <v>29330.5</v>
          </cell>
          <cell r="H119">
            <v>29330.5</v>
          </cell>
          <cell r="I119">
            <v>29330.5</v>
          </cell>
          <cell r="J119">
            <v>29330.5</v>
          </cell>
          <cell r="K119">
            <v>29330.5</v>
          </cell>
          <cell r="L119">
            <v>29330.5</v>
          </cell>
          <cell r="M119">
            <v>29330.5</v>
          </cell>
          <cell r="N119">
            <v>29330.5</v>
          </cell>
          <cell r="O119">
            <v>29330.5</v>
          </cell>
          <cell r="P119">
            <v>29330.5</v>
          </cell>
          <cell r="Q119">
            <v>29330.5</v>
          </cell>
          <cell r="R119">
            <v>29330.5</v>
          </cell>
          <cell r="S119">
            <v>29330.5</v>
          </cell>
          <cell r="T119">
            <v>29330.5</v>
          </cell>
        </row>
        <row r="120">
          <cell r="A120" t="str">
            <v>21-110-60</v>
          </cell>
          <cell r="B120">
            <v>0</v>
          </cell>
          <cell r="C120">
            <v>224139</v>
          </cell>
          <cell r="D120">
            <v>224139</v>
          </cell>
          <cell r="E120">
            <v>224139</v>
          </cell>
          <cell r="F120">
            <v>224139</v>
          </cell>
          <cell r="G120">
            <v>224139</v>
          </cell>
          <cell r="H120">
            <v>224139</v>
          </cell>
          <cell r="I120">
            <v>224139</v>
          </cell>
          <cell r="J120">
            <v>224139</v>
          </cell>
          <cell r="K120">
            <v>224139</v>
          </cell>
          <cell r="L120">
            <v>224139</v>
          </cell>
          <cell r="M120">
            <v>224139</v>
          </cell>
          <cell r="N120">
            <v>224139</v>
          </cell>
          <cell r="O120">
            <v>224139</v>
          </cell>
          <cell r="P120">
            <v>224139</v>
          </cell>
          <cell r="Q120">
            <v>224139</v>
          </cell>
          <cell r="R120">
            <v>224139</v>
          </cell>
          <cell r="S120">
            <v>224139</v>
          </cell>
          <cell r="T120">
            <v>224139</v>
          </cell>
        </row>
        <row r="121">
          <cell r="A121" t="str">
            <v>21-120-10</v>
          </cell>
          <cell r="B121">
            <v>0</v>
          </cell>
          <cell r="C121">
            <v>204662641.20000011</v>
          </cell>
          <cell r="D121">
            <v>204821962.50000012</v>
          </cell>
          <cell r="E121">
            <v>204981283.70000011</v>
          </cell>
          <cell r="F121">
            <v>205140605.00000012</v>
          </cell>
          <cell r="G121">
            <v>205299926.20000011</v>
          </cell>
          <cell r="H121">
            <v>205459247.50000012</v>
          </cell>
          <cell r="I121">
            <v>205618568.70000014</v>
          </cell>
          <cell r="J121">
            <v>205777890.00000012</v>
          </cell>
          <cell r="K121">
            <v>205937211.20000014</v>
          </cell>
          <cell r="L121">
            <v>206096532.50000009</v>
          </cell>
          <cell r="M121">
            <v>206255853.70000011</v>
          </cell>
          <cell r="N121">
            <v>206415175.00000012</v>
          </cell>
          <cell r="O121">
            <v>204981283.70000011</v>
          </cell>
          <cell r="P121">
            <v>205459247.50000012</v>
          </cell>
          <cell r="Q121">
            <v>205937211.20000014</v>
          </cell>
          <cell r="R121">
            <v>206415175.00000012</v>
          </cell>
          <cell r="S121">
            <v>205459247.50000012</v>
          </cell>
          <cell r="T121">
            <v>206415175.00000012</v>
          </cell>
        </row>
        <row r="122">
          <cell r="A122" t="str">
            <v>21-130-05</v>
          </cell>
          <cell r="B122">
            <v>0</v>
          </cell>
          <cell r="C122">
            <v>366921672.80000049</v>
          </cell>
          <cell r="D122">
            <v>367220946.90000045</v>
          </cell>
          <cell r="E122">
            <v>367520221.00000048</v>
          </cell>
          <cell r="F122">
            <v>367819495.1000005</v>
          </cell>
          <cell r="G122">
            <v>368118769.20000046</v>
          </cell>
          <cell r="H122">
            <v>368418043.30000049</v>
          </cell>
          <cell r="I122">
            <v>368717317.40000045</v>
          </cell>
          <cell r="J122">
            <v>369016591.50000048</v>
          </cell>
          <cell r="K122">
            <v>369315865.6000005</v>
          </cell>
          <cell r="L122">
            <v>369615139.70000046</v>
          </cell>
          <cell r="M122">
            <v>369914413.80000043</v>
          </cell>
          <cell r="N122">
            <v>370213687.90000045</v>
          </cell>
          <cell r="O122">
            <v>367520221.00000048</v>
          </cell>
          <cell r="P122">
            <v>368418043.30000049</v>
          </cell>
          <cell r="Q122">
            <v>369315865.6000005</v>
          </cell>
          <cell r="R122">
            <v>370213687.90000045</v>
          </cell>
          <cell r="S122">
            <v>368418043.30000049</v>
          </cell>
          <cell r="T122">
            <v>370213687.90000045</v>
          </cell>
        </row>
        <row r="123">
          <cell r="A123" t="str">
            <v>21-130-10</v>
          </cell>
          <cell r="B123">
            <v>0</v>
          </cell>
          <cell r="C123">
            <v>8365452.700000002</v>
          </cell>
          <cell r="D123">
            <v>8367141.9000000022</v>
          </cell>
          <cell r="E123">
            <v>8368831.1000000024</v>
          </cell>
          <cell r="F123">
            <v>8370520.3000000017</v>
          </cell>
          <cell r="G123">
            <v>8372209.5000000019</v>
          </cell>
          <cell r="H123">
            <v>8373898.700000002</v>
          </cell>
          <cell r="I123">
            <v>8375587.9000000022</v>
          </cell>
          <cell r="J123">
            <v>8377277.1000000024</v>
          </cell>
          <cell r="K123">
            <v>8378966.3000000017</v>
          </cell>
          <cell r="L123">
            <v>8380655.5000000019</v>
          </cell>
          <cell r="M123">
            <v>8382344.700000002</v>
          </cell>
          <cell r="N123">
            <v>8384033.9000000022</v>
          </cell>
          <cell r="O123">
            <v>8368831.1000000024</v>
          </cell>
          <cell r="P123">
            <v>8373898.700000002</v>
          </cell>
          <cell r="Q123">
            <v>8378966.3000000017</v>
          </cell>
          <cell r="R123">
            <v>8384033.9000000022</v>
          </cell>
          <cell r="S123">
            <v>8373898.700000002</v>
          </cell>
          <cell r="T123">
            <v>8384033.9000000022</v>
          </cell>
        </row>
        <row r="124">
          <cell r="A124" t="str">
            <v>21-130-20</v>
          </cell>
          <cell r="B124">
            <v>0</v>
          </cell>
          <cell r="C124">
            <v>35311496.200000033</v>
          </cell>
          <cell r="D124">
            <v>35355480.300000034</v>
          </cell>
          <cell r="E124">
            <v>35399464.400000036</v>
          </cell>
          <cell r="F124">
            <v>35443448.500000037</v>
          </cell>
          <cell r="G124">
            <v>35487432.600000031</v>
          </cell>
          <cell r="H124">
            <v>35531416.70000004</v>
          </cell>
          <cell r="I124">
            <v>35575400.70000004</v>
          </cell>
          <cell r="J124">
            <v>35619384.800000042</v>
          </cell>
          <cell r="K124">
            <v>35663368.900000051</v>
          </cell>
          <cell r="L124">
            <v>35707353.000000045</v>
          </cell>
          <cell r="M124">
            <v>35751337.100000054</v>
          </cell>
          <cell r="N124">
            <v>35795321.200000055</v>
          </cell>
          <cell r="O124">
            <v>35399464.400000036</v>
          </cell>
          <cell r="P124">
            <v>35531416.70000004</v>
          </cell>
          <cell r="Q124">
            <v>35663368.900000051</v>
          </cell>
          <cell r="R124">
            <v>35795321.200000055</v>
          </cell>
          <cell r="S124">
            <v>35531416.70000004</v>
          </cell>
          <cell r="T124">
            <v>35795321.200000055</v>
          </cell>
        </row>
        <row r="125">
          <cell r="A125" t="str">
            <v>21-130-25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A126" t="str">
            <v>21-130-30</v>
          </cell>
          <cell r="B126">
            <v>0</v>
          </cell>
          <cell r="C126">
            <v>13911920.199999986</v>
          </cell>
          <cell r="D126">
            <v>13933299.499999987</v>
          </cell>
          <cell r="E126">
            <v>13954678.899999987</v>
          </cell>
          <cell r="F126">
            <v>13976058.199999986</v>
          </cell>
          <cell r="G126">
            <v>13997437.599999987</v>
          </cell>
          <cell r="H126">
            <v>14018816.999999987</v>
          </cell>
          <cell r="I126">
            <v>14040196.299999986</v>
          </cell>
          <cell r="J126">
            <v>14061575.699999988</v>
          </cell>
          <cell r="K126">
            <v>14082954.999999987</v>
          </cell>
          <cell r="L126">
            <v>14104334.399999985</v>
          </cell>
          <cell r="M126">
            <v>14125713.699999988</v>
          </cell>
          <cell r="N126">
            <v>14147092.499999987</v>
          </cell>
          <cell r="O126">
            <v>13954678.899999987</v>
          </cell>
          <cell r="P126">
            <v>14018816.999999987</v>
          </cell>
          <cell r="Q126">
            <v>14082954.999999987</v>
          </cell>
          <cell r="R126">
            <v>14147092.499999987</v>
          </cell>
          <cell r="S126">
            <v>14018816.999999987</v>
          </cell>
          <cell r="T126">
            <v>14147092.499999987</v>
          </cell>
        </row>
        <row r="127">
          <cell r="A127" t="str">
            <v>21-140-10</v>
          </cell>
          <cell r="B127">
            <v>0</v>
          </cell>
          <cell r="C127">
            <v>995384.5</v>
          </cell>
          <cell r="D127">
            <v>996483.7</v>
          </cell>
          <cell r="E127">
            <v>997582.9</v>
          </cell>
          <cell r="F127">
            <v>998682.1</v>
          </cell>
          <cell r="G127">
            <v>999781.3</v>
          </cell>
          <cell r="H127">
            <v>1000880.5</v>
          </cell>
          <cell r="I127">
            <v>1001979.7</v>
          </cell>
          <cell r="J127">
            <v>1003078.9</v>
          </cell>
          <cell r="K127">
            <v>1004178.1</v>
          </cell>
          <cell r="L127">
            <v>1005277.3</v>
          </cell>
          <cell r="M127">
            <v>1006376.5</v>
          </cell>
          <cell r="N127">
            <v>1007475.7</v>
          </cell>
          <cell r="O127">
            <v>997582.9</v>
          </cell>
          <cell r="P127">
            <v>1000880.5</v>
          </cell>
          <cell r="Q127">
            <v>1004178.1</v>
          </cell>
          <cell r="R127">
            <v>1007475.7</v>
          </cell>
          <cell r="S127">
            <v>1000880.5</v>
          </cell>
          <cell r="T127">
            <v>1007475.7</v>
          </cell>
        </row>
        <row r="128">
          <cell r="A128" t="str">
            <v>21-140-15</v>
          </cell>
          <cell r="B128">
            <v>0</v>
          </cell>
          <cell r="C128">
            <v>22994.2</v>
          </cell>
          <cell r="D128">
            <v>22994.2</v>
          </cell>
          <cell r="E128">
            <v>22994.2</v>
          </cell>
          <cell r="F128">
            <v>22994.2</v>
          </cell>
          <cell r="G128">
            <v>22994.2</v>
          </cell>
          <cell r="H128">
            <v>22994.2</v>
          </cell>
          <cell r="I128">
            <v>22994.2</v>
          </cell>
          <cell r="J128">
            <v>22994.2</v>
          </cell>
          <cell r="K128">
            <v>22994.2</v>
          </cell>
          <cell r="L128">
            <v>22994.2</v>
          </cell>
          <cell r="M128">
            <v>22994.2</v>
          </cell>
          <cell r="N128">
            <v>22994.2</v>
          </cell>
          <cell r="O128">
            <v>22994.2</v>
          </cell>
          <cell r="P128">
            <v>22994.2</v>
          </cell>
          <cell r="Q128">
            <v>22994.2</v>
          </cell>
          <cell r="R128">
            <v>22994.2</v>
          </cell>
          <cell r="S128">
            <v>22994.2</v>
          </cell>
          <cell r="T128">
            <v>22994.2</v>
          </cell>
        </row>
        <row r="129">
          <cell r="A129" t="str">
            <v>21-210-10</v>
          </cell>
          <cell r="B129">
            <v>0</v>
          </cell>
          <cell r="C129">
            <v>1687</v>
          </cell>
          <cell r="D129">
            <v>1603.7</v>
          </cell>
          <cell r="E129">
            <v>1520.3</v>
          </cell>
          <cell r="F129">
            <v>1436.9</v>
          </cell>
          <cell r="G129">
            <v>1353.6</v>
          </cell>
          <cell r="H129">
            <v>1270.2</v>
          </cell>
          <cell r="I129">
            <v>1186.8</v>
          </cell>
          <cell r="J129">
            <v>1103.5</v>
          </cell>
          <cell r="K129">
            <v>1020.1</v>
          </cell>
          <cell r="L129">
            <v>936.7</v>
          </cell>
          <cell r="M129">
            <v>853.4</v>
          </cell>
          <cell r="N129">
            <v>770</v>
          </cell>
          <cell r="O129">
            <v>1520.3</v>
          </cell>
          <cell r="P129">
            <v>1270.2</v>
          </cell>
          <cell r="Q129">
            <v>1020.1</v>
          </cell>
          <cell r="R129">
            <v>770</v>
          </cell>
          <cell r="S129">
            <v>1270.2</v>
          </cell>
          <cell r="T129">
            <v>770</v>
          </cell>
        </row>
        <row r="130">
          <cell r="A130" t="str">
            <v>21-210-15</v>
          </cell>
          <cell r="B130">
            <v>0</v>
          </cell>
          <cell r="C130">
            <v>81998.7</v>
          </cell>
          <cell r="D130">
            <v>79945.5</v>
          </cell>
          <cell r="E130">
            <v>77892.2</v>
          </cell>
          <cell r="F130">
            <v>75838.899999999994</v>
          </cell>
          <cell r="G130">
            <v>73785.600000000006</v>
          </cell>
          <cell r="H130">
            <v>71732.5</v>
          </cell>
          <cell r="I130">
            <v>69679.199999999997</v>
          </cell>
          <cell r="J130">
            <v>67626</v>
          </cell>
          <cell r="K130">
            <v>65572.7</v>
          </cell>
          <cell r="L130">
            <v>63519.5</v>
          </cell>
          <cell r="M130">
            <v>61466.2</v>
          </cell>
          <cell r="N130">
            <v>59413</v>
          </cell>
          <cell r="O130">
            <v>77892.2</v>
          </cell>
          <cell r="P130">
            <v>71732.5</v>
          </cell>
          <cell r="Q130">
            <v>65572.7</v>
          </cell>
          <cell r="R130">
            <v>59413</v>
          </cell>
          <cell r="S130">
            <v>71732.5</v>
          </cell>
          <cell r="T130">
            <v>59413</v>
          </cell>
        </row>
        <row r="131">
          <cell r="A131" t="str">
            <v>21-210-25</v>
          </cell>
          <cell r="B131">
            <v>0</v>
          </cell>
          <cell r="C131">
            <v>3269.5</v>
          </cell>
          <cell r="D131">
            <v>3499.5</v>
          </cell>
          <cell r="E131">
            <v>3729.6</v>
          </cell>
          <cell r="F131">
            <v>3959.6</v>
          </cell>
          <cell r="G131">
            <v>4189.7</v>
          </cell>
          <cell r="H131">
            <v>4419.7</v>
          </cell>
          <cell r="I131">
            <v>4649.8</v>
          </cell>
          <cell r="J131">
            <v>4879.8</v>
          </cell>
          <cell r="K131">
            <v>5109.8999999999996</v>
          </cell>
          <cell r="L131">
            <v>5339.9</v>
          </cell>
          <cell r="M131">
            <v>5570</v>
          </cell>
          <cell r="N131">
            <v>5800</v>
          </cell>
          <cell r="O131">
            <v>3729.6</v>
          </cell>
          <cell r="P131">
            <v>4419.7</v>
          </cell>
          <cell r="Q131">
            <v>5109.8999999999996</v>
          </cell>
          <cell r="R131">
            <v>5800</v>
          </cell>
          <cell r="S131">
            <v>4419.7</v>
          </cell>
          <cell r="T131">
            <v>5800</v>
          </cell>
        </row>
        <row r="132">
          <cell r="A132" t="str">
            <v>21-220-15</v>
          </cell>
          <cell r="B132">
            <v>0</v>
          </cell>
          <cell r="C132">
            <v>2693541.1</v>
          </cell>
          <cell r="D132">
            <v>2801653.2</v>
          </cell>
          <cell r="E132">
            <v>2909765.3</v>
          </cell>
          <cell r="F132">
            <v>3017877.3</v>
          </cell>
          <cell r="G132">
            <v>3125989.3</v>
          </cell>
          <cell r="H132">
            <v>3234101.4</v>
          </cell>
          <cell r="I132">
            <v>3342213.4</v>
          </cell>
          <cell r="J132">
            <v>3450325.5</v>
          </cell>
          <cell r="K132">
            <v>3558437.5</v>
          </cell>
          <cell r="L132">
            <v>3666549.5</v>
          </cell>
          <cell r="M132">
            <v>3774661.6</v>
          </cell>
          <cell r="N132">
            <v>3882773.6</v>
          </cell>
          <cell r="O132">
            <v>2909765.3</v>
          </cell>
          <cell r="P132">
            <v>3234101.4</v>
          </cell>
          <cell r="Q132">
            <v>3558437.5</v>
          </cell>
          <cell r="R132">
            <v>3882773.6</v>
          </cell>
          <cell r="S132">
            <v>3234101.4</v>
          </cell>
          <cell r="T132">
            <v>3882773.6</v>
          </cell>
        </row>
        <row r="133">
          <cell r="A133" t="str">
            <v>21-230-15</v>
          </cell>
          <cell r="B133">
            <v>0</v>
          </cell>
          <cell r="C133">
            <v>200310.6</v>
          </cell>
          <cell r="D133">
            <v>200704.7</v>
          </cell>
          <cell r="E133">
            <v>201099</v>
          </cell>
          <cell r="F133">
            <v>201493.2</v>
          </cell>
          <cell r="G133">
            <v>201887.4</v>
          </cell>
          <cell r="H133">
            <v>202281.60000000001</v>
          </cell>
          <cell r="I133">
            <v>202675.9</v>
          </cell>
          <cell r="J133">
            <v>203070</v>
          </cell>
          <cell r="K133">
            <v>203464.4</v>
          </cell>
          <cell r="L133">
            <v>203858.6</v>
          </cell>
          <cell r="M133">
            <v>204252.79999999999</v>
          </cell>
          <cell r="N133">
            <v>204647</v>
          </cell>
          <cell r="O133">
            <v>201099</v>
          </cell>
          <cell r="P133">
            <v>202281.60000000001</v>
          </cell>
          <cell r="Q133">
            <v>203464.4</v>
          </cell>
          <cell r="R133">
            <v>204647</v>
          </cell>
          <cell r="S133">
            <v>202281.60000000001</v>
          </cell>
          <cell r="T133">
            <v>204647</v>
          </cell>
        </row>
        <row r="134">
          <cell r="A134" t="str">
            <v>21-230-20</v>
          </cell>
          <cell r="B134">
            <v>0</v>
          </cell>
          <cell r="C134">
            <v>9674095.4000000004</v>
          </cell>
          <cell r="D134">
            <v>9730568.6999999993</v>
          </cell>
          <cell r="E134">
            <v>9787042</v>
          </cell>
          <cell r="F134">
            <v>9843515.3000000007</v>
          </cell>
          <cell r="G134">
            <v>9899988.5999999996</v>
          </cell>
          <cell r="H134">
            <v>9956461.9000000004</v>
          </cell>
          <cell r="I134">
            <v>10012935.1</v>
          </cell>
          <cell r="J134">
            <v>10069408.4</v>
          </cell>
          <cell r="K134">
            <v>10125881.699999999</v>
          </cell>
          <cell r="L134">
            <v>10182355</v>
          </cell>
          <cell r="M134">
            <v>10238828.300000001</v>
          </cell>
          <cell r="N134">
            <v>10295301.6</v>
          </cell>
          <cell r="O134">
            <v>9787042</v>
          </cell>
          <cell r="P134">
            <v>9956461.9000000004</v>
          </cell>
          <cell r="Q134">
            <v>10125881.699999999</v>
          </cell>
          <cell r="R134">
            <v>10295301.6</v>
          </cell>
          <cell r="S134">
            <v>9956461.9000000004</v>
          </cell>
          <cell r="T134">
            <v>10295301.6</v>
          </cell>
        </row>
        <row r="135">
          <cell r="A135" t="str">
            <v>21-230-25</v>
          </cell>
          <cell r="B135">
            <v>0</v>
          </cell>
          <cell r="C135">
            <v>883188</v>
          </cell>
          <cell r="D135">
            <v>889408.7</v>
          </cell>
          <cell r="E135">
            <v>895629.4</v>
          </cell>
          <cell r="F135">
            <v>901850.1</v>
          </cell>
          <cell r="G135">
            <v>908070.7</v>
          </cell>
          <cell r="H135">
            <v>914291.4</v>
          </cell>
          <cell r="I135">
            <v>920512</v>
          </cell>
          <cell r="J135">
            <v>926732.7</v>
          </cell>
          <cell r="K135">
            <v>932953.4</v>
          </cell>
          <cell r="L135">
            <v>939174.1</v>
          </cell>
          <cell r="M135">
            <v>945394.7</v>
          </cell>
          <cell r="N135">
            <v>951615.4</v>
          </cell>
          <cell r="O135">
            <v>895629.4</v>
          </cell>
          <cell r="P135">
            <v>914291.4</v>
          </cell>
          <cell r="Q135">
            <v>932953.4</v>
          </cell>
          <cell r="R135">
            <v>951615.4</v>
          </cell>
          <cell r="S135">
            <v>914291.4</v>
          </cell>
          <cell r="T135">
            <v>951615.4</v>
          </cell>
        </row>
        <row r="136">
          <cell r="A136" t="str">
            <v>22-100-40</v>
          </cell>
          <cell r="B136">
            <v>0</v>
          </cell>
          <cell r="C136">
            <v>4030.1</v>
          </cell>
          <cell r="D136">
            <v>4030.1</v>
          </cell>
          <cell r="E136">
            <v>4030.1</v>
          </cell>
          <cell r="F136">
            <v>4030.1</v>
          </cell>
          <cell r="G136">
            <v>4030.1</v>
          </cell>
          <cell r="H136">
            <v>4030.1</v>
          </cell>
          <cell r="I136">
            <v>4030.1</v>
          </cell>
          <cell r="J136">
            <v>4030.1</v>
          </cell>
          <cell r="K136">
            <v>4030.1</v>
          </cell>
          <cell r="L136">
            <v>4030.1</v>
          </cell>
          <cell r="M136">
            <v>4030.1</v>
          </cell>
          <cell r="N136">
            <v>4030.1</v>
          </cell>
          <cell r="O136">
            <v>4030.1</v>
          </cell>
          <cell r="P136">
            <v>4030.1</v>
          </cell>
          <cell r="Q136">
            <v>4030.1</v>
          </cell>
          <cell r="R136">
            <v>4030.1</v>
          </cell>
          <cell r="S136">
            <v>4030.1</v>
          </cell>
          <cell r="T136">
            <v>4030.1</v>
          </cell>
        </row>
        <row r="137">
          <cell r="A137" t="str">
            <v>22-100-50</v>
          </cell>
          <cell r="B137">
            <v>0</v>
          </cell>
          <cell r="C137">
            <v>8919.6</v>
          </cell>
          <cell r="D137">
            <v>8919.6</v>
          </cell>
          <cell r="E137">
            <v>8919.6</v>
          </cell>
          <cell r="F137">
            <v>8919.6</v>
          </cell>
          <cell r="G137">
            <v>8919.6</v>
          </cell>
          <cell r="H137">
            <v>8919.6</v>
          </cell>
          <cell r="I137">
            <v>8919.6</v>
          </cell>
          <cell r="J137">
            <v>8919.6</v>
          </cell>
          <cell r="K137">
            <v>8919.6</v>
          </cell>
          <cell r="L137">
            <v>8919.6</v>
          </cell>
          <cell r="M137">
            <v>8919.6</v>
          </cell>
          <cell r="N137">
            <v>8919.6</v>
          </cell>
          <cell r="O137">
            <v>8919.6</v>
          </cell>
          <cell r="P137">
            <v>8919.6</v>
          </cell>
          <cell r="Q137">
            <v>8919.6</v>
          </cell>
          <cell r="R137">
            <v>8919.6</v>
          </cell>
          <cell r="S137">
            <v>8919.6</v>
          </cell>
          <cell r="T137">
            <v>8919.6</v>
          </cell>
        </row>
        <row r="138">
          <cell r="A138" t="str">
            <v>23-100-10</v>
          </cell>
          <cell r="B138">
            <v>0</v>
          </cell>
          <cell r="C138">
            <v>5720</v>
          </cell>
          <cell r="D138">
            <v>5720</v>
          </cell>
          <cell r="E138">
            <v>5720</v>
          </cell>
          <cell r="F138">
            <v>5720</v>
          </cell>
          <cell r="G138">
            <v>5720</v>
          </cell>
          <cell r="H138">
            <v>5720</v>
          </cell>
          <cell r="I138">
            <v>5720</v>
          </cell>
          <cell r="J138">
            <v>5720</v>
          </cell>
          <cell r="K138">
            <v>5720</v>
          </cell>
          <cell r="L138">
            <v>5720</v>
          </cell>
          <cell r="M138">
            <v>5720</v>
          </cell>
          <cell r="N138">
            <v>5720</v>
          </cell>
          <cell r="O138">
            <v>5720</v>
          </cell>
          <cell r="P138">
            <v>5720</v>
          </cell>
          <cell r="Q138">
            <v>5720</v>
          </cell>
          <cell r="R138">
            <v>5720</v>
          </cell>
          <cell r="S138">
            <v>5720</v>
          </cell>
          <cell r="T138">
            <v>5720</v>
          </cell>
        </row>
        <row r="139">
          <cell r="A139" t="str">
            <v>24-120-10</v>
          </cell>
          <cell r="B139">
            <v>0</v>
          </cell>
          <cell r="C139">
            <v>25120</v>
          </cell>
          <cell r="D139">
            <v>25120</v>
          </cell>
          <cell r="E139">
            <v>25120</v>
          </cell>
          <cell r="F139">
            <v>25120</v>
          </cell>
          <cell r="G139">
            <v>25120</v>
          </cell>
          <cell r="H139">
            <v>25120</v>
          </cell>
          <cell r="I139">
            <v>25120</v>
          </cell>
          <cell r="J139">
            <v>25120</v>
          </cell>
          <cell r="K139">
            <v>25120</v>
          </cell>
          <cell r="L139">
            <v>25120</v>
          </cell>
          <cell r="M139">
            <v>25120</v>
          </cell>
          <cell r="N139">
            <v>25120</v>
          </cell>
          <cell r="O139">
            <v>25120</v>
          </cell>
          <cell r="P139">
            <v>25120</v>
          </cell>
          <cell r="Q139">
            <v>25120</v>
          </cell>
          <cell r="R139">
            <v>25120</v>
          </cell>
          <cell r="S139">
            <v>25120</v>
          </cell>
          <cell r="T139">
            <v>25120</v>
          </cell>
        </row>
        <row r="140">
          <cell r="A140" t="str">
            <v>24-120-20</v>
          </cell>
          <cell r="B140">
            <v>0</v>
          </cell>
          <cell r="C140">
            <v>6000</v>
          </cell>
          <cell r="D140">
            <v>6000</v>
          </cell>
          <cell r="E140">
            <v>6000</v>
          </cell>
          <cell r="F140">
            <v>6000</v>
          </cell>
          <cell r="G140">
            <v>6000</v>
          </cell>
          <cell r="H140">
            <v>6000</v>
          </cell>
          <cell r="I140">
            <v>6000</v>
          </cell>
          <cell r="J140">
            <v>6000</v>
          </cell>
          <cell r="K140">
            <v>6000</v>
          </cell>
          <cell r="L140">
            <v>6000</v>
          </cell>
          <cell r="M140">
            <v>6000</v>
          </cell>
          <cell r="N140">
            <v>6000</v>
          </cell>
          <cell r="O140">
            <v>6000</v>
          </cell>
          <cell r="P140">
            <v>6000</v>
          </cell>
          <cell r="Q140">
            <v>6000</v>
          </cell>
          <cell r="R140">
            <v>6000</v>
          </cell>
          <cell r="S140">
            <v>6000</v>
          </cell>
          <cell r="T140">
            <v>6000</v>
          </cell>
        </row>
        <row r="141">
          <cell r="A141" t="str">
            <v>24-120-40</v>
          </cell>
          <cell r="B141">
            <v>0</v>
          </cell>
          <cell r="C141">
            <v>6000</v>
          </cell>
          <cell r="D141">
            <v>6000</v>
          </cell>
          <cell r="E141">
            <v>6000</v>
          </cell>
          <cell r="F141">
            <v>6000</v>
          </cell>
          <cell r="G141">
            <v>6000</v>
          </cell>
          <cell r="H141">
            <v>6000</v>
          </cell>
          <cell r="I141">
            <v>6000</v>
          </cell>
          <cell r="J141">
            <v>6000</v>
          </cell>
          <cell r="K141">
            <v>6000</v>
          </cell>
          <cell r="L141">
            <v>6000</v>
          </cell>
          <cell r="M141">
            <v>6000</v>
          </cell>
          <cell r="N141">
            <v>6000</v>
          </cell>
          <cell r="O141">
            <v>6000</v>
          </cell>
          <cell r="P141">
            <v>6000</v>
          </cell>
          <cell r="Q141">
            <v>6000</v>
          </cell>
          <cell r="R141">
            <v>6000</v>
          </cell>
          <cell r="S141">
            <v>6000</v>
          </cell>
          <cell r="T141">
            <v>6000</v>
          </cell>
        </row>
        <row r="142">
          <cell r="A142" t="str">
            <v>24-130-10</v>
          </cell>
          <cell r="B142">
            <v>0</v>
          </cell>
          <cell r="C142">
            <v>1000000</v>
          </cell>
          <cell r="D142">
            <v>1000000</v>
          </cell>
          <cell r="E142">
            <v>1000000</v>
          </cell>
          <cell r="F142">
            <v>1000000</v>
          </cell>
          <cell r="G142">
            <v>1000000</v>
          </cell>
          <cell r="H142">
            <v>1000000</v>
          </cell>
          <cell r="I142">
            <v>2000000</v>
          </cell>
          <cell r="J142">
            <v>2000000</v>
          </cell>
          <cell r="K142">
            <v>2000000</v>
          </cell>
          <cell r="L142">
            <v>2000000</v>
          </cell>
          <cell r="M142">
            <v>2000000</v>
          </cell>
          <cell r="N142">
            <v>2000000</v>
          </cell>
          <cell r="O142">
            <v>1000000</v>
          </cell>
          <cell r="P142">
            <v>1000000</v>
          </cell>
          <cell r="Q142">
            <v>2000000</v>
          </cell>
          <cell r="R142">
            <v>2000000</v>
          </cell>
          <cell r="S142">
            <v>1000000</v>
          </cell>
          <cell r="T142">
            <v>2000000</v>
          </cell>
        </row>
        <row r="143">
          <cell r="A143" t="str">
            <v>24-140-10</v>
          </cell>
          <cell r="B143">
            <v>0</v>
          </cell>
          <cell r="C143">
            <v>1500000</v>
          </cell>
          <cell r="D143">
            <v>1500000</v>
          </cell>
          <cell r="E143">
            <v>1500000</v>
          </cell>
          <cell r="F143">
            <v>1500000</v>
          </cell>
          <cell r="G143">
            <v>1500000</v>
          </cell>
          <cell r="H143">
            <v>1500000</v>
          </cell>
          <cell r="I143">
            <v>1500000</v>
          </cell>
          <cell r="J143">
            <v>1500000</v>
          </cell>
          <cell r="K143">
            <v>1500000</v>
          </cell>
          <cell r="L143">
            <v>1500000</v>
          </cell>
          <cell r="M143">
            <v>1500000</v>
          </cell>
          <cell r="N143">
            <v>1500000</v>
          </cell>
          <cell r="O143">
            <v>1500000</v>
          </cell>
          <cell r="P143">
            <v>1500000</v>
          </cell>
          <cell r="Q143">
            <v>1500000</v>
          </cell>
          <cell r="R143">
            <v>1500000</v>
          </cell>
          <cell r="S143">
            <v>1500000</v>
          </cell>
          <cell r="T143">
            <v>1500000</v>
          </cell>
        </row>
        <row r="144">
          <cell r="A144" t="str">
            <v>24-140-20</v>
          </cell>
          <cell r="B144">
            <v>0</v>
          </cell>
          <cell r="C144">
            <v>1000000</v>
          </cell>
          <cell r="D144">
            <v>1000000</v>
          </cell>
          <cell r="E144">
            <v>1000000</v>
          </cell>
          <cell r="F144">
            <v>1000000</v>
          </cell>
          <cell r="G144">
            <v>1000000</v>
          </cell>
          <cell r="H144">
            <v>1000000</v>
          </cell>
          <cell r="I144">
            <v>1000000</v>
          </cell>
          <cell r="J144">
            <v>1000000</v>
          </cell>
          <cell r="K144">
            <v>1000000</v>
          </cell>
          <cell r="L144">
            <v>1000000</v>
          </cell>
          <cell r="M144">
            <v>1000000</v>
          </cell>
          <cell r="N144">
            <v>1000000</v>
          </cell>
          <cell r="O144">
            <v>1000000</v>
          </cell>
          <cell r="P144">
            <v>1000000</v>
          </cell>
          <cell r="Q144">
            <v>1000000</v>
          </cell>
          <cell r="R144">
            <v>1000000</v>
          </cell>
          <cell r="S144">
            <v>1000000</v>
          </cell>
          <cell r="T144">
            <v>1000000</v>
          </cell>
        </row>
        <row r="145">
          <cell r="A145" t="str">
            <v>24-150-10</v>
          </cell>
          <cell r="B145">
            <v>0</v>
          </cell>
          <cell r="C145">
            <v>36300000</v>
          </cell>
          <cell r="D145">
            <v>36300000</v>
          </cell>
          <cell r="E145">
            <v>36300000</v>
          </cell>
          <cell r="F145">
            <v>36300000</v>
          </cell>
          <cell r="G145">
            <v>36300000</v>
          </cell>
          <cell r="H145">
            <v>36300000</v>
          </cell>
          <cell r="I145">
            <v>36300000</v>
          </cell>
          <cell r="J145">
            <v>36300000</v>
          </cell>
          <cell r="K145">
            <v>36300000</v>
          </cell>
          <cell r="L145">
            <v>28800000</v>
          </cell>
          <cell r="M145">
            <v>28800000</v>
          </cell>
          <cell r="N145">
            <v>28800000</v>
          </cell>
          <cell r="O145">
            <v>36300000</v>
          </cell>
          <cell r="P145">
            <v>36300000</v>
          </cell>
          <cell r="Q145">
            <v>36300000</v>
          </cell>
          <cell r="R145">
            <v>28800000</v>
          </cell>
          <cell r="S145">
            <v>36300000</v>
          </cell>
          <cell r="T145">
            <v>28800000</v>
          </cell>
        </row>
        <row r="146">
          <cell r="A146" t="str">
            <v>24-150-15</v>
          </cell>
          <cell r="B146">
            <v>0</v>
          </cell>
          <cell r="C146">
            <v>-64974.8</v>
          </cell>
          <cell r="D146">
            <v>-64974.8</v>
          </cell>
          <cell r="E146">
            <v>-64974.8</v>
          </cell>
          <cell r="F146">
            <v>-64974.8</v>
          </cell>
          <cell r="G146">
            <v>-64974.8</v>
          </cell>
          <cell r="H146">
            <v>-64974.8</v>
          </cell>
          <cell r="I146">
            <v>-64974.8</v>
          </cell>
          <cell r="J146">
            <v>-64974.8</v>
          </cell>
          <cell r="K146">
            <v>-64974.8</v>
          </cell>
          <cell r="L146">
            <v>-64974.8</v>
          </cell>
          <cell r="M146">
            <v>-64974.8</v>
          </cell>
          <cell r="N146">
            <v>-64974.8</v>
          </cell>
          <cell r="O146">
            <v>-64974.8</v>
          </cell>
          <cell r="P146">
            <v>-64974.8</v>
          </cell>
          <cell r="Q146">
            <v>-64974.8</v>
          </cell>
          <cell r="R146">
            <v>-64974.8</v>
          </cell>
          <cell r="S146">
            <v>-64974.8</v>
          </cell>
          <cell r="T146">
            <v>-64974.8</v>
          </cell>
        </row>
        <row r="147">
          <cell r="A147" t="str">
            <v>24-150-20</v>
          </cell>
          <cell r="B147">
            <v>0</v>
          </cell>
          <cell r="C147">
            <v>19967145.600000001</v>
          </cell>
          <cell r="D147">
            <v>19967145.600000001</v>
          </cell>
          <cell r="E147">
            <v>19967145.600000001</v>
          </cell>
          <cell r="F147">
            <v>19967145.600000001</v>
          </cell>
          <cell r="G147">
            <v>19967145.600000001</v>
          </cell>
          <cell r="H147">
            <v>19967145.600000001</v>
          </cell>
          <cell r="I147">
            <v>19967145.600000001</v>
          </cell>
          <cell r="J147">
            <v>19967145.600000001</v>
          </cell>
          <cell r="K147">
            <v>19967145.600000001</v>
          </cell>
          <cell r="L147">
            <v>19967145.600000001</v>
          </cell>
          <cell r="M147">
            <v>19967145.600000001</v>
          </cell>
          <cell r="N147">
            <v>19967145.600000001</v>
          </cell>
          <cell r="O147">
            <v>19967145.600000001</v>
          </cell>
          <cell r="P147">
            <v>19967145.600000001</v>
          </cell>
          <cell r="Q147">
            <v>19967145.600000001</v>
          </cell>
          <cell r="R147">
            <v>19967145.600000001</v>
          </cell>
          <cell r="S147">
            <v>19967145.600000001</v>
          </cell>
          <cell r="T147">
            <v>19967145.600000001</v>
          </cell>
        </row>
        <row r="148">
          <cell r="A148" t="str">
            <v>24-210-20</v>
          </cell>
          <cell r="B148">
            <v>0</v>
          </cell>
          <cell r="C148">
            <v>58000</v>
          </cell>
          <cell r="D148">
            <v>58000</v>
          </cell>
          <cell r="E148">
            <v>58000</v>
          </cell>
          <cell r="F148">
            <v>58000</v>
          </cell>
          <cell r="G148">
            <v>58000</v>
          </cell>
          <cell r="H148">
            <v>58000</v>
          </cell>
          <cell r="I148">
            <v>58000</v>
          </cell>
          <cell r="J148">
            <v>58000</v>
          </cell>
          <cell r="K148">
            <v>58000</v>
          </cell>
          <cell r="L148">
            <v>58000</v>
          </cell>
          <cell r="M148">
            <v>58000</v>
          </cell>
          <cell r="N148">
            <v>58000</v>
          </cell>
          <cell r="O148">
            <v>58000</v>
          </cell>
          <cell r="P148">
            <v>58000</v>
          </cell>
          <cell r="Q148">
            <v>58000</v>
          </cell>
          <cell r="R148">
            <v>58000</v>
          </cell>
          <cell r="S148">
            <v>58000</v>
          </cell>
          <cell r="T148">
            <v>58000</v>
          </cell>
        </row>
        <row r="149">
          <cell r="A149" t="str">
            <v>24-210-40</v>
          </cell>
          <cell r="B149">
            <v>0</v>
          </cell>
          <cell r="C149">
            <v>22000</v>
          </cell>
          <cell r="D149">
            <v>22000</v>
          </cell>
          <cell r="E149">
            <v>22000</v>
          </cell>
          <cell r="F149">
            <v>22000</v>
          </cell>
          <cell r="G149">
            <v>22000</v>
          </cell>
          <cell r="H149">
            <v>22000</v>
          </cell>
          <cell r="I149">
            <v>22000</v>
          </cell>
          <cell r="J149">
            <v>22000</v>
          </cell>
          <cell r="K149">
            <v>22000</v>
          </cell>
          <cell r="L149">
            <v>22000</v>
          </cell>
          <cell r="M149">
            <v>22000</v>
          </cell>
          <cell r="N149">
            <v>22000</v>
          </cell>
          <cell r="O149">
            <v>22000</v>
          </cell>
          <cell r="P149">
            <v>22000</v>
          </cell>
          <cell r="Q149">
            <v>22000</v>
          </cell>
          <cell r="R149">
            <v>22000</v>
          </cell>
          <cell r="S149">
            <v>22000</v>
          </cell>
          <cell r="T149">
            <v>22000</v>
          </cell>
        </row>
        <row r="150">
          <cell r="A150" t="str">
            <v>24-230-10</v>
          </cell>
          <cell r="B150">
            <v>0</v>
          </cell>
          <cell r="C150">
            <v>6975000</v>
          </cell>
          <cell r="D150">
            <v>6975000</v>
          </cell>
          <cell r="E150">
            <v>6975000</v>
          </cell>
          <cell r="F150">
            <v>6975000</v>
          </cell>
          <cell r="G150">
            <v>6975000</v>
          </cell>
          <cell r="H150">
            <v>6975000</v>
          </cell>
          <cell r="I150">
            <v>6975000</v>
          </cell>
          <cell r="J150">
            <v>6975000</v>
          </cell>
          <cell r="K150">
            <v>6975000</v>
          </cell>
          <cell r="L150">
            <v>6975000</v>
          </cell>
          <cell r="M150">
            <v>6975000</v>
          </cell>
          <cell r="N150">
            <v>6975000</v>
          </cell>
          <cell r="O150">
            <v>6975000</v>
          </cell>
          <cell r="P150">
            <v>6975000</v>
          </cell>
          <cell r="Q150">
            <v>6975000</v>
          </cell>
          <cell r="R150">
            <v>6975000</v>
          </cell>
          <cell r="S150">
            <v>6975000</v>
          </cell>
          <cell r="T150">
            <v>6975000</v>
          </cell>
        </row>
        <row r="151">
          <cell r="A151" t="str">
            <v>26-200-10</v>
          </cell>
          <cell r="B151">
            <v>0</v>
          </cell>
          <cell r="C151">
            <v>320.7</v>
          </cell>
          <cell r="D151">
            <v>320.7</v>
          </cell>
          <cell r="E151">
            <v>320.7</v>
          </cell>
          <cell r="F151">
            <v>320.7</v>
          </cell>
          <cell r="G151">
            <v>320.7</v>
          </cell>
          <cell r="H151">
            <v>320.7</v>
          </cell>
          <cell r="I151">
            <v>320.7</v>
          </cell>
          <cell r="J151">
            <v>320.7</v>
          </cell>
          <cell r="K151">
            <v>320.7</v>
          </cell>
          <cell r="L151">
            <v>320.7</v>
          </cell>
          <cell r="M151">
            <v>320.7</v>
          </cell>
          <cell r="N151">
            <v>320.7</v>
          </cell>
          <cell r="O151">
            <v>320.7</v>
          </cell>
          <cell r="P151">
            <v>320.7</v>
          </cell>
          <cell r="Q151">
            <v>320.7</v>
          </cell>
          <cell r="R151">
            <v>320.7</v>
          </cell>
          <cell r="S151">
            <v>320.7</v>
          </cell>
          <cell r="T151">
            <v>320.7</v>
          </cell>
        </row>
        <row r="152">
          <cell r="A152" t="str">
            <v>26-200-20</v>
          </cell>
          <cell r="B152">
            <v>0</v>
          </cell>
          <cell r="C152">
            <v>4590</v>
          </cell>
          <cell r="D152">
            <v>4590</v>
          </cell>
          <cell r="E152">
            <v>4590</v>
          </cell>
          <cell r="F152">
            <v>4590</v>
          </cell>
          <cell r="G152">
            <v>4590</v>
          </cell>
          <cell r="H152">
            <v>4590</v>
          </cell>
          <cell r="I152">
            <v>4590</v>
          </cell>
          <cell r="J152">
            <v>4590</v>
          </cell>
          <cell r="K152">
            <v>4590</v>
          </cell>
          <cell r="L152">
            <v>4590</v>
          </cell>
          <cell r="M152">
            <v>4590</v>
          </cell>
          <cell r="N152">
            <v>4590</v>
          </cell>
          <cell r="O152">
            <v>4590</v>
          </cell>
          <cell r="P152">
            <v>4590</v>
          </cell>
          <cell r="Q152">
            <v>4590</v>
          </cell>
          <cell r="R152">
            <v>4590</v>
          </cell>
          <cell r="S152">
            <v>4590</v>
          </cell>
          <cell r="T152">
            <v>4590</v>
          </cell>
        </row>
        <row r="153">
          <cell r="A153" t="str">
            <v>26-200-40</v>
          </cell>
          <cell r="B153">
            <v>0</v>
          </cell>
          <cell r="C153">
            <v>306</v>
          </cell>
          <cell r="D153">
            <v>306</v>
          </cell>
          <cell r="E153">
            <v>306</v>
          </cell>
          <cell r="F153">
            <v>306</v>
          </cell>
          <cell r="G153">
            <v>306</v>
          </cell>
          <cell r="H153">
            <v>306</v>
          </cell>
          <cell r="I153">
            <v>306</v>
          </cell>
          <cell r="J153">
            <v>306</v>
          </cell>
          <cell r="K153">
            <v>306</v>
          </cell>
          <cell r="L153">
            <v>306</v>
          </cell>
          <cell r="M153">
            <v>306</v>
          </cell>
          <cell r="N153">
            <v>306</v>
          </cell>
          <cell r="O153">
            <v>306</v>
          </cell>
          <cell r="P153">
            <v>306</v>
          </cell>
          <cell r="Q153">
            <v>306</v>
          </cell>
          <cell r="R153">
            <v>306</v>
          </cell>
          <cell r="S153">
            <v>306</v>
          </cell>
          <cell r="T153">
            <v>306</v>
          </cell>
        </row>
        <row r="154">
          <cell r="A154" t="str">
            <v>26-220-20</v>
          </cell>
          <cell r="B154">
            <v>0</v>
          </cell>
          <cell r="C154">
            <v>56680.800000000003</v>
          </cell>
          <cell r="D154">
            <v>56680.800000000003</v>
          </cell>
          <cell r="E154">
            <v>56680.800000000003</v>
          </cell>
          <cell r="F154">
            <v>56680.800000000003</v>
          </cell>
          <cell r="G154">
            <v>56680.800000000003</v>
          </cell>
          <cell r="H154">
            <v>56680.800000000003</v>
          </cell>
          <cell r="I154">
            <v>56680.800000000003</v>
          </cell>
          <cell r="J154">
            <v>56680.800000000003</v>
          </cell>
          <cell r="K154">
            <v>56680.800000000003</v>
          </cell>
          <cell r="L154">
            <v>56680.800000000003</v>
          </cell>
          <cell r="M154">
            <v>56680.800000000003</v>
          </cell>
          <cell r="N154">
            <v>56680.800000000003</v>
          </cell>
          <cell r="O154">
            <v>56680.800000000003</v>
          </cell>
          <cell r="P154">
            <v>56680.800000000003</v>
          </cell>
          <cell r="Q154">
            <v>56680.800000000003</v>
          </cell>
          <cell r="R154">
            <v>56680.800000000003</v>
          </cell>
          <cell r="S154">
            <v>56680.800000000003</v>
          </cell>
          <cell r="T154">
            <v>56680.800000000003</v>
          </cell>
        </row>
        <row r="155">
          <cell r="A155" t="str">
            <v>26-320-10</v>
          </cell>
          <cell r="B155">
            <v>0</v>
          </cell>
          <cell r="C155">
            <v>1585800</v>
          </cell>
          <cell r="D155">
            <v>1585800</v>
          </cell>
          <cell r="E155">
            <v>1585800</v>
          </cell>
          <cell r="F155">
            <v>1585800</v>
          </cell>
          <cell r="G155">
            <v>1585800</v>
          </cell>
          <cell r="H155">
            <v>1585800</v>
          </cell>
          <cell r="I155">
            <v>1585800</v>
          </cell>
          <cell r="J155">
            <v>1585800</v>
          </cell>
          <cell r="K155">
            <v>1585800</v>
          </cell>
          <cell r="L155">
            <v>1585800</v>
          </cell>
          <cell r="M155">
            <v>1585800</v>
          </cell>
          <cell r="N155">
            <v>1585800</v>
          </cell>
          <cell r="O155">
            <v>1585800</v>
          </cell>
          <cell r="P155">
            <v>1585800</v>
          </cell>
          <cell r="Q155">
            <v>1585800</v>
          </cell>
          <cell r="R155">
            <v>1585800</v>
          </cell>
          <cell r="S155">
            <v>1585800</v>
          </cell>
          <cell r="T155">
            <v>1585800</v>
          </cell>
        </row>
        <row r="156">
          <cell r="A156" t="str">
            <v>26-320-25</v>
          </cell>
          <cell r="B156">
            <v>0</v>
          </cell>
          <cell r="C156">
            <v>2000000</v>
          </cell>
          <cell r="D156">
            <v>2000000</v>
          </cell>
          <cell r="E156">
            <v>2000000</v>
          </cell>
          <cell r="F156">
            <v>2000000</v>
          </cell>
          <cell r="G156">
            <v>2000000</v>
          </cell>
          <cell r="H156">
            <v>2000000</v>
          </cell>
          <cell r="I156">
            <v>2000000</v>
          </cell>
          <cell r="J156">
            <v>2000000</v>
          </cell>
          <cell r="K156">
            <v>2000000</v>
          </cell>
          <cell r="L156">
            <v>2000000</v>
          </cell>
          <cell r="M156">
            <v>2000000</v>
          </cell>
          <cell r="N156">
            <v>2000000</v>
          </cell>
          <cell r="O156">
            <v>2000000</v>
          </cell>
          <cell r="P156">
            <v>2000000</v>
          </cell>
          <cell r="Q156">
            <v>2000000</v>
          </cell>
          <cell r="R156">
            <v>2000000</v>
          </cell>
          <cell r="S156">
            <v>2000000</v>
          </cell>
          <cell r="T156">
            <v>2000000</v>
          </cell>
        </row>
        <row r="157">
          <cell r="A157" t="str">
            <v>26-320-30</v>
          </cell>
          <cell r="B157">
            <v>0</v>
          </cell>
          <cell r="C157">
            <v>264000</v>
          </cell>
          <cell r="D157">
            <v>264000</v>
          </cell>
          <cell r="E157">
            <v>264000</v>
          </cell>
          <cell r="F157">
            <v>264000</v>
          </cell>
          <cell r="G157">
            <v>264000</v>
          </cell>
          <cell r="H157">
            <v>264000</v>
          </cell>
          <cell r="I157">
            <v>264000</v>
          </cell>
          <cell r="J157">
            <v>264000</v>
          </cell>
          <cell r="K157">
            <v>264000</v>
          </cell>
          <cell r="L157">
            <v>264000</v>
          </cell>
          <cell r="M157">
            <v>264000</v>
          </cell>
          <cell r="N157">
            <v>264000</v>
          </cell>
          <cell r="O157">
            <v>264000</v>
          </cell>
          <cell r="P157">
            <v>264000</v>
          </cell>
          <cell r="Q157">
            <v>264000</v>
          </cell>
          <cell r="R157">
            <v>264000</v>
          </cell>
          <cell r="S157">
            <v>264000</v>
          </cell>
          <cell r="T157">
            <v>264000</v>
          </cell>
        </row>
        <row r="158">
          <cell r="A158" t="str">
            <v>26-320-35</v>
          </cell>
          <cell r="B158">
            <v>0</v>
          </cell>
          <cell r="C158">
            <v>11727948.6</v>
          </cell>
          <cell r="D158">
            <v>11727948.6</v>
          </cell>
          <cell r="E158">
            <v>11727948.6</v>
          </cell>
          <cell r="F158">
            <v>11727948.6</v>
          </cell>
          <cell r="G158">
            <v>11727948.6</v>
          </cell>
          <cell r="H158">
            <v>11727948.6</v>
          </cell>
          <cell r="I158">
            <v>11727948.6</v>
          </cell>
          <cell r="J158">
            <v>11727948.6</v>
          </cell>
          <cell r="K158">
            <v>11727948.6</v>
          </cell>
          <cell r="L158">
            <v>11727948.6</v>
          </cell>
          <cell r="M158">
            <v>11727948.6</v>
          </cell>
          <cell r="N158">
            <v>11727948.6</v>
          </cell>
          <cell r="O158">
            <v>11727948.6</v>
          </cell>
          <cell r="P158">
            <v>11727948.6</v>
          </cell>
          <cell r="Q158">
            <v>11727948.6</v>
          </cell>
          <cell r="R158">
            <v>11727948.6</v>
          </cell>
          <cell r="S158">
            <v>11727948.6</v>
          </cell>
          <cell r="T158">
            <v>11727948.6</v>
          </cell>
        </row>
        <row r="159">
          <cell r="A159" t="str">
            <v>26-320-45</v>
          </cell>
          <cell r="B159">
            <v>0</v>
          </cell>
          <cell r="C159">
            <v>19800</v>
          </cell>
          <cell r="D159">
            <v>19800</v>
          </cell>
          <cell r="E159">
            <v>19800</v>
          </cell>
          <cell r="F159">
            <v>19800</v>
          </cell>
          <cell r="G159">
            <v>19800</v>
          </cell>
          <cell r="H159">
            <v>19800</v>
          </cell>
          <cell r="I159">
            <v>19800</v>
          </cell>
          <cell r="J159">
            <v>19800</v>
          </cell>
          <cell r="K159">
            <v>19800</v>
          </cell>
          <cell r="L159">
            <v>19800</v>
          </cell>
          <cell r="M159">
            <v>19800</v>
          </cell>
          <cell r="N159">
            <v>19800</v>
          </cell>
          <cell r="O159">
            <v>19800</v>
          </cell>
          <cell r="P159">
            <v>19800</v>
          </cell>
          <cell r="Q159">
            <v>19800</v>
          </cell>
          <cell r="R159">
            <v>19800</v>
          </cell>
          <cell r="S159">
            <v>19800</v>
          </cell>
          <cell r="T159">
            <v>19800</v>
          </cell>
        </row>
        <row r="160">
          <cell r="A160" t="str">
            <v>26-320-58</v>
          </cell>
          <cell r="B160">
            <v>0</v>
          </cell>
          <cell r="C160">
            <v>1407230</v>
          </cell>
          <cell r="D160">
            <v>1407230</v>
          </cell>
          <cell r="E160">
            <v>1407230</v>
          </cell>
          <cell r="F160">
            <v>1407230</v>
          </cell>
          <cell r="G160">
            <v>1407230</v>
          </cell>
          <cell r="H160">
            <v>1407230</v>
          </cell>
          <cell r="I160">
            <v>1407230</v>
          </cell>
          <cell r="J160">
            <v>1407230</v>
          </cell>
          <cell r="K160">
            <v>1407230</v>
          </cell>
          <cell r="L160">
            <v>1407230</v>
          </cell>
          <cell r="M160">
            <v>1407230</v>
          </cell>
          <cell r="N160">
            <v>1407230</v>
          </cell>
          <cell r="O160">
            <v>1407230</v>
          </cell>
          <cell r="P160">
            <v>1407230</v>
          </cell>
          <cell r="Q160">
            <v>1407230</v>
          </cell>
          <cell r="R160">
            <v>1407230</v>
          </cell>
          <cell r="S160">
            <v>1407230</v>
          </cell>
          <cell r="T160">
            <v>1407230</v>
          </cell>
        </row>
        <row r="161">
          <cell r="A161" t="str">
            <v>26-320-60</v>
          </cell>
          <cell r="B161">
            <v>0</v>
          </cell>
          <cell r="C161">
            <v>462000</v>
          </cell>
          <cell r="D161">
            <v>462000</v>
          </cell>
          <cell r="E161">
            <v>462000</v>
          </cell>
          <cell r="F161">
            <v>462000</v>
          </cell>
          <cell r="G161">
            <v>462000</v>
          </cell>
          <cell r="H161">
            <v>462000</v>
          </cell>
          <cell r="I161">
            <v>462000</v>
          </cell>
          <cell r="J161">
            <v>462000</v>
          </cell>
          <cell r="K161">
            <v>462000</v>
          </cell>
          <cell r="L161">
            <v>462000</v>
          </cell>
          <cell r="M161">
            <v>462000</v>
          </cell>
          <cell r="N161">
            <v>462000</v>
          </cell>
          <cell r="O161">
            <v>462000</v>
          </cell>
          <cell r="P161">
            <v>462000</v>
          </cell>
          <cell r="Q161">
            <v>462000</v>
          </cell>
          <cell r="R161">
            <v>462000</v>
          </cell>
          <cell r="S161">
            <v>462000</v>
          </cell>
          <cell r="T161">
            <v>462000</v>
          </cell>
        </row>
        <row r="162">
          <cell r="A162" t="str">
            <v>26-320-66</v>
          </cell>
          <cell r="B162">
            <v>0</v>
          </cell>
          <cell r="C162">
            <v>3095482.5</v>
          </cell>
          <cell r="D162">
            <v>3095482.5</v>
          </cell>
          <cell r="E162">
            <v>3095482.5</v>
          </cell>
          <cell r="F162">
            <v>3095482.5</v>
          </cell>
          <cell r="G162">
            <v>3095482.5</v>
          </cell>
          <cell r="H162">
            <v>3095482.5</v>
          </cell>
          <cell r="I162">
            <v>3095482.5</v>
          </cell>
          <cell r="J162">
            <v>3095482.5</v>
          </cell>
          <cell r="K162">
            <v>3095482.5</v>
          </cell>
          <cell r="L162">
            <v>3095482.5</v>
          </cell>
          <cell r="M162">
            <v>3095482.5</v>
          </cell>
          <cell r="N162">
            <v>3095482.5</v>
          </cell>
          <cell r="O162">
            <v>3095482.5</v>
          </cell>
          <cell r="P162">
            <v>3095482.5</v>
          </cell>
          <cell r="Q162">
            <v>3095482.5</v>
          </cell>
          <cell r="R162">
            <v>3095482.5</v>
          </cell>
          <cell r="S162">
            <v>3095482.5</v>
          </cell>
          <cell r="T162">
            <v>3095482.5</v>
          </cell>
        </row>
        <row r="163">
          <cell r="A163" t="str">
            <v>26-320-68</v>
          </cell>
          <cell r="B163">
            <v>0</v>
          </cell>
          <cell r="C163">
            <v>9342706.5</v>
          </cell>
          <cell r="D163">
            <v>9324006.5</v>
          </cell>
          <cell r="E163">
            <v>7535375.0999999996</v>
          </cell>
          <cell r="F163">
            <v>7518875.0999999996</v>
          </cell>
          <cell r="G163">
            <v>7463875.0999999996</v>
          </cell>
          <cell r="H163">
            <v>7379723.0999999996</v>
          </cell>
          <cell r="I163">
            <v>7294363.0999999996</v>
          </cell>
          <cell r="J163">
            <v>7133763.0999999996</v>
          </cell>
          <cell r="K163">
            <v>7108934.5999999996</v>
          </cell>
          <cell r="L163">
            <v>7092434.5999999996</v>
          </cell>
          <cell r="M163">
            <v>7073734.5999999996</v>
          </cell>
          <cell r="N163">
            <v>6990327.2999999998</v>
          </cell>
          <cell r="O163">
            <v>7535375.0999999996</v>
          </cell>
          <cell r="P163">
            <v>7379723.0999999996</v>
          </cell>
          <cell r="Q163">
            <v>7108934.5999999996</v>
          </cell>
          <cell r="R163">
            <v>6990327.2999999998</v>
          </cell>
          <cell r="S163">
            <v>7379723.0999999996</v>
          </cell>
          <cell r="T163">
            <v>6990327.2999999998</v>
          </cell>
        </row>
        <row r="164">
          <cell r="A164" t="str">
            <v>26-320-90</v>
          </cell>
          <cell r="B164">
            <v>0</v>
          </cell>
          <cell r="C164">
            <v>137046.1</v>
          </cell>
          <cell r="D164">
            <v>98465.2</v>
          </cell>
          <cell r="E164">
            <v>126513.2</v>
          </cell>
          <cell r="F164">
            <v>153656.4</v>
          </cell>
          <cell r="G164">
            <v>181704.4</v>
          </cell>
          <cell r="H164">
            <v>208847.6</v>
          </cell>
          <cell r="I164">
            <v>236895.6</v>
          </cell>
          <cell r="J164">
            <v>201994.2</v>
          </cell>
          <cell r="K164">
            <v>229137.4</v>
          </cell>
          <cell r="L164">
            <v>257185.4</v>
          </cell>
          <cell r="M164">
            <v>291012.40000000002</v>
          </cell>
          <cell r="N164">
            <v>157323.70000000001</v>
          </cell>
          <cell r="O164">
            <v>126513.2</v>
          </cell>
          <cell r="P164">
            <v>208847.6</v>
          </cell>
          <cell r="Q164">
            <v>229137.4</v>
          </cell>
          <cell r="R164">
            <v>157323.70000000001</v>
          </cell>
          <cell r="S164">
            <v>208847.6</v>
          </cell>
          <cell r="T164">
            <v>157323.70000000001</v>
          </cell>
        </row>
        <row r="165">
          <cell r="A165" t="str">
            <v>26-320-95</v>
          </cell>
          <cell r="B165">
            <v>0</v>
          </cell>
          <cell r="C165">
            <v>12707.2</v>
          </cell>
          <cell r="D165">
            <v>12707.2</v>
          </cell>
          <cell r="E165">
            <v>12707.2</v>
          </cell>
          <cell r="F165">
            <v>12707.2</v>
          </cell>
          <cell r="G165">
            <v>12707.2</v>
          </cell>
          <cell r="H165">
            <v>12707.2</v>
          </cell>
          <cell r="I165">
            <v>12707.2</v>
          </cell>
          <cell r="J165">
            <v>12707.2</v>
          </cell>
          <cell r="K165">
            <v>12707.2</v>
          </cell>
          <cell r="L165">
            <v>12707.2</v>
          </cell>
          <cell r="M165">
            <v>12707.2</v>
          </cell>
          <cell r="N165">
            <v>12707.2</v>
          </cell>
          <cell r="O165">
            <v>12707.2</v>
          </cell>
          <cell r="P165">
            <v>12707.2</v>
          </cell>
          <cell r="Q165">
            <v>12707.2</v>
          </cell>
          <cell r="R165">
            <v>12707.2</v>
          </cell>
          <cell r="S165">
            <v>12707.2</v>
          </cell>
          <cell r="T165">
            <v>12707.2</v>
          </cell>
        </row>
        <row r="166">
          <cell r="A166" t="str">
            <v>26-400-36</v>
          </cell>
          <cell r="B166">
            <v>0</v>
          </cell>
          <cell r="C166">
            <v>33594</v>
          </cell>
          <cell r="D166">
            <v>33594</v>
          </cell>
          <cell r="E166">
            <v>33594</v>
          </cell>
          <cell r="F166">
            <v>33594</v>
          </cell>
          <cell r="G166">
            <v>33594</v>
          </cell>
          <cell r="H166">
            <v>33594</v>
          </cell>
          <cell r="I166">
            <v>33594</v>
          </cell>
          <cell r="J166">
            <v>33594</v>
          </cell>
          <cell r="K166">
            <v>33594</v>
          </cell>
          <cell r="L166">
            <v>33594</v>
          </cell>
          <cell r="M166">
            <v>33594</v>
          </cell>
          <cell r="N166">
            <v>33594</v>
          </cell>
          <cell r="O166">
            <v>33594</v>
          </cell>
          <cell r="P166">
            <v>33594</v>
          </cell>
          <cell r="Q166">
            <v>33594</v>
          </cell>
          <cell r="R166">
            <v>33594</v>
          </cell>
          <cell r="S166">
            <v>33594</v>
          </cell>
          <cell r="T166">
            <v>33594</v>
          </cell>
        </row>
        <row r="167">
          <cell r="A167" t="str">
            <v>27-522-20</v>
          </cell>
          <cell r="B167">
            <v>0</v>
          </cell>
          <cell r="C167">
            <v>36594.800000000003</v>
          </cell>
          <cell r="D167">
            <v>36594.800000000003</v>
          </cell>
          <cell r="E167">
            <v>36594.800000000003</v>
          </cell>
          <cell r="F167">
            <v>36594.800000000003</v>
          </cell>
          <cell r="G167">
            <v>36594.800000000003</v>
          </cell>
          <cell r="H167">
            <v>36594.800000000003</v>
          </cell>
          <cell r="I167">
            <v>36594.800000000003</v>
          </cell>
          <cell r="J167">
            <v>36594.800000000003</v>
          </cell>
          <cell r="K167">
            <v>36594.800000000003</v>
          </cell>
          <cell r="L167">
            <v>36594.800000000003</v>
          </cell>
          <cell r="M167">
            <v>36594.800000000003</v>
          </cell>
          <cell r="N167">
            <v>36594.800000000003</v>
          </cell>
          <cell r="O167">
            <v>36594.800000000003</v>
          </cell>
          <cell r="P167">
            <v>36594.800000000003</v>
          </cell>
          <cell r="Q167">
            <v>36594.800000000003</v>
          </cell>
          <cell r="R167">
            <v>36594.800000000003</v>
          </cell>
          <cell r="S167">
            <v>36594.800000000003</v>
          </cell>
          <cell r="T167">
            <v>36594.800000000003</v>
          </cell>
        </row>
        <row r="168">
          <cell r="A168" t="str">
            <v>27-522-25</v>
          </cell>
          <cell r="B168">
            <v>0</v>
          </cell>
          <cell r="C168">
            <v>11184.8</v>
          </cell>
          <cell r="D168">
            <v>11184.8</v>
          </cell>
          <cell r="E168">
            <v>11184.8</v>
          </cell>
          <cell r="F168">
            <v>11184.8</v>
          </cell>
          <cell r="G168">
            <v>11184.8</v>
          </cell>
          <cell r="H168">
            <v>11184.8</v>
          </cell>
          <cell r="I168">
            <v>11184.8</v>
          </cell>
          <cell r="J168">
            <v>11184.8</v>
          </cell>
          <cell r="K168">
            <v>11184.8</v>
          </cell>
          <cell r="L168">
            <v>11184.8</v>
          </cell>
          <cell r="M168">
            <v>11184.8</v>
          </cell>
          <cell r="N168">
            <v>11184.8</v>
          </cell>
          <cell r="O168">
            <v>11184.8</v>
          </cell>
          <cell r="P168">
            <v>11184.8</v>
          </cell>
          <cell r="Q168">
            <v>11184.8</v>
          </cell>
          <cell r="R168">
            <v>11184.8</v>
          </cell>
          <cell r="S168">
            <v>11184.8</v>
          </cell>
          <cell r="T168">
            <v>11184.8</v>
          </cell>
        </row>
        <row r="169">
          <cell r="A169" t="str">
            <v>32-000-10</v>
          </cell>
          <cell r="B169">
            <v>0</v>
          </cell>
          <cell r="C169">
            <v>-621.20000000000005</v>
          </cell>
          <cell r="D169">
            <v>-621.20000000000005</v>
          </cell>
          <cell r="E169">
            <v>-621.20000000000005</v>
          </cell>
          <cell r="F169">
            <v>-621.20000000000005</v>
          </cell>
          <cell r="G169">
            <v>-621.20000000000005</v>
          </cell>
          <cell r="H169">
            <v>-621.20000000000005</v>
          </cell>
          <cell r="I169">
            <v>-621.20000000000005</v>
          </cell>
          <cell r="J169">
            <v>-621.20000000000005</v>
          </cell>
          <cell r="K169">
            <v>-621.20000000000005</v>
          </cell>
          <cell r="L169">
            <v>-621.20000000000005</v>
          </cell>
          <cell r="M169">
            <v>-621.20000000000005</v>
          </cell>
          <cell r="N169">
            <v>-621.20000000000005</v>
          </cell>
          <cell r="O169">
            <v>-621.20000000000005</v>
          </cell>
          <cell r="P169">
            <v>-621.20000000000005</v>
          </cell>
          <cell r="Q169">
            <v>-621.20000000000005</v>
          </cell>
          <cell r="R169">
            <v>-621.20000000000005</v>
          </cell>
          <cell r="S169">
            <v>-621.20000000000005</v>
          </cell>
          <cell r="T169">
            <v>-621.20000000000005</v>
          </cell>
        </row>
        <row r="170">
          <cell r="A170" t="str">
            <v>32-000-15</v>
          </cell>
          <cell r="B170">
            <v>0</v>
          </cell>
          <cell r="C170">
            <v>5482.5</v>
          </cell>
          <cell r="D170">
            <v>5482.5</v>
          </cell>
          <cell r="E170">
            <v>5482.5</v>
          </cell>
          <cell r="F170">
            <v>5482.5</v>
          </cell>
          <cell r="G170">
            <v>5482.5</v>
          </cell>
          <cell r="H170">
            <v>5482.5</v>
          </cell>
          <cell r="I170">
            <v>5482.5</v>
          </cell>
          <cell r="J170">
            <v>5482.5</v>
          </cell>
          <cell r="K170">
            <v>5482.5</v>
          </cell>
          <cell r="L170">
            <v>5482.5</v>
          </cell>
          <cell r="M170">
            <v>5482.5</v>
          </cell>
          <cell r="N170">
            <v>5482.5</v>
          </cell>
          <cell r="O170">
            <v>5482.5</v>
          </cell>
          <cell r="P170">
            <v>5482.5</v>
          </cell>
          <cell r="Q170">
            <v>5482.5</v>
          </cell>
          <cell r="R170">
            <v>5482.5</v>
          </cell>
          <cell r="S170">
            <v>5482.5</v>
          </cell>
          <cell r="T170">
            <v>5482.5</v>
          </cell>
        </row>
        <row r="171">
          <cell r="A171" t="str">
            <v>32-000-50</v>
          </cell>
          <cell r="B171">
            <v>0</v>
          </cell>
          <cell r="C171">
            <v>-1108610</v>
          </cell>
          <cell r="D171">
            <v>-1108610</v>
          </cell>
          <cell r="E171">
            <v>-1108610</v>
          </cell>
          <cell r="F171">
            <v>-1108610</v>
          </cell>
          <cell r="G171">
            <v>-1108610</v>
          </cell>
          <cell r="H171">
            <v>-1108610</v>
          </cell>
          <cell r="I171">
            <v>-1108610</v>
          </cell>
          <cell r="J171">
            <v>-1108610</v>
          </cell>
          <cell r="K171">
            <v>-1108610</v>
          </cell>
          <cell r="L171">
            <v>-1108610</v>
          </cell>
          <cell r="M171">
            <v>-1108610</v>
          </cell>
          <cell r="N171">
            <v>-1108610</v>
          </cell>
          <cell r="O171">
            <v>-1108610</v>
          </cell>
          <cell r="P171">
            <v>-1108610</v>
          </cell>
          <cell r="Q171">
            <v>-1108610</v>
          </cell>
          <cell r="R171">
            <v>-1108610</v>
          </cell>
          <cell r="S171">
            <v>-1108610</v>
          </cell>
          <cell r="T171">
            <v>-1108610</v>
          </cell>
        </row>
        <row r="172">
          <cell r="A172" t="str">
            <v>32-000-51</v>
          </cell>
          <cell r="B172">
            <v>0</v>
          </cell>
          <cell r="C172">
            <v>2685070</v>
          </cell>
          <cell r="D172">
            <v>2685070</v>
          </cell>
          <cell r="E172">
            <v>2685070</v>
          </cell>
          <cell r="F172">
            <v>2685070</v>
          </cell>
          <cell r="G172">
            <v>2685070</v>
          </cell>
          <cell r="H172">
            <v>2685070</v>
          </cell>
          <cell r="I172">
            <v>2685070</v>
          </cell>
          <cell r="J172">
            <v>2685070</v>
          </cell>
          <cell r="K172">
            <v>2685070</v>
          </cell>
          <cell r="L172">
            <v>2685070</v>
          </cell>
          <cell r="M172">
            <v>2685070</v>
          </cell>
          <cell r="N172">
            <v>2685070</v>
          </cell>
          <cell r="O172">
            <v>2685070</v>
          </cell>
          <cell r="P172">
            <v>2685070</v>
          </cell>
          <cell r="Q172">
            <v>2685070</v>
          </cell>
          <cell r="R172">
            <v>2685070</v>
          </cell>
          <cell r="S172">
            <v>2685070</v>
          </cell>
          <cell r="T172">
            <v>2685070</v>
          </cell>
        </row>
        <row r="173">
          <cell r="A173" t="str">
            <v>41-111-10</v>
          </cell>
          <cell r="B173">
            <v>341751.7</v>
          </cell>
          <cell r="C173">
            <v>28479.4</v>
          </cell>
          <cell r="D173">
            <v>28479.3</v>
          </cell>
          <cell r="E173">
            <v>28479.3</v>
          </cell>
          <cell r="F173">
            <v>28479.3</v>
          </cell>
          <cell r="G173">
            <v>28479.3</v>
          </cell>
          <cell r="H173">
            <v>28479.3</v>
          </cell>
          <cell r="I173">
            <v>28479.3</v>
          </cell>
          <cell r="J173">
            <v>28479.3</v>
          </cell>
          <cell r="K173">
            <v>28479.3</v>
          </cell>
          <cell r="L173">
            <v>28479.3</v>
          </cell>
          <cell r="M173">
            <v>28479.3</v>
          </cell>
          <cell r="N173">
            <v>28479.3</v>
          </cell>
          <cell r="O173">
            <v>85438</v>
          </cell>
          <cell r="P173">
            <v>85437.9</v>
          </cell>
          <cell r="Q173">
            <v>85437.9</v>
          </cell>
          <cell r="R173">
            <v>85437.9</v>
          </cell>
          <cell r="S173">
            <v>170875.9</v>
          </cell>
          <cell r="T173">
            <v>170875.8</v>
          </cell>
        </row>
        <row r="174">
          <cell r="A174" t="str">
            <v>41-112-10</v>
          </cell>
          <cell r="B174">
            <v>7502249.5</v>
          </cell>
          <cell r="C174">
            <v>669464.1</v>
          </cell>
          <cell r="D174">
            <v>569551.5</v>
          </cell>
          <cell r="E174">
            <v>611863.69999999995</v>
          </cell>
          <cell r="F174">
            <v>633943.6</v>
          </cell>
          <cell r="G174">
            <v>635627.9</v>
          </cell>
          <cell r="H174">
            <v>596195.30000000005</v>
          </cell>
          <cell r="I174">
            <v>659609.4</v>
          </cell>
          <cell r="J174">
            <v>640681</v>
          </cell>
          <cell r="K174">
            <v>580200.9</v>
          </cell>
          <cell r="L174">
            <v>685601.2</v>
          </cell>
          <cell r="M174">
            <v>624903.9</v>
          </cell>
          <cell r="N174">
            <v>594607</v>
          </cell>
          <cell r="O174">
            <v>1850879.3</v>
          </cell>
          <cell r="P174">
            <v>1865766.8</v>
          </cell>
          <cell r="Q174">
            <v>1880491.2999999998</v>
          </cell>
          <cell r="R174">
            <v>1905112.1</v>
          </cell>
          <cell r="S174">
            <v>3716646.0999999996</v>
          </cell>
          <cell r="T174">
            <v>3785603.4</v>
          </cell>
        </row>
        <row r="175">
          <cell r="A175" t="str">
            <v>41-112-17</v>
          </cell>
          <cell r="B175">
            <v>80410.5</v>
          </cell>
          <cell r="C175">
            <v>6700</v>
          </cell>
          <cell r="D175">
            <v>6700</v>
          </cell>
          <cell r="E175">
            <v>6700</v>
          </cell>
          <cell r="F175">
            <v>6700</v>
          </cell>
          <cell r="G175">
            <v>6700</v>
          </cell>
          <cell r="H175">
            <v>6700</v>
          </cell>
          <cell r="I175">
            <v>6700</v>
          </cell>
          <cell r="J175">
            <v>6700</v>
          </cell>
          <cell r="K175">
            <v>6700</v>
          </cell>
          <cell r="L175">
            <v>6700</v>
          </cell>
          <cell r="M175">
            <v>6700</v>
          </cell>
          <cell r="N175">
            <v>6710.5</v>
          </cell>
          <cell r="O175">
            <v>20100</v>
          </cell>
          <cell r="P175">
            <v>20100</v>
          </cell>
          <cell r="Q175">
            <v>20100</v>
          </cell>
          <cell r="R175">
            <v>20110.5</v>
          </cell>
          <cell r="S175">
            <v>40200</v>
          </cell>
          <cell r="T175">
            <v>40210.5</v>
          </cell>
        </row>
        <row r="176">
          <cell r="A176" t="str">
            <v>41-112-30</v>
          </cell>
          <cell r="B176">
            <v>1805608.5</v>
          </cell>
          <cell r="C176">
            <v>90280.4</v>
          </cell>
          <cell r="D176">
            <v>90280.4</v>
          </cell>
          <cell r="E176">
            <v>90280.4</v>
          </cell>
          <cell r="F176">
            <v>90280.4</v>
          </cell>
          <cell r="G176">
            <v>180560.8</v>
          </cell>
          <cell r="H176">
            <v>180560.8</v>
          </cell>
          <cell r="I176">
            <v>180560.8</v>
          </cell>
          <cell r="J176">
            <v>180560.8</v>
          </cell>
          <cell r="K176">
            <v>180560.8</v>
          </cell>
          <cell r="L176">
            <v>180560.8</v>
          </cell>
          <cell r="M176">
            <v>180560.8</v>
          </cell>
          <cell r="N176">
            <v>180561.3</v>
          </cell>
          <cell r="O176">
            <v>270841.19999999995</v>
          </cell>
          <cell r="P176">
            <v>451401.99999999994</v>
          </cell>
          <cell r="Q176">
            <v>541682.39999999991</v>
          </cell>
          <cell r="R176">
            <v>541682.89999999991</v>
          </cell>
          <cell r="S176">
            <v>722243.2</v>
          </cell>
          <cell r="T176">
            <v>1083365.3</v>
          </cell>
        </row>
        <row r="177">
          <cell r="A177" t="str">
            <v>41-112-45</v>
          </cell>
          <cell r="B177">
            <v>21094.3</v>
          </cell>
          <cell r="C177">
            <v>1054.7</v>
          </cell>
          <cell r="D177">
            <v>1054.7</v>
          </cell>
          <cell r="E177">
            <v>1054.7</v>
          </cell>
          <cell r="F177">
            <v>1054.7</v>
          </cell>
          <cell r="G177">
            <v>2109.4</v>
          </cell>
          <cell r="H177">
            <v>2109.4</v>
          </cell>
          <cell r="I177">
            <v>2109.4</v>
          </cell>
          <cell r="J177">
            <v>2109.4</v>
          </cell>
          <cell r="K177">
            <v>2109.4</v>
          </cell>
          <cell r="L177">
            <v>2109.4</v>
          </cell>
          <cell r="M177">
            <v>2109.4</v>
          </cell>
          <cell r="N177">
            <v>2109.6999999999998</v>
          </cell>
          <cell r="O177">
            <v>3164.1000000000004</v>
          </cell>
          <cell r="P177">
            <v>5273.5</v>
          </cell>
          <cell r="Q177">
            <v>6328.2000000000007</v>
          </cell>
          <cell r="R177">
            <v>6328.5</v>
          </cell>
          <cell r="S177">
            <v>8437.6</v>
          </cell>
          <cell r="T177">
            <v>12656.7</v>
          </cell>
        </row>
        <row r="178">
          <cell r="A178" t="str">
            <v>41-112-51</v>
          </cell>
          <cell r="B178">
            <v>404033</v>
          </cell>
          <cell r="C178">
            <v>35331.4</v>
          </cell>
          <cell r="D178">
            <v>30170.9</v>
          </cell>
          <cell r="E178">
            <v>32520</v>
          </cell>
          <cell r="F178">
            <v>33807.1</v>
          </cell>
          <cell r="G178">
            <v>34011.800000000003</v>
          </cell>
          <cell r="H178">
            <v>32012.1</v>
          </cell>
          <cell r="I178">
            <v>35530.300000000003</v>
          </cell>
          <cell r="J178">
            <v>34626.1</v>
          </cell>
          <cell r="K178">
            <v>31464.3</v>
          </cell>
          <cell r="L178">
            <v>37293</v>
          </cell>
          <cell r="M178">
            <v>34104.9</v>
          </cell>
          <cell r="N178">
            <v>33161.1</v>
          </cell>
          <cell r="O178">
            <v>98022.3</v>
          </cell>
          <cell r="P178">
            <v>99831</v>
          </cell>
          <cell r="Q178">
            <v>101620.7</v>
          </cell>
          <cell r="R178">
            <v>104559</v>
          </cell>
          <cell r="S178">
            <v>197853.30000000002</v>
          </cell>
          <cell r="T178">
            <v>206179.7</v>
          </cell>
        </row>
        <row r="179">
          <cell r="A179" t="str">
            <v>41-112-53</v>
          </cell>
          <cell r="B179">
            <v>5294</v>
          </cell>
          <cell r="C179">
            <v>418.4</v>
          </cell>
          <cell r="D179">
            <v>364.3</v>
          </cell>
          <cell r="E179">
            <v>400.4</v>
          </cell>
          <cell r="F179">
            <v>424</v>
          </cell>
          <cell r="G179">
            <v>434.4</v>
          </cell>
          <cell r="H179">
            <v>416</v>
          </cell>
          <cell r="I179">
            <v>469.7</v>
          </cell>
          <cell r="J179">
            <v>465.4</v>
          </cell>
          <cell r="K179">
            <v>429.6</v>
          </cell>
          <cell r="L179">
            <v>517.4</v>
          </cell>
          <cell r="M179">
            <v>480.3</v>
          </cell>
          <cell r="N179">
            <v>474.1</v>
          </cell>
          <cell r="O179">
            <v>1183.0999999999999</v>
          </cell>
          <cell r="P179">
            <v>1274.4000000000001</v>
          </cell>
          <cell r="Q179">
            <v>1364.6999999999998</v>
          </cell>
          <cell r="R179">
            <v>1471.8000000000002</v>
          </cell>
          <cell r="S179">
            <v>2457.5</v>
          </cell>
          <cell r="T179">
            <v>2836.5</v>
          </cell>
        </row>
        <row r="180">
          <cell r="A180" t="str">
            <v>41-112-55</v>
          </cell>
          <cell r="B180">
            <v>14360.4</v>
          </cell>
          <cell r="C180">
            <v>1142.2</v>
          </cell>
          <cell r="D180">
            <v>993.2</v>
          </cell>
          <cell r="E180">
            <v>1090.0999999999999</v>
          </cell>
          <cell r="F180">
            <v>1153.3</v>
          </cell>
          <cell r="G180">
            <v>1180.0999999999999</v>
          </cell>
          <cell r="H180">
            <v>1129</v>
          </cell>
          <cell r="I180">
            <v>1273.5</v>
          </cell>
          <cell r="J180">
            <v>1260.5</v>
          </cell>
          <cell r="K180">
            <v>1162.5999999999999</v>
          </cell>
          <cell r="L180">
            <v>1399</v>
          </cell>
          <cell r="M180">
            <v>1297.5999999999999</v>
          </cell>
          <cell r="N180">
            <v>1279.3</v>
          </cell>
          <cell r="O180">
            <v>3225.5</v>
          </cell>
          <cell r="P180">
            <v>3462.3999999999996</v>
          </cell>
          <cell r="Q180">
            <v>3696.6</v>
          </cell>
          <cell r="R180">
            <v>3975.8999999999996</v>
          </cell>
          <cell r="S180">
            <v>6687.9</v>
          </cell>
          <cell r="T180">
            <v>7672.5000000000009</v>
          </cell>
        </row>
        <row r="181">
          <cell r="A181" t="str">
            <v>41-112-60</v>
          </cell>
          <cell r="B181">
            <v>32537.8</v>
          </cell>
          <cell r="C181">
            <v>1626.9</v>
          </cell>
          <cell r="D181">
            <v>1626.9</v>
          </cell>
          <cell r="E181">
            <v>1626.9</v>
          </cell>
          <cell r="F181">
            <v>1626.9</v>
          </cell>
          <cell r="G181">
            <v>3253.8</v>
          </cell>
          <cell r="H181">
            <v>3253.8</v>
          </cell>
          <cell r="I181">
            <v>3253.8</v>
          </cell>
          <cell r="J181">
            <v>3253.8</v>
          </cell>
          <cell r="K181">
            <v>3253.8</v>
          </cell>
          <cell r="L181">
            <v>3253.8</v>
          </cell>
          <cell r="M181">
            <v>3253.8</v>
          </cell>
          <cell r="N181">
            <v>3253.6</v>
          </cell>
          <cell r="O181">
            <v>4880.7000000000007</v>
          </cell>
          <cell r="P181">
            <v>8134.5000000000009</v>
          </cell>
          <cell r="Q181">
            <v>9761.4000000000015</v>
          </cell>
          <cell r="R181">
            <v>9761.2000000000007</v>
          </cell>
          <cell r="S181">
            <v>13015.2</v>
          </cell>
          <cell r="T181">
            <v>19522.599999999999</v>
          </cell>
        </row>
        <row r="182">
          <cell r="A182" t="str">
            <v>41-112-80</v>
          </cell>
          <cell r="B182">
            <v>798.7</v>
          </cell>
          <cell r="C182">
            <v>39.9</v>
          </cell>
          <cell r="D182">
            <v>39.9</v>
          </cell>
          <cell r="E182">
            <v>39.9</v>
          </cell>
          <cell r="F182">
            <v>39.9</v>
          </cell>
          <cell r="G182">
            <v>79.900000000000006</v>
          </cell>
          <cell r="H182">
            <v>79.900000000000006</v>
          </cell>
          <cell r="I182">
            <v>79.900000000000006</v>
          </cell>
          <cell r="J182">
            <v>79.900000000000006</v>
          </cell>
          <cell r="K182">
            <v>79.900000000000006</v>
          </cell>
          <cell r="L182">
            <v>79.900000000000006</v>
          </cell>
          <cell r="M182">
            <v>79.900000000000006</v>
          </cell>
          <cell r="N182">
            <v>79.8</v>
          </cell>
          <cell r="O182">
            <v>119.69999999999999</v>
          </cell>
          <cell r="P182">
            <v>199.70000000000002</v>
          </cell>
          <cell r="Q182">
            <v>239.70000000000002</v>
          </cell>
          <cell r="R182">
            <v>239.60000000000002</v>
          </cell>
          <cell r="S182">
            <v>319.39999999999998</v>
          </cell>
          <cell r="T182">
            <v>479.3</v>
          </cell>
        </row>
        <row r="183">
          <cell r="A183" t="str">
            <v>41-121-10</v>
          </cell>
          <cell r="B183">
            <v>65263.199999999997</v>
          </cell>
          <cell r="C183">
            <v>5353.7</v>
          </cell>
          <cell r="D183">
            <v>5366.5</v>
          </cell>
          <cell r="E183">
            <v>5375.3</v>
          </cell>
          <cell r="F183">
            <v>5388.5</v>
          </cell>
          <cell r="G183">
            <v>5401.7</v>
          </cell>
          <cell r="H183">
            <v>5441.3</v>
          </cell>
          <cell r="I183">
            <v>5454.5</v>
          </cell>
          <cell r="J183">
            <v>5467.7</v>
          </cell>
          <cell r="K183">
            <v>5480.9</v>
          </cell>
          <cell r="L183">
            <v>5494.1</v>
          </cell>
          <cell r="M183">
            <v>5511.7</v>
          </cell>
          <cell r="N183">
            <v>5527.3</v>
          </cell>
          <cell r="O183">
            <v>16095.5</v>
          </cell>
          <cell r="P183">
            <v>16231.5</v>
          </cell>
          <cell r="Q183">
            <v>16403.099999999999</v>
          </cell>
          <cell r="R183">
            <v>16533.099999999999</v>
          </cell>
          <cell r="S183">
            <v>32327</v>
          </cell>
          <cell r="T183">
            <v>32936.199999999997</v>
          </cell>
        </row>
        <row r="184">
          <cell r="A184" t="str">
            <v>41-121-21</v>
          </cell>
          <cell r="B184">
            <v>3190</v>
          </cell>
          <cell r="C184">
            <v>266</v>
          </cell>
          <cell r="D184">
            <v>265.60000000000002</v>
          </cell>
          <cell r="E184">
            <v>265.60000000000002</v>
          </cell>
          <cell r="F184">
            <v>265.60000000000002</v>
          </cell>
          <cell r="G184">
            <v>265.60000000000002</v>
          </cell>
          <cell r="H184">
            <v>265.60000000000002</v>
          </cell>
          <cell r="I184">
            <v>265.60000000000002</v>
          </cell>
          <cell r="J184">
            <v>265.60000000000002</v>
          </cell>
          <cell r="K184">
            <v>265.60000000000002</v>
          </cell>
          <cell r="L184">
            <v>265.60000000000002</v>
          </cell>
          <cell r="M184">
            <v>265.60000000000002</v>
          </cell>
          <cell r="N184">
            <v>268</v>
          </cell>
          <cell r="O184">
            <v>797.2</v>
          </cell>
          <cell r="P184">
            <v>796.80000000000007</v>
          </cell>
          <cell r="Q184">
            <v>796.80000000000007</v>
          </cell>
          <cell r="R184">
            <v>799.2</v>
          </cell>
          <cell r="S184">
            <v>1594</v>
          </cell>
          <cell r="T184">
            <v>1596</v>
          </cell>
        </row>
        <row r="185">
          <cell r="A185" t="str">
            <v>41-122-10</v>
          </cell>
          <cell r="B185">
            <v>351356.5</v>
          </cell>
          <cell r="C185">
            <v>29279.599999999999</v>
          </cell>
          <cell r="D185">
            <v>29279.599999999999</v>
          </cell>
          <cell r="E185">
            <v>29279.599999999999</v>
          </cell>
          <cell r="F185">
            <v>29279.599999999999</v>
          </cell>
          <cell r="G185">
            <v>29279.599999999999</v>
          </cell>
          <cell r="H185">
            <v>29279.599999999999</v>
          </cell>
          <cell r="I185">
            <v>29279.599999999999</v>
          </cell>
          <cell r="J185">
            <v>29279.599999999999</v>
          </cell>
          <cell r="K185">
            <v>29279.599999999999</v>
          </cell>
          <cell r="L185">
            <v>29279.599999999999</v>
          </cell>
          <cell r="M185">
            <v>29279.5</v>
          </cell>
          <cell r="N185">
            <v>29281</v>
          </cell>
          <cell r="O185">
            <v>87838.799999999988</v>
          </cell>
          <cell r="P185">
            <v>87838.799999999988</v>
          </cell>
          <cell r="Q185">
            <v>87838.799999999988</v>
          </cell>
          <cell r="R185">
            <v>87840.1</v>
          </cell>
          <cell r="S185">
            <v>175677.6</v>
          </cell>
          <cell r="T185">
            <v>175678.9</v>
          </cell>
        </row>
        <row r="186">
          <cell r="A186" t="str">
            <v>41-122-15</v>
          </cell>
          <cell r="B186">
            <v>39718.6</v>
          </cell>
          <cell r="C186">
            <v>3310.1</v>
          </cell>
          <cell r="D186">
            <v>3309.7</v>
          </cell>
          <cell r="E186">
            <v>3309.7</v>
          </cell>
          <cell r="F186">
            <v>3309.7</v>
          </cell>
          <cell r="G186">
            <v>3309.7</v>
          </cell>
          <cell r="H186">
            <v>3309.7</v>
          </cell>
          <cell r="I186">
            <v>3309.7</v>
          </cell>
          <cell r="J186">
            <v>3309.7</v>
          </cell>
          <cell r="K186">
            <v>3309.7</v>
          </cell>
          <cell r="L186">
            <v>3309.7</v>
          </cell>
          <cell r="M186">
            <v>3309.7</v>
          </cell>
          <cell r="N186">
            <v>3311.5</v>
          </cell>
          <cell r="O186">
            <v>9929.5</v>
          </cell>
          <cell r="P186">
            <v>9929.0999999999985</v>
          </cell>
          <cell r="Q186">
            <v>9929.0999999999985</v>
          </cell>
          <cell r="R186">
            <v>9930.9</v>
          </cell>
          <cell r="S186">
            <v>19858.600000000002</v>
          </cell>
          <cell r="T186">
            <v>19860</v>
          </cell>
        </row>
        <row r="187">
          <cell r="A187" t="str">
            <v>41-122-17</v>
          </cell>
          <cell r="B187">
            <v>453340.9</v>
          </cell>
          <cell r="C187">
            <v>37776</v>
          </cell>
          <cell r="D187">
            <v>37775.800000000003</v>
          </cell>
          <cell r="E187">
            <v>37775.800000000003</v>
          </cell>
          <cell r="F187">
            <v>37775.800000000003</v>
          </cell>
          <cell r="G187">
            <v>37775.800000000003</v>
          </cell>
          <cell r="H187">
            <v>37785.699999999997</v>
          </cell>
          <cell r="I187">
            <v>37775.800000000003</v>
          </cell>
          <cell r="J187">
            <v>37775.800000000003</v>
          </cell>
          <cell r="K187">
            <v>37775.800000000003</v>
          </cell>
          <cell r="L187">
            <v>37775.800000000003</v>
          </cell>
          <cell r="M187">
            <v>37775.800000000003</v>
          </cell>
          <cell r="N187">
            <v>37797</v>
          </cell>
          <cell r="O187">
            <v>113327.6</v>
          </cell>
          <cell r="P187">
            <v>113337.3</v>
          </cell>
          <cell r="Q187">
            <v>113327.40000000001</v>
          </cell>
          <cell r="R187">
            <v>113348.6</v>
          </cell>
          <cell r="S187">
            <v>226664.90000000002</v>
          </cell>
          <cell r="T187">
            <v>226676</v>
          </cell>
        </row>
        <row r="188">
          <cell r="A188" t="str">
            <v>41-122-25</v>
          </cell>
          <cell r="B188">
            <v>22017.599999999999</v>
          </cell>
          <cell r="C188">
            <v>2332</v>
          </cell>
          <cell r="D188">
            <v>2266</v>
          </cell>
          <cell r="E188">
            <v>2195.6</v>
          </cell>
          <cell r="F188">
            <v>2125.1999999999998</v>
          </cell>
          <cell r="G188">
            <v>2054.8000000000002</v>
          </cell>
          <cell r="H188">
            <v>1812.8</v>
          </cell>
          <cell r="I188">
            <v>1742.4</v>
          </cell>
          <cell r="J188">
            <v>1672</v>
          </cell>
          <cell r="K188">
            <v>1601.6</v>
          </cell>
          <cell r="L188">
            <v>1531.2</v>
          </cell>
          <cell r="M188">
            <v>1465.2</v>
          </cell>
          <cell r="N188">
            <v>1218.8</v>
          </cell>
          <cell r="O188">
            <v>6793.6</v>
          </cell>
          <cell r="P188">
            <v>5992.8</v>
          </cell>
          <cell r="Q188">
            <v>5016</v>
          </cell>
          <cell r="R188">
            <v>4215.2</v>
          </cell>
          <cell r="S188">
            <v>12786.399999999998</v>
          </cell>
          <cell r="T188">
            <v>9231.1999999999989</v>
          </cell>
        </row>
        <row r="189">
          <cell r="A189" t="str">
            <v>41-122-26</v>
          </cell>
          <cell r="B189">
            <v>95802.1</v>
          </cell>
          <cell r="C189">
            <v>9696.6</v>
          </cell>
          <cell r="D189">
            <v>9679</v>
          </cell>
          <cell r="E189">
            <v>7774.7</v>
          </cell>
          <cell r="F189">
            <v>7752.7</v>
          </cell>
          <cell r="G189">
            <v>7735.1</v>
          </cell>
          <cell r="H189">
            <v>7673.9</v>
          </cell>
          <cell r="I189">
            <v>7647.1</v>
          </cell>
          <cell r="J189">
            <v>7625.1</v>
          </cell>
          <cell r="K189">
            <v>7603.1</v>
          </cell>
          <cell r="L189">
            <v>7560</v>
          </cell>
          <cell r="M189">
            <v>7538</v>
          </cell>
          <cell r="N189">
            <v>7516.8</v>
          </cell>
          <cell r="O189">
            <v>27150.3</v>
          </cell>
          <cell r="P189">
            <v>23161.699999999997</v>
          </cell>
          <cell r="Q189">
            <v>22875.300000000003</v>
          </cell>
          <cell r="R189">
            <v>22614.799999999999</v>
          </cell>
          <cell r="S189">
            <v>50312</v>
          </cell>
          <cell r="T189">
            <v>45490.100000000006</v>
          </cell>
        </row>
        <row r="190">
          <cell r="A190" t="str">
            <v>41-210-10</v>
          </cell>
          <cell r="B190">
            <v>12705603.299999999</v>
          </cell>
          <cell r="C190">
            <v>1063079.8</v>
          </cell>
          <cell r="D190">
            <v>1050026.3999999999</v>
          </cell>
          <cell r="E190">
            <v>1056010.3999999999</v>
          </cell>
          <cell r="F190">
            <v>1059314.7</v>
          </cell>
          <cell r="G190">
            <v>1059866.6000000001</v>
          </cell>
          <cell r="H190">
            <v>1054819.7</v>
          </cell>
          <cell r="I190">
            <v>1063787.6000000001</v>
          </cell>
          <cell r="J190">
            <v>1061522.3</v>
          </cell>
          <cell r="K190">
            <v>1053515.8</v>
          </cell>
          <cell r="L190">
            <v>1068367.3</v>
          </cell>
          <cell r="M190">
            <v>1060289.6000000001</v>
          </cell>
          <cell r="N190">
            <v>1055003.1000000001</v>
          </cell>
          <cell r="O190">
            <v>3169116.6</v>
          </cell>
          <cell r="P190">
            <v>3174001</v>
          </cell>
          <cell r="Q190">
            <v>3178825.7</v>
          </cell>
          <cell r="R190">
            <v>3183660.0000000005</v>
          </cell>
          <cell r="S190">
            <v>6343117.6000000006</v>
          </cell>
          <cell r="T190">
            <v>6362485.6999999993</v>
          </cell>
        </row>
        <row r="191">
          <cell r="A191" t="str">
            <v>41-210-30</v>
          </cell>
          <cell r="B191">
            <v>362548.6</v>
          </cell>
          <cell r="C191">
            <v>30212.400000000001</v>
          </cell>
          <cell r="D191">
            <v>30212.400000000001</v>
          </cell>
          <cell r="E191">
            <v>30212.400000000001</v>
          </cell>
          <cell r="F191">
            <v>30212.400000000001</v>
          </cell>
          <cell r="G191">
            <v>30212.400000000001</v>
          </cell>
          <cell r="H191">
            <v>30212.400000000001</v>
          </cell>
          <cell r="I191">
            <v>30212.400000000001</v>
          </cell>
          <cell r="J191">
            <v>30212.400000000001</v>
          </cell>
          <cell r="K191">
            <v>30212.400000000001</v>
          </cell>
          <cell r="L191">
            <v>30212.400000000001</v>
          </cell>
          <cell r="M191">
            <v>30212.400000000001</v>
          </cell>
          <cell r="N191">
            <v>30212.2</v>
          </cell>
          <cell r="O191">
            <v>90637.200000000012</v>
          </cell>
          <cell r="P191">
            <v>90637.200000000012</v>
          </cell>
          <cell r="Q191">
            <v>90637.200000000012</v>
          </cell>
          <cell r="R191">
            <v>90637</v>
          </cell>
          <cell r="S191">
            <v>181274.4</v>
          </cell>
          <cell r="T191">
            <v>181274.2</v>
          </cell>
        </row>
        <row r="192">
          <cell r="A192" t="str">
            <v>41-210-35</v>
          </cell>
          <cell r="B192">
            <v>60725.9</v>
          </cell>
          <cell r="C192">
            <v>5060.5</v>
          </cell>
          <cell r="D192">
            <v>5060.5</v>
          </cell>
          <cell r="E192">
            <v>5060.5</v>
          </cell>
          <cell r="F192">
            <v>5060.5</v>
          </cell>
          <cell r="G192">
            <v>5060.5</v>
          </cell>
          <cell r="H192">
            <v>5060.5</v>
          </cell>
          <cell r="I192">
            <v>5060.5</v>
          </cell>
          <cell r="J192">
            <v>5060.5</v>
          </cell>
          <cell r="K192">
            <v>5060.5</v>
          </cell>
          <cell r="L192">
            <v>5060.5</v>
          </cell>
          <cell r="M192">
            <v>5060.5</v>
          </cell>
          <cell r="N192">
            <v>5060.3999999999996</v>
          </cell>
          <cell r="O192">
            <v>15181.5</v>
          </cell>
          <cell r="P192">
            <v>15181.5</v>
          </cell>
          <cell r="Q192">
            <v>15181.5</v>
          </cell>
          <cell r="R192">
            <v>15181.4</v>
          </cell>
          <cell r="S192">
            <v>30363</v>
          </cell>
          <cell r="T192">
            <v>30362.9</v>
          </cell>
        </row>
        <row r="193">
          <cell r="A193" t="str">
            <v>41-210-36</v>
          </cell>
          <cell r="B193">
            <v>117548.5</v>
          </cell>
          <cell r="C193">
            <v>9795.7000000000007</v>
          </cell>
          <cell r="D193">
            <v>9795.7000000000007</v>
          </cell>
          <cell r="E193">
            <v>9795.7000000000007</v>
          </cell>
          <cell r="F193">
            <v>9795.7000000000007</v>
          </cell>
          <cell r="G193">
            <v>9795.7000000000007</v>
          </cell>
          <cell r="H193">
            <v>9795.7000000000007</v>
          </cell>
          <cell r="I193">
            <v>9795.7000000000007</v>
          </cell>
          <cell r="J193">
            <v>9795.7000000000007</v>
          </cell>
          <cell r="K193">
            <v>9795.7000000000007</v>
          </cell>
          <cell r="L193">
            <v>9795.7000000000007</v>
          </cell>
          <cell r="M193">
            <v>9795.7000000000007</v>
          </cell>
          <cell r="N193">
            <v>9795.7999999999993</v>
          </cell>
          <cell r="O193">
            <v>29387.100000000002</v>
          </cell>
          <cell r="P193">
            <v>29387.100000000002</v>
          </cell>
          <cell r="Q193">
            <v>29387.100000000002</v>
          </cell>
          <cell r="R193">
            <v>29387.200000000001</v>
          </cell>
          <cell r="S193">
            <v>58774.2</v>
          </cell>
          <cell r="T193">
            <v>58774.3</v>
          </cell>
        </row>
        <row r="194">
          <cell r="A194" t="str">
            <v>41-210-40</v>
          </cell>
          <cell r="B194">
            <v>12389.8</v>
          </cell>
          <cell r="C194">
            <v>1032.5</v>
          </cell>
          <cell r="D194">
            <v>1032.5</v>
          </cell>
          <cell r="E194">
            <v>1032.5</v>
          </cell>
          <cell r="F194">
            <v>1032.5</v>
          </cell>
          <cell r="G194">
            <v>1032.5</v>
          </cell>
          <cell r="H194">
            <v>1032.5</v>
          </cell>
          <cell r="I194">
            <v>1032.5</v>
          </cell>
          <cell r="J194">
            <v>1032.5</v>
          </cell>
          <cell r="K194">
            <v>1032.5</v>
          </cell>
          <cell r="L194">
            <v>1032.5</v>
          </cell>
          <cell r="M194">
            <v>1032.5</v>
          </cell>
          <cell r="N194">
            <v>1032.3</v>
          </cell>
          <cell r="O194">
            <v>3097.5</v>
          </cell>
          <cell r="P194">
            <v>3097.5</v>
          </cell>
          <cell r="Q194">
            <v>3097.5</v>
          </cell>
          <cell r="R194">
            <v>3097.3</v>
          </cell>
          <cell r="S194">
            <v>6195</v>
          </cell>
          <cell r="T194">
            <v>6194.8</v>
          </cell>
        </row>
        <row r="195">
          <cell r="A195" t="str">
            <v>41-210-41</v>
          </cell>
          <cell r="B195">
            <v>8607.2000000000007</v>
          </cell>
          <cell r="C195">
            <v>717.3</v>
          </cell>
          <cell r="D195">
            <v>717.3</v>
          </cell>
          <cell r="E195">
            <v>717.3</v>
          </cell>
          <cell r="F195">
            <v>717.3</v>
          </cell>
          <cell r="G195">
            <v>717.3</v>
          </cell>
          <cell r="H195">
            <v>717.3</v>
          </cell>
          <cell r="I195">
            <v>717.3</v>
          </cell>
          <cell r="J195">
            <v>717.3</v>
          </cell>
          <cell r="K195">
            <v>717.3</v>
          </cell>
          <cell r="L195">
            <v>717.3</v>
          </cell>
          <cell r="M195">
            <v>717.3</v>
          </cell>
          <cell r="N195">
            <v>716.9</v>
          </cell>
          <cell r="O195">
            <v>2151.8999999999996</v>
          </cell>
          <cell r="P195">
            <v>2151.8999999999996</v>
          </cell>
          <cell r="Q195">
            <v>2151.8999999999996</v>
          </cell>
          <cell r="R195">
            <v>2151.5</v>
          </cell>
          <cell r="S195">
            <v>4303.8</v>
          </cell>
          <cell r="T195">
            <v>4303.3999999999996</v>
          </cell>
        </row>
        <row r="196">
          <cell r="A196" t="str">
            <v>41-220-10</v>
          </cell>
          <cell r="B196">
            <v>4137.3</v>
          </cell>
          <cell r="C196">
            <v>345.8</v>
          </cell>
          <cell r="D196">
            <v>320.3</v>
          </cell>
          <cell r="E196">
            <v>345.8</v>
          </cell>
          <cell r="F196">
            <v>345.8</v>
          </cell>
          <cell r="G196">
            <v>345.8</v>
          </cell>
          <cell r="H196">
            <v>345.8</v>
          </cell>
          <cell r="I196">
            <v>345.8</v>
          </cell>
          <cell r="J196">
            <v>345.8</v>
          </cell>
          <cell r="K196">
            <v>345.8</v>
          </cell>
          <cell r="L196">
            <v>345.8</v>
          </cell>
          <cell r="M196">
            <v>345.8</v>
          </cell>
          <cell r="N196">
            <v>359</v>
          </cell>
          <cell r="O196">
            <v>1011.9000000000001</v>
          </cell>
          <cell r="P196">
            <v>1037.4000000000001</v>
          </cell>
          <cell r="Q196">
            <v>1037.4000000000001</v>
          </cell>
          <cell r="R196">
            <v>1050.5999999999999</v>
          </cell>
          <cell r="S196">
            <v>2049.3000000000002</v>
          </cell>
          <cell r="T196">
            <v>2088</v>
          </cell>
        </row>
        <row r="197">
          <cell r="A197" t="str">
            <v>41-310-40</v>
          </cell>
          <cell r="B197">
            <v>2649747.7000000002</v>
          </cell>
          <cell r="C197">
            <v>227253.6</v>
          </cell>
          <cell r="D197">
            <v>207765.8</v>
          </cell>
          <cell r="E197">
            <v>216059.7</v>
          </cell>
          <cell r="F197">
            <v>221632.6</v>
          </cell>
          <cell r="G197">
            <v>222456.7</v>
          </cell>
          <cell r="H197">
            <v>214922</v>
          </cell>
          <cell r="I197">
            <v>228310.3</v>
          </cell>
          <cell r="J197">
            <v>224928.4</v>
          </cell>
          <cell r="K197">
            <v>212975.2</v>
          </cell>
          <cell r="L197">
            <v>235147.5</v>
          </cell>
          <cell r="M197">
            <v>223088.1</v>
          </cell>
          <cell r="N197">
            <v>215207.8</v>
          </cell>
          <cell r="O197">
            <v>651079.10000000009</v>
          </cell>
          <cell r="P197">
            <v>659011.30000000005</v>
          </cell>
          <cell r="Q197">
            <v>666213.89999999991</v>
          </cell>
          <cell r="R197">
            <v>673443.39999999991</v>
          </cell>
          <cell r="S197">
            <v>1310090.4000000001</v>
          </cell>
          <cell r="T197">
            <v>1339657.3</v>
          </cell>
        </row>
        <row r="198">
          <cell r="A198" t="str">
            <v>41-310-80</v>
          </cell>
          <cell r="B198">
            <v>763000</v>
          </cell>
          <cell r="C198">
            <v>69711.600000000006</v>
          </cell>
          <cell r="D198">
            <v>59904.3</v>
          </cell>
          <cell r="E198">
            <v>63570</v>
          </cell>
          <cell r="F198">
            <v>65301.599999999999</v>
          </cell>
          <cell r="G198">
            <v>65116.9</v>
          </cell>
          <cell r="H198">
            <v>61135.6</v>
          </cell>
          <cell r="I198">
            <v>66639.899999999994</v>
          </cell>
          <cell r="J198">
            <v>64563</v>
          </cell>
          <cell r="K198">
            <v>58737</v>
          </cell>
          <cell r="L198">
            <v>67943</v>
          </cell>
          <cell r="M198">
            <v>62140.6</v>
          </cell>
          <cell r="N198">
            <v>58236.5</v>
          </cell>
          <cell r="O198">
            <v>193185.90000000002</v>
          </cell>
          <cell r="P198">
            <v>191554.1</v>
          </cell>
          <cell r="Q198">
            <v>189939.9</v>
          </cell>
          <cell r="R198">
            <v>188320.1</v>
          </cell>
          <cell r="S198">
            <v>384740</v>
          </cell>
          <cell r="T198">
            <v>378260</v>
          </cell>
        </row>
        <row r="199">
          <cell r="A199" t="str">
            <v>41-310-82</v>
          </cell>
          <cell r="B199">
            <v>59000</v>
          </cell>
          <cell r="C199">
            <v>5393</v>
          </cell>
          <cell r="D199">
            <v>4638.2</v>
          </cell>
          <cell r="E199">
            <v>4918.8999999999996</v>
          </cell>
          <cell r="F199">
            <v>5050.8999999999996</v>
          </cell>
          <cell r="G199">
            <v>5035.7</v>
          </cell>
          <cell r="H199">
            <v>4729.1000000000004</v>
          </cell>
          <cell r="I199">
            <v>5150.8</v>
          </cell>
          <cell r="J199">
            <v>4990.2</v>
          </cell>
          <cell r="K199">
            <v>4542.2</v>
          </cell>
          <cell r="L199">
            <v>5247.7</v>
          </cell>
          <cell r="M199">
            <v>4802.1000000000004</v>
          </cell>
          <cell r="N199">
            <v>4501.2</v>
          </cell>
          <cell r="O199">
            <v>14950.1</v>
          </cell>
          <cell r="P199">
            <v>14815.699999999999</v>
          </cell>
          <cell r="Q199">
            <v>14683.2</v>
          </cell>
          <cell r="R199">
            <v>14551</v>
          </cell>
          <cell r="S199">
            <v>29765.800000000003</v>
          </cell>
          <cell r="T199">
            <v>29234.2</v>
          </cell>
        </row>
        <row r="200">
          <cell r="A200" t="str">
            <v>41-321-10</v>
          </cell>
          <cell r="B200">
            <v>972000</v>
          </cell>
          <cell r="C200">
            <v>89375.1</v>
          </cell>
          <cell r="D200">
            <v>77591.5</v>
          </cell>
          <cell r="E200">
            <v>81706</v>
          </cell>
          <cell r="F200">
            <v>83527.399999999994</v>
          </cell>
          <cell r="G200">
            <v>83097.399999999994</v>
          </cell>
          <cell r="H200">
            <v>78248.100000000006</v>
          </cell>
          <cell r="I200">
            <v>84433.3</v>
          </cell>
          <cell r="J200">
            <v>81807.5</v>
          </cell>
          <cell r="K200">
            <v>74873.100000000006</v>
          </cell>
          <cell r="L200">
            <v>85256</v>
          </cell>
          <cell r="M200">
            <v>78377.2</v>
          </cell>
          <cell r="N200">
            <v>73707.399999999994</v>
          </cell>
          <cell r="O200">
            <v>248672.6</v>
          </cell>
          <cell r="P200">
            <v>244872.9</v>
          </cell>
          <cell r="Q200">
            <v>241113.9</v>
          </cell>
          <cell r="R200">
            <v>237340.6</v>
          </cell>
          <cell r="S200">
            <v>493545.5</v>
          </cell>
          <cell r="T200">
            <v>478454.5</v>
          </cell>
        </row>
        <row r="201">
          <cell r="A201" t="str">
            <v>41-321-20</v>
          </cell>
          <cell r="B201">
            <v>63000</v>
          </cell>
          <cell r="C201">
            <v>5250.3</v>
          </cell>
          <cell r="D201">
            <v>5250.3</v>
          </cell>
          <cell r="E201">
            <v>5249.9</v>
          </cell>
          <cell r="F201">
            <v>5249.9</v>
          </cell>
          <cell r="G201">
            <v>5249.9</v>
          </cell>
          <cell r="H201">
            <v>5249.9</v>
          </cell>
          <cell r="I201">
            <v>5250.3</v>
          </cell>
          <cell r="J201">
            <v>5250.3</v>
          </cell>
          <cell r="K201">
            <v>5249.9</v>
          </cell>
          <cell r="L201">
            <v>5249.9</v>
          </cell>
          <cell r="M201">
            <v>5249.9</v>
          </cell>
          <cell r="N201">
            <v>5249.5</v>
          </cell>
          <cell r="O201">
            <v>15750.5</v>
          </cell>
          <cell r="P201">
            <v>15749.699999999999</v>
          </cell>
          <cell r="Q201">
            <v>15750.5</v>
          </cell>
          <cell r="R201">
            <v>15749.3</v>
          </cell>
          <cell r="S201">
            <v>31500.200000000004</v>
          </cell>
          <cell r="T201">
            <v>31499.800000000003</v>
          </cell>
        </row>
        <row r="202">
          <cell r="A202" t="str">
            <v>41-322-10</v>
          </cell>
          <cell r="B202">
            <v>122100</v>
          </cell>
          <cell r="C202">
            <v>11157.6</v>
          </cell>
          <cell r="D202">
            <v>9591.7000000000007</v>
          </cell>
          <cell r="E202">
            <v>10175.799999999999</v>
          </cell>
          <cell r="F202">
            <v>10451.299999999999</v>
          </cell>
          <cell r="G202">
            <v>10421</v>
          </cell>
          <cell r="H202">
            <v>9785</v>
          </cell>
          <cell r="I202">
            <v>10662.3</v>
          </cell>
          <cell r="J202">
            <v>10329.9</v>
          </cell>
          <cell r="K202">
            <v>9399.7999999999993</v>
          </cell>
          <cell r="L202">
            <v>10867.3</v>
          </cell>
          <cell r="M202">
            <v>9940.7999999999993</v>
          </cell>
          <cell r="N202">
            <v>9317.5</v>
          </cell>
          <cell r="O202">
            <v>30925.100000000002</v>
          </cell>
          <cell r="P202">
            <v>30657.3</v>
          </cell>
          <cell r="Q202">
            <v>30391.999999999996</v>
          </cell>
          <cell r="R202">
            <v>30125.599999999999</v>
          </cell>
          <cell r="S202">
            <v>61582.400000000001</v>
          </cell>
          <cell r="T202">
            <v>60517.599999999991</v>
          </cell>
        </row>
        <row r="203">
          <cell r="A203" t="str">
            <v>41-324-10</v>
          </cell>
          <cell r="B203">
            <v>11747</v>
          </cell>
          <cell r="C203">
            <v>979.7</v>
          </cell>
          <cell r="D203">
            <v>979.7</v>
          </cell>
          <cell r="E203">
            <v>979.7</v>
          </cell>
          <cell r="F203">
            <v>979.7</v>
          </cell>
          <cell r="G203">
            <v>979.7</v>
          </cell>
          <cell r="H203">
            <v>980.1</v>
          </cell>
          <cell r="I203">
            <v>979.7</v>
          </cell>
          <cell r="J203">
            <v>979.7</v>
          </cell>
          <cell r="K203">
            <v>979.7</v>
          </cell>
          <cell r="L203">
            <v>979.7</v>
          </cell>
          <cell r="M203">
            <v>979.7</v>
          </cell>
          <cell r="N203">
            <v>969.9</v>
          </cell>
          <cell r="O203">
            <v>2939.1000000000004</v>
          </cell>
          <cell r="P203">
            <v>2939.5</v>
          </cell>
          <cell r="Q203">
            <v>2939.1000000000004</v>
          </cell>
          <cell r="R203">
            <v>2929.3</v>
          </cell>
          <cell r="S203">
            <v>5878.6</v>
          </cell>
          <cell r="T203">
            <v>5868.4</v>
          </cell>
        </row>
        <row r="204">
          <cell r="A204" t="str">
            <v>41-324-15</v>
          </cell>
          <cell r="B204">
            <v>3731.2</v>
          </cell>
          <cell r="C204">
            <v>283.39999999999998</v>
          </cell>
          <cell r="D204">
            <v>283.39999999999998</v>
          </cell>
          <cell r="E204">
            <v>283.39999999999998</v>
          </cell>
          <cell r="F204">
            <v>283.39999999999998</v>
          </cell>
          <cell r="G204">
            <v>283.39999999999998</v>
          </cell>
          <cell r="H204">
            <v>283.60000000000002</v>
          </cell>
          <cell r="I204">
            <v>283.39999999999998</v>
          </cell>
          <cell r="J204">
            <v>613.4</v>
          </cell>
          <cell r="K204">
            <v>283.39999999999998</v>
          </cell>
          <cell r="L204">
            <v>283.39999999999998</v>
          </cell>
          <cell r="M204">
            <v>283.39999999999998</v>
          </cell>
          <cell r="N204">
            <v>283.60000000000002</v>
          </cell>
          <cell r="O204">
            <v>850.19999999999993</v>
          </cell>
          <cell r="P204">
            <v>850.4</v>
          </cell>
          <cell r="Q204">
            <v>1180.1999999999998</v>
          </cell>
          <cell r="R204">
            <v>850.4</v>
          </cell>
          <cell r="S204">
            <v>1700.6</v>
          </cell>
          <cell r="T204">
            <v>2030.6</v>
          </cell>
        </row>
        <row r="205">
          <cell r="A205" t="str">
            <v>41-324-20</v>
          </cell>
          <cell r="B205">
            <v>105.6</v>
          </cell>
          <cell r="C205">
            <v>8.8000000000000007</v>
          </cell>
          <cell r="D205">
            <v>8.8000000000000007</v>
          </cell>
          <cell r="E205">
            <v>8.8000000000000007</v>
          </cell>
          <cell r="F205">
            <v>8.8000000000000007</v>
          </cell>
          <cell r="G205">
            <v>8.8000000000000007</v>
          </cell>
          <cell r="H205">
            <v>8.8000000000000007</v>
          </cell>
          <cell r="I205">
            <v>8.8000000000000007</v>
          </cell>
          <cell r="J205">
            <v>8.8000000000000007</v>
          </cell>
          <cell r="K205">
            <v>8.8000000000000007</v>
          </cell>
          <cell r="L205">
            <v>8.8000000000000007</v>
          </cell>
          <cell r="M205">
            <v>8.8000000000000007</v>
          </cell>
          <cell r="N205">
            <v>8.8000000000000007</v>
          </cell>
          <cell r="O205">
            <v>26.400000000000002</v>
          </cell>
          <cell r="P205">
            <v>26.400000000000002</v>
          </cell>
          <cell r="Q205">
            <v>26.400000000000002</v>
          </cell>
          <cell r="R205">
            <v>26.400000000000002</v>
          </cell>
          <cell r="S205">
            <v>52.8</v>
          </cell>
          <cell r="T205">
            <v>52.8</v>
          </cell>
        </row>
        <row r="206">
          <cell r="A206" t="str">
            <v>41-324-30</v>
          </cell>
          <cell r="B206">
            <v>992.4</v>
          </cell>
          <cell r="C206">
            <v>82.7</v>
          </cell>
          <cell r="D206">
            <v>82.7</v>
          </cell>
          <cell r="E206">
            <v>82.7</v>
          </cell>
          <cell r="F206">
            <v>82.7</v>
          </cell>
          <cell r="G206">
            <v>82.7</v>
          </cell>
          <cell r="H206">
            <v>82.7</v>
          </cell>
          <cell r="I206">
            <v>82.7</v>
          </cell>
          <cell r="J206">
            <v>82.7</v>
          </cell>
          <cell r="K206">
            <v>82.7</v>
          </cell>
          <cell r="L206">
            <v>82.7</v>
          </cell>
          <cell r="M206">
            <v>82.7</v>
          </cell>
          <cell r="N206">
            <v>82.7</v>
          </cell>
          <cell r="O206">
            <v>248.10000000000002</v>
          </cell>
          <cell r="P206">
            <v>248.10000000000002</v>
          </cell>
          <cell r="Q206">
            <v>248.10000000000002</v>
          </cell>
          <cell r="R206">
            <v>248.10000000000002</v>
          </cell>
          <cell r="S206">
            <v>496.2</v>
          </cell>
          <cell r="T206">
            <v>496.2</v>
          </cell>
        </row>
        <row r="207">
          <cell r="A207" t="str">
            <v>41-400-10</v>
          </cell>
          <cell r="B207">
            <v>30000.6</v>
          </cell>
          <cell r="C207">
            <v>2548</v>
          </cell>
          <cell r="D207">
            <v>2301.4</v>
          </cell>
          <cell r="E207">
            <v>2548</v>
          </cell>
          <cell r="F207">
            <v>2465.8000000000002</v>
          </cell>
          <cell r="G207">
            <v>2548</v>
          </cell>
          <cell r="H207">
            <v>2465.8000000000002</v>
          </cell>
          <cell r="I207">
            <v>2548</v>
          </cell>
          <cell r="J207">
            <v>2548</v>
          </cell>
          <cell r="K207">
            <v>2465.8000000000002</v>
          </cell>
          <cell r="L207">
            <v>2548</v>
          </cell>
          <cell r="M207">
            <v>2465.8000000000002</v>
          </cell>
          <cell r="N207">
            <v>2548</v>
          </cell>
          <cell r="O207">
            <v>7397.4</v>
          </cell>
          <cell r="P207">
            <v>7479.6</v>
          </cell>
          <cell r="Q207">
            <v>7561.8</v>
          </cell>
          <cell r="R207">
            <v>7561.8</v>
          </cell>
          <cell r="S207">
            <v>14877</v>
          </cell>
          <cell r="T207">
            <v>15123.599999999999</v>
          </cell>
        </row>
        <row r="208">
          <cell r="A208" t="str">
            <v>41-500-10</v>
          </cell>
          <cell r="B208">
            <v>218.4</v>
          </cell>
          <cell r="C208">
            <v>18.2</v>
          </cell>
          <cell r="D208">
            <v>18.2</v>
          </cell>
          <cell r="E208">
            <v>18.2</v>
          </cell>
          <cell r="F208">
            <v>18.2</v>
          </cell>
          <cell r="G208">
            <v>18.2</v>
          </cell>
          <cell r="H208">
            <v>18.2</v>
          </cell>
          <cell r="I208">
            <v>18.2</v>
          </cell>
          <cell r="J208">
            <v>18.2</v>
          </cell>
          <cell r="K208">
            <v>18.2</v>
          </cell>
          <cell r="L208">
            <v>18.2</v>
          </cell>
          <cell r="M208">
            <v>18.2</v>
          </cell>
          <cell r="N208">
            <v>18.2</v>
          </cell>
          <cell r="O208">
            <v>54.599999999999994</v>
          </cell>
          <cell r="P208">
            <v>54.599999999999994</v>
          </cell>
          <cell r="Q208">
            <v>54.599999999999994</v>
          </cell>
          <cell r="R208">
            <v>54.599999999999994</v>
          </cell>
          <cell r="S208">
            <v>109.2</v>
          </cell>
          <cell r="T208">
            <v>109.2</v>
          </cell>
        </row>
        <row r="209">
          <cell r="A209" t="str">
            <v>41-500-20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</row>
        <row r="210">
          <cell r="A210" t="str">
            <v>41-500-25</v>
          </cell>
          <cell r="B210">
            <v>20000</v>
          </cell>
          <cell r="C210">
            <v>1666.6</v>
          </cell>
          <cell r="D210">
            <v>1666.6</v>
          </cell>
          <cell r="E210">
            <v>1666.7</v>
          </cell>
          <cell r="F210">
            <v>1666.7</v>
          </cell>
          <cell r="G210">
            <v>1666.7</v>
          </cell>
          <cell r="H210">
            <v>1666.7</v>
          </cell>
          <cell r="I210">
            <v>1666.6</v>
          </cell>
          <cell r="J210">
            <v>1666.6</v>
          </cell>
          <cell r="K210">
            <v>1666.7</v>
          </cell>
          <cell r="L210">
            <v>1666.7</v>
          </cell>
          <cell r="M210">
            <v>1666.7</v>
          </cell>
          <cell r="N210">
            <v>1666.7</v>
          </cell>
          <cell r="O210">
            <v>4999.8999999999996</v>
          </cell>
          <cell r="P210">
            <v>5000.1000000000004</v>
          </cell>
          <cell r="Q210">
            <v>4999.8999999999996</v>
          </cell>
          <cell r="R210">
            <v>5000.1000000000004</v>
          </cell>
          <cell r="S210">
            <v>10000</v>
          </cell>
          <cell r="T210">
            <v>10000</v>
          </cell>
        </row>
        <row r="211">
          <cell r="A211" t="str">
            <v>41-500-50</v>
          </cell>
          <cell r="B211">
            <v>561140</v>
          </cell>
          <cell r="C211">
            <v>0</v>
          </cell>
          <cell r="D211">
            <v>0</v>
          </cell>
          <cell r="E211">
            <v>140285</v>
          </cell>
          <cell r="F211">
            <v>0</v>
          </cell>
          <cell r="G211">
            <v>0</v>
          </cell>
          <cell r="H211">
            <v>140285</v>
          </cell>
          <cell r="I211">
            <v>0</v>
          </cell>
          <cell r="J211">
            <v>0</v>
          </cell>
          <cell r="K211">
            <v>140285</v>
          </cell>
          <cell r="L211">
            <v>0</v>
          </cell>
          <cell r="M211">
            <v>0</v>
          </cell>
          <cell r="N211">
            <v>140285</v>
          </cell>
          <cell r="O211">
            <v>140285</v>
          </cell>
          <cell r="P211">
            <v>140285</v>
          </cell>
          <cell r="Q211">
            <v>140285</v>
          </cell>
          <cell r="R211">
            <v>140285</v>
          </cell>
          <cell r="S211">
            <v>280570</v>
          </cell>
          <cell r="T211">
            <v>280570</v>
          </cell>
        </row>
        <row r="212">
          <cell r="A212" t="str">
            <v>42-200-10</v>
          </cell>
          <cell r="B212">
            <v>17379.599999999999</v>
          </cell>
          <cell r="C212">
            <v>1794.8</v>
          </cell>
          <cell r="D212">
            <v>1731.8</v>
          </cell>
          <cell r="E212">
            <v>1668.8</v>
          </cell>
          <cell r="F212">
            <v>1605.8</v>
          </cell>
          <cell r="G212">
            <v>1542.8</v>
          </cell>
          <cell r="H212">
            <v>1479.8</v>
          </cell>
          <cell r="I212">
            <v>1416.8</v>
          </cell>
          <cell r="J212">
            <v>1353.8</v>
          </cell>
          <cell r="K212">
            <v>1290.8</v>
          </cell>
          <cell r="L212">
            <v>1227.8</v>
          </cell>
          <cell r="M212">
            <v>1164.8</v>
          </cell>
          <cell r="N212">
            <v>1101.8</v>
          </cell>
          <cell r="O212">
            <v>5195.3999999999996</v>
          </cell>
          <cell r="P212">
            <v>4628.3999999999996</v>
          </cell>
          <cell r="Q212">
            <v>4061.3999999999996</v>
          </cell>
          <cell r="R212">
            <v>3494.3999999999996</v>
          </cell>
          <cell r="S212">
            <v>9823.7999999999993</v>
          </cell>
          <cell r="T212">
            <v>7555.8</v>
          </cell>
        </row>
        <row r="213">
          <cell r="A213" t="str">
            <v>42-200-20</v>
          </cell>
          <cell r="B213">
            <v>8225757.5999999996</v>
          </cell>
          <cell r="C213">
            <v>699454</v>
          </cell>
          <cell r="D213">
            <v>632966.69999999995</v>
          </cell>
          <cell r="E213">
            <v>696536.8</v>
          </cell>
          <cell r="F213">
            <v>675355.3</v>
          </cell>
          <cell r="G213">
            <v>697523.7</v>
          </cell>
          <cell r="H213">
            <v>675425.1</v>
          </cell>
          <cell r="I213">
            <v>698094.9</v>
          </cell>
          <cell r="J213">
            <v>698097.4</v>
          </cell>
          <cell r="K213">
            <v>675929</v>
          </cell>
          <cell r="L213">
            <v>699339.3</v>
          </cell>
          <cell r="M213">
            <v>677418.2</v>
          </cell>
          <cell r="N213">
            <v>699617.2</v>
          </cell>
          <cell r="O213">
            <v>2028957.5</v>
          </cell>
          <cell r="P213">
            <v>2048304.1</v>
          </cell>
          <cell r="Q213">
            <v>2072121.3</v>
          </cell>
          <cell r="R213">
            <v>2076374.7</v>
          </cell>
          <cell r="S213">
            <v>4077261.6</v>
          </cell>
          <cell r="T213">
            <v>4148496</v>
          </cell>
        </row>
        <row r="214">
          <cell r="A214" t="str">
            <v>42-200-25</v>
          </cell>
          <cell r="B214">
            <v>-5847900</v>
          </cell>
          <cell r="C214">
            <v>-496669.7</v>
          </cell>
          <cell r="D214">
            <v>-448604.9</v>
          </cell>
          <cell r="E214">
            <v>-496669.7</v>
          </cell>
          <cell r="F214">
            <v>-480648.1</v>
          </cell>
          <cell r="G214">
            <v>-496669.7</v>
          </cell>
          <cell r="H214">
            <v>-480655.5</v>
          </cell>
          <cell r="I214">
            <v>-496669.7</v>
          </cell>
          <cell r="J214">
            <v>-496669.7</v>
          </cell>
          <cell r="K214">
            <v>-480648.1</v>
          </cell>
          <cell r="L214">
            <v>-496669.7</v>
          </cell>
          <cell r="M214">
            <v>-480648.1</v>
          </cell>
          <cell r="N214">
            <v>-496677.1</v>
          </cell>
          <cell r="O214">
            <v>-1441944.3</v>
          </cell>
          <cell r="P214">
            <v>-1457973.3</v>
          </cell>
          <cell r="Q214">
            <v>-1473987.5</v>
          </cell>
          <cell r="R214">
            <v>-1473994.9</v>
          </cell>
          <cell r="S214">
            <v>-2899917.6</v>
          </cell>
          <cell r="T214">
            <v>-2947982.4</v>
          </cell>
        </row>
        <row r="215">
          <cell r="A215" t="str">
            <v>43-120-30</v>
          </cell>
          <cell r="B215">
            <v>35916</v>
          </cell>
          <cell r="C215">
            <v>3050.4</v>
          </cell>
          <cell r="D215">
            <v>2755.2</v>
          </cell>
          <cell r="E215">
            <v>3050.4</v>
          </cell>
          <cell r="F215">
            <v>2952</v>
          </cell>
          <cell r="G215">
            <v>3050.4</v>
          </cell>
          <cell r="H215">
            <v>2952</v>
          </cell>
          <cell r="I215">
            <v>3050.4</v>
          </cell>
          <cell r="J215">
            <v>3050.4</v>
          </cell>
          <cell r="K215">
            <v>2952</v>
          </cell>
          <cell r="L215">
            <v>3050.4</v>
          </cell>
          <cell r="M215">
            <v>2952</v>
          </cell>
          <cell r="N215">
            <v>3050.4</v>
          </cell>
          <cell r="O215">
            <v>8856</v>
          </cell>
          <cell r="P215">
            <v>8954.4</v>
          </cell>
          <cell r="Q215">
            <v>9052.7999999999993</v>
          </cell>
          <cell r="R215">
            <v>9052.7999999999993</v>
          </cell>
          <cell r="S215">
            <v>17810.400000000001</v>
          </cell>
          <cell r="T215">
            <v>18105.599999999999</v>
          </cell>
        </row>
        <row r="216">
          <cell r="A216" t="str">
            <v>43-140-10</v>
          </cell>
          <cell r="B216">
            <v>221100</v>
          </cell>
          <cell r="C216">
            <v>18778.400000000001</v>
          </cell>
          <cell r="D216">
            <v>16961.099999999999</v>
          </cell>
          <cell r="E216">
            <v>18778.400000000001</v>
          </cell>
          <cell r="F216">
            <v>18172.599999999999</v>
          </cell>
          <cell r="G216">
            <v>18778.400000000001</v>
          </cell>
          <cell r="H216">
            <v>18172.599999999999</v>
          </cell>
          <cell r="I216">
            <v>18778.400000000001</v>
          </cell>
          <cell r="J216">
            <v>18778.400000000001</v>
          </cell>
          <cell r="K216">
            <v>18172.599999999999</v>
          </cell>
          <cell r="L216">
            <v>18778.3</v>
          </cell>
          <cell r="M216">
            <v>18172.5</v>
          </cell>
          <cell r="N216">
            <v>18778.3</v>
          </cell>
          <cell r="O216">
            <v>54517.9</v>
          </cell>
          <cell r="P216">
            <v>55123.6</v>
          </cell>
          <cell r="Q216">
            <v>55729.4</v>
          </cell>
          <cell r="R216">
            <v>55729.100000000006</v>
          </cell>
          <cell r="S216">
            <v>109641.5</v>
          </cell>
          <cell r="T216">
            <v>111458.5</v>
          </cell>
        </row>
        <row r="217">
          <cell r="A217" t="str">
            <v>43-140-20</v>
          </cell>
          <cell r="B217">
            <v>2118557.5</v>
          </cell>
          <cell r="C217">
            <v>166268</v>
          </cell>
          <cell r="D217">
            <v>154950.1</v>
          </cell>
          <cell r="E217">
            <v>173591.4</v>
          </cell>
          <cell r="F217">
            <v>174066.2</v>
          </cell>
          <cell r="G217">
            <v>178066.5</v>
          </cell>
          <cell r="H217">
            <v>169708.6</v>
          </cell>
          <cell r="I217">
            <v>178066.5</v>
          </cell>
          <cell r="J217">
            <v>187839.7</v>
          </cell>
          <cell r="K217">
            <v>177105</v>
          </cell>
          <cell r="L217">
            <v>185088.2</v>
          </cell>
          <cell r="M217">
            <v>184580.9</v>
          </cell>
          <cell r="N217">
            <v>189226.4</v>
          </cell>
          <cell r="O217">
            <v>494809.5</v>
          </cell>
          <cell r="P217">
            <v>521841.30000000005</v>
          </cell>
          <cell r="Q217">
            <v>543011.19999999995</v>
          </cell>
          <cell r="R217">
            <v>558895.5</v>
          </cell>
          <cell r="S217">
            <v>1016650.7999999999</v>
          </cell>
          <cell r="T217">
            <v>1101906.7</v>
          </cell>
        </row>
        <row r="218">
          <cell r="A218" t="str">
            <v>43-140-30</v>
          </cell>
          <cell r="B218">
            <v>1587787</v>
          </cell>
          <cell r="C218">
            <v>144749.79999999999</v>
          </cell>
          <cell r="D218">
            <v>128171.9</v>
          </cell>
          <cell r="E218">
            <v>139462</v>
          </cell>
          <cell r="F218">
            <v>135500.6</v>
          </cell>
          <cell r="G218">
            <v>139006</v>
          </cell>
          <cell r="H218">
            <v>135257.29999999999</v>
          </cell>
          <cell r="I218">
            <v>139005.9</v>
          </cell>
          <cell r="J218">
            <v>135793.1</v>
          </cell>
          <cell r="K218">
            <v>123446.3</v>
          </cell>
          <cell r="L218">
            <v>125010</v>
          </cell>
          <cell r="M218">
            <v>119581.7</v>
          </cell>
          <cell r="N218">
            <v>122802.4</v>
          </cell>
          <cell r="O218">
            <v>412383.69999999995</v>
          </cell>
          <cell r="P218">
            <v>409763.89999999997</v>
          </cell>
          <cell r="Q218">
            <v>398245.3</v>
          </cell>
          <cell r="R218">
            <v>367394.1</v>
          </cell>
          <cell r="S218">
            <v>822147.59999999986</v>
          </cell>
          <cell r="T218">
            <v>765639.4</v>
          </cell>
        </row>
        <row r="219">
          <cell r="A219" t="str">
            <v>43-210-10</v>
          </cell>
          <cell r="B219">
            <v>5250.1</v>
          </cell>
          <cell r="C219">
            <v>445.9</v>
          </cell>
          <cell r="D219">
            <v>402.7</v>
          </cell>
          <cell r="E219">
            <v>445.9</v>
          </cell>
          <cell r="F219">
            <v>431.5</v>
          </cell>
          <cell r="G219">
            <v>445.9</v>
          </cell>
          <cell r="H219">
            <v>431.6</v>
          </cell>
          <cell r="I219">
            <v>445.9</v>
          </cell>
          <cell r="J219">
            <v>445.9</v>
          </cell>
          <cell r="K219">
            <v>431.5</v>
          </cell>
          <cell r="L219">
            <v>445.9</v>
          </cell>
          <cell r="M219">
            <v>431.5</v>
          </cell>
          <cell r="N219">
            <v>445.9</v>
          </cell>
          <cell r="O219">
            <v>1294.5</v>
          </cell>
          <cell r="P219">
            <v>1309</v>
          </cell>
          <cell r="Q219">
            <v>1323.3</v>
          </cell>
          <cell r="R219">
            <v>1323.3</v>
          </cell>
          <cell r="S219">
            <v>2603.5</v>
          </cell>
          <cell r="T219">
            <v>2646.6</v>
          </cell>
        </row>
        <row r="220">
          <cell r="A220" t="str">
            <v>43-210-20</v>
          </cell>
          <cell r="B220">
            <v>699184.3</v>
          </cell>
          <cell r="C220">
            <v>57020.800000000003</v>
          </cell>
          <cell r="D220">
            <v>51704.1</v>
          </cell>
          <cell r="E220">
            <v>57466.7</v>
          </cell>
          <cell r="F220">
            <v>55742.400000000001</v>
          </cell>
          <cell r="G220">
            <v>57683.4</v>
          </cell>
          <cell r="H220">
            <v>56469.9</v>
          </cell>
          <cell r="I220">
            <v>59021.1</v>
          </cell>
          <cell r="J220">
            <v>59689.9</v>
          </cell>
          <cell r="K220">
            <v>58411.7</v>
          </cell>
          <cell r="L220">
            <v>61844.3</v>
          </cell>
          <cell r="M220">
            <v>60613.9</v>
          </cell>
          <cell r="N220">
            <v>63516.1</v>
          </cell>
          <cell r="O220">
            <v>166191.59999999998</v>
          </cell>
          <cell r="P220">
            <v>169895.7</v>
          </cell>
          <cell r="Q220">
            <v>177122.7</v>
          </cell>
          <cell r="R220">
            <v>185974.30000000002</v>
          </cell>
          <cell r="S220">
            <v>336087.3</v>
          </cell>
          <cell r="T220">
            <v>363097</v>
          </cell>
        </row>
        <row r="221">
          <cell r="A221" t="str">
            <v>43-210-30</v>
          </cell>
          <cell r="B221">
            <v>456740.6</v>
          </cell>
          <cell r="C221">
            <v>39676.5</v>
          </cell>
          <cell r="D221">
            <v>39626.300000000003</v>
          </cell>
          <cell r="E221">
            <v>39676.300000000003</v>
          </cell>
          <cell r="F221">
            <v>38785</v>
          </cell>
          <cell r="G221">
            <v>38801.699999999997</v>
          </cell>
          <cell r="H221">
            <v>38785</v>
          </cell>
          <cell r="I221">
            <v>38218.6</v>
          </cell>
          <cell r="J221">
            <v>38218.6</v>
          </cell>
          <cell r="K221">
            <v>38201.9</v>
          </cell>
          <cell r="L221">
            <v>35595</v>
          </cell>
          <cell r="M221">
            <v>35578.300000000003</v>
          </cell>
          <cell r="N221">
            <v>35577.4</v>
          </cell>
          <cell r="O221">
            <v>118979.1</v>
          </cell>
          <cell r="P221">
            <v>116371.7</v>
          </cell>
          <cell r="Q221">
            <v>114639.1</v>
          </cell>
          <cell r="R221">
            <v>106750.70000000001</v>
          </cell>
          <cell r="S221">
            <v>235350.8</v>
          </cell>
          <cell r="T221">
            <v>221389.80000000002</v>
          </cell>
        </row>
        <row r="222">
          <cell r="A222" t="str">
            <v>43-310-20</v>
          </cell>
          <cell r="B222">
            <v>228113.1</v>
          </cell>
          <cell r="C222">
            <v>0</v>
          </cell>
          <cell r="D222">
            <v>0</v>
          </cell>
          <cell r="E222">
            <v>76037.7</v>
          </cell>
          <cell r="F222">
            <v>76037.7</v>
          </cell>
          <cell r="G222">
            <v>76037.7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76037.7</v>
          </cell>
          <cell r="P222">
            <v>152075.4</v>
          </cell>
          <cell r="Q222">
            <v>0</v>
          </cell>
          <cell r="R222">
            <v>0</v>
          </cell>
          <cell r="S222">
            <v>228113.09999999998</v>
          </cell>
          <cell r="T222">
            <v>0</v>
          </cell>
        </row>
        <row r="223">
          <cell r="A223" t="str">
            <v>43-510-10</v>
          </cell>
          <cell r="B223">
            <v>54947.1</v>
          </cell>
          <cell r="C223">
            <v>0</v>
          </cell>
          <cell r="D223">
            <v>0</v>
          </cell>
          <cell r="E223">
            <v>0</v>
          </cell>
          <cell r="F223">
            <v>18315.7</v>
          </cell>
          <cell r="G223">
            <v>18315.7</v>
          </cell>
          <cell r="H223">
            <v>18315.7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54947.100000000006</v>
          </cell>
          <cell r="Q223">
            <v>0</v>
          </cell>
          <cell r="R223">
            <v>0</v>
          </cell>
          <cell r="S223">
            <v>54947.100000000006</v>
          </cell>
          <cell r="T223">
            <v>0</v>
          </cell>
        </row>
        <row r="224">
          <cell r="A224" t="str">
            <v>44-100-10</v>
          </cell>
          <cell r="B224">
            <v>100874.2</v>
          </cell>
          <cell r="C224">
            <v>8406.2000000000007</v>
          </cell>
          <cell r="D224">
            <v>8406.2000000000007</v>
          </cell>
          <cell r="E224">
            <v>8406.2000000000007</v>
          </cell>
          <cell r="F224">
            <v>8406.2000000000007</v>
          </cell>
          <cell r="G224">
            <v>8406.2000000000007</v>
          </cell>
          <cell r="H224">
            <v>8406.2000000000007</v>
          </cell>
          <cell r="I224">
            <v>8406.2000000000007</v>
          </cell>
          <cell r="J224">
            <v>8406.2000000000007</v>
          </cell>
          <cell r="K224">
            <v>8406.2000000000007</v>
          </cell>
          <cell r="L224">
            <v>8406.2000000000007</v>
          </cell>
          <cell r="M224">
            <v>8406</v>
          </cell>
          <cell r="N224">
            <v>8406.2000000000007</v>
          </cell>
          <cell r="O224">
            <v>25218.600000000002</v>
          </cell>
          <cell r="P224">
            <v>25218.600000000002</v>
          </cell>
          <cell r="Q224">
            <v>25218.600000000002</v>
          </cell>
          <cell r="R224">
            <v>25218.400000000001</v>
          </cell>
          <cell r="S224">
            <v>50437.2</v>
          </cell>
          <cell r="T224">
            <v>50437</v>
          </cell>
        </row>
        <row r="225">
          <cell r="A225" t="str">
            <v>44-100-11</v>
          </cell>
          <cell r="B225">
            <v>174603.6</v>
          </cell>
          <cell r="C225">
            <v>14550.3</v>
          </cell>
          <cell r="D225">
            <v>14550.3</v>
          </cell>
          <cell r="E225">
            <v>14550.3</v>
          </cell>
          <cell r="F225">
            <v>14550.3</v>
          </cell>
          <cell r="G225">
            <v>14550.3</v>
          </cell>
          <cell r="H225">
            <v>14550.3</v>
          </cell>
          <cell r="I225">
            <v>14550.3</v>
          </cell>
          <cell r="J225">
            <v>14550.3</v>
          </cell>
          <cell r="K225">
            <v>14550.3</v>
          </cell>
          <cell r="L225">
            <v>14550.3</v>
          </cell>
          <cell r="M225">
            <v>14550.3</v>
          </cell>
          <cell r="N225">
            <v>14550.3</v>
          </cell>
          <cell r="O225">
            <v>43650.899999999994</v>
          </cell>
          <cell r="P225">
            <v>43650.899999999994</v>
          </cell>
          <cell r="Q225">
            <v>43650.899999999994</v>
          </cell>
          <cell r="R225">
            <v>43650.899999999994</v>
          </cell>
          <cell r="S225">
            <v>87301.8</v>
          </cell>
          <cell r="T225">
            <v>87301.8</v>
          </cell>
        </row>
        <row r="226">
          <cell r="A226" t="str">
            <v>44-100-12</v>
          </cell>
          <cell r="B226">
            <v>147639.70000000001</v>
          </cell>
          <cell r="C226">
            <v>12303.2</v>
          </cell>
          <cell r="D226">
            <v>12303.3</v>
          </cell>
          <cell r="E226">
            <v>12303.3</v>
          </cell>
          <cell r="F226">
            <v>12303.3</v>
          </cell>
          <cell r="G226">
            <v>12303.3</v>
          </cell>
          <cell r="H226">
            <v>12303.3</v>
          </cell>
          <cell r="I226">
            <v>12303.4</v>
          </cell>
          <cell r="J226">
            <v>12303.4</v>
          </cell>
          <cell r="K226">
            <v>12303.4</v>
          </cell>
          <cell r="L226">
            <v>12303.4</v>
          </cell>
          <cell r="M226">
            <v>12303.4</v>
          </cell>
          <cell r="N226">
            <v>12303</v>
          </cell>
          <cell r="O226">
            <v>36909.800000000003</v>
          </cell>
          <cell r="P226">
            <v>36909.899999999994</v>
          </cell>
          <cell r="Q226">
            <v>36910.199999999997</v>
          </cell>
          <cell r="R226">
            <v>36909.800000000003</v>
          </cell>
          <cell r="S226">
            <v>73819.700000000012</v>
          </cell>
          <cell r="T226">
            <v>73820</v>
          </cell>
        </row>
        <row r="227">
          <cell r="A227" t="str">
            <v>44-100-13</v>
          </cell>
          <cell r="B227">
            <v>84410.1</v>
          </cell>
          <cell r="C227">
            <v>7034.2</v>
          </cell>
          <cell r="D227">
            <v>7034.2</v>
          </cell>
          <cell r="E227">
            <v>7034.2</v>
          </cell>
          <cell r="F227">
            <v>7034.2</v>
          </cell>
          <cell r="G227">
            <v>7034.2</v>
          </cell>
          <cell r="H227">
            <v>7034.2</v>
          </cell>
          <cell r="I227">
            <v>7034.2</v>
          </cell>
          <cell r="J227">
            <v>7034.2</v>
          </cell>
          <cell r="K227">
            <v>7034.2</v>
          </cell>
          <cell r="L227">
            <v>7034.2</v>
          </cell>
          <cell r="M227">
            <v>7033.9</v>
          </cell>
          <cell r="N227">
            <v>7034.2</v>
          </cell>
          <cell r="O227">
            <v>21102.6</v>
          </cell>
          <cell r="P227">
            <v>21102.6</v>
          </cell>
          <cell r="Q227">
            <v>21102.6</v>
          </cell>
          <cell r="R227">
            <v>21102.3</v>
          </cell>
          <cell r="S227">
            <v>42205.2</v>
          </cell>
          <cell r="T227">
            <v>42204.899999999994</v>
          </cell>
        </row>
        <row r="228">
          <cell r="A228" t="str">
            <v>44-100-14</v>
          </cell>
          <cell r="B228">
            <v>129252</v>
          </cell>
          <cell r="C228">
            <v>10771</v>
          </cell>
          <cell r="D228">
            <v>10771</v>
          </cell>
          <cell r="E228">
            <v>10771</v>
          </cell>
          <cell r="F228">
            <v>10771</v>
          </cell>
          <cell r="G228">
            <v>10771</v>
          </cell>
          <cell r="H228">
            <v>10771</v>
          </cell>
          <cell r="I228">
            <v>10771</v>
          </cell>
          <cell r="J228">
            <v>10771</v>
          </cell>
          <cell r="K228">
            <v>10771</v>
          </cell>
          <cell r="L228">
            <v>10771</v>
          </cell>
          <cell r="M228">
            <v>10771</v>
          </cell>
          <cell r="N228">
            <v>10771</v>
          </cell>
          <cell r="O228">
            <v>32313</v>
          </cell>
          <cell r="P228">
            <v>32313</v>
          </cell>
          <cell r="Q228">
            <v>32313</v>
          </cell>
          <cell r="R228">
            <v>32313</v>
          </cell>
          <cell r="S228">
            <v>64626</v>
          </cell>
          <cell r="T228">
            <v>64626</v>
          </cell>
        </row>
        <row r="229">
          <cell r="A229" t="str">
            <v>44-100-15</v>
          </cell>
          <cell r="B229">
            <v>63508.6</v>
          </cell>
          <cell r="C229">
            <v>5292.4</v>
          </cell>
          <cell r="D229">
            <v>5292.4</v>
          </cell>
          <cell r="E229">
            <v>5292.4</v>
          </cell>
          <cell r="F229">
            <v>5292.4</v>
          </cell>
          <cell r="G229">
            <v>5292.4</v>
          </cell>
          <cell r="H229">
            <v>5292.4</v>
          </cell>
          <cell r="I229">
            <v>5292.4</v>
          </cell>
          <cell r="J229">
            <v>5292.4</v>
          </cell>
          <cell r="K229">
            <v>5292.4</v>
          </cell>
          <cell r="L229">
            <v>5292.4</v>
          </cell>
          <cell r="M229">
            <v>5292.4</v>
          </cell>
          <cell r="N229">
            <v>5292.2</v>
          </cell>
          <cell r="O229">
            <v>15877.199999999999</v>
          </cell>
          <cell r="P229">
            <v>15877.199999999999</v>
          </cell>
          <cell r="Q229">
            <v>15877.199999999999</v>
          </cell>
          <cell r="R229">
            <v>15877</v>
          </cell>
          <cell r="S229">
            <v>31754.400000000001</v>
          </cell>
          <cell r="T229">
            <v>31754.2</v>
          </cell>
        </row>
        <row r="230">
          <cell r="A230" t="str">
            <v>44-100-16</v>
          </cell>
          <cell r="B230">
            <v>258214.9</v>
          </cell>
          <cell r="C230">
            <v>21517.9</v>
          </cell>
          <cell r="D230">
            <v>21517.9</v>
          </cell>
          <cell r="E230">
            <v>21517.9</v>
          </cell>
          <cell r="F230">
            <v>21517.9</v>
          </cell>
          <cell r="G230">
            <v>21517.9</v>
          </cell>
          <cell r="H230">
            <v>21517.9</v>
          </cell>
          <cell r="I230">
            <v>21517.9</v>
          </cell>
          <cell r="J230">
            <v>21517.9</v>
          </cell>
          <cell r="K230">
            <v>21517.9</v>
          </cell>
          <cell r="L230">
            <v>21517.9</v>
          </cell>
          <cell r="M230">
            <v>21517.9</v>
          </cell>
          <cell r="N230">
            <v>21518</v>
          </cell>
          <cell r="O230">
            <v>64553.700000000004</v>
          </cell>
          <cell r="P230">
            <v>64553.700000000004</v>
          </cell>
          <cell r="Q230">
            <v>64553.700000000004</v>
          </cell>
          <cell r="R230">
            <v>64553.8</v>
          </cell>
          <cell r="S230">
            <v>129107.4</v>
          </cell>
          <cell r="T230">
            <v>129107.5</v>
          </cell>
        </row>
        <row r="231">
          <cell r="A231" t="str">
            <v>44-100-17</v>
          </cell>
          <cell r="B231">
            <v>4200</v>
          </cell>
          <cell r="C231">
            <v>350</v>
          </cell>
          <cell r="D231">
            <v>350</v>
          </cell>
          <cell r="E231">
            <v>350</v>
          </cell>
          <cell r="F231">
            <v>350</v>
          </cell>
          <cell r="G231">
            <v>350</v>
          </cell>
          <cell r="H231">
            <v>350</v>
          </cell>
          <cell r="I231">
            <v>350</v>
          </cell>
          <cell r="J231">
            <v>350</v>
          </cell>
          <cell r="K231">
            <v>350</v>
          </cell>
          <cell r="L231">
            <v>350</v>
          </cell>
          <cell r="M231">
            <v>350</v>
          </cell>
          <cell r="N231">
            <v>350</v>
          </cell>
          <cell r="O231">
            <v>1050</v>
          </cell>
          <cell r="P231">
            <v>1050</v>
          </cell>
          <cell r="Q231">
            <v>1050</v>
          </cell>
          <cell r="R231">
            <v>1050</v>
          </cell>
          <cell r="S231">
            <v>2100</v>
          </cell>
          <cell r="T231">
            <v>2100</v>
          </cell>
        </row>
        <row r="232">
          <cell r="A232" t="str">
            <v>44-100-18</v>
          </cell>
          <cell r="B232">
            <v>1980.6</v>
          </cell>
          <cell r="C232">
            <v>165.1</v>
          </cell>
          <cell r="D232">
            <v>165.1</v>
          </cell>
          <cell r="E232">
            <v>165.1</v>
          </cell>
          <cell r="F232">
            <v>165.1</v>
          </cell>
          <cell r="G232">
            <v>165.1</v>
          </cell>
          <cell r="H232">
            <v>165.1</v>
          </cell>
          <cell r="I232">
            <v>165.1</v>
          </cell>
          <cell r="J232">
            <v>165.1</v>
          </cell>
          <cell r="K232">
            <v>165.1</v>
          </cell>
          <cell r="L232">
            <v>165.1</v>
          </cell>
          <cell r="M232">
            <v>165.1</v>
          </cell>
          <cell r="N232">
            <v>164.5</v>
          </cell>
          <cell r="O232">
            <v>495.29999999999995</v>
          </cell>
          <cell r="P232">
            <v>495.29999999999995</v>
          </cell>
          <cell r="Q232">
            <v>495.29999999999995</v>
          </cell>
          <cell r="R232">
            <v>494.7</v>
          </cell>
          <cell r="S232">
            <v>990.6</v>
          </cell>
          <cell r="T232">
            <v>990</v>
          </cell>
        </row>
        <row r="233">
          <cell r="A233" t="str">
            <v>44-100-19</v>
          </cell>
          <cell r="B233">
            <v>14631.6</v>
          </cell>
          <cell r="C233">
            <v>1219.3</v>
          </cell>
          <cell r="D233">
            <v>1219.3</v>
          </cell>
          <cell r="E233">
            <v>1219.3</v>
          </cell>
          <cell r="F233">
            <v>1219.3</v>
          </cell>
          <cell r="G233">
            <v>1219.3</v>
          </cell>
          <cell r="H233">
            <v>1219.3</v>
          </cell>
          <cell r="I233">
            <v>1219.3</v>
          </cell>
          <cell r="J233">
            <v>1219.3</v>
          </cell>
          <cell r="K233">
            <v>1219.3</v>
          </cell>
          <cell r="L233">
            <v>1219.3</v>
          </cell>
          <cell r="M233">
            <v>1219.3</v>
          </cell>
          <cell r="N233">
            <v>1219.3</v>
          </cell>
          <cell r="O233">
            <v>3657.8999999999996</v>
          </cell>
          <cell r="P233">
            <v>3657.8999999999996</v>
          </cell>
          <cell r="Q233">
            <v>3657.8999999999996</v>
          </cell>
          <cell r="R233">
            <v>3657.8999999999996</v>
          </cell>
          <cell r="S233">
            <v>7315.8</v>
          </cell>
          <cell r="T233">
            <v>7315.8</v>
          </cell>
        </row>
        <row r="234">
          <cell r="A234" t="str">
            <v>44-100-20</v>
          </cell>
          <cell r="B234">
            <v>8007.5</v>
          </cell>
          <cell r="C234">
            <v>667.3</v>
          </cell>
          <cell r="D234">
            <v>667.3</v>
          </cell>
          <cell r="E234">
            <v>667.3</v>
          </cell>
          <cell r="F234">
            <v>667.3</v>
          </cell>
          <cell r="G234">
            <v>667.3</v>
          </cell>
          <cell r="H234">
            <v>667.3</v>
          </cell>
          <cell r="I234">
            <v>667.3</v>
          </cell>
          <cell r="J234">
            <v>667.3</v>
          </cell>
          <cell r="K234">
            <v>667.3</v>
          </cell>
          <cell r="L234">
            <v>667.3</v>
          </cell>
          <cell r="M234">
            <v>667.3</v>
          </cell>
          <cell r="N234">
            <v>667.2</v>
          </cell>
          <cell r="O234">
            <v>2001.8999999999999</v>
          </cell>
          <cell r="P234">
            <v>2001.8999999999999</v>
          </cell>
          <cell r="Q234">
            <v>2001.8999999999999</v>
          </cell>
          <cell r="R234">
            <v>2001.8</v>
          </cell>
          <cell r="S234">
            <v>4003.8</v>
          </cell>
          <cell r="T234">
            <v>4003.7</v>
          </cell>
        </row>
        <row r="235">
          <cell r="A235" t="str">
            <v>44-100-21</v>
          </cell>
          <cell r="B235">
            <v>14955</v>
          </cell>
          <cell r="C235">
            <v>1246.3</v>
          </cell>
          <cell r="D235">
            <v>1246.3</v>
          </cell>
          <cell r="E235">
            <v>1246.3</v>
          </cell>
          <cell r="F235">
            <v>1246.3</v>
          </cell>
          <cell r="G235">
            <v>1246.3</v>
          </cell>
          <cell r="H235">
            <v>1246.3</v>
          </cell>
          <cell r="I235">
            <v>1246.3</v>
          </cell>
          <cell r="J235">
            <v>1246.3</v>
          </cell>
          <cell r="K235">
            <v>1246.3</v>
          </cell>
          <cell r="L235">
            <v>1246.3</v>
          </cell>
          <cell r="M235">
            <v>1246.3</v>
          </cell>
          <cell r="N235">
            <v>1245.7</v>
          </cell>
          <cell r="O235">
            <v>3738.8999999999996</v>
          </cell>
          <cell r="P235">
            <v>3738.8999999999996</v>
          </cell>
          <cell r="Q235">
            <v>3738.8999999999996</v>
          </cell>
          <cell r="R235">
            <v>3738.3</v>
          </cell>
          <cell r="S235">
            <v>7477.8</v>
          </cell>
          <cell r="T235">
            <v>7477.2</v>
          </cell>
        </row>
        <row r="236">
          <cell r="A236" t="str">
            <v>44-100-22</v>
          </cell>
          <cell r="B236">
            <v>10569.6</v>
          </cell>
          <cell r="C236">
            <v>880.8</v>
          </cell>
          <cell r="D236">
            <v>880.8</v>
          </cell>
          <cell r="E236">
            <v>880.8</v>
          </cell>
          <cell r="F236">
            <v>880.8</v>
          </cell>
          <cell r="G236">
            <v>880.8</v>
          </cell>
          <cell r="H236">
            <v>880.8</v>
          </cell>
          <cell r="I236">
            <v>880.8</v>
          </cell>
          <cell r="J236">
            <v>880.8</v>
          </cell>
          <cell r="K236">
            <v>880.8</v>
          </cell>
          <cell r="L236">
            <v>880.8</v>
          </cell>
          <cell r="M236">
            <v>880.8</v>
          </cell>
          <cell r="N236">
            <v>880.8</v>
          </cell>
          <cell r="O236">
            <v>2642.3999999999996</v>
          </cell>
          <cell r="P236">
            <v>2642.3999999999996</v>
          </cell>
          <cell r="Q236">
            <v>2642.3999999999996</v>
          </cell>
          <cell r="R236">
            <v>2642.3999999999996</v>
          </cell>
          <cell r="S236">
            <v>5284.8</v>
          </cell>
          <cell r="T236">
            <v>5284.8</v>
          </cell>
        </row>
        <row r="237">
          <cell r="A237" t="str">
            <v>44-100-24</v>
          </cell>
          <cell r="B237">
            <v>11504</v>
          </cell>
          <cell r="C237">
            <v>958.7</v>
          </cell>
          <cell r="D237">
            <v>958.7</v>
          </cell>
          <cell r="E237">
            <v>958.7</v>
          </cell>
          <cell r="F237">
            <v>958.7</v>
          </cell>
          <cell r="G237">
            <v>958.7</v>
          </cell>
          <cell r="H237">
            <v>958.7</v>
          </cell>
          <cell r="I237">
            <v>958.7</v>
          </cell>
          <cell r="J237">
            <v>958.7</v>
          </cell>
          <cell r="K237">
            <v>958.7</v>
          </cell>
          <cell r="L237">
            <v>958.7</v>
          </cell>
          <cell r="M237">
            <v>958.7</v>
          </cell>
          <cell r="N237">
            <v>958.3</v>
          </cell>
          <cell r="O237">
            <v>2876.1000000000004</v>
          </cell>
          <cell r="P237">
            <v>2876.1000000000004</v>
          </cell>
          <cell r="Q237">
            <v>2876.1000000000004</v>
          </cell>
          <cell r="R237">
            <v>2875.7</v>
          </cell>
          <cell r="S237">
            <v>5752.2</v>
          </cell>
          <cell r="T237">
            <v>5751.8</v>
          </cell>
        </row>
        <row r="238">
          <cell r="A238" t="str">
            <v>44-100-26</v>
          </cell>
          <cell r="B238">
            <v>24760.3</v>
          </cell>
          <cell r="C238">
            <v>2063.4</v>
          </cell>
          <cell r="D238">
            <v>2063.4</v>
          </cell>
          <cell r="E238">
            <v>2063.4</v>
          </cell>
          <cell r="F238">
            <v>2063.4</v>
          </cell>
          <cell r="G238">
            <v>2063.4</v>
          </cell>
          <cell r="H238">
            <v>2063.4</v>
          </cell>
          <cell r="I238">
            <v>2063.4</v>
          </cell>
          <cell r="J238">
            <v>2063.4</v>
          </cell>
          <cell r="K238">
            <v>2063.4</v>
          </cell>
          <cell r="L238">
            <v>2063.4</v>
          </cell>
          <cell r="M238">
            <v>2063.4</v>
          </cell>
          <cell r="N238">
            <v>2062.9</v>
          </cell>
          <cell r="O238">
            <v>6190.2000000000007</v>
          </cell>
          <cell r="P238">
            <v>6190.2000000000007</v>
          </cell>
          <cell r="Q238">
            <v>6190.2000000000007</v>
          </cell>
          <cell r="R238">
            <v>6189.7000000000007</v>
          </cell>
          <cell r="S238">
            <v>12380.4</v>
          </cell>
          <cell r="T238">
            <v>12379.9</v>
          </cell>
        </row>
        <row r="239">
          <cell r="A239" t="str">
            <v>44-100-28</v>
          </cell>
          <cell r="B239">
            <v>82268.100000000006</v>
          </cell>
          <cell r="C239">
            <v>6855.7</v>
          </cell>
          <cell r="D239">
            <v>6855.7</v>
          </cell>
          <cell r="E239">
            <v>6855.7</v>
          </cell>
          <cell r="F239">
            <v>6855.7</v>
          </cell>
          <cell r="G239">
            <v>6855.7</v>
          </cell>
          <cell r="H239">
            <v>6855.7</v>
          </cell>
          <cell r="I239">
            <v>6855.7</v>
          </cell>
          <cell r="J239">
            <v>6855.7</v>
          </cell>
          <cell r="K239">
            <v>6855.7</v>
          </cell>
          <cell r="L239">
            <v>6855.7</v>
          </cell>
          <cell r="M239">
            <v>6855.7</v>
          </cell>
          <cell r="N239">
            <v>6855.4</v>
          </cell>
          <cell r="O239">
            <v>20567.099999999999</v>
          </cell>
          <cell r="P239">
            <v>20567.099999999999</v>
          </cell>
          <cell r="Q239">
            <v>20567.099999999999</v>
          </cell>
          <cell r="R239">
            <v>20566.8</v>
          </cell>
          <cell r="S239">
            <v>41134.199999999997</v>
          </cell>
          <cell r="T239">
            <v>41133.9</v>
          </cell>
        </row>
        <row r="240">
          <cell r="A240" t="str">
            <v>44-100-29</v>
          </cell>
          <cell r="B240">
            <v>11782.6</v>
          </cell>
          <cell r="C240">
            <v>300</v>
          </cell>
          <cell r="D240">
            <v>320</v>
          </cell>
          <cell r="E240">
            <v>700</v>
          </cell>
          <cell r="F240">
            <v>752.6</v>
          </cell>
          <cell r="G240">
            <v>850</v>
          </cell>
          <cell r="H240">
            <v>900</v>
          </cell>
          <cell r="I240">
            <v>1100</v>
          </cell>
          <cell r="J240">
            <v>1170</v>
          </cell>
          <cell r="K240">
            <v>1240</v>
          </cell>
          <cell r="L240">
            <v>1430</v>
          </cell>
          <cell r="M240">
            <v>1500</v>
          </cell>
          <cell r="N240">
            <v>1520</v>
          </cell>
          <cell r="O240">
            <v>1320</v>
          </cell>
          <cell r="P240">
            <v>2502.6</v>
          </cell>
          <cell r="Q240">
            <v>3510</v>
          </cell>
          <cell r="R240">
            <v>4450</v>
          </cell>
          <cell r="S240">
            <v>3822.6</v>
          </cell>
          <cell r="T240">
            <v>7960</v>
          </cell>
        </row>
        <row r="241">
          <cell r="A241" t="str">
            <v>44-100-30</v>
          </cell>
          <cell r="B241">
            <v>645525.9</v>
          </cell>
          <cell r="C241">
            <v>53753</v>
          </cell>
          <cell r="D241">
            <v>53753</v>
          </cell>
          <cell r="E241">
            <v>53753</v>
          </cell>
          <cell r="F241">
            <v>53753</v>
          </cell>
          <cell r="G241">
            <v>53753</v>
          </cell>
          <cell r="H241">
            <v>53753</v>
          </cell>
          <cell r="I241">
            <v>53753</v>
          </cell>
          <cell r="J241">
            <v>53753</v>
          </cell>
          <cell r="K241">
            <v>53753</v>
          </cell>
          <cell r="L241">
            <v>53913</v>
          </cell>
          <cell r="M241">
            <v>53918</v>
          </cell>
          <cell r="N241">
            <v>53917.9</v>
          </cell>
          <cell r="O241">
            <v>161259</v>
          </cell>
          <cell r="P241">
            <v>161259</v>
          </cell>
          <cell r="Q241">
            <v>161259</v>
          </cell>
          <cell r="R241">
            <v>161748.9</v>
          </cell>
          <cell r="S241">
            <v>322518</v>
          </cell>
          <cell r="T241">
            <v>323007.90000000002</v>
          </cell>
        </row>
        <row r="242">
          <cell r="A242" t="str">
            <v>44-100-31</v>
          </cell>
          <cell r="B242">
            <v>16700</v>
          </cell>
          <cell r="C242">
            <v>1391.7</v>
          </cell>
          <cell r="D242">
            <v>1391.7</v>
          </cell>
          <cell r="E242">
            <v>1391.7</v>
          </cell>
          <cell r="F242">
            <v>1391.7</v>
          </cell>
          <cell r="G242">
            <v>1391.7</v>
          </cell>
          <cell r="H242">
            <v>1391.7</v>
          </cell>
          <cell r="I242">
            <v>1391.7</v>
          </cell>
          <cell r="J242">
            <v>1391.7</v>
          </cell>
          <cell r="K242">
            <v>1391.7</v>
          </cell>
          <cell r="L242">
            <v>1391.7</v>
          </cell>
          <cell r="M242">
            <v>1391.7</v>
          </cell>
          <cell r="N242">
            <v>1391.3</v>
          </cell>
          <cell r="O242">
            <v>4175.1000000000004</v>
          </cell>
          <cell r="P242">
            <v>4175.1000000000004</v>
          </cell>
          <cell r="Q242">
            <v>4175.1000000000004</v>
          </cell>
          <cell r="R242">
            <v>4174.7</v>
          </cell>
          <cell r="S242">
            <v>8350.2000000000007</v>
          </cell>
          <cell r="T242">
            <v>8349.7999999999993</v>
          </cell>
        </row>
        <row r="243">
          <cell r="A243" t="str">
            <v>44-100-32</v>
          </cell>
          <cell r="B243">
            <v>152973.4</v>
          </cell>
          <cell r="C243">
            <v>10533.1</v>
          </cell>
          <cell r="D243">
            <v>10533.1</v>
          </cell>
          <cell r="E243">
            <v>10533.1</v>
          </cell>
          <cell r="F243">
            <v>11533.1</v>
          </cell>
          <cell r="G243">
            <v>11533.1</v>
          </cell>
          <cell r="H243">
            <v>12033.1</v>
          </cell>
          <cell r="I243">
            <v>12033.1</v>
          </cell>
          <cell r="J243">
            <v>12033.1</v>
          </cell>
          <cell r="K243">
            <v>13533.1</v>
          </cell>
          <cell r="L243">
            <v>15033.1</v>
          </cell>
          <cell r="M243">
            <v>16533.099999999999</v>
          </cell>
          <cell r="N243">
            <v>17109.3</v>
          </cell>
          <cell r="O243">
            <v>31599.300000000003</v>
          </cell>
          <cell r="P243">
            <v>35099.300000000003</v>
          </cell>
          <cell r="Q243">
            <v>37599.300000000003</v>
          </cell>
          <cell r="R243">
            <v>48675.5</v>
          </cell>
          <cell r="S243">
            <v>66698.600000000006</v>
          </cell>
          <cell r="T243">
            <v>86274.8</v>
          </cell>
        </row>
        <row r="244">
          <cell r="A244" t="str">
            <v>44-100-33</v>
          </cell>
          <cell r="B244">
            <v>19893</v>
          </cell>
          <cell r="C244">
            <v>1657.8</v>
          </cell>
          <cell r="D244">
            <v>1657.8</v>
          </cell>
          <cell r="E244">
            <v>1657.8</v>
          </cell>
          <cell r="F244">
            <v>1657.8</v>
          </cell>
          <cell r="G244">
            <v>1657.8</v>
          </cell>
          <cell r="H244">
            <v>1657.8</v>
          </cell>
          <cell r="I244">
            <v>1657.8</v>
          </cell>
          <cell r="J244">
            <v>1657.8</v>
          </cell>
          <cell r="K244">
            <v>1657.8</v>
          </cell>
          <cell r="L244">
            <v>1657.8</v>
          </cell>
          <cell r="M244">
            <v>1657.8</v>
          </cell>
          <cell r="N244">
            <v>1657.2</v>
          </cell>
          <cell r="O244">
            <v>4973.3999999999996</v>
          </cell>
          <cell r="P244">
            <v>4973.3999999999996</v>
          </cell>
          <cell r="Q244">
            <v>4973.3999999999996</v>
          </cell>
          <cell r="R244">
            <v>4972.8</v>
          </cell>
          <cell r="S244">
            <v>9946.7999999999993</v>
          </cell>
          <cell r="T244">
            <v>9946.2000000000007</v>
          </cell>
        </row>
        <row r="245">
          <cell r="A245" t="str">
            <v>44-100-35</v>
          </cell>
          <cell r="B245">
            <v>25</v>
          </cell>
          <cell r="C245">
            <v>2.1</v>
          </cell>
          <cell r="D245">
            <v>2.1</v>
          </cell>
          <cell r="E245">
            <v>2.1</v>
          </cell>
          <cell r="F245">
            <v>2.1</v>
          </cell>
          <cell r="G245">
            <v>2.1</v>
          </cell>
          <cell r="H245">
            <v>2.1</v>
          </cell>
          <cell r="I245">
            <v>2.1</v>
          </cell>
          <cell r="J245">
            <v>2.1</v>
          </cell>
          <cell r="K245">
            <v>2.1</v>
          </cell>
          <cell r="L245">
            <v>2.1</v>
          </cell>
          <cell r="M245">
            <v>2.1</v>
          </cell>
          <cell r="N245">
            <v>1.9</v>
          </cell>
          <cell r="O245">
            <v>6.3000000000000007</v>
          </cell>
          <cell r="P245">
            <v>6.3000000000000007</v>
          </cell>
          <cell r="Q245">
            <v>6.3000000000000007</v>
          </cell>
          <cell r="R245">
            <v>6.1</v>
          </cell>
          <cell r="S245">
            <v>12.6</v>
          </cell>
          <cell r="T245">
            <v>12.4</v>
          </cell>
        </row>
        <row r="246">
          <cell r="A246" t="str">
            <v>44-100-36</v>
          </cell>
          <cell r="B246">
            <v>12920</v>
          </cell>
          <cell r="C246">
            <v>1076.7</v>
          </cell>
          <cell r="D246">
            <v>1076.7</v>
          </cell>
          <cell r="E246">
            <v>1076.7</v>
          </cell>
          <cell r="F246">
            <v>1076.7</v>
          </cell>
          <cell r="G246">
            <v>1076.7</v>
          </cell>
          <cell r="H246">
            <v>1076.7</v>
          </cell>
          <cell r="I246">
            <v>1076.7</v>
          </cell>
          <cell r="J246">
            <v>1076.7</v>
          </cell>
          <cell r="K246">
            <v>1076.7</v>
          </cell>
          <cell r="L246">
            <v>1076.7</v>
          </cell>
          <cell r="M246">
            <v>1076.7</v>
          </cell>
          <cell r="N246">
            <v>1076.3</v>
          </cell>
          <cell r="O246">
            <v>3230.1000000000004</v>
          </cell>
          <cell r="P246">
            <v>3230.1000000000004</v>
          </cell>
          <cell r="Q246">
            <v>3230.1000000000004</v>
          </cell>
          <cell r="R246">
            <v>3229.7</v>
          </cell>
          <cell r="S246">
            <v>6460.2</v>
          </cell>
          <cell r="T246">
            <v>6459.8</v>
          </cell>
        </row>
        <row r="247">
          <cell r="A247" t="str">
            <v>44-100-39</v>
          </cell>
          <cell r="B247">
            <v>3980.5</v>
          </cell>
          <cell r="C247">
            <v>300</v>
          </cell>
          <cell r="D247">
            <v>300</v>
          </cell>
          <cell r="E247">
            <v>300</v>
          </cell>
          <cell r="F247">
            <v>300</v>
          </cell>
          <cell r="G247">
            <v>300</v>
          </cell>
          <cell r="H247">
            <v>330</v>
          </cell>
          <cell r="I247">
            <v>350.5</v>
          </cell>
          <cell r="J247">
            <v>350</v>
          </cell>
          <cell r="K247">
            <v>350</v>
          </cell>
          <cell r="L247">
            <v>350</v>
          </cell>
          <cell r="M247">
            <v>350</v>
          </cell>
          <cell r="N247">
            <v>400</v>
          </cell>
          <cell r="O247">
            <v>900</v>
          </cell>
          <cell r="P247">
            <v>930</v>
          </cell>
          <cell r="Q247">
            <v>1050.5</v>
          </cell>
          <cell r="R247">
            <v>1100</v>
          </cell>
          <cell r="S247">
            <v>1830</v>
          </cell>
          <cell r="T247">
            <v>2150.5</v>
          </cell>
        </row>
        <row r="248">
          <cell r="A248" t="str">
            <v>44-100-40</v>
          </cell>
          <cell r="B248">
            <v>194352.9</v>
          </cell>
          <cell r="C248">
            <v>16196.1</v>
          </cell>
          <cell r="D248">
            <v>16196.1</v>
          </cell>
          <cell r="E248">
            <v>16196.1</v>
          </cell>
          <cell r="F248">
            <v>16196.1</v>
          </cell>
          <cell r="G248">
            <v>16196.1</v>
          </cell>
          <cell r="H248">
            <v>16196.1</v>
          </cell>
          <cell r="I248">
            <v>16196.1</v>
          </cell>
          <cell r="J248">
            <v>16196.1</v>
          </cell>
          <cell r="K248">
            <v>16196.1</v>
          </cell>
          <cell r="L248">
            <v>16196.1</v>
          </cell>
          <cell r="M248">
            <v>16196.1</v>
          </cell>
          <cell r="N248">
            <v>16195.8</v>
          </cell>
          <cell r="O248">
            <v>48588.3</v>
          </cell>
          <cell r="P248">
            <v>48588.3</v>
          </cell>
          <cell r="Q248">
            <v>48588.3</v>
          </cell>
          <cell r="R248">
            <v>48588</v>
          </cell>
          <cell r="S248">
            <v>97176.6</v>
          </cell>
          <cell r="T248">
            <v>97176.3</v>
          </cell>
        </row>
        <row r="249">
          <cell r="A249" t="str">
            <v>44-100-41</v>
          </cell>
          <cell r="B249">
            <v>30000</v>
          </cell>
          <cell r="C249">
            <v>2500</v>
          </cell>
          <cell r="D249">
            <v>2500</v>
          </cell>
          <cell r="E249">
            <v>2500</v>
          </cell>
          <cell r="F249">
            <v>2500</v>
          </cell>
          <cell r="G249">
            <v>2500</v>
          </cell>
          <cell r="H249">
            <v>2500</v>
          </cell>
          <cell r="I249">
            <v>2500</v>
          </cell>
          <cell r="J249">
            <v>2500</v>
          </cell>
          <cell r="K249">
            <v>2500</v>
          </cell>
          <cell r="L249">
            <v>2500</v>
          </cell>
          <cell r="M249">
            <v>2500</v>
          </cell>
          <cell r="N249">
            <v>2500</v>
          </cell>
          <cell r="O249">
            <v>7500</v>
          </cell>
          <cell r="P249">
            <v>7500</v>
          </cell>
          <cell r="Q249">
            <v>7500</v>
          </cell>
          <cell r="R249">
            <v>7500</v>
          </cell>
          <cell r="S249">
            <v>15000</v>
          </cell>
          <cell r="T249">
            <v>15000</v>
          </cell>
        </row>
        <row r="250">
          <cell r="A250" t="str">
            <v>44-100-60</v>
          </cell>
          <cell r="B250">
            <v>25000</v>
          </cell>
          <cell r="C250">
            <v>2083.3000000000002</v>
          </cell>
          <cell r="D250">
            <v>2083.3000000000002</v>
          </cell>
          <cell r="E250">
            <v>2083.3000000000002</v>
          </cell>
          <cell r="F250">
            <v>2083.3000000000002</v>
          </cell>
          <cell r="G250">
            <v>2083.3000000000002</v>
          </cell>
          <cell r="H250">
            <v>2083.3000000000002</v>
          </cell>
          <cell r="I250">
            <v>2083.3000000000002</v>
          </cell>
          <cell r="J250">
            <v>2083.3000000000002</v>
          </cell>
          <cell r="K250">
            <v>2083.3000000000002</v>
          </cell>
          <cell r="L250">
            <v>2083.3000000000002</v>
          </cell>
          <cell r="M250">
            <v>2083.3000000000002</v>
          </cell>
          <cell r="N250">
            <v>2083.6999999999998</v>
          </cell>
          <cell r="O250">
            <v>6249.9000000000005</v>
          </cell>
          <cell r="P250">
            <v>6249.9000000000005</v>
          </cell>
          <cell r="Q250">
            <v>6249.9000000000005</v>
          </cell>
          <cell r="R250">
            <v>6250.3</v>
          </cell>
          <cell r="S250">
            <v>12499.8</v>
          </cell>
          <cell r="T250">
            <v>12500.2</v>
          </cell>
        </row>
        <row r="251">
          <cell r="A251" t="str">
            <v>44-100-70</v>
          </cell>
          <cell r="B251">
            <v>29350</v>
          </cell>
          <cell r="C251">
            <v>2445.8000000000002</v>
          </cell>
          <cell r="D251">
            <v>2445.8000000000002</v>
          </cell>
          <cell r="E251">
            <v>2445.8000000000002</v>
          </cell>
          <cell r="F251">
            <v>2445.8000000000002</v>
          </cell>
          <cell r="G251">
            <v>2445.8000000000002</v>
          </cell>
          <cell r="H251">
            <v>2445.8000000000002</v>
          </cell>
          <cell r="I251">
            <v>2445.8000000000002</v>
          </cell>
          <cell r="J251">
            <v>2445.8000000000002</v>
          </cell>
          <cell r="K251">
            <v>2445.8000000000002</v>
          </cell>
          <cell r="L251">
            <v>2445.8000000000002</v>
          </cell>
          <cell r="M251">
            <v>2445.8000000000002</v>
          </cell>
          <cell r="N251">
            <v>2446.1999999999998</v>
          </cell>
          <cell r="O251">
            <v>7337.4000000000005</v>
          </cell>
          <cell r="P251">
            <v>7337.4000000000005</v>
          </cell>
          <cell r="Q251">
            <v>7337.4000000000005</v>
          </cell>
          <cell r="R251">
            <v>7337.8</v>
          </cell>
          <cell r="S251">
            <v>14674.8</v>
          </cell>
          <cell r="T251">
            <v>14675.2</v>
          </cell>
        </row>
        <row r="252">
          <cell r="A252" t="str">
            <v>44-100-75</v>
          </cell>
          <cell r="B252">
            <v>31800</v>
          </cell>
          <cell r="C252">
            <v>2720</v>
          </cell>
          <cell r="D252">
            <v>1740</v>
          </cell>
          <cell r="E252">
            <v>1740</v>
          </cell>
          <cell r="F252">
            <v>2720</v>
          </cell>
          <cell r="G252">
            <v>1740</v>
          </cell>
          <cell r="H252">
            <v>2740</v>
          </cell>
          <cell r="I252">
            <v>3720</v>
          </cell>
          <cell r="J252">
            <v>2740</v>
          </cell>
          <cell r="K252">
            <v>2740</v>
          </cell>
          <cell r="L252">
            <v>3720</v>
          </cell>
          <cell r="M252">
            <v>2740</v>
          </cell>
          <cell r="N252">
            <v>2740</v>
          </cell>
          <cell r="O252">
            <v>6200</v>
          </cell>
          <cell r="P252">
            <v>7200</v>
          </cell>
          <cell r="Q252">
            <v>9200</v>
          </cell>
          <cell r="R252">
            <v>9200</v>
          </cell>
          <cell r="S252">
            <v>13400</v>
          </cell>
          <cell r="T252">
            <v>18400</v>
          </cell>
        </row>
        <row r="253">
          <cell r="A253" t="str">
            <v>44-100-80</v>
          </cell>
          <cell r="B253">
            <v>738550.8</v>
          </cell>
          <cell r="C253">
            <v>63127</v>
          </cell>
          <cell r="D253">
            <v>63127</v>
          </cell>
          <cell r="E253">
            <v>63127</v>
          </cell>
          <cell r="F253">
            <v>63127</v>
          </cell>
          <cell r="G253">
            <v>63377</v>
          </cell>
          <cell r="H253">
            <v>63377</v>
          </cell>
          <cell r="I253">
            <v>58127</v>
          </cell>
          <cell r="J253">
            <v>58127</v>
          </cell>
          <cell r="K253">
            <v>58127</v>
          </cell>
          <cell r="L253">
            <v>58135.8</v>
          </cell>
          <cell r="M253">
            <v>58385.8</v>
          </cell>
          <cell r="N253">
            <v>68386.2</v>
          </cell>
          <cell r="O253">
            <v>189381</v>
          </cell>
          <cell r="P253">
            <v>189881</v>
          </cell>
          <cell r="Q253">
            <v>174381</v>
          </cell>
          <cell r="R253">
            <v>184907.8</v>
          </cell>
          <cell r="S253">
            <v>379262</v>
          </cell>
          <cell r="T253">
            <v>359288.8</v>
          </cell>
        </row>
        <row r="254">
          <cell r="A254" t="str">
            <v>44-100-82</v>
          </cell>
          <cell r="B254">
            <v>17059.3</v>
          </cell>
          <cell r="C254">
            <v>969.7</v>
          </cell>
          <cell r="D254">
            <v>969.7</v>
          </cell>
          <cell r="E254">
            <v>969.7</v>
          </cell>
          <cell r="F254">
            <v>969.7</v>
          </cell>
          <cell r="G254">
            <v>1647.6</v>
          </cell>
          <cell r="H254">
            <v>1647.6</v>
          </cell>
          <cell r="I254">
            <v>1647.6</v>
          </cell>
          <cell r="J254">
            <v>1647.6</v>
          </cell>
          <cell r="K254">
            <v>1647.6</v>
          </cell>
          <cell r="L254">
            <v>1647.6</v>
          </cell>
          <cell r="M254">
            <v>1647.6</v>
          </cell>
          <cell r="N254">
            <v>1647.3</v>
          </cell>
          <cell r="O254">
            <v>2909.1000000000004</v>
          </cell>
          <cell r="P254">
            <v>4264.8999999999996</v>
          </cell>
          <cell r="Q254">
            <v>4942.7999999999993</v>
          </cell>
          <cell r="R254">
            <v>4942.5</v>
          </cell>
          <cell r="S254">
            <v>7174</v>
          </cell>
          <cell r="T254">
            <v>9885.2999999999993</v>
          </cell>
        </row>
        <row r="255">
          <cell r="A255" t="str">
            <v>44-100-83</v>
          </cell>
          <cell r="B255">
            <v>23655.599999999999</v>
          </cell>
          <cell r="C255">
            <v>10758.8</v>
          </cell>
          <cell r="D255">
            <v>308.8</v>
          </cell>
          <cell r="E255">
            <v>3108.8</v>
          </cell>
          <cell r="F255">
            <v>308.8</v>
          </cell>
          <cell r="G255">
            <v>308.8</v>
          </cell>
          <cell r="H255">
            <v>1803.2</v>
          </cell>
          <cell r="I255">
            <v>858.8</v>
          </cell>
          <cell r="J255">
            <v>864.4</v>
          </cell>
          <cell r="K255">
            <v>2158.8000000000002</v>
          </cell>
          <cell r="L255">
            <v>158.80000000000001</v>
          </cell>
          <cell r="M255">
            <v>158.80000000000001</v>
          </cell>
          <cell r="N255">
            <v>2858.8</v>
          </cell>
          <cell r="O255">
            <v>14176.399999999998</v>
          </cell>
          <cell r="P255">
            <v>2420.8000000000002</v>
          </cell>
          <cell r="Q255">
            <v>3882</v>
          </cell>
          <cell r="R255">
            <v>3176.4</v>
          </cell>
          <cell r="S255">
            <v>16597.199999999997</v>
          </cell>
          <cell r="T255">
            <v>7058.4000000000005</v>
          </cell>
        </row>
        <row r="256">
          <cell r="A256" t="str">
            <v>44-100-84</v>
          </cell>
          <cell r="B256">
            <v>204626.5</v>
          </cell>
          <cell r="C256">
            <v>16296.3</v>
          </cell>
          <cell r="D256">
            <v>16796.3</v>
          </cell>
          <cell r="E256">
            <v>16796.3</v>
          </cell>
          <cell r="F256">
            <v>16796.3</v>
          </cell>
          <cell r="G256">
            <v>17305.2</v>
          </cell>
          <cell r="H256">
            <v>17305.2</v>
          </cell>
          <cell r="I256">
            <v>16805.2</v>
          </cell>
          <cell r="J256">
            <v>17305.2</v>
          </cell>
          <cell r="K256">
            <v>17305.2</v>
          </cell>
          <cell r="L256">
            <v>17305.2</v>
          </cell>
          <cell r="M256">
            <v>17305.2</v>
          </cell>
          <cell r="N256">
            <v>17304.900000000001</v>
          </cell>
          <cell r="O256">
            <v>49888.899999999994</v>
          </cell>
          <cell r="P256">
            <v>51406.7</v>
          </cell>
          <cell r="Q256">
            <v>51415.600000000006</v>
          </cell>
          <cell r="R256">
            <v>51915.3</v>
          </cell>
          <cell r="S256">
            <v>101295.59999999999</v>
          </cell>
          <cell r="T256">
            <v>103330.9</v>
          </cell>
        </row>
        <row r="257">
          <cell r="A257" t="str">
            <v>44-100-85</v>
          </cell>
          <cell r="B257">
            <v>2000</v>
          </cell>
          <cell r="C257">
            <v>0</v>
          </cell>
          <cell r="D257">
            <v>300</v>
          </cell>
          <cell r="E257">
            <v>0</v>
          </cell>
          <cell r="F257">
            <v>300</v>
          </cell>
          <cell r="G257">
            <v>0</v>
          </cell>
          <cell r="H257">
            <v>300</v>
          </cell>
          <cell r="I257">
            <v>0</v>
          </cell>
          <cell r="J257">
            <v>300</v>
          </cell>
          <cell r="K257">
            <v>0</v>
          </cell>
          <cell r="L257">
            <v>300</v>
          </cell>
          <cell r="M257">
            <v>0</v>
          </cell>
          <cell r="N257">
            <v>500</v>
          </cell>
          <cell r="O257">
            <v>300</v>
          </cell>
          <cell r="P257">
            <v>600</v>
          </cell>
          <cell r="Q257">
            <v>300</v>
          </cell>
          <cell r="R257">
            <v>800</v>
          </cell>
          <cell r="S257">
            <v>900</v>
          </cell>
          <cell r="T257">
            <v>1100</v>
          </cell>
        </row>
        <row r="258">
          <cell r="A258" t="str">
            <v>44-100-86</v>
          </cell>
          <cell r="B258">
            <v>45100</v>
          </cell>
          <cell r="C258">
            <v>3758.3</v>
          </cell>
          <cell r="D258">
            <v>3758.3</v>
          </cell>
          <cell r="E258">
            <v>3758.3</v>
          </cell>
          <cell r="F258">
            <v>3758.3</v>
          </cell>
          <cell r="G258">
            <v>3758.3</v>
          </cell>
          <cell r="H258">
            <v>3758.3</v>
          </cell>
          <cell r="I258">
            <v>3758.3</v>
          </cell>
          <cell r="J258">
            <v>3758.3</v>
          </cell>
          <cell r="K258">
            <v>3758.3</v>
          </cell>
          <cell r="L258">
            <v>3758.3</v>
          </cell>
          <cell r="M258">
            <v>3758.3</v>
          </cell>
          <cell r="N258">
            <v>3758.7</v>
          </cell>
          <cell r="O258">
            <v>11274.900000000001</v>
          </cell>
          <cell r="P258">
            <v>11274.900000000001</v>
          </cell>
          <cell r="Q258">
            <v>11274.900000000001</v>
          </cell>
          <cell r="R258">
            <v>11275.3</v>
          </cell>
          <cell r="S258">
            <v>22549.8</v>
          </cell>
          <cell r="T258">
            <v>22550.2</v>
          </cell>
        </row>
        <row r="259">
          <cell r="A259" t="str">
            <v>44-100-87</v>
          </cell>
          <cell r="B259">
            <v>57407.7</v>
          </cell>
          <cell r="C259">
            <v>7040.1</v>
          </cell>
          <cell r="D259">
            <v>4124.7</v>
          </cell>
          <cell r="E259">
            <v>3304.9</v>
          </cell>
          <cell r="F259">
            <v>7646.7</v>
          </cell>
          <cell r="G259">
            <v>4281.2</v>
          </cell>
          <cell r="H259">
            <v>3705.2</v>
          </cell>
          <cell r="I259">
            <v>6261.5</v>
          </cell>
          <cell r="J259">
            <v>3492</v>
          </cell>
          <cell r="K259">
            <v>4137</v>
          </cell>
          <cell r="L259">
            <v>5418.9</v>
          </cell>
          <cell r="M259">
            <v>3994.7</v>
          </cell>
          <cell r="N259">
            <v>4000.8</v>
          </cell>
          <cell r="O259">
            <v>14469.699999999999</v>
          </cell>
          <cell r="P259">
            <v>15633.099999999999</v>
          </cell>
          <cell r="Q259">
            <v>13890.5</v>
          </cell>
          <cell r="R259">
            <v>13414.399999999998</v>
          </cell>
          <cell r="S259">
            <v>30102.799999999999</v>
          </cell>
          <cell r="T259">
            <v>27304.9</v>
          </cell>
        </row>
        <row r="260">
          <cell r="A260" t="str">
            <v>44-100-88</v>
          </cell>
          <cell r="B260">
            <v>1180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930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250</v>
          </cell>
          <cell r="O260">
            <v>0</v>
          </cell>
          <cell r="P260">
            <v>930</v>
          </cell>
          <cell r="Q260">
            <v>0</v>
          </cell>
          <cell r="R260">
            <v>250</v>
          </cell>
          <cell r="S260">
            <v>930</v>
          </cell>
          <cell r="T260">
            <v>250</v>
          </cell>
        </row>
        <row r="261">
          <cell r="A261" t="str">
            <v>44-100-89</v>
          </cell>
          <cell r="B261">
            <v>198000</v>
          </cell>
          <cell r="C261">
            <v>16500</v>
          </cell>
          <cell r="D261">
            <v>16500</v>
          </cell>
          <cell r="E261">
            <v>16500</v>
          </cell>
          <cell r="F261">
            <v>16500</v>
          </cell>
          <cell r="G261">
            <v>16500</v>
          </cell>
          <cell r="H261">
            <v>16500</v>
          </cell>
          <cell r="I261">
            <v>16500</v>
          </cell>
          <cell r="J261">
            <v>16500</v>
          </cell>
          <cell r="K261">
            <v>16500</v>
          </cell>
          <cell r="L261">
            <v>16500</v>
          </cell>
          <cell r="M261">
            <v>16500</v>
          </cell>
          <cell r="N261">
            <v>16500</v>
          </cell>
          <cell r="O261">
            <v>49500</v>
          </cell>
          <cell r="P261">
            <v>49500</v>
          </cell>
          <cell r="Q261">
            <v>49500</v>
          </cell>
          <cell r="R261">
            <v>49500</v>
          </cell>
          <cell r="S261">
            <v>99000</v>
          </cell>
          <cell r="T261">
            <v>99000</v>
          </cell>
        </row>
        <row r="262">
          <cell r="A262" t="str">
            <v>44-100-90</v>
          </cell>
          <cell r="B262">
            <v>110</v>
          </cell>
          <cell r="C262">
            <v>9.1999999999999993</v>
          </cell>
          <cell r="D262">
            <v>9.1999999999999993</v>
          </cell>
          <cell r="E262">
            <v>9.1999999999999993</v>
          </cell>
          <cell r="F262">
            <v>9.1999999999999993</v>
          </cell>
          <cell r="G262">
            <v>9.1999999999999993</v>
          </cell>
          <cell r="H262">
            <v>9.1999999999999993</v>
          </cell>
          <cell r="I262">
            <v>9.1999999999999993</v>
          </cell>
          <cell r="J262">
            <v>9.1999999999999993</v>
          </cell>
          <cell r="K262">
            <v>9.1999999999999993</v>
          </cell>
          <cell r="L262">
            <v>9.1999999999999993</v>
          </cell>
          <cell r="M262">
            <v>9.1999999999999993</v>
          </cell>
          <cell r="N262">
            <v>8.8000000000000007</v>
          </cell>
          <cell r="O262">
            <v>27.599999999999998</v>
          </cell>
          <cell r="P262">
            <v>27.599999999999998</v>
          </cell>
          <cell r="Q262">
            <v>27.599999999999998</v>
          </cell>
          <cell r="R262">
            <v>27.2</v>
          </cell>
          <cell r="S262">
            <v>55.2</v>
          </cell>
          <cell r="T262">
            <v>54.8</v>
          </cell>
        </row>
        <row r="263">
          <cell r="A263" t="str">
            <v>44-100-95</v>
          </cell>
          <cell r="B263">
            <v>117090</v>
          </cell>
          <cell r="C263">
            <v>9757.5</v>
          </cell>
          <cell r="D263">
            <v>9757.5</v>
          </cell>
          <cell r="E263">
            <v>9757.5</v>
          </cell>
          <cell r="F263">
            <v>9757.5</v>
          </cell>
          <cell r="G263">
            <v>9757.5</v>
          </cell>
          <cell r="H263">
            <v>9757.5</v>
          </cell>
          <cell r="I263">
            <v>9757.5</v>
          </cell>
          <cell r="J263">
            <v>9757.5</v>
          </cell>
          <cell r="K263">
            <v>9757.5</v>
          </cell>
          <cell r="L263">
            <v>9757.5</v>
          </cell>
          <cell r="M263">
            <v>9757.5</v>
          </cell>
          <cell r="N263">
            <v>9757.5</v>
          </cell>
          <cell r="O263">
            <v>29272.5</v>
          </cell>
          <cell r="P263">
            <v>29272.5</v>
          </cell>
          <cell r="Q263">
            <v>29272.5</v>
          </cell>
          <cell r="R263">
            <v>29272.5</v>
          </cell>
          <cell r="S263">
            <v>58545</v>
          </cell>
          <cell r="T263">
            <v>58545</v>
          </cell>
        </row>
        <row r="264">
          <cell r="A264" t="str">
            <v>44-100-99</v>
          </cell>
          <cell r="B264">
            <v>107933.3</v>
          </cell>
          <cell r="C264">
            <v>8256.5</v>
          </cell>
          <cell r="D264">
            <v>8306.5</v>
          </cell>
          <cell r="E264">
            <v>8706.5</v>
          </cell>
          <cell r="F264">
            <v>8906.5</v>
          </cell>
          <cell r="G264">
            <v>8906.5</v>
          </cell>
          <cell r="H264">
            <v>8906.5</v>
          </cell>
          <cell r="I264">
            <v>9206.5</v>
          </cell>
          <cell r="J264">
            <v>9210.9</v>
          </cell>
          <cell r="K264">
            <v>9210.9</v>
          </cell>
          <cell r="L264">
            <v>9210.9</v>
          </cell>
          <cell r="M264">
            <v>9410.6</v>
          </cell>
          <cell r="N264">
            <v>9694.5</v>
          </cell>
          <cell r="O264">
            <v>25269.5</v>
          </cell>
          <cell r="P264">
            <v>26719.5</v>
          </cell>
          <cell r="Q264">
            <v>27628.300000000003</v>
          </cell>
          <cell r="R264">
            <v>28316</v>
          </cell>
          <cell r="S264">
            <v>51989</v>
          </cell>
          <cell r="T264">
            <v>55944.3</v>
          </cell>
        </row>
        <row r="265">
          <cell r="A265" t="str">
            <v>44-180-10</v>
          </cell>
          <cell r="B265">
            <v>56267</v>
          </cell>
          <cell r="C265">
            <v>16827</v>
          </cell>
          <cell r="D265">
            <v>560</v>
          </cell>
          <cell r="E265">
            <v>19560</v>
          </cell>
          <cell r="F265">
            <v>640</v>
          </cell>
          <cell r="G265">
            <v>640</v>
          </cell>
          <cell r="H265">
            <v>720</v>
          </cell>
          <cell r="I265">
            <v>720</v>
          </cell>
          <cell r="J265">
            <v>720</v>
          </cell>
          <cell r="K265">
            <v>13720</v>
          </cell>
          <cell r="L265">
            <v>720</v>
          </cell>
          <cell r="M265">
            <v>720</v>
          </cell>
          <cell r="N265">
            <v>720</v>
          </cell>
          <cell r="O265">
            <v>36947</v>
          </cell>
          <cell r="P265">
            <v>2000</v>
          </cell>
          <cell r="Q265">
            <v>15160</v>
          </cell>
          <cell r="R265">
            <v>2160</v>
          </cell>
          <cell r="S265">
            <v>38947</v>
          </cell>
          <cell r="T265">
            <v>17320</v>
          </cell>
        </row>
        <row r="266">
          <cell r="A266" t="str">
            <v>44-180-30</v>
          </cell>
          <cell r="B266">
            <v>265275.59999999998</v>
          </cell>
          <cell r="C266">
            <v>265275.59999999998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265275.59999999998</v>
          </cell>
          <cell r="P266">
            <v>0</v>
          </cell>
          <cell r="Q266">
            <v>0</v>
          </cell>
          <cell r="R266">
            <v>0</v>
          </cell>
          <cell r="S266">
            <v>265275.59999999998</v>
          </cell>
          <cell r="T266">
            <v>0</v>
          </cell>
        </row>
        <row r="267">
          <cell r="A267" t="str">
            <v>44-210-10</v>
          </cell>
          <cell r="B267">
            <v>145308</v>
          </cell>
          <cell r="C267">
            <v>12109.1</v>
          </cell>
          <cell r="D267">
            <v>12109.1</v>
          </cell>
          <cell r="E267">
            <v>12108.9</v>
          </cell>
          <cell r="F267">
            <v>12108.9</v>
          </cell>
          <cell r="G267">
            <v>12108.9</v>
          </cell>
          <cell r="H267">
            <v>12108.9</v>
          </cell>
          <cell r="I267">
            <v>12109.1</v>
          </cell>
          <cell r="J267">
            <v>12109.1</v>
          </cell>
          <cell r="K267">
            <v>12108.9</v>
          </cell>
          <cell r="L267">
            <v>12108.9</v>
          </cell>
          <cell r="M267">
            <v>12108.9</v>
          </cell>
          <cell r="N267">
            <v>12109.3</v>
          </cell>
          <cell r="O267">
            <v>36327.1</v>
          </cell>
          <cell r="P267">
            <v>36326.699999999997</v>
          </cell>
          <cell r="Q267">
            <v>36327.1</v>
          </cell>
          <cell r="R267">
            <v>36327.1</v>
          </cell>
          <cell r="S267">
            <v>72653.8</v>
          </cell>
          <cell r="T267">
            <v>72654.2</v>
          </cell>
        </row>
        <row r="268">
          <cell r="A268" t="str">
            <v>44-210-20</v>
          </cell>
          <cell r="B268">
            <v>17838.400000000001</v>
          </cell>
          <cell r="C268">
            <v>1486.7</v>
          </cell>
          <cell r="D268">
            <v>1486.7</v>
          </cell>
          <cell r="E268">
            <v>1486.5</v>
          </cell>
          <cell r="F268">
            <v>1486.5</v>
          </cell>
          <cell r="G268">
            <v>1486.5</v>
          </cell>
          <cell r="H268">
            <v>1486.5</v>
          </cell>
          <cell r="I268">
            <v>1486.7</v>
          </cell>
          <cell r="J268">
            <v>1486.7</v>
          </cell>
          <cell r="K268">
            <v>1486.5</v>
          </cell>
          <cell r="L268">
            <v>1486.5</v>
          </cell>
          <cell r="M268">
            <v>1486.5</v>
          </cell>
          <cell r="N268">
            <v>1486.1</v>
          </cell>
          <cell r="O268">
            <v>4459.8999999999996</v>
          </cell>
          <cell r="P268">
            <v>4459.5</v>
          </cell>
          <cell r="Q268">
            <v>4459.8999999999996</v>
          </cell>
          <cell r="R268">
            <v>4459.1000000000004</v>
          </cell>
          <cell r="S268">
            <v>8919.4</v>
          </cell>
          <cell r="T268">
            <v>8919</v>
          </cell>
        </row>
        <row r="269">
          <cell r="A269" t="str">
            <v>44-210-30</v>
          </cell>
          <cell r="B269">
            <v>33092.400000000001</v>
          </cell>
          <cell r="C269">
            <v>2757.6</v>
          </cell>
          <cell r="D269">
            <v>2757.6</v>
          </cell>
          <cell r="E269">
            <v>2757.7</v>
          </cell>
          <cell r="F269">
            <v>2757.7</v>
          </cell>
          <cell r="G269">
            <v>2757.7</v>
          </cell>
          <cell r="H269">
            <v>2757.7</v>
          </cell>
          <cell r="I269">
            <v>2757.6</v>
          </cell>
          <cell r="J269">
            <v>2757.6</v>
          </cell>
          <cell r="K269">
            <v>2757.7</v>
          </cell>
          <cell r="L269">
            <v>2757.7</v>
          </cell>
          <cell r="M269">
            <v>2757.7</v>
          </cell>
          <cell r="N269">
            <v>2758.1</v>
          </cell>
          <cell r="O269">
            <v>8272.9</v>
          </cell>
          <cell r="P269">
            <v>8273.0999999999985</v>
          </cell>
          <cell r="Q269">
            <v>8272.9</v>
          </cell>
          <cell r="R269">
            <v>8273.5</v>
          </cell>
          <cell r="S269">
            <v>16546</v>
          </cell>
          <cell r="T269">
            <v>16546.399999999998</v>
          </cell>
        </row>
        <row r="270">
          <cell r="A270" t="str">
            <v>44-210-40</v>
          </cell>
          <cell r="B270">
            <v>2983.2</v>
          </cell>
          <cell r="C270">
            <v>254</v>
          </cell>
          <cell r="D270">
            <v>247.4</v>
          </cell>
          <cell r="E270">
            <v>247.5</v>
          </cell>
          <cell r="F270">
            <v>247.5</v>
          </cell>
          <cell r="G270">
            <v>247.5</v>
          </cell>
          <cell r="H270">
            <v>247.5</v>
          </cell>
          <cell r="I270">
            <v>254</v>
          </cell>
          <cell r="J270">
            <v>247.4</v>
          </cell>
          <cell r="K270">
            <v>247.5</v>
          </cell>
          <cell r="L270">
            <v>247.5</v>
          </cell>
          <cell r="M270">
            <v>247.5</v>
          </cell>
          <cell r="N270">
            <v>247.9</v>
          </cell>
          <cell r="O270">
            <v>748.9</v>
          </cell>
          <cell r="P270">
            <v>742.5</v>
          </cell>
          <cell r="Q270">
            <v>748.9</v>
          </cell>
          <cell r="R270">
            <v>742.9</v>
          </cell>
          <cell r="S270">
            <v>1491.4</v>
          </cell>
          <cell r="T270">
            <v>1491.8000000000002</v>
          </cell>
        </row>
        <row r="271">
          <cell r="A271" t="str">
            <v>44-210-50</v>
          </cell>
          <cell r="B271">
            <v>103473.60000000001</v>
          </cell>
          <cell r="C271">
            <v>8622.7000000000007</v>
          </cell>
          <cell r="D271">
            <v>8622.7000000000007</v>
          </cell>
          <cell r="E271">
            <v>8622.7999999999993</v>
          </cell>
          <cell r="F271">
            <v>8622.7999999999993</v>
          </cell>
          <cell r="G271">
            <v>8622.7999999999993</v>
          </cell>
          <cell r="H271">
            <v>8622.7999999999993</v>
          </cell>
          <cell r="I271">
            <v>8622.7000000000007</v>
          </cell>
          <cell r="J271">
            <v>8622.7000000000007</v>
          </cell>
          <cell r="K271">
            <v>8622.7999999999993</v>
          </cell>
          <cell r="L271">
            <v>8622.7999999999993</v>
          </cell>
          <cell r="M271">
            <v>8622.7999999999993</v>
          </cell>
          <cell r="N271">
            <v>8623.2000000000007</v>
          </cell>
          <cell r="O271">
            <v>25868.2</v>
          </cell>
          <cell r="P271">
            <v>25868.399999999998</v>
          </cell>
          <cell r="Q271">
            <v>25868.2</v>
          </cell>
          <cell r="R271">
            <v>25868.799999999999</v>
          </cell>
          <cell r="S271">
            <v>51736.600000000006</v>
          </cell>
          <cell r="T271">
            <v>51737</v>
          </cell>
        </row>
        <row r="272">
          <cell r="A272" t="str">
            <v>44-210-90</v>
          </cell>
          <cell r="B272">
            <v>49860</v>
          </cell>
          <cell r="C272">
            <v>4386</v>
          </cell>
          <cell r="D272">
            <v>4108.8</v>
          </cell>
          <cell r="E272">
            <v>4108.8</v>
          </cell>
          <cell r="F272">
            <v>4108.8</v>
          </cell>
          <cell r="G272">
            <v>4108.8</v>
          </cell>
          <cell r="H272">
            <v>4108.8</v>
          </cell>
          <cell r="I272">
            <v>4386</v>
          </cell>
          <cell r="J272">
            <v>4108.8</v>
          </cell>
          <cell r="K272">
            <v>4108.8</v>
          </cell>
          <cell r="L272">
            <v>4108.8</v>
          </cell>
          <cell r="M272">
            <v>4108.8</v>
          </cell>
          <cell r="N272">
            <v>4108.8</v>
          </cell>
          <cell r="O272">
            <v>12603.599999999999</v>
          </cell>
          <cell r="P272">
            <v>12326.400000000001</v>
          </cell>
          <cell r="Q272">
            <v>12603.599999999999</v>
          </cell>
          <cell r="R272">
            <v>12326.400000000001</v>
          </cell>
          <cell r="S272">
            <v>24929.999999999996</v>
          </cell>
          <cell r="T272">
            <v>24929.999999999996</v>
          </cell>
        </row>
        <row r="273">
          <cell r="A273" t="str">
            <v>44-220-10</v>
          </cell>
          <cell r="B273">
            <v>25272.799999999999</v>
          </cell>
          <cell r="C273">
            <v>2110.4</v>
          </cell>
          <cell r="D273">
            <v>2106</v>
          </cell>
          <cell r="E273">
            <v>2105</v>
          </cell>
          <cell r="F273">
            <v>2105</v>
          </cell>
          <cell r="G273">
            <v>2105</v>
          </cell>
          <cell r="H273">
            <v>2105</v>
          </cell>
          <cell r="I273">
            <v>2109.4</v>
          </cell>
          <cell r="J273">
            <v>2105</v>
          </cell>
          <cell r="K273">
            <v>2105</v>
          </cell>
          <cell r="L273">
            <v>2105</v>
          </cell>
          <cell r="M273">
            <v>2106</v>
          </cell>
          <cell r="N273">
            <v>2106</v>
          </cell>
          <cell r="O273">
            <v>6321.4</v>
          </cell>
          <cell r="P273">
            <v>6315</v>
          </cell>
          <cell r="Q273">
            <v>6319.4</v>
          </cell>
          <cell r="R273">
            <v>6317</v>
          </cell>
          <cell r="S273">
            <v>12636.4</v>
          </cell>
          <cell r="T273">
            <v>12636.4</v>
          </cell>
        </row>
        <row r="274">
          <cell r="A274" t="str">
            <v>44-220-20</v>
          </cell>
          <cell r="B274">
            <v>8105.6</v>
          </cell>
          <cell r="C274">
            <v>675.2</v>
          </cell>
          <cell r="D274">
            <v>675.2</v>
          </cell>
          <cell r="E274">
            <v>675.6</v>
          </cell>
          <cell r="F274">
            <v>675.6</v>
          </cell>
          <cell r="G274">
            <v>675.6</v>
          </cell>
          <cell r="H274">
            <v>675.6</v>
          </cell>
          <cell r="I274">
            <v>675.2</v>
          </cell>
          <cell r="J274">
            <v>675.2</v>
          </cell>
          <cell r="K274">
            <v>675.6</v>
          </cell>
          <cell r="L274">
            <v>675.6</v>
          </cell>
          <cell r="M274">
            <v>675.6</v>
          </cell>
          <cell r="N274">
            <v>675.6</v>
          </cell>
          <cell r="O274">
            <v>2026</v>
          </cell>
          <cell r="P274">
            <v>2026.8000000000002</v>
          </cell>
          <cell r="Q274">
            <v>2026</v>
          </cell>
          <cell r="R274">
            <v>2026.8000000000002</v>
          </cell>
          <cell r="S274">
            <v>4052.7999999999997</v>
          </cell>
          <cell r="T274">
            <v>4052.7999999999997</v>
          </cell>
        </row>
        <row r="275">
          <cell r="A275" t="str">
            <v>44-220-90</v>
          </cell>
          <cell r="B275">
            <v>156105.60000000001</v>
          </cell>
          <cell r="C275">
            <v>13016.5</v>
          </cell>
          <cell r="D275">
            <v>13007.7</v>
          </cell>
          <cell r="E275">
            <v>13007.2</v>
          </cell>
          <cell r="F275">
            <v>13007.2</v>
          </cell>
          <cell r="G275">
            <v>13007.2</v>
          </cell>
          <cell r="H275">
            <v>13007.2</v>
          </cell>
          <cell r="I275">
            <v>13016.5</v>
          </cell>
          <cell r="J275">
            <v>13007.7</v>
          </cell>
          <cell r="K275">
            <v>13007.2</v>
          </cell>
          <cell r="L275">
            <v>13007.2</v>
          </cell>
          <cell r="M275">
            <v>13007.2</v>
          </cell>
          <cell r="N275">
            <v>13006.8</v>
          </cell>
          <cell r="O275">
            <v>39031.4</v>
          </cell>
          <cell r="P275">
            <v>39021.600000000006</v>
          </cell>
          <cell r="Q275">
            <v>39031.4</v>
          </cell>
          <cell r="R275">
            <v>39021.199999999997</v>
          </cell>
          <cell r="S275">
            <v>78053</v>
          </cell>
          <cell r="T275">
            <v>78052.600000000006</v>
          </cell>
        </row>
        <row r="276">
          <cell r="A276" t="str">
            <v>44-230-10</v>
          </cell>
          <cell r="B276">
            <v>37678.6</v>
          </cell>
          <cell r="C276">
            <v>3139.9</v>
          </cell>
          <cell r="D276">
            <v>3139.9</v>
          </cell>
          <cell r="E276">
            <v>3139.9</v>
          </cell>
          <cell r="F276">
            <v>3139.9</v>
          </cell>
          <cell r="G276">
            <v>3139.9</v>
          </cell>
          <cell r="H276">
            <v>3139.9</v>
          </cell>
          <cell r="I276">
            <v>3139.9</v>
          </cell>
          <cell r="J276">
            <v>3139.9</v>
          </cell>
          <cell r="K276">
            <v>3139.9</v>
          </cell>
          <cell r="L276">
            <v>3139.9</v>
          </cell>
          <cell r="M276">
            <v>3139.9</v>
          </cell>
          <cell r="N276">
            <v>3139.7</v>
          </cell>
          <cell r="O276">
            <v>9419.7000000000007</v>
          </cell>
          <cell r="P276">
            <v>9419.7000000000007</v>
          </cell>
          <cell r="Q276">
            <v>9419.7000000000007</v>
          </cell>
          <cell r="R276">
            <v>9419.5</v>
          </cell>
          <cell r="S276">
            <v>18839.400000000001</v>
          </cell>
          <cell r="T276">
            <v>18839.2</v>
          </cell>
        </row>
        <row r="277">
          <cell r="A277" t="str">
            <v>44-230-11</v>
          </cell>
          <cell r="B277">
            <v>10220.5</v>
          </cell>
          <cell r="C277">
            <v>851.7</v>
          </cell>
          <cell r="D277">
            <v>851.7</v>
          </cell>
          <cell r="E277">
            <v>851.7</v>
          </cell>
          <cell r="F277">
            <v>851.7</v>
          </cell>
          <cell r="G277">
            <v>851.7</v>
          </cell>
          <cell r="H277">
            <v>851.7</v>
          </cell>
          <cell r="I277">
            <v>851.7</v>
          </cell>
          <cell r="J277">
            <v>851.7</v>
          </cell>
          <cell r="K277">
            <v>851.7</v>
          </cell>
          <cell r="L277">
            <v>851.7</v>
          </cell>
          <cell r="M277">
            <v>851.7</v>
          </cell>
          <cell r="N277">
            <v>851.8</v>
          </cell>
          <cell r="O277">
            <v>2555.1000000000004</v>
          </cell>
          <cell r="P277">
            <v>2555.1000000000004</v>
          </cell>
          <cell r="Q277">
            <v>2555.1000000000004</v>
          </cell>
          <cell r="R277">
            <v>2555.1999999999998</v>
          </cell>
          <cell r="S277">
            <v>5110.2</v>
          </cell>
          <cell r="T277">
            <v>5110.3</v>
          </cell>
        </row>
        <row r="278">
          <cell r="A278" t="str">
            <v>44-230-12</v>
          </cell>
          <cell r="B278">
            <v>13962.6</v>
          </cell>
          <cell r="C278">
            <v>1163.5999999999999</v>
          </cell>
          <cell r="D278">
            <v>1163.5999999999999</v>
          </cell>
          <cell r="E278">
            <v>1163.5999999999999</v>
          </cell>
          <cell r="F278">
            <v>1163.5999999999999</v>
          </cell>
          <cell r="G278">
            <v>1163.5999999999999</v>
          </cell>
          <cell r="H278">
            <v>1163.5999999999999</v>
          </cell>
          <cell r="I278">
            <v>1163.5999999999999</v>
          </cell>
          <cell r="J278">
            <v>1163.5999999999999</v>
          </cell>
          <cell r="K278">
            <v>1163.5999999999999</v>
          </cell>
          <cell r="L278">
            <v>1163.5999999999999</v>
          </cell>
          <cell r="M278">
            <v>1163</v>
          </cell>
          <cell r="N278">
            <v>1163.5999999999999</v>
          </cell>
          <cell r="O278">
            <v>3490.7999999999997</v>
          </cell>
          <cell r="P278">
            <v>3490.7999999999997</v>
          </cell>
          <cell r="Q278">
            <v>3490.7999999999997</v>
          </cell>
          <cell r="R278">
            <v>3490.2</v>
          </cell>
          <cell r="S278">
            <v>6981.6</v>
          </cell>
          <cell r="T278">
            <v>6981</v>
          </cell>
        </row>
        <row r="279">
          <cell r="A279" t="str">
            <v>44-230-13</v>
          </cell>
          <cell r="B279">
            <v>1961.4</v>
          </cell>
          <cell r="C279">
            <v>123.9</v>
          </cell>
          <cell r="D279">
            <v>128.9</v>
          </cell>
          <cell r="E279">
            <v>175.2</v>
          </cell>
          <cell r="F279">
            <v>221.8</v>
          </cell>
          <cell r="G279">
            <v>217.9</v>
          </cell>
          <cell r="H279">
            <v>149.6</v>
          </cell>
          <cell r="I279">
            <v>151.69999999999999</v>
          </cell>
          <cell r="J279">
            <v>162.4</v>
          </cell>
          <cell r="K279">
            <v>123.9</v>
          </cell>
          <cell r="L279">
            <v>128.9</v>
          </cell>
          <cell r="M279">
            <v>175.2</v>
          </cell>
          <cell r="N279">
            <v>202</v>
          </cell>
          <cell r="O279">
            <v>428</v>
          </cell>
          <cell r="P279">
            <v>589.30000000000007</v>
          </cell>
          <cell r="Q279">
            <v>438</v>
          </cell>
          <cell r="R279">
            <v>506.1</v>
          </cell>
          <cell r="S279">
            <v>1017.3</v>
          </cell>
          <cell r="T279">
            <v>944.09999999999991</v>
          </cell>
        </row>
        <row r="280">
          <cell r="A280" t="str">
            <v>44-230-14</v>
          </cell>
          <cell r="B280">
            <v>54248.3</v>
          </cell>
          <cell r="C280">
            <v>4520.7</v>
          </cell>
          <cell r="D280">
            <v>4520.7</v>
          </cell>
          <cell r="E280">
            <v>4520.7</v>
          </cell>
          <cell r="F280">
            <v>4520.7</v>
          </cell>
          <cell r="G280">
            <v>4520.7</v>
          </cell>
          <cell r="H280">
            <v>4520.7</v>
          </cell>
          <cell r="I280">
            <v>4520.7</v>
          </cell>
          <cell r="J280">
            <v>4520.7</v>
          </cell>
          <cell r="K280">
            <v>4520.7</v>
          </cell>
          <cell r="L280">
            <v>4520.7</v>
          </cell>
          <cell r="M280">
            <v>4520.6000000000004</v>
          </cell>
          <cell r="N280">
            <v>4520.7</v>
          </cell>
          <cell r="O280">
            <v>13562.099999999999</v>
          </cell>
          <cell r="P280">
            <v>13562.099999999999</v>
          </cell>
          <cell r="Q280">
            <v>13562.099999999999</v>
          </cell>
          <cell r="R280">
            <v>13562</v>
          </cell>
          <cell r="S280">
            <v>27124.2</v>
          </cell>
          <cell r="T280">
            <v>27124.100000000002</v>
          </cell>
        </row>
        <row r="281">
          <cell r="A281" t="str">
            <v>44-230-15</v>
          </cell>
          <cell r="B281">
            <v>5984.3</v>
          </cell>
          <cell r="C281">
            <v>541.6</v>
          </cell>
          <cell r="D281">
            <v>486.6</v>
          </cell>
          <cell r="E281">
            <v>486.6</v>
          </cell>
          <cell r="F281">
            <v>486.6</v>
          </cell>
          <cell r="G281">
            <v>491</v>
          </cell>
          <cell r="H281">
            <v>491</v>
          </cell>
          <cell r="I281">
            <v>546</v>
          </cell>
          <cell r="J281">
            <v>491</v>
          </cell>
          <cell r="K281">
            <v>491</v>
          </cell>
          <cell r="L281">
            <v>491</v>
          </cell>
          <cell r="M281">
            <v>490.9</v>
          </cell>
          <cell r="N281">
            <v>491</v>
          </cell>
          <cell r="O281">
            <v>1514.8000000000002</v>
          </cell>
          <cell r="P281">
            <v>1468.6</v>
          </cell>
          <cell r="Q281">
            <v>1528</v>
          </cell>
          <cell r="R281">
            <v>1472.9</v>
          </cell>
          <cell r="S281">
            <v>2983.4</v>
          </cell>
          <cell r="T281">
            <v>3000.9</v>
          </cell>
        </row>
        <row r="282">
          <cell r="A282" t="str">
            <v>44-230-16</v>
          </cell>
          <cell r="B282">
            <v>583978.6</v>
          </cell>
          <cell r="C282">
            <v>48664.9</v>
          </cell>
          <cell r="D282">
            <v>48664.9</v>
          </cell>
          <cell r="E282">
            <v>48664.9</v>
          </cell>
          <cell r="F282">
            <v>48664.9</v>
          </cell>
          <cell r="G282">
            <v>48664.9</v>
          </cell>
          <cell r="H282">
            <v>48664.9</v>
          </cell>
          <cell r="I282">
            <v>48664.9</v>
          </cell>
          <cell r="J282">
            <v>48664.9</v>
          </cell>
          <cell r="K282">
            <v>48664.9</v>
          </cell>
          <cell r="L282">
            <v>48664.9</v>
          </cell>
          <cell r="M282">
            <v>48664.7</v>
          </cell>
          <cell r="N282">
            <v>48664.9</v>
          </cell>
          <cell r="O282">
            <v>145994.70000000001</v>
          </cell>
          <cell r="P282">
            <v>145994.70000000001</v>
          </cell>
          <cell r="Q282">
            <v>145994.70000000001</v>
          </cell>
          <cell r="R282">
            <v>145994.5</v>
          </cell>
          <cell r="S282">
            <v>291989.40000000002</v>
          </cell>
          <cell r="T282">
            <v>291989.2</v>
          </cell>
        </row>
        <row r="283">
          <cell r="A283" t="str">
            <v>44-230-17</v>
          </cell>
          <cell r="B283">
            <v>147722.9</v>
          </cell>
          <cell r="C283">
            <v>12310.2</v>
          </cell>
          <cell r="D283">
            <v>12310.2</v>
          </cell>
          <cell r="E283">
            <v>12310.2</v>
          </cell>
          <cell r="F283">
            <v>12310.2</v>
          </cell>
          <cell r="G283">
            <v>12310.2</v>
          </cell>
          <cell r="H283">
            <v>12310.2</v>
          </cell>
          <cell r="I283">
            <v>12310.2</v>
          </cell>
          <cell r="J283">
            <v>12310.2</v>
          </cell>
          <cell r="K283">
            <v>12310.2</v>
          </cell>
          <cell r="L283">
            <v>12310.2</v>
          </cell>
          <cell r="M283">
            <v>12310.7</v>
          </cell>
          <cell r="N283">
            <v>12310.2</v>
          </cell>
          <cell r="O283">
            <v>36930.600000000006</v>
          </cell>
          <cell r="P283">
            <v>36930.600000000006</v>
          </cell>
          <cell r="Q283">
            <v>36930.600000000006</v>
          </cell>
          <cell r="R283">
            <v>36931.100000000006</v>
          </cell>
          <cell r="S283">
            <v>73861.2</v>
          </cell>
          <cell r="T283">
            <v>73861.7</v>
          </cell>
        </row>
        <row r="284">
          <cell r="A284" t="str">
            <v>44-230-18</v>
          </cell>
          <cell r="B284">
            <v>12775.6</v>
          </cell>
          <cell r="C284">
            <v>1064.5999999999999</v>
          </cell>
          <cell r="D284">
            <v>1064.5999999999999</v>
          </cell>
          <cell r="E284">
            <v>1064.5999999999999</v>
          </cell>
          <cell r="F284">
            <v>1064.5999999999999</v>
          </cell>
          <cell r="G284">
            <v>1064.5999999999999</v>
          </cell>
          <cell r="H284">
            <v>1064.5999999999999</v>
          </cell>
          <cell r="I284">
            <v>1064.5999999999999</v>
          </cell>
          <cell r="J284">
            <v>1064.5999999999999</v>
          </cell>
          <cell r="K284">
            <v>1064.5999999999999</v>
          </cell>
          <cell r="L284">
            <v>1064.5999999999999</v>
          </cell>
          <cell r="M284">
            <v>1065</v>
          </cell>
          <cell r="N284">
            <v>1064.5999999999999</v>
          </cell>
          <cell r="O284">
            <v>3193.7999999999997</v>
          </cell>
          <cell r="P284">
            <v>3193.7999999999997</v>
          </cell>
          <cell r="Q284">
            <v>3193.7999999999997</v>
          </cell>
          <cell r="R284">
            <v>3194.2</v>
          </cell>
          <cell r="S284">
            <v>6387.6</v>
          </cell>
          <cell r="T284">
            <v>6388</v>
          </cell>
        </row>
        <row r="285">
          <cell r="A285" t="str">
            <v>44-230-19</v>
          </cell>
          <cell r="B285">
            <v>3859.8</v>
          </cell>
          <cell r="C285">
            <v>321.7</v>
          </cell>
          <cell r="D285">
            <v>321.7</v>
          </cell>
          <cell r="E285">
            <v>321.7</v>
          </cell>
          <cell r="F285">
            <v>321.7</v>
          </cell>
          <cell r="G285">
            <v>321.7</v>
          </cell>
          <cell r="H285">
            <v>321.7</v>
          </cell>
          <cell r="I285">
            <v>321.7</v>
          </cell>
          <cell r="J285">
            <v>321.7</v>
          </cell>
          <cell r="K285">
            <v>321.7</v>
          </cell>
          <cell r="L285">
            <v>321.7</v>
          </cell>
          <cell r="M285">
            <v>321.10000000000002</v>
          </cell>
          <cell r="N285">
            <v>321.7</v>
          </cell>
          <cell r="O285">
            <v>965.09999999999991</v>
          </cell>
          <cell r="P285">
            <v>965.09999999999991</v>
          </cell>
          <cell r="Q285">
            <v>965.09999999999991</v>
          </cell>
          <cell r="R285">
            <v>964.5</v>
          </cell>
          <cell r="S285">
            <v>1930.2</v>
          </cell>
          <cell r="T285">
            <v>1929.6000000000001</v>
          </cell>
        </row>
        <row r="286">
          <cell r="A286" t="str">
            <v>44-230-20</v>
          </cell>
          <cell r="B286">
            <v>2450</v>
          </cell>
          <cell r="C286">
            <v>241.2</v>
          </cell>
          <cell r="D286">
            <v>195</v>
          </cell>
          <cell r="E286">
            <v>199.4</v>
          </cell>
          <cell r="F286">
            <v>195</v>
          </cell>
          <cell r="G286">
            <v>199.4</v>
          </cell>
          <cell r="H286">
            <v>195</v>
          </cell>
          <cell r="I286">
            <v>241.2</v>
          </cell>
          <cell r="J286">
            <v>195</v>
          </cell>
          <cell r="K286">
            <v>199.4</v>
          </cell>
          <cell r="L286">
            <v>195</v>
          </cell>
          <cell r="M286">
            <v>199.4</v>
          </cell>
          <cell r="N286">
            <v>195</v>
          </cell>
          <cell r="O286">
            <v>635.6</v>
          </cell>
          <cell r="P286">
            <v>589.4</v>
          </cell>
          <cell r="Q286">
            <v>635.6</v>
          </cell>
          <cell r="R286">
            <v>589.4</v>
          </cell>
          <cell r="S286">
            <v>1225</v>
          </cell>
          <cell r="T286">
            <v>1225</v>
          </cell>
        </row>
        <row r="287">
          <cell r="A287" t="str">
            <v>44-230-21</v>
          </cell>
          <cell r="B287">
            <v>66763.600000000006</v>
          </cell>
          <cell r="C287">
            <v>5563.6</v>
          </cell>
          <cell r="D287">
            <v>5563.6</v>
          </cell>
          <cell r="E287">
            <v>5563.6</v>
          </cell>
          <cell r="F287">
            <v>5563.6</v>
          </cell>
          <cell r="G287">
            <v>5563.6</v>
          </cell>
          <cell r="H287">
            <v>5563.6</v>
          </cell>
          <cell r="I287">
            <v>5563.6</v>
          </cell>
          <cell r="J287">
            <v>5563.6</v>
          </cell>
          <cell r="K287">
            <v>5563.6</v>
          </cell>
          <cell r="L287">
            <v>5563.6</v>
          </cell>
          <cell r="M287">
            <v>5564</v>
          </cell>
          <cell r="N287">
            <v>5563.6</v>
          </cell>
          <cell r="O287">
            <v>16690.800000000003</v>
          </cell>
          <cell r="P287">
            <v>16690.800000000003</v>
          </cell>
          <cell r="Q287">
            <v>16690.800000000003</v>
          </cell>
          <cell r="R287">
            <v>16691.2</v>
          </cell>
          <cell r="S287">
            <v>33381.599999999999</v>
          </cell>
          <cell r="T287">
            <v>33382</v>
          </cell>
        </row>
        <row r="288">
          <cell r="A288" t="str">
            <v>44-230-22</v>
          </cell>
          <cell r="B288">
            <v>2899.2</v>
          </cell>
          <cell r="C288">
            <v>241.6</v>
          </cell>
          <cell r="D288">
            <v>241.6</v>
          </cell>
          <cell r="E288">
            <v>241.6</v>
          </cell>
          <cell r="F288">
            <v>241.6</v>
          </cell>
          <cell r="G288">
            <v>241.6</v>
          </cell>
          <cell r="H288">
            <v>241.6</v>
          </cell>
          <cell r="I288">
            <v>241.6</v>
          </cell>
          <cell r="J288">
            <v>241.6</v>
          </cell>
          <cell r="K288">
            <v>241.6</v>
          </cell>
          <cell r="L288">
            <v>241.6</v>
          </cell>
          <cell r="M288">
            <v>241.6</v>
          </cell>
          <cell r="N288">
            <v>241.6</v>
          </cell>
          <cell r="O288">
            <v>724.8</v>
          </cell>
          <cell r="P288">
            <v>724.8</v>
          </cell>
          <cell r="Q288">
            <v>724.8</v>
          </cell>
          <cell r="R288">
            <v>724.8</v>
          </cell>
          <cell r="S288">
            <v>1449.6</v>
          </cell>
          <cell r="T288">
            <v>1449.6</v>
          </cell>
        </row>
        <row r="289">
          <cell r="A289" t="str">
            <v>44-230-23</v>
          </cell>
          <cell r="B289">
            <v>25194.5</v>
          </cell>
          <cell r="C289">
            <v>2099.6</v>
          </cell>
          <cell r="D289">
            <v>2099.6</v>
          </cell>
          <cell r="E289">
            <v>2099.6</v>
          </cell>
          <cell r="F289">
            <v>2099.6</v>
          </cell>
          <cell r="G289">
            <v>2099.6</v>
          </cell>
          <cell r="H289">
            <v>2099.6</v>
          </cell>
          <cell r="I289">
            <v>2099.6</v>
          </cell>
          <cell r="J289">
            <v>2099.6</v>
          </cell>
          <cell r="K289">
            <v>2099.6</v>
          </cell>
          <cell r="L289">
            <v>2099.6</v>
          </cell>
          <cell r="M289">
            <v>2098.9</v>
          </cell>
          <cell r="N289">
            <v>2099.6</v>
          </cell>
          <cell r="O289">
            <v>6298.7999999999993</v>
          </cell>
          <cell r="P289">
            <v>6298.7999999999993</v>
          </cell>
          <cell r="Q289">
            <v>6298.7999999999993</v>
          </cell>
          <cell r="R289">
            <v>6298.1</v>
          </cell>
          <cell r="S289">
            <v>12597.6</v>
          </cell>
          <cell r="T289">
            <v>12596.9</v>
          </cell>
        </row>
        <row r="290">
          <cell r="A290" t="str">
            <v>44-230-24</v>
          </cell>
          <cell r="B290">
            <v>1852.3</v>
          </cell>
          <cell r="C290">
            <v>154.4</v>
          </cell>
          <cell r="D290">
            <v>154.4</v>
          </cell>
          <cell r="E290">
            <v>154.4</v>
          </cell>
          <cell r="F290">
            <v>154.4</v>
          </cell>
          <cell r="G290">
            <v>154.4</v>
          </cell>
          <cell r="H290">
            <v>154.4</v>
          </cell>
          <cell r="I290">
            <v>154.4</v>
          </cell>
          <cell r="J290">
            <v>154.4</v>
          </cell>
          <cell r="K290">
            <v>154.4</v>
          </cell>
          <cell r="L290">
            <v>154.4</v>
          </cell>
          <cell r="M290">
            <v>153.9</v>
          </cell>
          <cell r="N290">
            <v>154.4</v>
          </cell>
          <cell r="O290">
            <v>463.20000000000005</v>
          </cell>
          <cell r="P290">
            <v>463.20000000000005</v>
          </cell>
          <cell r="Q290">
            <v>463.20000000000005</v>
          </cell>
          <cell r="R290">
            <v>462.70000000000005</v>
          </cell>
          <cell r="S290">
            <v>926.4</v>
          </cell>
          <cell r="T290">
            <v>925.9</v>
          </cell>
        </row>
        <row r="291">
          <cell r="A291" t="str">
            <v>44-230-30</v>
          </cell>
          <cell r="B291">
            <v>1140.8</v>
          </cell>
          <cell r="C291">
            <v>96.5</v>
          </cell>
          <cell r="D291">
            <v>96.5</v>
          </cell>
          <cell r="E291">
            <v>96.5</v>
          </cell>
          <cell r="F291">
            <v>96.5</v>
          </cell>
          <cell r="G291">
            <v>96.5</v>
          </cell>
          <cell r="H291">
            <v>96.5</v>
          </cell>
          <cell r="I291">
            <v>96.5</v>
          </cell>
          <cell r="J291">
            <v>96.5</v>
          </cell>
          <cell r="K291">
            <v>92.1</v>
          </cell>
          <cell r="L291">
            <v>92.1</v>
          </cell>
          <cell r="M291">
            <v>92.1</v>
          </cell>
          <cell r="N291">
            <v>92.5</v>
          </cell>
          <cell r="O291">
            <v>289.5</v>
          </cell>
          <cell r="P291">
            <v>289.5</v>
          </cell>
          <cell r="Q291">
            <v>285.10000000000002</v>
          </cell>
          <cell r="R291">
            <v>276.7</v>
          </cell>
          <cell r="S291">
            <v>579</v>
          </cell>
          <cell r="T291">
            <v>561.80000000000007</v>
          </cell>
        </row>
        <row r="292">
          <cell r="A292" t="str">
            <v>44-230-40</v>
          </cell>
          <cell r="B292">
            <v>5266.8</v>
          </cell>
          <cell r="C292">
            <v>884.4</v>
          </cell>
          <cell r="D292">
            <v>330</v>
          </cell>
          <cell r="E292">
            <v>330</v>
          </cell>
          <cell r="F292">
            <v>352</v>
          </cell>
          <cell r="G292">
            <v>352</v>
          </cell>
          <cell r="H292">
            <v>352</v>
          </cell>
          <cell r="I292">
            <v>906.4</v>
          </cell>
          <cell r="J292">
            <v>352</v>
          </cell>
          <cell r="K292">
            <v>352</v>
          </cell>
          <cell r="L292">
            <v>352</v>
          </cell>
          <cell r="M292">
            <v>352</v>
          </cell>
          <cell r="N292">
            <v>352</v>
          </cell>
          <cell r="O292">
            <v>1544.4</v>
          </cell>
          <cell r="P292">
            <v>1056</v>
          </cell>
          <cell r="Q292">
            <v>1610.4</v>
          </cell>
          <cell r="R292">
            <v>1056</v>
          </cell>
          <cell r="S292">
            <v>2600.4</v>
          </cell>
          <cell r="T292">
            <v>2666.4</v>
          </cell>
        </row>
        <row r="293">
          <cell r="A293" t="str">
            <v>44-230-41</v>
          </cell>
          <cell r="B293">
            <v>44541.2</v>
          </cell>
          <cell r="C293">
            <v>5985.1</v>
          </cell>
          <cell r="D293">
            <v>3250.7</v>
          </cell>
          <cell r="E293">
            <v>3250.5</v>
          </cell>
          <cell r="F293">
            <v>3250.5</v>
          </cell>
          <cell r="G293">
            <v>3250.5</v>
          </cell>
          <cell r="H293">
            <v>3250.5</v>
          </cell>
          <cell r="I293">
            <v>5985.1</v>
          </cell>
          <cell r="J293">
            <v>3250.7</v>
          </cell>
          <cell r="K293">
            <v>3250.5</v>
          </cell>
          <cell r="L293">
            <v>3272.5</v>
          </cell>
          <cell r="M293">
            <v>3272.5</v>
          </cell>
          <cell r="N293">
            <v>3272.1</v>
          </cell>
          <cell r="O293">
            <v>12486.3</v>
          </cell>
          <cell r="P293">
            <v>9751.5</v>
          </cell>
          <cell r="Q293">
            <v>12486.3</v>
          </cell>
          <cell r="R293">
            <v>9817.1</v>
          </cell>
          <cell r="S293">
            <v>22237.8</v>
          </cell>
          <cell r="T293">
            <v>22303.399999999998</v>
          </cell>
        </row>
        <row r="294">
          <cell r="A294" t="str">
            <v>44-230-60</v>
          </cell>
          <cell r="B294">
            <v>4034.4</v>
          </cell>
          <cell r="C294">
            <v>338</v>
          </cell>
          <cell r="D294">
            <v>335.8</v>
          </cell>
          <cell r="E294">
            <v>335.8</v>
          </cell>
          <cell r="F294">
            <v>335.8</v>
          </cell>
          <cell r="G294">
            <v>335.8</v>
          </cell>
          <cell r="H294">
            <v>335.8</v>
          </cell>
          <cell r="I294">
            <v>338</v>
          </cell>
          <cell r="J294">
            <v>335.8</v>
          </cell>
          <cell r="K294">
            <v>335.8</v>
          </cell>
          <cell r="L294">
            <v>335.8</v>
          </cell>
          <cell r="M294">
            <v>335.8</v>
          </cell>
          <cell r="N294">
            <v>336.2</v>
          </cell>
          <cell r="O294">
            <v>1009.5999999999999</v>
          </cell>
          <cell r="P294">
            <v>1007.4000000000001</v>
          </cell>
          <cell r="Q294">
            <v>1009.5999999999999</v>
          </cell>
          <cell r="R294">
            <v>1007.8</v>
          </cell>
          <cell r="S294">
            <v>2016.9999999999998</v>
          </cell>
          <cell r="T294">
            <v>2017.3999999999999</v>
          </cell>
        </row>
        <row r="295">
          <cell r="A295" t="str">
            <v>44-230-70</v>
          </cell>
          <cell r="B295">
            <v>34000</v>
          </cell>
          <cell r="C295">
            <v>2833.5</v>
          </cell>
          <cell r="D295">
            <v>2833.5</v>
          </cell>
          <cell r="E295">
            <v>2833.2</v>
          </cell>
          <cell r="F295">
            <v>2833.2</v>
          </cell>
          <cell r="G295">
            <v>2833.2</v>
          </cell>
          <cell r="H295">
            <v>2833.5</v>
          </cell>
          <cell r="I295">
            <v>2833.5</v>
          </cell>
          <cell r="J295">
            <v>2833.2</v>
          </cell>
          <cell r="K295">
            <v>2833.2</v>
          </cell>
          <cell r="L295">
            <v>2833.2</v>
          </cell>
          <cell r="M295">
            <v>2833.2</v>
          </cell>
          <cell r="N295">
            <v>2833.6</v>
          </cell>
          <cell r="O295">
            <v>8500.2000000000007</v>
          </cell>
          <cell r="P295">
            <v>8499.9</v>
          </cell>
          <cell r="Q295">
            <v>8499.9</v>
          </cell>
          <cell r="R295">
            <v>8500</v>
          </cell>
          <cell r="S295">
            <v>17000.100000000002</v>
          </cell>
          <cell r="T295">
            <v>16999.899999999998</v>
          </cell>
        </row>
        <row r="296">
          <cell r="A296" t="str">
            <v>44-230-90</v>
          </cell>
          <cell r="B296">
            <v>3933.7</v>
          </cell>
          <cell r="C296">
            <v>329.4</v>
          </cell>
          <cell r="D296">
            <v>327.7</v>
          </cell>
          <cell r="E296">
            <v>327.7</v>
          </cell>
          <cell r="F296">
            <v>327.7</v>
          </cell>
          <cell r="G296">
            <v>327.7</v>
          </cell>
          <cell r="H296">
            <v>327.7</v>
          </cell>
          <cell r="I296">
            <v>327.7</v>
          </cell>
          <cell r="J296">
            <v>327.7</v>
          </cell>
          <cell r="K296">
            <v>327.7</v>
          </cell>
          <cell r="L296">
            <v>327.7</v>
          </cell>
          <cell r="M296">
            <v>327.7</v>
          </cell>
          <cell r="N296">
            <v>327.3</v>
          </cell>
          <cell r="O296">
            <v>984.8</v>
          </cell>
          <cell r="P296">
            <v>983.09999999999991</v>
          </cell>
          <cell r="Q296">
            <v>983.09999999999991</v>
          </cell>
          <cell r="R296">
            <v>982.7</v>
          </cell>
          <cell r="S296">
            <v>1967.9</v>
          </cell>
          <cell r="T296">
            <v>1965.8</v>
          </cell>
        </row>
        <row r="297">
          <cell r="A297" t="str">
            <v>44-240-30</v>
          </cell>
          <cell r="B297">
            <v>2050</v>
          </cell>
          <cell r="C297">
            <v>170.8</v>
          </cell>
          <cell r="D297">
            <v>170.8</v>
          </cell>
          <cell r="E297">
            <v>170.8</v>
          </cell>
          <cell r="F297">
            <v>170.8</v>
          </cell>
          <cell r="G297">
            <v>170.8</v>
          </cell>
          <cell r="H297">
            <v>170.8</v>
          </cell>
          <cell r="I297">
            <v>170.8</v>
          </cell>
          <cell r="J297">
            <v>170.8</v>
          </cell>
          <cell r="K297">
            <v>170.8</v>
          </cell>
          <cell r="L297">
            <v>170.8</v>
          </cell>
          <cell r="M297">
            <v>170.8</v>
          </cell>
          <cell r="N297">
            <v>171.2</v>
          </cell>
          <cell r="O297">
            <v>512.40000000000009</v>
          </cell>
          <cell r="P297">
            <v>512.40000000000009</v>
          </cell>
          <cell r="Q297">
            <v>512.40000000000009</v>
          </cell>
          <cell r="R297">
            <v>512.79999999999995</v>
          </cell>
          <cell r="S297">
            <v>1024.8</v>
          </cell>
          <cell r="T297">
            <v>1025.2</v>
          </cell>
        </row>
        <row r="298">
          <cell r="A298" t="str">
            <v>44-240-90</v>
          </cell>
          <cell r="B298">
            <v>28505.8</v>
          </cell>
          <cell r="C298">
            <v>2418.5</v>
          </cell>
          <cell r="D298">
            <v>2365.9</v>
          </cell>
          <cell r="E298">
            <v>2365.9</v>
          </cell>
          <cell r="F298">
            <v>2365.9</v>
          </cell>
          <cell r="G298">
            <v>2370.3000000000002</v>
          </cell>
          <cell r="H298">
            <v>2365.9</v>
          </cell>
          <cell r="I298">
            <v>2414.6999999999998</v>
          </cell>
          <cell r="J298">
            <v>2370.3000000000002</v>
          </cell>
          <cell r="K298">
            <v>2365.9</v>
          </cell>
          <cell r="L298">
            <v>2365.9</v>
          </cell>
          <cell r="M298">
            <v>2365.9</v>
          </cell>
          <cell r="N298">
            <v>2370.6999999999998</v>
          </cell>
          <cell r="O298">
            <v>7150.2999999999993</v>
          </cell>
          <cell r="P298">
            <v>7102.1</v>
          </cell>
          <cell r="Q298">
            <v>7150.9</v>
          </cell>
          <cell r="R298">
            <v>7102.5</v>
          </cell>
          <cell r="S298">
            <v>14252.4</v>
          </cell>
          <cell r="T298">
            <v>14253.399999999998</v>
          </cell>
        </row>
        <row r="299">
          <cell r="A299" t="str">
            <v>44-300-10</v>
          </cell>
          <cell r="B299">
            <v>19200</v>
          </cell>
          <cell r="C299">
            <v>1600</v>
          </cell>
          <cell r="D299">
            <v>1600</v>
          </cell>
          <cell r="E299">
            <v>1600</v>
          </cell>
          <cell r="F299">
            <v>1600</v>
          </cell>
          <cell r="G299">
            <v>1600</v>
          </cell>
          <cell r="H299">
            <v>1600</v>
          </cell>
          <cell r="I299">
            <v>1600</v>
          </cell>
          <cell r="J299">
            <v>1600</v>
          </cell>
          <cell r="K299">
            <v>1600</v>
          </cell>
          <cell r="L299">
            <v>1600</v>
          </cell>
          <cell r="M299">
            <v>1600</v>
          </cell>
          <cell r="N299">
            <v>1600</v>
          </cell>
          <cell r="O299">
            <v>4800</v>
          </cell>
          <cell r="P299">
            <v>4800</v>
          </cell>
          <cell r="Q299">
            <v>4800</v>
          </cell>
          <cell r="R299">
            <v>4800</v>
          </cell>
          <cell r="S299">
            <v>9600</v>
          </cell>
          <cell r="T299">
            <v>9600</v>
          </cell>
        </row>
        <row r="300">
          <cell r="A300" t="str">
            <v>44-300-15</v>
          </cell>
          <cell r="B300">
            <v>7200</v>
          </cell>
          <cell r="C300">
            <v>600</v>
          </cell>
          <cell r="D300">
            <v>600</v>
          </cell>
          <cell r="E300">
            <v>600</v>
          </cell>
          <cell r="F300">
            <v>600</v>
          </cell>
          <cell r="G300">
            <v>600</v>
          </cell>
          <cell r="H300">
            <v>600</v>
          </cell>
          <cell r="I300">
            <v>600</v>
          </cell>
          <cell r="J300">
            <v>600</v>
          </cell>
          <cell r="K300">
            <v>600</v>
          </cell>
          <cell r="L300">
            <v>600</v>
          </cell>
          <cell r="M300">
            <v>600</v>
          </cell>
          <cell r="N300">
            <v>600</v>
          </cell>
          <cell r="O300">
            <v>1800</v>
          </cell>
          <cell r="P300">
            <v>1800</v>
          </cell>
          <cell r="Q300">
            <v>1800</v>
          </cell>
          <cell r="R300">
            <v>1800</v>
          </cell>
          <cell r="S300">
            <v>3600</v>
          </cell>
          <cell r="T300">
            <v>3600</v>
          </cell>
        </row>
        <row r="301">
          <cell r="A301" t="str">
            <v>45-000-10</v>
          </cell>
          <cell r="B301">
            <v>1040462.7</v>
          </cell>
          <cell r="C301">
            <v>86456.9</v>
          </cell>
          <cell r="D301">
            <v>86456.3</v>
          </cell>
          <cell r="E301">
            <v>86456.7</v>
          </cell>
          <cell r="F301">
            <v>86456.7</v>
          </cell>
          <cell r="G301">
            <v>86456.7</v>
          </cell>
          <cell r="H301">
            <v>86456.7</v>
          </cell>
          <cell r="I301">
            <v>86956.9</v>
          </cell>
          <cell r="J301">
            <v>86956.3</v>
          </cell>
          <cell r="K301">
            <v>86952.3</v>
          </cell>
          <cell r="L301">
            <v>86952.3</v>
          </cell>
          <cell r="M301">
            <v>86952.6</v>
          </cell>
          <cell r="N301">
            <v>86952.3</v>
          </cell>
          <cell r="O301">
            <v>259369.90000000002</v>
          </cell>
          <cell r="P301">
            <v>259370.09999999998</v>
          </cell>
          <cell r="Q301">
            <v>260865.5</v>
          </cell>
          <cell r="R301">
            <v>260857.2</v>
          </cell>
          <cell r="S301">
            <v>518740.00000000006</v>
          </cell>
          <cell r="T301">
            <v>521722.7</v>
          </cell>
        </row>
        <row r="302">
          <cell r="A302" t="str">
            <v>45-000-15</v>
          </cell>
          <cell r="B302">
            <v>316.8</v>
          </cell>
          <cell r="C302">
            <v>26.4</v>
          </cell>
          <cell r="D302">
            <v>26.4</v>
          </cell>
          <cell r="E302">
            <v>26.4</v>
          </cell>
          <cell r="F302">
            <v>26.4</v>
          </cell>
          <cell r="G302">
            <v>26.4</v>
          </cell>
          <cell r="H302">
            <v>26.4</v>
          </cell>
          <cell r="I302">
            <v>26.4</v>
          </cell>
          <cell r="J302">
            <v>26.4</v>
          </cell>
          <cell r="K302">
            <v>26.4</v>
          </cell>
          <cell r="L302">
            <v>26.4</v>
          </cell>
          <cell r="M302">
            <v>26.4</v>
          </cell>
          <cell r="N302">
            <v>26.4</v>
          </cell>
          <cell r="O302">
            <v>79.199999999999989</v>
          </cell>
          <cell r="P302">
            <v>79.199999999999989</v>
          </cell>
          <cell r="Q302">
            <v>79.199999999999989</v>
          </cell>
          <cell r="R302">
            <v>79.199999999999989</v>
          </cell>
          <cell r="S302">
            <v>158.4</v>
          </cell>
          <cell r="T302">
            <v>158.4</v>
          </cell>
        </row>
        <row r="303">
          <cell r="A303" t="str">
            <v>45-000-36</v>
          </cell>
          <cell r="B303">
            <v>2323.1999999999998</v>
          </cell>
          <cell r="C303">
            <v>193.6</v>
          </cell>
          <cell r="D303">
            <v>193.6</v>
          </cell>
          <cell r="E303">
            <v>193.6</v>
          </cell>
          <cell r="F303">
            <v>193.6</v>
          </cell>
          <cell r="G303">
            <v>193.6</v>
          </cell>
          <cell r="H303">
            <v>193.6</v>
          </cell>
          <cell r="I303">
            <v>193.6</v>
          </cell>
          <cell r="J303">
            <v>193.6</v>
          </cell>
          <cell r="K303">
            <v>193.6</v>
          </cell>
          <cell r="L303">
            <v>193.6</v>
          </cell>
          <cell r="M303">
            <v>193.6</v>
          </cell>
          <cell r="N303">
            <v>193.6</v>
          </cell>
          <cell r="O303">
            <v>580.79999999999995</v>
          </cell>
          <cell r="P303">
            <v>580.79999999999995</v>
          </cell>
          <cell r="Q303">
            <v>580.79999999999995</v>
          </cell>
          <cell r="R303">
            <v>580.79999999999995</v>
          </cell>
          <cell r="S303">
            <v>1161.5999999999999</v>
          </cell>
          <cell r="T303">
            <v>1161.5999999999999</v>
          </cell>
        </row>
        <row r="304">
          <cell r="A304" t="str">
            <v>46-000-10</v>
          </cell>
          <cell r="B304">
            <v>27000</v>
          </cell>
          <cell r="C304">
            <v>2250</v>
          </cell>
          <cell r="D304">
            <v>2250</v>
          </cell>
          <cell r="E304">
            <v>2250</v>
          </cell>
          <cell r="F304">
            <v>2250</v>
          </cell>
          <cell r="G304">
            <v>2250</v>
          </cell>
          <cell r="H304">
            <v>2250</v>
          </cell>
          <cell r="I304">
            <v>2250</v>
          </cell>
          <cell r="J304">
            <v>2250</v>
          </cell>
          <cell r="K304">
            <v>2250</v>
          </cell>
          <cell r="L304">
            <v>2250</v>
          </cell>
          <cell r="M304">
            <v>2250</v>
          </cell>
          <cell r="N304">
            <v>2250</v>
          </cell>
          <cell r="O304">
            <v>6750</v>
          </cell>
          <cell r="P304">
            <v>6750</v>
          </cell>
          <cell r="Q304">
            <v>6750</v>
          </cell>
          <cell r="R304">
            <v>6750</v>
          </cell>
          <cell r="S304">
            <v>13500</v>
          </cell>
          <cell r="T304">
            <v>13500</v>
          </cell>
        </row>
        <row r="305">
          <cell r="A305" t="str">
            <v>46-000-15</v>
          </cell>
          <cell r="B305">
            <v>9610.7999999999993</v>
          </cell>
          <cell r="C305">
            <v>800.9</v>
          </cell>
          <cell r="D305">
            <v>800.9</v>
          </cell>
          <cell r="E305">
            <v>800.9</v>
          </cell>
          <cell r="F305">
            <v>800.9</v>
          </cell>
          <cell r="G305">
            <v>800.9</v>
          </cell>
          <cell r="H305">
            <v>800.9</v>
          </cell>
          <cell r="I305">
            <v>800.9</v>
          </cell>
          <cell r="J305">
            <v>800.9</v>
          </cell>
          <cell r="K305">
            <v>800.9</v>
          </cell>
          <cell r="L305">
            <v>800.9</v>
          </cell>
          <cell r="M305">
            <v>800.9</v>
          </cell>
          <cell r="N305">
            <v>800.9</v>
          </cell>
          <cell r="O305">
            <v>2402.6999999999998</v>
          </cell>
          <cell r="P305">
            <v>2402.6999999999998</v>
          </cell>
          <cell r="Q305">
            <v>2402.6999999999998</v>
          </cell>
          <cell r="R305">
            <v>2402.6999999999998</v>
          </cell>
          <cell r="S305">
            <v>4805.3999999999996</v>
          </cell>
          <cell r="T305">
            <v>4805.3999999999996</v>
          </cell>
        </row>
        <row r="306">
          <cell r="A306" t="str">
            <v>46-000-20</v>
          </cell>
          <cell r="B306">
            <v>12008.4</v>
          </cell>
          <cell r="C306">
            <v>1000.7</v>
          </cell>
          <cell r="D306">
            <v>1000.7</v>
          </cell>
          <cell r="E306">
            <v>1000.7</v>
          </cell>
          <cell r="F306">
            <v>1000.7</v>
          </cell>
          <cell r="G306">
            <v>1000.7</v>
          </cell>
          <cell r="H306">
            <v>1000.7</v>
          </cell>
          <cell r="I306">
            <v>1000.7</v>
          </cell>
          <cell r="J306">
            <v>1000.7</v>
          </cell>
          <cell r="K306">
            <v>1000.7</v>
          </cell>
          <cell r="L306">
            <v>1000.7</v>
          </cell>
          <cell r="M306">
            <v>1000.7</v>
          </cell>
          <cell r="N306">
            <v>1000.7</v>
          </cell>
          <cell r="O306">
            <v>3002.1000000000004</v>
          </cell>
          <cell r="P306">
            <v>3002.1000000000004</v>
          </cell>
          <cell r="Q306">
            <v>3002.1000000000004</v>
          </cell>
          <cell r="R306">
            <v>3002.1000000000004</v>
          </cell>
          <cell r="S306">
            <v>6004.2</v>
          </cell>
          <cell r="T306">
            <v>6004.2</v>
          </cell>
        </row>
        <row r="307">
          <cell r="A307" t="str">
            <v>46-000-21</v>
          </cell>
          <cell r="B307">
            <v>4740</v>
          </cell>
          <cell r="C307">
            <v>395</v>
          </cell>
          <cell r="D307">
            <v>395</v>
          </cell>
          <cell r="E307">
            <v>395</v>
          </cell>
          <cell r="F307">
            <v>395</v>
          </cell>
          <cell r="G307">
            <v>395</v>
          </cell>
          <cell r="H307">
            <v>395</v>
          </cell>
          <cell r="I307">
            <v>395</v>
          </cell>
          <cell r="J307">
            <v>395</v>
          </cell>
          <cell r="K307">
            <v>395</v>
          </cell>
          <cell r="L307">
            <v>395</v>
          </cell>
          <cell r="M307">
            <v>395</v>
          </cell>
          <cell r="N307">
            <v>395</v>
          </cell>
          <cell r="O307">
            <v>1185</v>
          </cell>
          <cell r="P307">
            <v>1185</v>
          </cell>
          <cell r="Q307">
            <v>1185</v>
          </cell>
          <cell r="R307">
            <v>1185</v>
          </cell>
          <cell r="S307">
            <v>2370</v>
          </cell>
          <cell r="T307">
            <v>2370</v>
          </cell>
        </row>
        <row r="308">
          <cell r="A308" t="str">
            <v>46-000-25</v>
          </cell>
          <cell r="B308">
            <v>5128.8</v>
          </cell>
          <cell r="C308">
            <v>427.4</v>
          </cell>
          <cell r="D308">
            <v>427.4</v>
          </cell>
          <cell r="E308">
            <v>427.4</v>
          </cell>
          <cell r="F308">
            <v>427.4</v>
          </cell>
          <cell r="G308">
            <v>427.4</v>
          </cell>
          <cell r="H308">
            <v>427.4</v>
          </cell>
          <cell r="I308">
            <v>427.4</v>
          </cell>
          <cell r="J308">
            <v>427.4</v>
          </cell>
          <cell r="K308">
            <v>427.4</v>
          </cell>
          <cell r="L308">
            <v>427.4</v>
          </cell>
          <cell r="M308">
            <v>427.4</v>
          </cell>
          <cell r="N308">
            <v>427.4</v>
          </cell>
          <cell r="O308">
            <v>1282.1999999999998</v>
          </cell>
          <cell r="P308">
            <v>1282.1999999999998</v>
          </cell>
          <cell r="Q308">
            <v>1282.1999999999998</v>
          </cell>
          <cell r="R308">
            <v>1282.1999999999998</v>
          </cell>
          <cell r="S308">
            <v>2564.4</v>
          </cell>
          <cell r="T308">
            <v>2564.4</v>
          </cell>
        </row>
        <row r="309">
          <cell r="A309" t="str">
            <v>46-000-35</v>
          </cell>
          <cell r="B309">
            <v>0</v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</row>
        <row r="310">
          <cell r="A310" t="str">
            <v>46-000-36</v>
          </cell>
          <cell r="B310">
            <v>15960</v>
          </cell>
          <cell r="C310">
            <v>1330</v>
          </cell>
          <cell r="D310">
            <v>1330</v>
          </cell>
          <cell r="E310">
            <v>1330</v>
          </cell>
          <cell r="F310">
            <v>1330</v>
          </cell>
          <cell r="G310">
            <v>1330</v>
          </cell>
          <cell r="H310">
            <v>1330</v>
          </cell>
          <cell r="I310">
            <v>1330</v>
          </cell>
          <cell r="J310">
            <v>1330</v>
          </cell>
          <cell r="K310">
            <v>1330</v>
          </cell>
          <cell r="L310">
            <v>1330</v>
          </cell>
          <cell r="M310">
            <v>1330</v>
          </cell>
          <cell r="N310">
            <v>1330</v>
          </cell>
          <cell r="O310">
            <v>3990</v>
          </cell>
          <cell r="P310">
            <v>3990</v>
          </cell>
          <cell r="Q310">
            <v>3990</v>
          </cell>
          <cell r="R310">
            <v>3990</v>
          </cell>
          <cell r="S310">
            <v>7980</v>
          </cell>
          <cell r="T310">
            <v>7980</v>
          </cell>
        </row>
        <row r="311">
          <cell r="A311" t="str">
            <v>46-000-40</v>
          </cell>
          <cell r="B311">
            <v>0</v>
          </cell>
          <cell r="C311">
            <v>0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</row>
        <row r="312">
          <cell r="A312" t="str">
            <v>46-000-45</v>
          </cell>
          <cell r="B312">
            <v>51633.599999999999</v>
          </cell>
          <cell r="C312">
            <v>4302.8</v>
          </cell>
          <cell r="D312">
            <v>4302.8</v>
          </cell>
          <cell r="E312">
            <v>4302.8</v>
          </cell>
          <cell r="F312">
            <v>4302.8</v>
          </cell>
          <cell r="G312">
            <v>4302.8</v>
          </cell>
          <cell r="H312">
            <v>4302.8</v>
          </cell>
          <cell r="I312">
            <v>4302.8</v>
          </cell>
          <cell r="J312">
            <v>4302.8</v>
          </cell>
          <cell r="K312">
            <v>4302.8</v>
          </cell>
          <cell r="L312">
            <v>4302.8</v>
          </cell>
          <cell r="M312">
            <v>4302.8</v>
          </cell>
          <cell r="N312">
            <v>4302.8</v>
          </cell>
          <cell r="O312">
            <v>12908.400000000001</v>
          </cell>
          <cell r="P312">
            <v>12908.400000000001</v>
          </cell>
          <cell r="Q312">
            <v>12908.400000000001</v>
          </cell>
          <cell r="R312">
            <v>12908.400000000001</v>
          </cell>
          <cell r="S312">
            <v>25816.799999999999</v>
          </cell>
          <cell r="T312">
            <v>25816.799999999999</v>
          </cell>
        </row>
        <row r="313">
          <cell r="A313" t="str">
            <v>46-000-50</v>
          </cell>
          <cell r="B313">
            <v>85540</v>
          </cell>
          <cell r="C313">
            <v>7128.3</v>
          </cell>
          <cell r="D313">
            <v>7128.3</v>
          </cell>
          <cell r="E313">
            <v>7128.3</v>
          </cell>
          <cell r="F313">
            <v>7128.3</v>
          </cell>
          <cell r="G313">
            <v>7128.3</v>
          </cell>
          <cell r="H313">
            <v>7128.3</v>
          </cell>
          <cell r="I313">
            <v>7128.3</v>
          </cell>
          <cell r="J313">
            <v>7128.3</v>
          </cell>
          <cell r="K313">
            <v>7128.3</v>
          </cell>
          <cell r="L313">
            <v>7128.3</v>
          </cell>
          <cell r="M313">
            <v>7128.3</v>
          </cell>
          <cell r="N313">
            <v>7128.7</v>
          </cell>
          <cell r="O313">
            <v>21384.9</v>
          </cell>
          <cell r="P313">
            <v>21384.9</v>
          </cell>
          <cell r="Q313">
            <v>21384.9</v>
          </cell>
          <cell r="R313">
            <v>21385.3</v>
          </cell>
          <cell r="S313">
            <v>42769.8</v>
          </cell>
          <cell r="T313">
            <v>42770.2</v>
          </cell>
        </row>
        <row r="314">
          <cell r="A314" t="str">
            <v>46-000-55</v>
          </cell>
          <cell r="B314">
            <v>600</v>
          </cell>
          <cell r="C314">
            <v>50</v>
          </cell>
          <cell r="D314">
            <v>50</v>
          </cell>
          <cell r="E314">
            <v>50</v>
          </cell>
          <cell r="F314">
            <v>50</v>
          </cell>
          <cell r="G314">
            <v>50</v>
          </cell>
          <cell r="H314">
            <v>50</v>
          </cell>
          <cell r="I314">
            <v>50</v>
          </cell>
          <cell r="J314">
            <v>50</v>
          </cell>
          <cell r="K314">
            <v>50</v>
          </cell>
          <cell r="L314">
            <v>50</v>
          </cell>
          <cell r="M314">
            <v>50</v>
          </cell>
          <cell r="N314">
            <v>50</v>
          </cell>
          <cell r="O314">
            <v>150</v>
          </cell>
          <cell r="P314">
            <v>150</v>
          </cell>
          <cell r="Q314">
            <v>150</v>
          </cell>
          <cell r="R314">
            <v>150</v>
          </cell>
          <cell r="S314">
            <v>300</v>
          </cell>
          <cell r="T314">
            <v>300</v>
          </cell>
        </row>
        <row r="315">
          <cell r="A315" t="str">
            <v>46-000-63</v>
          </cell>
          <cell r="B315">
            <v>29510.400000000001</v>
          </cell>
          <cell r="C315">
            <v>2459.1999999999998</v>
          </cell>
          <cell r="D315">
            <v>2459.1999999999998</v>
          </cell>
          <cell r="E315">
            <v>2459.1999999999998</v>
          </cell>
          <cell r="F315">
            <v>2459.1999999999998</v>
          </cell>
          <cell r="G315">
            <v>2459.1999999999998</v>
          </cell>
          <cell r="H315">
            <v>2459.1999999999998</v>
          </cell>
          <cell r="I315">
            <v>2459.1999999999998</v>
          </cell>
          <cell r="J315">
            <v>2459.1999999999998</v>
          </cell>
          <cell r="K315">
            <v>2459.1999999999998</v>
          </cell>
          <cell r="L315">
            <v>2459.1999999999998</v>
          </cell>
          <cell r="M315">
            <v>2459.1999999999998</v>
          </cell>
          <cell r="N315">
            <v>2459.1999999999998</v>
          </cell>
          <cell r="O315">
            <v>7377.5999999999995</v>
          </cell>
          <cell r="P315">
            <v>7377.5999999999995</v>
          </cell>
          <cell r="Q315">
            <v>7377.5999999999995</v>
          </cell>
          <cell r="R315">
            <v>7377.5999999999995</v>
          </cell>
          <cell r="S315">
            <v>14755.2</v>
          </cell>
          <cell r="T315">
            <v>14755.2</v>
          </cell>
        </row>
        <row r="316">
          <cell r="A316" t="str">
            <v>46-000-64</v>
          </cell>
          <cell r="B316">
            <v>37862.400000000001</v>
          </cell>
          <cell r="C316">
            <v>3155.2</v>
          </cell>
          <cell r="D316">
            <v>3155.2</v>
          </cell>
          <cell r="E316">
            <v>3155.2</v>
          </cell>
          <cell r="F316">
            <v>3155.2</v>
          </cell>
          <cell r="G316">
            <v>3155.2</v>
          </cell>
          <cell r="H316">
            <v>3155.2</v>
          </cell>
          <cell r="I316">
            <v>3155.2</v>
          </cell>
          <cell r="J316">
            <v>3155.2</v>
          </cell>
          <cell r="K316">
            <v>3155.2</v>
          </cell>
          <cell r="L316">
            <v>3155.2</v>
          </cell>
          <cell r="M316">
            <v>3155.2</v>
          </cell>
          <cell r="N316">
            <v>3155.2</v>
          </cell>
          <cell r="O316">
            <v>9465.5999999999985</v>
          </cell>
          <cell r="P316">
            <v>9465.5999999999985</v>
          </cell>
          <cell r="Q316">
            <v>9465.5999999999985</v>
          </cell>
          <cell r="R316">
            <v>9465.5999999999985</v>
          </cell>
          <cell r="S316">
            <v>18931.2</v>
          </cell>
          <cell r="T316">
            <v>18931.2</v>
          </cell>
        </row>
        <row r="317">
          <cell r="A317" t="str">
            <v>46-000-67</v>
          </cell>
          <cell r="B317">
            <v>-400</v>
          </cell>
          <cell r="C317">
            <v>0</v>
          </cell>
          <cell r="D317">
            <v>0</v>
          </cell>
          <cell r="E317">
            <v>0</v>
          </cell>
          <cell r="F317">
            <v>-120</v>
          </cell>
          <cell r="G317">
            <v>-40</v>
          </cell>
          <cell r="H317">
            <v>-40</v>
          </cell>
          <cell r="I317">
            <v>-40</v>
          </cell>
          <cell r="J317">
            <v>-40</v>
          </cell>
          <cell r="K317">
            <v>0</v>
          </cell>
          <cell r="L317">
            <v>-40</v>
          </cell>
          <cell r="M317">
            <v>-40</v>
          </cell>
          <cell r="N317">
            <v>-40</v>
          </cell>
          <cell r="O317">
            <v>0</v>
          </cell>
          <cell r="P317">
            <v>-200</v>
          </cell>
          <cell r="Q317">
            <v>-80</v>
          </cell>
          <cell r="R317">
            <v>-120</v>
          </cell>
          <cell r="S317">
            <v>-200</v>
          </cell>
          <cell r="T317">
            <v>-200</v>
          </cell>
        </row>
        <row r="318">
          <cell r="A318" t="str">
            <v>46-000-70</v>
          </cell>
          <cell r="B318">
            <v>0</v>
          </cell>
          <cell r="C318">
            <v>0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</row>
        <row r="319">
          <cell r="A319" t="str">
            <v>46-000-72</v>
          </cell>
          <cell r="B319">
            <v>4037.8</v>
          </cell>
          <cell r="C319">
            <v>336.5</v>
          </cell>
          <cell r="D319">
            <v>336.5</v>
          </cell>
          <cell r="E319">
            <v>336.5</v>
          </cell>
          <cell r="F319">
            <v>336.5</v>
          </cell>
          <cell r="G319">
            <v>336.5</v>
          </cell>
          <cell r="H319">
            <v>336.4</v>
          </cell>
          <cell r="I319">
            <v>336.5</v>
          </cell>
          <cell r="J319">
            <v>336.5</v>
          </cell>
          <cell r="K319">
            <v>336.5</v>
          </cell>
          <cell r="L319">
            <v>336.5</v>
          </cell>
          <cell r="M319">
            <v>336.5</v>
          </cell>
          <cell r="N319">
            <v>336.4</v>
          </cell>
          <cell r="O319">
            <v>1009.5</v>
          </cell>
          <cell r="P319">
            <v>1009.4</v>
          </cell>
          <cell r="Q319">
            <v>1009.5</v>
          </cell>
          <cell r="R319">
            <v>1009.4</v>
          </cell>
          <cell r="S319">
            <v>2018.9</v>
          </cell>
          <cell r="T319">
            <v>2018.9</v>
          </cell>
        </row>
        <row r="320">
          <cell r="A320" t="str">
            <v>46-000-77</v>
          </cell>
          <cell r="B320">
            <v>0</v>
          </cell>
          <cell r="C320">
            <v>0</v>
          </cell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</row>
        <row r="321">
          <cell r="A321" t="str">
            <v>46-000-80</v>
          </cell>
          <cell r="B321">
            <v>297.7</v>
          </cell>
          <cell r="C321">
            <v>0</v>
          </cell>
          <cell r="D321">
            <v>75</v>
          </cell>
          <cell r="E321">
            <v>0</v>
          </cell>
          <cell r="F321">
            <v>0</v>
          </cell>
          <cell r="G321">
            <v>74</v>
          </cell>
          <cell r="H321">
            <v>0</v>
          </cell>
          <cell r="I321">
            <v>0</v>
          </cell>
          <cell r="J321">
            <v>74.7</v>
          </cell>
          <cell r="K321">
            <v>0</v>
          </cell>
          <cell r="L321">
            <v>0</v>
          </cell>
          <cell r="M321">
            <v>74</v>
          </cell>
          <cell r="N321">
            <v>0</v>
          </cell>
          <cell r="O321">
            <v>75</v>
          </cell>
          <cell r="P321">
            <v>74</v>
          </cell>
          <cell r="Q321">
            <v>74.7</v>
          </cell>
          <cell r="R321">
            <v>74</v>
          </cell>
          <cell r="S321">
            <v>149</v>
          </cell>
          <cell r="T321">
            <v>148.69999999999999</v>
          </cell>
        </row>
        <row r="322">
          <cell r="A322" t="str">
            <v>46-000-81</v>
          </cell>
          <cell r="B322">
            <v>585</v>
          </cell>
          <cell r="C322">
            <v>0</v>
          </cell>
          <cell r="D322">
            <v>585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585</v>
          </cell>
          <cell r="P322">
            <v>0</v>
          </cell>
          <cell r="Q322">
            <v>0</v>
          </cell>
          <cell r="R322">
            <v>0</v>
          </cell>
          <cell r="S322">
            <v>585</v>
          </cell>
          <cell r="T322">
            <v>0</v>
          </cell>
        </row>
        <row r="323">
          <cell r="A323" t="str">
            <v>46-000-82</v>
          </cell>
          <cell r="B323">
            <v>4415.7</v>
          </cell>
          <cell r="C323">
            <v>1103.9000000000001</v>
          </cell>
          <cell r="D323">
            <v>0</v>
          </cell>
          <cell r="E323">
            <v>0</v>
          </cell>
          <cell r="F323">
            <v>1103.9000000000001</v>
          </cell>
          <cell r="G323">
            <v>0</v>
          </cell>
          <cell r="H323">
            <v>0</v>
          </cell>
          <cell r="I323">
            <v>1104</v>
          </cell>
          <cell r="J323">
            <v>0</v>
          </cell>
          <cell r="K323">
            <v>0</v>
          </cell>
          <cell r="L323">
            <v>1103.9000000000001</v>
          </cell>
          <cell r="M323">
            <v>0</v>
          </cell>
          <cell r="N323">
            <v>0</v>
          </cell>
          <cell r="O323">
            <v>1103.9000000000001</v>
          </cell>
          <cell r="P323">
            <v>1103.9000000000001</v>
          </cell>
          <cell r="Q323">
            <v>1104</v>
          </cell>
          <cell r="R323">
            <v>1103.9000000000001</v>
          </cell>
          <cell r="S323">
            <v>2207.8000000000002</v>
          </cell>
          <cell r="T323">
            <v>2207.9</v>
          </cell>
        </row>
        <row r="324">
          <cell r="A324" t="str">
            <v>46-000-85</v>
          </cell>
          <cell r="B324">
            <v>60149.599999999999</v>
          </cell>
          <cell r="C324">
            <v>5028.6000000000004</v>
          </cell>
          <cell r="D324">
            <v>5008.8</v>
          </cell>
          <cell r="E324">
            <v>5008.8</v>
          </cell>
          <cell r="F324">
            <v>5008.8</v>
          </cell>
          <cell r="G324">
            <v>5008.8</v>
          </cell>
          <cell r="H324">
            <v>5008.8</v>
          </cell>
          <cell r="I324">
            <v>5028.6000000000004</v>
          </cell>
          <cell r="J324">
            <v>5008.8</v>
          </cell>
          <cell r="K324">
            <v>5008.8</v>
          </cell>
          <cell r="L324">
            <v>5008.8</v>
          </cell>
          <cell r="M324">
            <v>5008.8</v>
          </cell>
          <cell r="N324">
            <v>5013.2</v>
          </cell>
          <cell r="O324">
            <v>15046.2</v>
          </cell>
          <cell r="P324">
            <v>15026.400000000001</v>
          </cell>
          <cell r="Q324">
            <v>15046.2</v>
          </cell>
          <cell r="R324">
            <v>15030.8</v>
          </cell>
          <cell r="S324">
            <v>30072.6</v>
          </cell>
          <cell r="T324">
            <v>30077</v>
          </cell>
        </row>
        <row r="325">
          <cell r="A325" t="str">
            <v>46-000-86</v>
          </cell>
          <cell r="B325">
            <v>125938</v>
          </cell>
          <cell r="C325">
            <v>10494.8</v>
          </cell>
          <cell r="D325">
            <v>10494.9</v>
          </cell>
          <cell r="E325">
            <v>10494.8</v>
          </cell>
          <cell r="F325">
            <v>10494.9</v>
          </cell>
          <cell r="G325">
            <v>10494.9</v>
          </cell>
          <cell r="H325">
            <v>10494.9</v>
          </cell>
          <cell r="I325">
            <v>10494.8</v>
          </cell>
          <cell r="J325">
            <v>10494.9</v>
          </cell>
          <cell r="K325">
            <v>10494.8</v>
          </cell>
          <cell r="L325">
            <v>10494.9</v>
          </cell>
          <cell r="M325">
            <v>10494.9</v>
          </cell>
          <cell r="N325">
            <v>10494.5</v>
          </cell>
          <cell r="O325">
            <v>31484.499999999996</v>
          </cell>
          <cell r="P325">
            <v>31484.699999999997</v>
          </cell>
          <cell r="Q325">
            <v>31484.499999999996</v>
          </cell>
          <cell r="R325">
            <v>31484.3</v>
          </cell>
          <cell r="S325">
            <v>62969.2</v>
          </cell>
          <cell r="T325">
            <v>62968.799999999996</v>
          </cell>
        </row>
        <row r="326">
          <cell r="A326" t="str">
            <v>46-000-99</v>
          </cell>
          <cell r="B326">
            <v>5114.3999999999996</v>
          </cell>
          <cell r="C326">
            <v>473.9</v>
          </cell>
          <cell r="D326">
            <v>416.7</v>
          </cell>
          <cell r="E326">
            <v>416.7</v>
          </cell>
          <cell r="F326">
            <v>416.7</v>
          </cell>
          <cell r="G326">
            <v>416.7</v>
          </cell>
          <cell r="H326">
            <v>416.7</v>
          </cell>
          <cell r="I326">
            <v>473.9</v>
          </cell>
          <cell r="J326">
            <v>416.7</v>
          </cell>
          <cell r="K326">
            <v>416.7</v>
          </cell>
          <cell r="L326">
            <v>416.7</v>
          </cell>
          <cell r="M326">
            <v>416.7</v>
          </cell>
          <cell r="N326">
            <v>416.3</v>
          </cell>
          <cell r="O326">
            <v>1307.3</v>
          </cell>
          <cell r="P326">
            <v>1250.0999999999999</v>
          </cell>
          <cell r="Q326">
            <v>1307.3</v>
          </cell>
          <cell r="R326">
            <v>1249.7</v>
          </cell>
          <cell r="S326">
            <v>2557.3999999999996</v>
          </cell>
          <cell r="T326">
            <v>2557</v>
          </cell>
        </row>
        <row r="327">
          <cell r="A327" t="str">
            <v>46-100-20</v>
          </cell>
          <cell r="B327">
            <v>1324250</v>
          </cell>
          <cell r="C327">
            <v>166137.1</v>
          </cell>
          <cell r="D327">
            <v>166142.1</v>
          </cell>
          <cell r="E327">
            <v>166142.1</v>
          </cell>
          <cell r="F327">
            <v>166142.1</v>
          </cell>
          <cell r="G327">
            <v>166142.1</v>
          </cell>
          <cell r="H327">
            <v>166142.5</v>
          </cell>
          <cell r="I327">
            <v>54567</v>
          </cell>
          <cell r="J327">
            <v>54567</v>
          </cell>
          <cell r="K327">
            <v>54567</v>
          </cell>
          <cell r="L327">
            <v>54567</v>
          </cell>
          <cell r="M327">
            <v>54567</v>
          </cell>
          <cell r="N327">
            <v>54567</v>
          </cell>
          <cell r="O327">
            <v>498421.30000000005</v>
          </cell>
          <cell r="P327">
            <v>498426.7</v>
          </cell>
          <cell r="Q327">
            <v>163701</v>
          </cell>
          <cell r="R327">
            <v>163701</v>
          </cell>
          <cell r="S327">
            <v>996848</v>
          </cell>
          <cell r="T327">
            <v>327402</v>
          </cell>
        </row>
        <row r="328">
          <cell r="A328" t="str">
            <v>46-100-30</v>
          </cell>
          <cell r="B328">
            <v>-1330910</v>
          </cell>
          <cell r="C328">
            <v>-110909.5</v>
          </cell>
          <cell r="D328">
            <v>-110909.1</v>
          </cell>
          <cell r="E328">
            <v>-110909.1</v>
          </cell>
          <cell r="F328">
            <v>-110909.1</v>
          </cell>
          <cell r="G328">
            <v>-110909.1</v>
          </cell>
          <cell r="H328">
            <v>-110909.1</v>
          </cell>
          <cell r="I328">
            <v>-110909.5</v>
          </cell>
          <cell r="J328">
            <v>-110909.1</v>
          </cell>
          <cell r="K328">
            <v>-110909.1</v>
          </cell>
          <cell r="L328">
            <v>-110909.1</v>
          </cell>
          <cell r="M328">
            <v>-110909.1</v>
          </cell>
          <cell r="N328">
            <v>-110909.1</v>
          </cell>
          <cell r="O328">
            <v>-332727.7</v>
          </cell>
          <cell r="P328">
            <v>-332727.30000000005</v>
          </cell>
          <cell r="Q328">
            <v>-332727.7</v>
          </cell>
          <cell r="R328">
            <v>-332727.30000000005</v>
          </cell>
          <cell r="S328">
            <v>-665455</v>
          </cell>
          <cell r="T328">
            <v>-665455</v>
          </cell>
        </row>
        <row r="329">
          <cell r="A329" t="str">
            <v>47-100-20</v>
          </cell>
          <cell r="B329">
            <v>1738</v>
          </cell>
          <cell r="C329">
            <v>145.19999999999999</v>
          </cell>
          <cell r="D329">
            <v>145.19999999999999</v>
          </cell>
          <cell r="E329">
            <v>145.19999999999999</v>
          </cell>
          <cell r="F329">
            <v>145.19999999999999</v>
          </cell>
          <cell r="G329">
            <v>145.19999999999999</v>
          </cell>
          <cell r="H329">
            <v>145.19999999999999</v>
          </cell>
          <cell r="I329">
            <v>145.19999999999999</v>
          </cell>
          <cell r="J329">
            <v>145.19999999999999</v>
          </cell>
          <cell r="K329">
            <v>145.19999999999999</v>
          </cell>
          <cell r="L329">
            <v>145.19999999999999</v>
          </cell>
          <cell r="M329">
            <v>145.19999999999999</v>
          </cell>
          <cell r="N329">
            <v>140.80000000000001</v>
          </cell>
          <cell r="O329">
            <v>435.59999999999997</v>
          </cell>
          <cell r="P329">
            <v>435.59999999999997</v>
          </cell>
          <cell r="Q329">
            <v>435.59999999999997</v>
          </cell>
          <cell r="R329">
            <v>431.2</v>
          </cell>
          <cell r="S329">
            <v>871.2</v>
          </cell>
          <cell r="T329">
            <v>866.8</v>
          </cell>
        </row>
        <row r="330">
          <cell r="A330" t="str">
            <v>47-100-25</v>
          </cell>
          <cell r="B330">
            <v>181020.7</v>
          </cell>
          <cell r="C330">
            <v>17266.599999999999</v>
          </cell>
          <cell r="D330">
            <v>15595.6</v>
          </cell>
          <cell r="E330">
            <v>17266.599999999999</v>
          </cell>
          <cell r="F330">
            <v>16709.599999999999</v>
          </cell>
          <cell r="G330">
            <v>17266.599999999999</v>
          </cell>
          <cell r="H330">
            <v>16709.599999999999</v>
          </cell>
          <cell r="I330">
            <v>17266.599999999999</v>
          </cell>
          <cell r="J330">
            <v>17266.599999999999</v>
          </cell>
          <cell r="K330">
            <v>16709.599999999999</v>
          </cell>
          <cell r="L330">
            <v>17266.599999999999</v>
          </cell>
          <cell r="M330">
            <v>11696.7</v>
          </cell>
          <cell r="N330">
            <v>0</v>
          </cell>
          <cell r="O330">
            <v>50128.799999999996</v>
          </cell>
          <cell r="P330">
            <v>50685.799999999996</v>
          </cell>
          <cell r="Q330">
            <v>51242.799999999996</v>
          </cell>
          <cell r="R330">
            <v>28963.3</v>
          </cell>
          <cell r="S330">
            <v>100814.6</v>
          </cell>
          <cell r="T330">
            <v>80206.099999999991</v>
          </cell>
        </row>
        <row r="331">
          <cell r="A331" t="str">
            <v>47-100-30</v>
          </cell>
          <cell r="B331">
            <v>14520</v>
          </cell>
          <cell r="C331">
            <v>1210</v>
          </cell>
          <cell r="D331">
            <v>1210</v>
          </cell>
          <cell r="E331">
            <v>1210</v>
          </cell>
          <cell r="F331">
            <v>1210</v>
          </cell>
          <cell r="G331">
            <v>1210</v>
          </cell>
          <cell r="H331">
            <v>1210</v>
          </cell>
          <cell r="I331">
            <v>1210</v>
          </cell>
          <cell r="J331">
            <v>1210</v>
          </cell>
          <cell r="K331">
            <v>1210</v>
          </cell>
          <cell r="L331">
            <v>1210</v>
          </cell>
          <cell r="M331">
            <v>1210</v>
          </cell>
          <cell r="N331">
            <v>1210</v>
          </cell>
          <cell r="O331">
            <v>3630</v>
          </cell>
          <cell r="P331">
            <v>3630</v>
          </cell>
          <cell r="Q331">
            <v>3630</v>
          </cell>
          <cell r="R331">
            <v>3630</v>
          </cell>
          <cell r="S331">
            <v>7260</v>
          </cell>
          <cell r="T331">
            <v>7260</v>
          </cell>
        </row>
        <row r="332">
          <cell r="A332" t="str">
            <v>47-100-35</v>
          </cell>
          <cell r="B332">
            <v>940666.9</v>
          </cell>
          <cell r="C332">
            <v>78029.2</v>
          </cell>
          <cell r="D332">
            <v>77382.600000000006</v>
          </cell>
          <cell r="E332">
            <v>78029.2</v>
          </cell>
          <cell r="F332">
            <v>78171</v>
          </cell>
          <cell r="G332">
            <v>78398.5</v>
          </cell>
          <cell r="H332">
            <v>78528.399999999994</v>
          </cell>
          <cell r="I332">
            <v>78767.8</v>
          </cell>
          <cell r="J332">
            <v>78767.8</v>
          </cell>
          <cell r="K332">
            <v>78528.399999999994</v>
          </cell>
          <cell r="L332">
            <v>78767.8</v>
          </cell>
          <cell r="M332">
            <v>78528.399999999994</v>
          </cell>
          <cell r="N332">
            <v>78767.8</v>
          </cell>
          <cell r="O332">
            <v>233441</v>
          </cell>
          <cell r="P332">
            <v>235097.9</v>
          </cell>
          <cell r="Q332">
            <v>236064</v>
          </cell>
          <cell r="R332">
            <v>236064</v>
          </cell>
          <cell r="S332">
            <v>468538.9</v>
          </cell>
          <cell r="T332">
            <v>472127.99999999994</v>
          </cell>
        </row>
        <row r="333">
          <cell r="A333" t="str">
            <v>47-100-40</v>
          </cell>
          <cell r="B333">
            <v>3876.2</v>
          </cell>
          <cell r="C333">
            <v>322.89999999999998</v>
          </cell>
          <cell r="D333">
            <v>322.89999999999998</v>
          </cell>
          <cell r="E333">
            <v>323.10000000000002</v>
          </cell>
          <cell r="F333">
            <v>323</v>
          </cell>
          <cell r="G333">
            <v>323</v>
          </cell>
          <cell r="H333">
            <v>323.2</v>
          </cell>
          <cell r="I333">
            <v>322.89999999999998</v>
          </cell>
          <cell r="J333">
            <v>322.89999999999998</v>
          </cell>
          <cell r="K333">
            <v>323.10000000000002</v>
          </cell>
          <cell r="L333">
            <v>323</v>
          </cell>
          <cell r="M333">
            <v>323</v>
          </cell>
          <cell r="N333">
            <v>323.2</v>
          </cell>
          <cell r="O333">
            <v>968.9</v>
          </cell>
          <cell r="P333">
            <v>969.2</v>
          </cell>
          <cell r="Q333">
            <v>968.9</v>
          </cell>
          <cell r="R333">
            <v>969.2</v>
          </cell>
          <cell r="S333">
            <v>1938.1000000000001</v>
          </cell>
          <cell r="T333">
            <v>1938.1000000000001</v>
          </cell>
        </row>
        <row r="334">
          <cell r="A334" t="str">
            <v>47-100-58</v>
          </cell>
          <cell r="B334">
            <v>126942.2</v>
          </cell>
          <cell r="C334">
            <v>10781.4</v>
          </cell>
          <cell r="D334">
            <v>9738</v>
          </cell>
          <cell r="E334">
            <v>10781.4</v>
          </cell>
          <cell r="F334">
            <v>10433.6</v>
          </cell>
          <cell r="G334">
            <v>10781.4</v>
          </cell>
          <cell r="H334">
            <v>10433.6</v>
          </cell>
          <cell r="I334">
            <v>10781.4</v>
          </cell>
          <cell r="J334">
            <v>10781.4</v>
          </cell>
          <cell r="K334">
            <v>10433.6</v>
          </cell>
          <cell r="L334">
            <v>10781.4</v>
          </cell>
          <cell r="M334">
            <v>10433.6</v>
          </cell>
          <cell r="N334">
            <v>10781.4</v>
          </cell>
          <cell r="O334">
            <v>31300.800000000003</v>
          </cell>
          <cell r="P334">
            <v>31648.6</v>
          </cell>
          <cell r="Q334">
            <v>31996.400000000001</v>
          </cell>
          <cell r="R334">
            <v>31996.400000000001</v>
          </cell>
          <cell r="S334">
            <v>62949.4</v>
          </cell>
          <cell r="T334">
            <v>63992.800000000003</v>
          </cell>
        </row>
        <row r="335">
          <cell r="A335" t="str">
            <v>47-100-60</v>
          </cell>
          <cell r="B335">
            <v>2948</v>
          </cell>
          <cell r="C335">
            <v>245.6</v>
          </cell>
          <cell r="D335">
            <v>245.6</v>
          </cell>
          <cell r="E335">
            <v>245.7</v>
          </cell>
          <cell r="F335">
            <v>245.7</v>
          </cell>
          <cell r="G335">
            <v>245.7</v>
          </cell>
          <cell r="H335">
            <v>245.7</v>
          </cell>
          <cell r="I335">
            <v>245.6</v>
          </cell>
          <cell r="J335">
            <v>245.6</v>
          </cell>
          <cell r="K335">
            <v>245.7</v>
          </cell>
          <cell r="L335">
            <v>245.7</v>
          </cell>
          <cell r="M335">
            <v>245.7</v>
          </cell>
          <cell r="N335">
            <v>245.7</v>
          </cell>
          <cell r="O335">
            <v>736.9</v>
          </cell>
          <cell r="P335">
            <v>737.09999999999991</v>
          </cell>
          <cell r="Q335">
            <v>736.9</v>
          </cell>
          <cell r="R335">
            <v>737.09999999999991</v>
          </cell>
          <cell r="S335">
            <v>1474</v>
          </cell>
          <cell r="T335">
            <v>1474</v>
          </cell>
        </row>
        <row r="336">
          <cell r="A336" t="str">
            <v>47-100-66</v>
          </cell>
          <cell r="B336">
            <v>363504.4</v>
          </cell>
          <cell r="C336">
            <v>30493.7</v>
          </cell>
          <cell r="D336">
            <v>29657.7</v>
          </cell>
          <cell r="E336">
            <v>30493.7</v>
          </cell>
          <cell r="F336">
            <v>30097.7</v>
          </cell>
          <cell r="G336">
            <v>30493.7</v>
          </cell>
          <cell r="H336">
            <v>30097.7</v>
          </cell>
          <cell r="I336">
            <v>30493.7</v>
          </cell>
          <cell r="J336">
            <v>30493.7</v>
          </cell>
          <cell r="K336">
            <v>30097.7</v>
          </cell>
          <cell r="L336">
            <v>30493.7</v>
          </cell>
          <cell r="M336">
            <v>30097.7</v>
          </cell>
          <cell r="N336">
            <v>30493.7</v>
          </cell>
          <cell r="O336">
            <v>90645.1</v>
          </cell>
          <cell r="P336">
            <v>90689.1</v>
          </cell>
          <cell r="Q336">
            <v>91085.1</v>
          </cell>
          <cell r="R336">
            <v>91085.1</v>
          </cell>
          <cell r="S336">
            <v>181334.2</v>
          </cell>
          <cell r="T336">
            <v>182170.2</v>
          </cell>
        </row>
        <row r="337">
          <cell r="A337" t="str">
            <v>47-100-68</v>
          </cell>
          <cell r="B337">
            <v>900953.8</v>
          </cell>
          <cell r="C337">
            <v>79479.5</v>
          </cell>
          <cell r="D337">
            <v>66279.5</v>
          </cell>
          <cell r="E337">
            <v>79479.5</v>
          </cell>
          <cell r="F337">
            <v>79479.5</v>
          </cell>
          <cell r="G337">
            <v>66279.5</v>
          </cell>
          <cell r="H337">
            <v>79479.7</v>
          </cell>
          <cell r="I337">
            <v>79479.5</v>
          </cell>
          <cell r="J337">
            <v>66279.5</v>
          </cell>
          <cell r="K337">
            <v>79479.5</v>
          </cell>
          <cell r="L337">
            <v>79479.5</v>
          </cell>
          <cell r="M337">
            <v>66279.5</v>
          </cell>
          <cell r="N337">
            <v>79479.100000000006</v>
          </cell>
          <cell r="O337">
            <v>225238.5</v>
          </cell>
          <cell r="P337">
            <v>225238.7</v>
          </cell>
          <cell r="Q337">
            <v>225238.5</v>
          </cell>
          <cell r="R337">
            <v>225238.1</v>
          </cell>
          <cell r="S337">
            <v>450477.2</v>
          </cell>
          <cell r="T337">
            <v>450476.6</v>
          </cell>
        </row>
        <row r="338">
          <cell r="A338" t="str">
            <v>47-200-40</v>
          </cell>
          <cell r="B338">
            <v>30768</v>
          </cell>
          <cell r="C338">
            <v>2563.6999999999998</v>
          </cell>
          <cell r="D338">
            <v>2563.6999999999998</v>
          </cell>
          <cell r="E338">
            <v>2563.6999999999998</v>
          </cell>
          <cell r="F338">
            <v>2563.6999999999998</v>
          </cell>
          <cell r="G338">
            <v>2563.6999999999998</v>
          </cell>
          <cell r="H338">
            <v>2565.6999999999998</v>
          </cell>
          <cell r="I338">
            <v>2563.6999999999998</v>
          </cell>
          <cell r="J338">
            <v>2563.6999999999998</v>
          </cell>
          <cell r="K338">
            <v>2563.6999999999998</v>
          </cell>
          <cell r="L338">
            <v>2563.6999999999998</v>
          </cell>
          <cell r="M338">
            <v>2563.6999999999998</v>
          </cell>
          <cell r="N338">
            <v>2565.3000000000002</v>
          </cell>
          <cell r="O338">
            <v>7691.0999999999995</v>
          </cell>
          <cell r="P338">
            <v>7693.0999999999995</v>
          </cell>
          <cell r="Q338">
            <v>7691.0999999999995</v>
          </cell>
          <cell r="R338">
            <v>7692.7</v>
          </cell>
          <cell r="S338">
            <v>15384.2</v>
          </cell>
          <cell r="T338">
            <v>15383.8</v>
          </cell>
        </row>
        <row r="339">
          <cell r="A339" t="str">
            <v>47-300-15</v>
          </cell>
          <cell r="B339">
            <v>-10718.4</v>
          </cell>
          <cell r="C339">
            <v>-893.2</v>
          </cell>
          <cell r="D339">
            <v>-893.2</v>
          </cell>
          <cell r="E339">
            <v>-893.2</v>
          </cell>
          <cell r="F339">
            <v>-893.2</v>
          </cell>
          <cell r="G339">
            <v>-893.2</v>
          </cell>
          <cell r="H339">
            <v>-893.2</v>
          </cell>
          <cell r="I339">
            <v>-893.2</v>
          </cell>
          <cell r="J339">
            <v>-893.2</v>
          </cell>
          <cell r="K339">
            <v>-893.2</v>
          </cell>
          <cell r="L339">
            <v>-893.2</v>
          </cell>
          <cell r="M339">
            <v>-893.2</v>
          </cell>
          <cell r="N339">
            <v>-893.2</v>
          </cell>
          <cell r="O339">
            <v>-2679.6000000000004</v>
          </cell>
          <cell r="P339">
            <v>-2679.6000000000004</v>
          </cell>
          <cell r="Q339">
            <v>-2679.6000000000004</v>
          </cell>
          <cell r="R339">
            <v>-2679.6000000000004</v>
          </cell>
          <cell r="S339">
            <v>-5359.2</v>
          </cell>
          <cell r="T339">
            <v>-5359.2</v>
          </cell>
        </row>
        <row r="340">
          <cell r="A340" t="str">
            <v>47-300-25</v>
          </cell>
          <cell r="B340">
            <v>163703.20000000001</v>
          </cell>
          <cell r="C340">
            <v>-4438.3999999999996</v>
          </cell>
          <cell r="D340">
            <v>-7694.4</v>
          </cell>
          <cell r="E340">
            <v>-1314.4</v>
          </cell>
          <cell r="F340">
            <v>-1314.4</v>
          </cell>
          <cell r="G340">
            <v>-1534.4</v>
          </cell>
          <cell r="H340">
            <v>29705.599999999999</v>
          </cell>
          <cell r="I340">
            <v>39165.599999999999</v>
          </cell>
          <cell r="J340">
            <v>48625.599999999999</v>
          </cell>
          <cell r="K340">
            <v>1545.6</v>
          </cell>
          <cell r="L340">
            <v>11005.6</v>
          </cell>
          <cell r="M340">
            <v>20245.599999999999</v>
          </cell>
          <cell r="N340">
            <v>29705.599999999999</v>
          </cell>
          <cell r="O340">
            <v>-13447.199999999999</v>
          </cell>
          <cell r="P340">
            <v>26856.799999999999</v>
          </cell>
          <cell r="Q340">
            <v>89336.8</v>
          </cell>
          <cell r="R340">
            <v>60956.799999999996</v>
          </cell>
          <cell r="S340">
            <v>13409.6</v>
          </cell>
          <cell r="T340">
            <v>150293.6</v>
          </cell>
        </row>
        <row r="341">
          <cell r="A341" t="str">
            <v>51-120-10</v>
          </cell>
          <cell r="B341">
            <v>3958210.2</v>
          </cell>
          <cell r="C341">
            <v>357315.1</v>
          </cell>
          <cell r="D341">
            <v>303424.8</v>
          </cell>
          <cell r="E341">
            <v>325347.09999999998</v>
          </cell>
          <cell r="F341">
            <v>336450.8</v>
          </cell>
          <cell r="G341">
            <v>336713.1</v>
          </cell>
          <cell r="H341">
            <v>315240.59999999998</v>
          </cell>
          <cell r="I341">
            <v>348113.5</v>
          </cell>
          <cell r="J341">
            <v>337504.4</v>
          </cell>
          <cell r="K341">
            <v>305087.59999999998</v>
          </cell>
          <cell r="L341">
            <v>359832.6</v>
          </cell>
          <cell r="M341">
            <v>327377.8</v>
          </cell>
          <cell r="N341">
            <v>305802.8</v>
          </cell>
          <cell r="O341">
            <v>986086.99999999988</v>
          </cell>
          <cell r="P341">
            <v>988404.49999999988</v>
          </cell>
          <cell r="Q341">
            <v>990705.5</v>
          </cell>
          <cell r="R341">
            <v>993013.2</v>
          </cell>
          <cell r="S341">
            <v>1974491.5</v>
          </cell>
          <cell r="T341">
            <v>1983718.7000000002</v>
          </cell>
        </row>
        <row r="342">
          <cell r="A342" t="str">
            <v>51-130-05</v>
          </cell>
          <cell r="B342">
            <v>12157241.000000006</v>
          </cell>
          <cell r="C342">
            <v>1097279.3999999999</v>
          </cell>
          <cell r="D342">
            <v>931784.8</v>
          </cell>
          <cell r="E342">
            <v>999153.20000000123</v>
          </cell>
          <cell r="F342">
            <v>1033300.3</v>
          </cell>
          <cell r="G342">
            <v>1034141</v>
          </cell>
          <cell r="H342">
            <v>968208.1</v>
          </cell>
          <cell r="I342">
            <v>1069235.6000000001</v>
          </cell>
          <cell r="J342">
            <v>1036663.2</v>
          </cell>
          <cell r="K342">
            <v>937100.5</v>
          </cell>
          <cell r="L342">
            <v>1105334.2</v>
          </cell>
          <cell r="M342">
            <v>1005662.1</v>
          </cell>
          <cell r="N342">
            <v>939378.6</v>
          </cell>
          <cell r="O342">
            <v>3028217.4000000013</v>
          </cell>
          <cell r="P342">
            <v>3035649.4</v>
          </cell>
          <cell r="Q342">
            <v>3042999.3</v>
          </cell>
          <cell r="R342">
            <v>3050374.9</v>
          </cell>
          <cell r="S342">
            <v>6063866.8000000007</v>
          </cell>
          <cell r="T342">
            <v>6093374.1999999993</v>
          </cell>
        </row>
        <row r="343">
          <cell r="A343" t="str">
            <v>51-130-10</v>
          </cell>
          <cell r="B343">
            <v>359985.9</v>
          </cell>
          <cell r="C343">
            <v>32599.7</v>
          </cell>
          <cell r="D343">
            <v>27666.1</v>
          </cell>
          <cell r="E343">
            <v>29648.6</v>
          </cell>
          <cell r="F343">
            <v>30643.4</v>
          </cell>
          <cell r="G343">
            <v>30649.599999999999</v>
          </cell>
          <cell r="H343">
            <v>28677.8</v>
          </cell>
          <cell r="I343">
            <v>31650.1</v>
          </cell>
          <cell r="J343">
            <v>30668.1</v>
          </cell>
          <cell r="K343">
            <v>27705.200000000001</v>
          </cell>
          <cell r="L343">
            <v>32659</v>
          </cell>
          <cell r="M343">
            <v>29696.400000000001</v>
          </cell>
          <cell r="N343">
            <v>27721.9</v>
          </cell>
          <cell r="O343">
            <v>89914.4</v>
          </cell>
          <cell r="P343">
            <v>89970.8</v>
          </cell>
          <cell r="Q343">
            <v>90023.4</v>
          </cell>
          <cell r="R343">
            <v>90077.3</v>
          </cell>
          <cell r="S343">
            <v>179885.19999999998</v>
          </cell>
          <cell r="T343">
            <v>180100.69999999998</v>
          </cell>
        </row>
        <row r="344">
          <cell r="A344" t="str">
            <v>51-130-20</v>
          </cell>
          <cell r="B344">
            <v>1455314.5</v>
          </cell>
          <cell r="C344">
            <v>131046.1</v>
          </cell>
          <cell r="D344">
            <v>111330.4</v>
          </cell>
          <cell r="E344">
            <v>119430.3</v>
          </cell>
          <cell r="F344">
            <v>123564</v>
          </cell>
          <cell r="G344">
            <v>123717.2</v>
          </cell>
          <cell r="H344">
            <v>115880.2</v>
          </cell>
          <cell r="I344">
            <v>128025.1</v>
          </cell>
          <cell r="J344">
            <v>124176.9</v>
          </cell>
          <cell r="K344">
            <v>112299.2</v>
          </cell>
          <cell r="L344">
            <v>132514.1</v>
          </cell>
          <cell r="M344">
            <v>120616.6</v>
          </cell>
          <cell r="N344">
            <v>112714.4</v>
          </cell>
          <cell r="O344">
            <v>361806.8</v>
          </cell>
          <cell r="P344">
            <v>363161.4</v>
          </cell>
          <cell r="Q344">
            <v>364501.2</v>
          </cell>
          <cell r="R344">
            <v>365845.1</v>
          </cell>
          <cell r="S344">
            <v>724968.2</v>
          </cell>
          <cell r="T344">
            <v>730346.3</v>
          </cell>
        </row>
        <row r="345">
          <cell r="A345" t="str">
            <v>51-130-30</v>
          </cell>
          <cell r="B345">
            <v>474628.8</v>
          </cell>
          <cell r="C345">
            <v>41367.1</v>
          </cell>
          <cell r="D345">
            <v>37904.400000000001</v>
          </cell>
          <cell r="E345">
            <v>39299.000000000051</v>
          </cell>
          <cell r="F345">
            <v>39999.1</v>
          </cell>
          <cell r="G345">
            <v>40005.699999999997</v>
          </cell>
          <cell r="H345">
            <v>38623.200000000055</v>
          </cell>
          <cell r="I345">
            <v>40714.6</v>
          </cell>
          <cell r="J345">
            <v>40025.5</v>
          </cell>
          <cell r="K345">
            <v>37946.1</v>
          </cell>
          <cell r="L345">
            <v>41430.199999999997</v>
          </cell>
          <cell r="M345">
            <v>39350.000000000051</v>
          </cell>
          <cell r="N345">
            <v>37963.9</v>
          </cell>
          <cell r="O345">
            <v>118570.50000000006</v>
          </cell>
          <cell r="P345">
            <v>118628.00000000004</v>
          </cell>
          <cell r="Q345">
            <v>118686.20000000001</v>
          </cell>
          <cell r="R345">
            <v>118744.10000000003</v>
          </cell>
          <cell r="S345">
            <v>237198.50000000012</v>
          </cell>
          <cell r="T345">
            <v>237430.30000000008</v>
          </cell>
        </row>
        <row r="346">
          <cell r="A346" t="str">
            <v>51-140-10</v>
          </cell>
          <cell r="B346">
            <v>53734.400000000052</v>
          </cell>
          <cell r="C346">
            <v>4841.8</v>
          </cell>
          <cell r="D346">
            <v>4113.5999999999949</v>
          </cell>
          <cell r="E346">
            <v>4413.5</v>
          </cell>
          <cell r="F346">
            <v>4563.1000000000004</v>
          </cell>
          <cell r="G346">
            <v>4568.1000000000004</v>
          </cell>
          <cell r="H346">
            <v>4278.3999999999996</v>
          </cell>
          <cell r="I346">
            <v>4725.900000000006</v>
          </cell>
          <cell r="J346">
            <v>4583.2</v>
          </cell>
          <cell r="K346">
            <v>4145.3999999999996</v>
          </cell>
          <cell r="L346">
            <v>4890</v>
          </cell>
          <cell r="M346">
            <v>4452.3999999999996</v>
          </cell>
          <cell r="N346">
            <v>4159</v>
          </cell>
          <cell r="O346">
            <v>13368.899999999994</v>
          </cell>
          <cell r="P346">
            <v>13409.6</v>
          </cell>
          <cell r="Q346">
            <v>13454.500000000005</v>
          </cell>
          <cell r="R346">
            <v>13501.4</v>
          </cell>
          <cell r="S346">
            <v>26778.499999999993</v>
          </cell>
          <cell r="T346">
            <v>26955.900000000009</v>
          </cell>
        </row>
        <row r="347">
          <cell r="A347" t="str">
            <v>51-140-15</v>
          </cell>
          <cell r="B347">
            <v>752.80000000000052</v>
          </cell>
          <cell r="C347">
            <v>68.400000000000006</v>
          </cell>
          <cell r="D347">
            <v>57.900000000000077</v>
          </cell>
          <cell r="E347">
            <v>62.100000000000094</v>
          </cell>
          <cell r="F347">
            <v>63.800000000000082</v>
          </cell>
          <cell r="G347">
            <v>63.800000000000082</v>
          </cell>
          <cell r="H347">
            <v>60.30000000000009</v>
          </cell>
          <cell r="I347">
            <v>66.3</v>
          </cell>
          <cell r="J347">
            <v>63.800000000000082</v>
          </cell>
          <cell r="K347">
            <v>57.900000000000077</v>
          </cell>
          <cell r="L347">
            <v>68.5</v>
          </cell>
          <cell r="M347">
            <v>62.100000000000094</v>
          </cell>
          <cell r="N347">
            <v>57.900000000000077</v>
          </cell>
          <cell r="O347">
            <v>188.40000000000018</v>
          </cell>
          <cell r="P347">
            <v>187.90000000000026</v>
          </cell>
          <cell r="Q347">
            <v>188.00000000000017</v>
          </cell>
          <cell r="R347">
            <v>188.50000000000017</v>
          </cell>
          <cell r="S347">
            <v>376.30000000000041</v>
          </cell>
          <cell r="T347">
            <v>376.50000000000034</v>
          </cell>
        </row>
        <row r="348">
          <cell r="A348" t="str">
            <v>51-210-10</v>
          </cell>
          <cell r="B348">
            <v>480</v>
          </cell>
          <cell r="C348">
            <v>40</v>
          </cell>
          <cell r="D348">
            <v>40</v>
          </cell>
          <cell r="E348">
            <v>40</v>
          </cell>
          <cell r="F348">
            <v>40</v>
          </cell>
          <cell r="G348">
            <v>40</v>
          </cell>
          <cell r="H348">
            <v>40</v>
          </cell>
          <cell r="I348">
            <v>40</v>
          </cell>
          <cell r="J348">
            <v>40</v>
          </cell>
          <cell r="K348">
            <v>40</v>
          </cell>
          <cell r="L348">
            <v>40</v>
          </cell>
          <cell r="M348">
            <v>40</v>
          </cell>
          <cell r="N348">
            <v>40</v>
          </cell>
          <cell r="O348">
            <v>120</v>
          </cell>
          <cell r="P348">
            <v>120</v>
          </cell>
          <cell r="Q348">
            <v>120</v>
          </cell>
          <cell r="R348">
            <v>120</v>
          </cell>
          <cell r="S348">
            <v>240</v>
          </cell>
          <cell r="T348">
            <v>240</v>
          </cell>
        </row>
        <row r="349">
          <cell r="A349" t="str">
            <v>51-210-15</v>
          </cell>
          <cell r="B349">
            <v>290</v>
          </cell>
          <cell r="C349">
            <v>24.4</v>
          </cell>
          <cell r="D349">
            <v>24.4</v>
          </cell>
          <cell r="E349">
            <v>24.4</v>
          </cell>
          <cell r="F349">
            <v>24.4</v>
          </cell>
          <cell r="G349">
            <v>24.4</v>
          </cell>
          <cell r="H349">
            <v>24.4</v>
          </cell>
          <cell r="I349">
            <v>24.4</v>
          </cell>
          <cell r="J349">
            <v>24.4</v>
          </cell>
          <cell r="K349">
            <v>24.4</v>
          </cell>
          <cell r="L349">
            <v>24.4</v>
          </cell>
          <cell r="M349">
            <v>24</v>
          </cell>
          <cell r="N349">
            <v>22</v>
          </cell>
          <cell r="O349">
            <v>73.199999999999989</v>
          </cell>
          <cell r="P349">
            <v>73.199999999999989</v>
          </cell>
          <cell r="Q349">
            <v>73.199999999999989</v>
          </cell>
          <cell r="R349">
            <v>70.400000000000006</v>
          </cell>
          <cell r="S349">
            <v>146.4</v>
          </cell>
          <cell r="T349">
            <v>143.6</v>
          </cell>
        </row>
        <row r="350">
          <cell r="A350" t="str">
            <v>51-220-15</v>
          </cell>
          <cell r="B350">
            <v>88336.5</v>
          </cell>
          <cell r="C350">
            <v>9626</v>
          </cell>
          <cell r="D350">
            <v>7390.6</v>
          </cell>
          <cell r="E350">
            <v>10138.5</v>
          </cell>
          <cell r="F350">
            <v>7011.4</v>
          </cell>
          <cell r="G350">
            <v>6309.3</v>
          </cell>
          <cell r="H350">
            <v>4498.8999999999996</v>
          </cell>
          <cell r="I350">
            <v>5998.9</v>
          </cell>
          <cell r="J350">
            <v>7617.7</v>
          </cell>
          <cell r="K350">
            <v>7434.1</v>
          </cell>
          <cell r="L350">
            <v>7434.1</v>
          </cell>
          <cell r="M350">
            <v>7434.1</v>
          </cell>
          <cell r="N350">
            <v>7442.9</v>
          </cell>
          <cell r="O350">
            <v>27155.1</v>
          </cell>
          <cell r="P350">
            <v>17819.599999999999</v>
          </cell>
          <cell r="Q350">
            <v>21050.699999999997</v>
          </cell>
          <cell r="R350">
            <v>22311.1</v>
          </cell>
          <cell r="S350">
            <v>44974.700000000004</v>
          </cell>
          <cell r="T350">
            <v>43361.799999999996</v>
          </cell>
        </row>
        <row r="351">
          <cell r="A351" t="str">
            <v>51-230-15</v>
          </cell>
          <cell r="B351">
            <v>11266.4</v>
          </cell>
          <cell r="C351">
            <v>942.6</v>
          </cell>
          <cell r="D351">
            <v>937.8</v>
          </cell>
          <cell r="E351">
            <v>937.8</v>
          </cell>
          <cell r="F351">
            <v>937.8</v>
          </cell>
          <cell r="G351">
            <v>942.2</v>
          </cell>
          <cell r="H351">
            <v>937.8</v>
          </cell>
          <cell r="I351">
            <v>937.8</v>
          </cell>
          <cell r="J351">
            <v>937.8</v>
          </cell>
          <cell r="K351">
            <v>937.8</v>
          </cell>
          <cell r="L351">
            <v>942.2</v>
          </cell>
          <cell r="M351">
            <v>937.8</v>
          </cell>
          <cell r="N351">
            <v>937</v>
          </cell>
          <cell r="O351">
            <v>2818.2</v>
          </cell>
          <cell r="P351">
            <v>2817.8</v>
          </cell>
          <cell r="Q351">
            <v>2813.3999999999996</v>
          </cell>
          <cell r="R351">
            <v>2817</v>
          </cell>
          <cell r="S351">
            <v>5636</v>
          </cell>
          <cell r="T351">
            <v>5630.4</v>
          </cell>
        </row>
        <row r="352">
          <cell r="A352" t="str">
            <v>51-230-20</v>
          </cell>
          <cell r="B352">
            <v>738173</v>
          </cell>
          <cell r="C352">
            <v>61514.5</v>
          </cell>
          <cell r="D352">
            <v>61514.2</v>
          </cell>
          <cell r="E352">
            <v>61514.2</v>
          </cell>
          <cell r="F352">
            <v>61514.2</v>
          </cell>
          <cell r="G352">
            <v>61514.2</v>
          </cell>
          <cell r="H352">
            <v>61514.2</v>
          </cell>
          <cell r="I352">
            <v>61514.2</v>
          </cell>
          <cell r="J352">
            <v>61514.2</v>
          </cell>
          <cell r="K352">
            <v>61514.2</v>
          </cell>
          <cell r="L352">
            <v>61514.2</v>
          </cell>
          <cell r="M352">
            <v>61514.2</v>
          </cell>
          <cell r="N352">
            <v>61516.5</v>
          </cell>
          <cell r="O352">
            <v>184542.9</v>
          </cell>
          <cell r="P352">
            <v>184542.59999999998</v>
          </cell>
          <cell r="Q352">
            <v>184542.59999999998</v>
          </cell>
          <cell r="R352">
            <v>184544.9</v>
          </cell>
          <cell r="S352">
            <v>369085.5</v>
          </cell>
          <cell r="T352">
            <v>369087.5</v>
          </cell>
        </row>
        <row r="353">
          <cell r="A353" t="str">
            <v>51-230-25</v>
          </cell>
          <cell r="B353">
            <v>20950.400000000001</v>
          </cell>
          <cell r="C353">
            <v>1749.5</v>
          </cell>
          <cell r="D353">
            <v>1744.6</v>
          </cell>
          <cell r="E353">
            <v>1744.6</v>
          </cell>
          <cell r="F353">
            <v>1749</v>
          </cell>
          <cell r="G353">
            <v>1744.6</v>
          </cell>
          <cell r="H353">
            <v>1744.6</v>
          </cell>
          <cell r="I353">
            <v>1744.6</v>
          </cell>
          <cell r="J353">
            <v>1749</v>
          </cell>
          <cell r="K353">
            <v>1744.6</v>
          </cell>
          <cell r="L353">
            <v>1744.6</v>
          </cell>
          <cell r="M353">
            <v>1749</v>
          </cell>
          <cell r="N353">
            <v>1741.7</v>
          </cell>
          <cell r="O353">
            <v>5238.7</v>
          </cell>
          <cell r="P353">
            <v>5238.2</v>
          </cell>
          <cell r="Q353">
            <v>5238.2</v>
          </cell>
          <cell r="R353">
            <v>5235.3</v>
          </cell>
          <cell r="S353">
            <v>10476.9</v>
          </cell>
          <cell r="T353">
            <v>10473.5</v>
          </cell>
        </row>
        <row r="354">
          <cell r="A354" t="str">
            <v>52-230-10</v>
          </cell>
          <cell r="B354">
            <v>15000</v>
          </cell>
          <cell r="C354">
            <v>833.3</v>
          </cell>
          <cell r="D354">
            <v>833.3</v>
          </cell>
          <cell r="E354">
            <v>833.3</v>
          </cell>
          <cell r="F354">
            <v>833.3</v>
          </cell>
          <cell r="G354">
            <v>833.3</v>
          </cell>
          <cell r="H354">
            <v>833.3</v>
          </cell>
          <cell r="I354">
            <v>1666.7</v>
          </cell>
          <cell r="J354">
            <v>1666.7</v>
          </cell>
          <cell r="K354">
            <v>1666.7</v>
          </cell>
          <cell r="L354">
            <v>1666.7</v>
          </cell>
          <cell r="M354">
            <v>1666.7</v>
          </cell>
          <cell r="N354">
            <v>1666.7</v>
          </cell>
          <cell r="O354">
            <v>2499.8999999999996</v>
          </cell>
          <cell r="P354">
            <v>2499.8999999999996</v>
          </cell>
          <cell r="Q354">
            <v>5000.1000000000004</v>
          </cell>
          <cell r="R354">
            <v>5000.1000000000004</v>
          </cell>
          <cell r="S354">
            <v>4999.8</v>
          </cell>
          <cell r="T354">
            <v>10000.200000000001</v>
          </cell>
        </row>
        <row r="355">
          <cell r="A355" t="str">
            <v>52-240-10</v>
          </cell>
          <cell r="B355">
            <v>45000</v>
          </cell>
          <cell r="C355">
            <v>3750.1</v>
          </cell>
          <cell r="D355">
            <v>3750.1</v>
          </cell>
          <cell r="E355">
            <v>3749.9</v>
          </cell>
          <cell r="F355">
            <v>3749.9</v>
          </cell>
          <cell r="G355">
            <v>3749.9</v>
          </cell>
          <cell r="H355">
            <v>3749.9</v>
          </cell>
          <cell r="I355">
            <v>3750.1</v>
          </cell>
          <cell r="J355">
            <v>3750.1</v>
          </cell>
          <cell r="K355">
            <v>3749.9</v>
          </cell>
          <cell r="L355">
            <v>3749.9</v>
          </cell>
          <cell r="M355">
            <v>3749.9</v>
          </cell>
          <cell r="N355">
            <v>3750.3</v>
          </cell>
          <cell r="O355">
            <v>11250.1</v>
          </cell>
          <cell r="P355">
            <v>11249.7</v>
          </cell>
          <cell r="Q355">
            <v>11250.1</v>
          </cell>
          <cell r="R355">
            <v>11250.1</v>
          </cell>
          <cell r="S355">
            <v>22499.800000000003</v>
          </cell>
          <cell r="T355">
            <v>22500.2</v>
          </cell>
        </row>
        <row r="356">
          <cell r="A356" t="str">
            <v>52-240-20</v>
          </cell>
          <cell r="B356">
            <v>9999.7999999999993</v>
          </cell>
          <cell r="C356">
            <v>849.3</v>
          </cell>
          <cell r="D356">
            <v>767.1</v>
          </cell>
          <cell r="E356">
            <v>849.3</v>
          </cell>
          <cell r="F356">
            <v>821.9</v>
          </cell>
          <cell r="G356">
            <v>849.3</v>
          </cell>
          <cell r="H356">
            <v>821.9</v>
          </cell>
          <cell r="I356">
            <v>849.3</v>
          </cell>
          <cell r="J356">
            <v>849.3</v>
          </cell>
          <cell r="K356">
            <v>821.9</v>
          </cell>
          <cell r="L356">
            <v>849.3</v>
          </cell>
          <cell r="M356">
            <v>821.9</v>
          </cell>
          <cell r="N356">
            <v>849.3</v>
          </cell>
          <cell r="O356">
            <v>2465.6999999999998</v>
          </cell>
          <cell r="P356">
            <v>2493.1</v>
          </cell>
          <cell r="Q356">
            <v>2520.5</v>
          </cell>
          <cell r="R356">
            <v>2520.5</v>
          </cell>
          <cell r="S356">
            <v>4958.7999999999993</v>
          </cell>
          <cell r="T356">
            <v>5041</v>
          </cell>
        </row>
        <row r="357">
          <cell r="A357" t="str">
            <v>52-250-10</v>
          </cell>
          <cell r="B357">
            <v>5780422.2000000002</v>
          </cell>
          <cell r="C357">
            <v>504552.5</v>
          </cell>
          <cell r="D357">
            <v>459789.3</v>
          </cell>
          <cell r="E357">
            <v>504551.8</v>
          </cell>
          <cell r="F357">
            <v>488281.59999999998</v>
          </cell>
          <cell r="G357">
            <v>504551.8</v>
          </cell>
          <cell r="H357">
            <v>488281.59999999998</v>
          </cell>
          <cell r="I357">
            <v>504552.6</v>
          </cell>
          <cell r="J357">
            <v>504551.8</v>
          </cell>
          <cell r="K357">
            <v>488281.59999999998</v>
          </cell>
          <cell r="L357">
            <v>463969.7</v>
          </cell>
          <cell r="M357">
            <v>427408.4</v>
          </cell>
          <cell r="N357">
            <v>441649.5</v>
          </cell>
          <cell r="O357">
            <v>1468893.6</v>
          </cell>
          <cell r="P357">
            <v>1481115</v>
          </cell>
          <cell r="Q357">
            <v>1497386</v>
          </cell>
          <cell r="R357">
            <v>1333027.6000000001</v>
          </cell>
          <cell r="S357">
            <v>2950008.6</v>
          </cell>
          <cell r="T357">
            <v>2830413.6</v>
          </cell>
        </row>
        <row r="358">
          <cell r="A358" t="str">
            <v>52-310-20</v>
          </cell>
          <cell r="B358">
            <v>3480</v>
          </cell>
          <cell r="C358">
            <v>290</v>
          </cell>
          <cell r="D358">
            <v>290</v>
          </cell>
          <cell r="E358">
            <v>290</v>
          </cell>
          <cell r="F358">
            <v>290</v>
          </cell>
          <cell r="G358">
            <v>290</v>
          </cell>
          <cell r="H358">
            <v>290</v>
          </cell>
          <cell r="I358">
            <v>290</v>
          </cell>
          <cell r="J358">
            <v>290</v>
          </cell>
          <cell r="K358">
            <v>290</v>
          </cell>
          <cell r="L358">
            <v>290</v>
          </cell>
          <cell r="M358">
            <v>290</v>
          </cell>
          <cell r="N358">
            <v>290</v>
          </cell>
          <cell r="O358">
            <v>870</v>
          </cell>
          <cell r="P358">
            <v>870</v>
          </cell>
          <cell r="Q358">
            <v>870</v>
          </cell>
          <cell r="R358">
            <v>870</v>
          </cell>
          <cell r="S358">
            <v>1740</v>
          </cell>
          <cell r="T358">
            <v>1740</v>
          </cell>
        </row>
        <row r="359">
          <cell r="A359" t="str">
            <v>52-310-31</v>
          </cell>
          <cell r="B359">
            <v>1849</v>
          </cell>
          <cell r="C359">
            <v>154.30000000000001</v>
          </cell>
          <cell r="D359">
            <v>154.30000000000001</v>
          </cell>
          <cell r="E359">
            <v>153.69999999999999</v>
          </cell>
          <cell r="F359">
            <v>154.30000000000001</v>
          </cell>
          <cell r="G359">
            <v>154.30000000000001</v>
          </cell>
          <cell r="H359">
            <v>153.69999999999999</v>
          </cell>
          <cell r="I359">
            <v>154.30000000000001</v>
          </cell>
          <cell r="J359">
            <v>154.30000000000001</v>
          </cell>
          <cell r="K359">
            <v>153.69999999999999</v>
          </cell>
          <cell r="L359">
            <v>154.30000000000001</v>
          </cell>
          <cell r="M359">
            <v>154.30000000000001</v>
          </cell>
          <cell r="N359">
            <v>153.5</v>
          </cell>
          <cell r="O359">
            <v>462.3</v>
          </cell>
          <cell r="P359">
            <v>462.3</v>
          </cell>
          <cell r="Q359">
            <v>462.3</v>
          </cell>
          <cell r="R359">
            <v>462.1</v>
          </cell>
          <cell r="S359">
            <v>924.60000000000014</v>
          </cell>
          <cell r="T359">
            <v>924.40000000000009</v>
          </cell>
        </row>
        <row r="360">
          <cell r="A360" t="str">
            <v>52-310-40</v>
          </cell>
          <cell r="B360">
            <v>1320</v>
          </cell>
          <cell r="C360">
            <v>110</v>
          </cell>
          <cell r="D360">
            <v>110</v>
          </cell>
          <cell r="E360">
            <v>110</v>
          </cell>
          <cell r="F360">
            <v>110</v>
          </cell>
          <cell r="G360">
            <v>110</v>
          </cell>
          <cell r="H360">
            <v>110</v>
          </cell>
          <cell r="I360">
            <v>110</v>
          </cell>
          <cell r="J360">
            <v>110</v>
          </cell>
          <cell r="K360">
            <v>110</v>
          </cell>
          <cell r="L360">
            <v>110</v>
          </cell>
          <cell r="M360">
            <v>110</v>
          </cell>
          <cell r="N360">
            <v>110</v>
          </cell>
          <cell r="O360">
            <v>330</v>
          </cell>
          <cell r="P360">
            <v>330</v>
          </cell>
          <cell r="Q360">
            <v>330</v>
          </cell>
          <cell r="R360">
            <v>330</v>
          </cell>
          <cell r="S360">
            <v>660</v>
          </cell>
          <cell r="T360">
            <v>660</v>
          </cell>
        </row>
        <row r="361">
          <cell r="A361" t="str">
            <v>52-330-10</v>
          </cell>
          <cell r="B361">
            <v>426300</v>
          </cell>
          <cell r="C361">
            <v>35525.1</v>
          </cell>
          <cell r="D361">
            <v>35525.1</v>
          </cell>
          <cell r="E361">
            <v>35525</v>
          </cell>
          <cell r="F361">
            <v>35525</v>
          </cell>
          <cell r="G361">
            <v>35525</v>
          </cell>
          <cell r="H361">
            <v>35525</v>
          </cell>
          <cell r="I361">
            <v>35525.1</v>
          </cell>
          <cell r="J361">
            <v>35525.1</v>
          </cell>
          <cell r="K361">
            <v>35525</v>
          </cell>
          <cell r="L361">
            <v>35525</v>
          </cell>
          <cell r="M361">
            <v>35525</v>
          </cell>
          <cell r="N361">
            <v>35524.6</v>
          </cell>
          <cell r="O361">
            <v>106575.2</v>
          </cell>
          <cell r="P361">
            <v>106575</v>
          </cell>
          <cell r="Q361">
            <v>106575.2</v>
          </cell>
          <cell r="R361">
            <v>106574.6</v>
          </cell>
          <cell r="S361">
            <v>213150.2</v>
          </cell>
          <cell r="T361">
            <v>213149.80000000002</v>
          </cell>
        </row>
        <row r="362">
          <cell r="A362" t="str">
            <v>52-400-10</v>
          </cell>
          <cell r="B362">
            <v>4.4000000000000004</v>
          </cell>
          <cell r="C362">
            <v>4.4000000000000004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4.4000000000000004</v>
          </cell>
          <cell r="P362">
            <v>0</v>
          </cell>
          <cell r="Q362">
            <v>0</v>
          </cell>
          <cell r="R362">
            <v>0</v>
          </cell>
          <cell r="S362">
            <v>4.4000000000000004</v>
          </cell>
          <cell r="T362">
            <v>0</v>
          </cell>
        </row>
        <row r="363">
          <cell r="A363" t="str">
            <v>53-100-20</v>
          </cell>
          <cell r="B363">
            <v>768.2</v>
          </cell>
          <cell r="C363">
            <v>104.8</v>
          </cell>
          <cell r="D363">
            <v>99.6</v>
          </cell>
          <cell r="E363">
            <v>94.2</v>
          </cell>
          <cell r="F363">
            <v>89</v>
          </cell>
          <cell r="G363">
            <v>83.8</v>
          </cell>
          <cell r="H363">
            <v>78.599999999999994</v>
          </cell>
          <cell r="I363">
            <v>53.2</v>
          </cell>
          <cell r="J363">
            <v>48</v>
          </cell>
          <cell r="K363">
            <v>42.8</v>
          </cell>
          <cell r="L363">
            <v>35</v>
          </cell>
          <cell r="M363">
            <v>25.2</v>
          </cell>
          <cell r="N363">
            <v>14</v>
          </cell>
          <cell r="O363">
            <v>298.59999999999997</v>
          </cell>
          <cell r="P363">
            <v>251.4</v>
          </cell>
          <cell r="Q363">
            <v>144</v>
          </cell>
          <cell r="R363">
            <v>74.2</v>
          </cell>
          <cell r="S363">
            <v>550</v>
          </cell>
          <cell r="T363">
            <v>218.2</v>
          </cell>
        </row>
        <row r="364">
          <cell r="A364" t="str">
            <v>53-100-30</v>
          </cell>
          <cell r="B364">
            <v>1623.6</v>
          </cell>
          <cell r="C364">
            <v>135.30000000000001</v>
          </cell>
          <cell r="D364">
            <v>135.30000000000001</v>
          </cell>
          <cell r="E364">
            <v>135.30000000000001</v>
          </cell>
          <cell r="F364">
            <v>135.30000000000001</v>
          </cell>
          <cell r="G364">
            <v>135.30000000000001</v>
          </cell>
          <cell r="H364">
            <v>135.30000000000001</v>
          </cell>
          <cell r="I364">
            <v>135.30000000000001</v>
          </cell>
          <cell r="J364">
            <v>135.30000000000001</v>
          </cell>
          <cell r="K364">
            <v>135.30000000000001</v>
          </cell>
          <cell r="L364">
            <v>135.30000000000001</v>
          </cell>
          <cell r="M364">
            <v>135.30000000000001</v>
          </cell>
          <cell r="N364">
            <v>135.30000000000001</v>
          </cell>
          <cell r="O364">
            <v>405.90000000000003</v>
          </cell>
          <cell r="P364">
            <v>405.90000000000003</v>
          </cell>
          <cell r="Q364">
            <v>405.90000000000003</v>
          </cell>
          <cell r="R364">
            <v>405.90000000000003</v>
          </cell>
          <cell r="S364">
            <v>811.8</v>
          </cell>
          <cell r="T364">
            <v>811.8</v>
          </cell>
        </row>
        <row r="365">
          <cell r="A365" t="str">
            <v>53-100-35</v>
          </cell>
          <cell r="B365">
            <v>17992.8</v>
          </cell>
          <cell r="C365">
            <v>1499.4</v>
          </cell>
          <cell r="D365">
            <v>1499.4</v>
          </cell>
          <cell r="E365">
            <v>1499.4</v>
          </cell>
          <cell r="F365">
            <v>1499.4</v>
          </cell>
          <cell r="G365">
            <v>1499.4</v>
          </cell>
          <cell r="H365">
            <v>1499.4</v>
          </cell>
          <cell r="I365">
            <v>1499.4</v>
          </cell>
          <cell r="J365">
            <v>1499.4</v>
          </cell>
          <cell r="K365">
            <v>1499.4</v>
          </cell>
          <cell r="L365">
            <v>1499.4</v>
          </cell>
          <cell r="M365">
            <v>1499.4</v>
          </cell>
          <cell r="N365">
            <v>1499.4</v>
          </cell>
          <cell r="O365">
            <v>4498.2000000000007</v>
          </cell>
          <cell r="P365">
            <v>4498.2000000000007</v>
          </cell>
          <cell r="Q365">
            <v>4498.2000000000007</v>
          </cell>
          <cell r="R365">
            <v>4498.2000000000007</v>
          </cell>
          <cell r="S365">
            <v>8996.4</v>
          </cell>
          <cell r="T365">
            <v>8996.4</v>
          </cell>
        </row>
        <row r="366">
          <cell r="A366" t="str">
            <v>53-100-65</v>
          </cell>
          <cell r="B366">
            <v>22627.5</v>
          </cell>
          <cell r="C366">
            <v>1777.5</v>
          </cell>
          <cell r="D366">
            <v>1850</v>
          </cell>
          <cell r="E366">
            <v>1900</v>
          </cell>
          <cell r="F366">
            <v>1900</v>
          </cell>
          <cell r="G366">
            <v>1900</v>
          </cell>
          <cell r="H366">
            <v>1900</v>
          </cell>
          <cell r="I366">
            <v>1900</v>
          </cell>
          <cell r="J366">
            <v>1900</v>
          </cell>
          <cell r="K366">
            <v>1900</v>
          </cell>
          <cell r="L366">
            <v>1900</v>
          </cell>
          <cell r="M366">
            <v>1900</v>
          </cell>
          <cell r="N366">
            <v>1900</v>
          </cell>
          <cell r="O366">
            <v>5527.5</v>
          </cell>
          <cell r="P366">
            <v>5700</v>
          </cell>
          <cell r="Q366">
            <v>5700</v>
          </cell>
          <cell r="R366">
            <v>5700</v>
          </cell>
          <cell r="S366">
            <v>11227.5</v>
          </cell>
          <cell r="T366">
            <v>11400</v>
          </cell>
        </row>
        <row r="367">
          <cell r="A367" t="str">
            <v>53-100-80</v>
          </cell>
          <cell r="B367">
            <v>14165</v>
          </cell>
          <cell r="C367">
            <v>6890</v>
          </cell>
          <cell r="D367">
            <v>321</v>
          </cell>
          <cell r="E367">
            <v>0</v>
          </cell>
          <cell r="F367">
            <v>0</v>
          </cell>
          <cell r="G367">
            <v>0</v>
          </cell>
          <cell r="H367">
            <v>239</v>
          </cell>
          <cell r="I367">
            <v>6710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5</v>
          </cell>
          <cell r="O367">
            <v>7211</v>
          </cell>
          <cell r="P367">
            <v>239</v>
          </cell>
          <cell r="Q367">
            <v>6710</v>
          </cell>
          <cell r="R367">
            <v>5</v>
          </cell>
          <cell r="S367">
            <v>7450</v>
          </cell>
          <cell r="T367">
            <v>6715</v>
          </cell>
        </row>
        <row r="368">
          <cell r="A368" t="str">
            <v>53-100-85</v>
          </cell>
          <cell r="B368">
            <v>75000</v>
          </cell>
          <cell r="C368">
            <v>6250</v>
          </cell>
          <cell r="D368">
            <v>6250</v>
          </cell>
          <cell r="E368">
            <v>6250</v>
          </cell>
          <cell r="F368">
            <v>6250</v>
          </cell>
          <cell r="G368">
            <v>6250</v>
          </cell>
          <cell r="H368">
            <v>6250</v>
          </cell>
          <cell r="I368">
            <v>6250</v>
          </cell>
          <cell r="J368">
            <v>6250</v>
          </cell>
          <cell r="K368">
            <v>6250</v>
          </cell>
          <cell r="L368">
            <v>6250</v>
          </cell>
          <cell r="M368">
            <v>6250</v>
          </cell>
          <cell r="N368">
            <v>6250</v>
          </cell>
          <cell r="O368">
            <v>18750</v>
          </cell>
          <cell r="P368">
            <v>18750</v>
          </cell>
          <cell r="Q368">
            <v>18750</v>
          </cell>
          <cell r="R368">
            <v>18750</v>
          </cell>
          <cell r="S368">
            <v>37500</v>
          </cell>
          <cell r="T368">
            <v>37500</v>
          </cell>
        </row>
        <row r="369">
          <cell r="A369" t="str">
            <v>53-100-90</v>
          </cell>
          <cell r="B369">
            <v>57960.9</v>
          </cell>
          <cell r="C369">
            <v>10230.5</v>
          </cell>
          <cell r="D369">
            <v>3502.7</v>
          </cell>
          <cell r="E369">
            <v>3602.6</v>
          </cell>
          <cell r="F369">
            <v>3652.6</v>
          </cell>
          <cell r="G369">
            <v>3602.5</v>
          </cell>
          <cell r="H369">
            <v>3652.6</v>
          </cell>
          <cell r="I369">
            <v>10138.700000000001</v>
          </cell>
          <cell r="J369">
            <v>3607.8</v>
          </cell>
          <cell r="K369">
            <v>3602.6</v>
          </cell>
          <cell r="L369">
            <v>3652.7</v>
          </cell>
          <cell r="M369">
            <v>3605.5</v>
          </cell>
          <cell r="N369">
            <v>5110.1000000000004</v>
          </cell>
          <cell r="O369">
            <v>17335.8</v>
          </cell>
          <cell r="P369">
            <v>10907.7</v>
          </cell>
          <cell r="Q369">
            <v>17349.099999999999</v>
          </cell>
          <cell r="R369">
            <v>12368.3</v>
          </cell>
          <cell r="S369">
            <v>28243.499999999996</v>
          </cell>
          <cell r="T369">
            <v>29717.4</v>
          </cell>
        </row>
        <row r="370">
          <cell r="A370" t="str">
            <v>53-200-10</v>
          </cell>
          <cell r="B370">
            <v>1.2</v>
          </cell>
          <cell r="C370">
            <v>0</v>
          </cell>
          <cell r="D370">
            <v>0</v>
          </cell>
          <cell r="E370">
            <v>0.6</v>
          </cell>
          <cell r="F370">
            <v>0</v>
          </cell>
          <cell r="G370">
            <v>0</v>
          </cell>
          <cell r="H370">
            <v>0</v>
          </cell>
          <cell r="I370">
            <v>0.6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0.6</v>
          </cell>
          <cell r="P370">
            <v>0</v>
          </cell>
          <cell r="Q370">
            <v>0.6</v>
          </cell>
          <cell r="R370">
            <v>0</v>
          </cell>
          <cell r="S370">
            <v>0.6</v>
          </cell>
          <cell r="T370">
            <v>0.6</v>
          </cell>
        </row>
        <row r="371">
          <cell r="A371" t="str">
            <v>53-200-40</v>
          </cell>
          <cell r="B371">
            <v>393618.5</v>
          </cell>
          <cell r="C371">
            <v>32801.5</v>
          </cell>
          <cell r="D371">
            <v>32801.5</v>
          </cell>
          <cell r="E371">
            <v>32801.5</v>
          </cell>
          <cell r="F371">
            <v>32801.5</v>
          </cell>
          <cell r="G371">
            <v>32801.5</v>
          </cell>
          <cell r="H371">
            <v>32801.5</v>
          </cell>
          <cell r="I371">
            <v>32801.5</v>
          </cell>
          <cell r="J371">
            <v>32801.5</v>
          </cell>
          <cell r="K371">
            <v>32801.5</v>
          </cell>
          <cell r="L371">
            <v>32801.5</v>
          </cell>
          <cell r="M371">
            <v>32801.9</v>
          </cell>
          <cell r="N371">
            <v>32801.599999999999</v>
          </cell>
          <cell r="O371">
            <v>98404.5</v>
          </cell>
          <cell r="P371">
            <v>98404.5</v>
          </cell>
          <cell r="Q371">
            <v>98404.5</v>
          </cell>
          <cell r="R371">
            <v>98405</v>
          </cell>
          <cell r="S371">
            <v>196809</v>
          </cell>
          <cell r="T371">
            <v>196809.5</v>
          </cell>
        </row>
        <row r="372">
          <cell r="A372" t="str">
            <v>53-200-45</v>
          </cell>
          <cell r="B372">
            <v>104038.7</v>
          </cell>
          <cell r="C372">
            <v>8669.9</v>
          </cell>
          <cell r="D372">
            <v>8669.9</v>
          </cell>
          <cell r="E372">
            <v>8669.9</v>
          </cell>
          <cell r="F372">
            <v>8669.9</v>
          </cell>
          <cell r="G372">
            <v>8669.9</v>
          </cell>
          <cell r="H372">
            <v>8669.9</v>
          </cell>
          <cell r="I372">
            <v>8669.9</v>
          </cell>
          <cell r="J372">
            <v>8669.9</v>
          </cell>
          <cell r="K372">
            <v>8669.9</v>
          </cell>
          <cell r="L372">
            <v>8669.9</v>
          </cell>
          <cell r="M372">
            <v>8669.7999999999993</v>
          </cell>
          <cell r="N372">
            <v>8669.9</v>
          </cell>
          <cell r="O372">
            <v>26009.699999999997</v>
          </cell>
          <cell r="P372">
            <v>26009.699999999997</v>
          </cell>
          <cell r="Q372">
            <v>26009.699999999997</v>
          </cell>
          <cell r="R372">
            <v>26009.599999999999</v>
          </cell>
          <cell r="S372">
            <v>52019.4</v>
          </cell>
          <cell r="T372">
            <v>52019.299999999996</v>
          </cell>
        </row>
        <row r="373">
          <cell r="A373" t="str">
            <v>53-200-60</v>
          </cell>
          <cell r="B373">
            <v>21968.799999999999</v>
          </cell>
          <cell r="C373">
            <v>1830.9</v>
          </cell>
          <cell r="D373">
            <v>1830.7</v>
          </cell>
          <cell r="E373">
            <v>1830.7</v>
          </cell>
          <cell r="F373">
            <v>1830.7</v>
          </cell>
          <cell r="G373">
            <v>1830.7</v>
          </cell>
          <cell r="H373">
            <v>1830.7</v>
          </cell>
          <cell r="I373">
            <v>1830.9</v>
          </cell>
          <cell r="J373">
            <v>1830.7</v>
          </cell>
          <cell r="K373">
            <v>1830.7</v>
          </cell>
          <cell r="L373">
            <v>1830.7</v>
          </cell>
          <cell r="M373">
            <v>1830.7</v>
          </cell>
          <cell r="N373">
            <v>1830.7</v>
          </cell>
          <cell r="O373">
            <v>5492.3</v>
          </cell>
          <cell r="P373">
            <v>5492.1</v>
          </cell>
          <cell r="Q373">
            <v>5492.3</v>
          </cell>
          <cell r="R373">
            <v>5492.1</v>
          </cell>
          <cell r="S373">
            <v>10984.400000000001</v>
          </cell>
          <cell r="T373">
            <v>10984.400000000001</v>
          </cell>
        </row>
        <row r="374">
          <cell r="A374" t="str">
            <v>53-200-65</v>
          </cell>
          <cell r="B374">
            <v>3854.4</v>
          </cell>
          <cell r="C374">
            <v>321.2</v>
          </cell>
          <cell r="D374">
            <v>321.2</v>
          </cell>
          <cell r="E374">
            <v>321.2</v>
          </cell>
          <cell r="F374">
            <v>321.2</v>
          </cell>
          <cell r="G374">
            <v>321.2</v>
          </cell>
          <cell r="H374">
            <v>321.2</v>
          </cell>
          <cell r="I374">
            <v>321.2</v>
          </cell>
          <cell r="J374">
            <v>321.2</v>
          </cell>
          <cell r="K374">
            <v>321.2</v>
          </cell>
          <cell r="L374">
            <v>321.2</v>
          </cell>
          <cell r="M374">
            <v>321.2</v>
          </cell>
          <cell r="N374">
            <v>321.2</v>
          </cell>
          <cell r="O374">
            <v>963.59999999999991</v>
          </cell>
          <cell r="P374">
            <v>963.59999999999991</v>
          </cell>
          <cell r="Q374">
            <v>963.59999999999991</v>
          </cell>
          <cell r="R374">
            <v>963.59999999999991</v>
          </cell>
          <cell r="S374">
            <v>1927.2</v>
          </cell>
          <cell r="T374">
            <v>1927.2</v>
          </cell>
        </row>
        <row r="375">
          <cell r="A375" t="str">
            <v>53-200-70</v>
          </cell>
          <cell r="B375">
            <v>20057.8</v>
          </cell>
          <cell r="C375">
            <v>1669.5</v>
          </cell>
          <cell r="D375">
            <v>1669.5</v>
          </cell>
          <cell r="E375">
            <v>1674.5</v>
          </cell>
          <cell r="F375">
            <v>1669.5</v>
          </cell>
          <cell r="G375">
            <v>1669.5</v>
          </cell>
          <cell r="H375">
            <v>1674.6</v>
          </cell>
          <cell r="I375">
            <v>1669.5</v>
          </cell>
          <cell r="J375">
            <v>1672.2</v>
          </cell>
          <cell r="K375">
            <v>1674.5</v>
          </cell>
          <cell r="L375">
            <v>1669.5</v>
          </cell>
          <cell r="M375">
            <v>1669.5</v>
          </cell>
          <cell r="N375">
            <v>1675.5</v>
          </cell>
          <cell r="O375">
            <v>5013.5</v>
          </cell>
          <cell r="P375">
            <v>5013.6000000000004</v>
          </cell>
          <cell r="Q375">
            <v>5016.2</v>
          </cell>
          <cell r="R375">
            <v>5014.5</v>
          </cell>
          <cell r="S375">
            <v>10027.1</v>
          </cell>
          <cell r="T375">
            <v>10030.700000000001</v>
          </cell>
        </row>
        <row r="376">
          <cell r="A376" t="str">
            <v>53-200-85</v>
          </cell>
          <cell r="B376">
            <v>1409.1</v>
          </cell>
          <cell r="C376">
            <v>102</v>
          </cell>
          <cell r="D376">
            <v>102.1</v>
          </cell>
          <cell r="E376">
            <v>146.80000000000001</v>
          </cell>
          <cell r="F376">
            <v>102.1</v>
          </cell>
          <cell r="G376">
            <v>102.1</v>
          </cell>
          <cell r="H376">
            <v>149.4</v>
          </cell>
          <cell r="I376">
            <v>102.1</v>
          </cell>
          <cell r="J376">
            <v>102.1</v>
          </cell>
          <cell r="K376">
            <v>146.80000000000001</v>
          </cell>
          <cell r="L376">
            <v>102.1</v>
          </cell>
          <cell r="M376">
            <v>102.1</v>
          </cell>
          <cell r="N376">
            <v>149.4</v>
          </cell>
          <cell r="O376">
            <v>350.9</v>
          </cell>
          <cell r="P376">
            <v>353.6</v>
          </cell>
          <cell r="Q376">
            <v>351</v>
          </cell>
          <cell r="R376">
            <v>353.6</v>
          </cell>
          <cell r="S376">
            <v>704.5</v>
          </cell>
          <cell r="T376">
            <v>704.6</v>
          </cell>
        </row>
        <row r="377">
          <cell r="A377" t="str">
            <v>53-200-90</v>
          </cell>
          <cell r="B377">
            <v>26762.5</v>
          </cell>
          <cell r="C377">
            <v>2235.4</v>
          </cell>
          <cell r="D377">
            <v>2168.5</v>
          </cell>
          <cell r="E377">
            <v>2560.1999999999998</v>
          </cell>
          <cell r="F377">
            <v>2000.5</v>
          </cell>
          <cell r="G377">
            <v>2263.5</v>
          </cell>
          <cell r="H377">
            <v>2115</v>
          </cell>
          <cell r="I377">
            <v>2110.6999999999998</v>
          </cell>
          <cell r="J377">
            <v>2292.5</v>
          </cell>
          <cell r="K377">
            <v>2406</v>
          </cell>
          <cell r="L377">
            <v>2206.1</v>
          </cell>
          <cell r="M377">
            <v>2203.3000000000002</v>
          </cell>
          <cell r="N377">
            <v>2200.8000000000002</v>
          </cell>
          <cell r="O377">
            <v>6964.0999999999995</v>
          </cell>
          <cell r="P377">
            <v>6379</v>
          </cell>
          <cell r="Q377">
            <v>6809.2</v>
          </cell>
          <cell r="R377">
            <v>6610.2</v>
          </cell>
          <cell r="S377">
            <v>13343.099999999999</v>
          </cell>
          <cell r="T377">
            <v>13419.399999999998</v>
          </cell>
        </row>
        <row r="378">
          <cell r="A378" t="str">
            <v>54-100-20</v>
          </cell>
          <cell r="B378">
            <v>4440</v>
          </cell>
          <cell r="C378">
            <v>370</v>
          </cell>
          <cell r="D378">
            <v>370</v>
          </cell>
          <cell r="E378">
            <v>370</v>
          </cell>
          <cell r="F378">
            <v>370</v>
          </cell>
          <cell r="G378">
            <v>370</v>
          </cell>
          <cell r="H378">
            <v>370</v>
          </cell>
          <cell r="I378">
            <v>370</v>
          </cell>
          <cell r="J378">
            <v>370</v>
          </cell>
          <cell r="K378">
            <v>370</v>
          </cell>
          <cell r="L378">
            <v>370</v>
          </cell>
          <cell r="M378">
            <v>370</v>
          </cell>
          <cell r="N378">
            <v>370</v>
          </cell>
          <cell r="O378">
            <v>1110</v>
          </cell>
          <cell r="P378">
            <v>1110</v>
          </cell>
          <cell r="Q378">
            <v>1110</v>
          </cell>
          <cell r="R378">
            <v>1110</v>
          </cell>
          <cell r="S378">
            <v>2220</v>
          </cell>
          <cell r="T378">
            <v>2220</v>
          </cell>
        </row>
        <row r="379">
          <cell r="A379" t="str">
            <v>54-100-25</v>
          </cell>
          <cell r="B379">
            <v>181020.7</v>
          </cell>
          <cell r="C379">
            <v>17266.599999999999</v>
          </cell>
          <cell r="D379">
            <v>15595.6</v>
          </cell>
          <cell r="E379">
            <v>17266.599999999999</v>
          </cell>
          <cell r="F379">
            <v>16709.599999999999</v>
          </cell>
          <cell r="G379">
            <v>17266.599999999999</v>
          </cell>
          <cell r="H379">
            <v>16709.599999999999</v>
          </cell>
          <cell r="I379">
            <v>17266.599999999999</v>
          </cell>
          <cell r="J379">
            <v>17266.599999999999</v>
          </cell>
          <cell r="K379">
            <v>16709.599999999999</v>
          </cell>
          <cell r="L379">
            <v>17266.599999999999</v>
          </cell>
          <cell r="M379">
            <v>11696.7</v>
          </cell>
          <cell r="N379">
            <v>0</v>
          </cell>
          <cell r="O379">
            <v>50128.799999999996</v>
          </cell>
          <cell r="P379">
            <v>50685.799999999996</v>
          </cell>
          <cell r="Q379">
            <v>51242.799999999996</v>
          </cell>
          <cell r="R379">
            <v>28963.3</v>
          </cell>
          <cell r="S379">
            <v>100814.6</v>
          </cell>
          <cell r="T379">
            <v>80206.099999999991</v>
          </cell>
        </row>
        <row r="380">
          <cell r="A380" t="str">
            <v>54-100-30</v>
          </cell>
          <cell r="B380">
            <v>14520</v>
          </cell>
          <cell r="C380">
            <v>1210</v>
          </cell>
          <cell r="D380">
            <v>1210</v>
          </cell>
          <cell r="E380">
            <v>1210</v>
          </cell>
          <cell r="F380">
            <v>1210</v>
          </cell>
          <cell r="G380">
            <v>1210</v>
          </cell>
          <cell r="H380">
            <v>1210</v>
          </cell>
          <cell r="I380">
            <v>1210</v>
          </cell>
          <cell r="J380">
            <v>1210</v>
          </cell>
          <cell r="K380">
            <v>1210</v>
          </cell>
          <cell r="L380">
            <v>1210</v>
          </cell>
          <cell r="M380">
            <v>1210</v>
          </cell>
          <cell r="N380">
            <v>1210</v>
          </cell>
          <cell r="O380">
            <v>3630</v>
          </cell>
          <cell r="P380">
            <v>3630</v>
          </cell>
          <cell r="Q380">
            <v>3630</v>
          </cell>
          <cell r="R380">
            <v>3630</v>
          </cell>
          <cell r="S380">
            <v>7260</v>
          </cell>
          <cell r="T380">
            <v>7260</v>
          </cell>
        </row>
        <row r="381">
          <cell r="A381" t="str">
            <v>54-100-35</v>
          </cell>
          <cell r="B381">
            <v>882022.7</v>
          </cell>
          <cell r="C381">
            <v>78029.2</v>
          </cell>
          <cell r="D381">
            <v>77382.600000000006</v>
          </cell>
          <cell r="E381">
            <v>78029.2</v>
          </cell>
          <cell r="F381">
            <v>74687.600000000006</v>
          </cell>
          <cell r="G381">
            <v>74472.100000000006</v>
          </cell>
          <cell r="H381">
            <v>71346</v>
          </cell>
          <cell r="I381">
            <v>71346</v>
          </cell>
          <cell r="J381">
            <v>71346</v>
          </cell>
          <cell r="K381">
            <v>71346</v>
          </cell>
          <cell r="L381">
            <v>71346</v>
          </cell>
          <cell r="M381">
            <v>71346</v>
          </cell>
          <cell r="N381">
            <v>71346</v>
          </cell>
          <cell r="O381">
            <v>233441</v>
          </cell>
          <cell r="P381">
            <v>220505.7</v>
          </cell>
          <cell r="Q381">
            <v>214038</v>
          </cell>
          <cell r="R381">
            <v>214038</v>
          </cell>
          <cell r="S381">
            <v>453946.69999999995</v>
          </cell>
          <cell r="T381">
            <v>428076</v>
          </cell>
        </row>
        <row r="382">
          <cell r="A382" t="str">
            <v>54-100-58</v>
          </cell>
          <cell r="B382">
            <v>126942.2</v>
          </cell>
          <cell r="C382">
            <v>10781.4</v>
          </cell>
          <cell r="D382">
            <v>9738</v>
          </cell>
          <cell r="E382">
            <v>10781.4</v>
          </cell>
          <cell r="F382">
            <v>10433.6</v>
          </cell>
          <cell r="G382">
            <v>10781.4</v>
          </cell>
          <cell r="H382">
            <v>10433.6</v>
          </cell>
          <cell r="I382">
            <v>10781.4</v>
          </cell>
          <cell r="J382">
            <v>10781.4</v>
          </cell>
          <cell r="K382">
            <v>10433.6</v>
          </cell>
          <cell r="L382">
            <v>10781.4</v>
          </cell>
          <cell r="M382">
            <v>10433.6</v>
          </cell>
          <cell r="N382">
            <v>10781.4</v>
          </cell>
          <cell r="O382">
            <v>31300.800000000003</v>
          </cell>
          <cell r="P382">
            <v>31648.6</v>
          </cell>
          <cell r="Q382">
            <v>31996.400000000001</v>
          </cell>
          <cell r="R382">
            <v>31996.400000000001</v>
          </cell>
          <cell r="S382">
            <v>62949.4</v>
          </cell>
          <cell r="T382">
            <v>63992.800000000003</v>
          </cell>
        </row>
        <row r="383">
          <cell r="A383" t="str">
            <v>54-100-60</v>
          </cell>
          <cell r="B383">
            <v>29740.9</v>
          </cell>
          <cell r="C383">
            <v>2478</v>
          </cell>
          <cell r="D383">
            <v>2478.4</v>
          </cell>
          <cell r="E383">
            <v>2478.5</v>
          </cell>
          <cell r="F383">
            <v>2478.5</v>
          </cell>
          <cell r="G383">
            <v>2478.5</v>
          </cell>
          <cell r="H383">
            <v>2478.5</v>
          </cell>
          <cell r="I383">
            <v>2478</v>
          </cell>
          <cell r="J383">
            <v>2478.5</v>
          </cell>
          <cell r="K383">
            <v>2478.5</v>
          </cell>
          <cell r="L383">
            <v>2478.5</v>
          </cell>
          <cell r="M383">
            <v>2478.5</v>
          </cell>
          <cell r="N383">
            <v>2478.5</v>
          </cell>
          <cell r="O383">
            <v>7434.9</v>
          </cell>
          <cell r="P383">
            <v>7435.5</v>
          </cell>
          <cell r="Q383">
            <v>7435</v>
          </cell>
          <cell r="R383">
            <v>7435.5</v>
          </cell>
          <cell r="S383">
            <v>14870.4</v>
          </cell>
          <cell r="T383">
            <v>14870.5</v>
          </cell>
        </row>
        <row r="384">
          <cell r="A384" t="str">
            <v>54-100-66</v>
          </cell>
          <cell r="B384">
            <v>205443.3</v>
          </cell>
          <cell r="C384">
            <v>18683</v>
          </cell>
          <cell r="D384">
            <v>18683</v>
          </cell>
          <cell r="E384">
            <v>17143</v>
          </cell>
          <cell r="F384">
            <v>17143</v>
          </cell>
          <cell r="G384">
            <v>16883.400000000001</v>
          </cell>
          <cell r="H384">
            <v>16883.400000000001</v>
          </cell>
          <cell r="I384">
            <v>16883.400000000001</v>
          </cell>
          <cell r="J384">
            <v>16628.2</v>
          </cell>
          <cell r="K384">
            <v>16628.2</v>
          </cell>
          <cell r="L384">
            <v>16628.2</v>
          </cell>
          <cell r="M384">
            <v>16628.2</v>
          </cell>
          <cell r="N384">
            <v>16628.3</v>
          </cell>
          <cell r="O384">
            <v>54509</v>
          </cell>
          <cell r="P384">
            <v>50909.8</v>
          </cell>
          <cell r="Q384">
            <v>50139.8</v>
          </cell>
          <cell r="R384">
            <v>49884.7</v>
          </cell>
          <cell r="S384">
            <v>105418.79999999999</v>
          </cell>
          <cell r="T384">
            <v>100024.5</v>
          </cell>
        </row>
        <row r="385">
          <cell r="A385" t="str">
            <v>54-100-68</v>
          </cell>
          <cell r="B385">
            <v>588872.1</v>
          </cell>
          <cell r="C385">
            <v>51990.6</v>
          </cell>
          <cell r="D385">
            <v>52236</v>
          </cell>
          <cell r="E385">
            <v>48462</v>
          </cell>
          <cell r="F385">
            <v>48462</v>
          </cell>
          <cell r="G385">
            <v>48462</v>
          </cell>
          <cell r="H385">
            <v>48462</v>
          </cell>
          <cell r="I385">
            <v>48462</v>
          </cell>
          <cell r="J385">
            <v>48462</v>
          </cell>
          <cell r="K385">
            <v>48462</v>
          </cell>
          <cell r="L385">
            <v>48487.5</v>
          </cell>
          <cell r="M385">
            <v>48462</v>
          </cell>
          <cell r="N385">
            <v>48462</v>
          </cell>
          <cell r="O385">
            <v>152688.6</v>
          </cell>
          <cell r="P385">
            <v>145386</v>
          </cell>
          <cell r="Q385">
            <v>145386</v>
          </cell>
          <cell r="R385">
            <v>145411.5</v>
          </cell>
          <cell r="S385">
            <v>298074.59999999998</v>
          </cell>
          <cell r="T385">
            <v>290797.5</v>
          </cell>
        </row>
        <row r="386">
          <cell r="A386" t="str">
            <v>54-200-10</v>
          </cell>
          <cell r="B386">
            <v>0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</row>
        <row r="387">
          <cell r="A387" t="str">
            <v>54-200-40</v>
          </cell>
          <cell r="B387">
            <v>32287</v>
          </cell>
          <cell r="C387">
            <v>2257</v>
          </cell>
          <cell r="D387">
            <v>6833</v>
          </cell>
          <cell r="E387">
            <v>1466.3</v>
          </cell>
          <cell r="F387">
            <v>2258.3000000000002</v>
          </cell>
          <cell r="G387">
            <v>1466.3</v>
          </cell>
          <cell r="H387">
            <v>2258.3000000000002</v>
          </cell>
          <cell r="I387">
            <v>1465.3</v>
          </cell>
          <cell r="J387">
            <v>6833.3</v>
          </cell>
          <cell r="K387">
            <v>1466.3</v>
          </cell>
          <cell r="L387">
            <v>2258.3000000000002</v>
          </cell>
          <cell r="M387">
            <v>1466.3</v>
          </cell>
          <cell r="N387">
            <v>2258.3000000000002</v>
          </cell>
          <cell r="O387">
            <v>10556.3</v>
          </cell>
          <cell r="P387">
            <v>5982.9000000000005</v>
          </cell>
          <cell r="Q387">
            <v>9764.9</v>
          </cell>
          <cell r="R387">
            <v>5982.9000000000005</v>
          </cell>
          <cell r="S387">
            <v>16539.199999999997</v>
          </cell>
          <cell r="T387">
            <v>15747.8</v>
          </cell>
        </row>
        <row r="388">
          <cell r="A388" t="str">
            <v>61-111-10</v>
          </cell>
          <cell r="B388">
            <v>3502864.1</v>
          </cell>
          <cell r="C388">
            <v>307349.59999999998</v>
          </cell>
          <cell r="D388">
            <v>307349.90000000002</v>
          </cell>
          <cell r="E388">
            <v>307349.90000000002</v>
          </cell>
          <cell r="F388">
            <v>307349.90000000002</v>
          </cell>
          <cell r="G388">
            <v>307143.09999999998</v>
          </cell>
          <cell r="H388">
            <v>280903.09999999998</v>
          </cell>
          <cell r="I388">
            <v>280903.09999999998</v>
          </cell>
          <cell r="J388">
            <v>280903.09999999998</v>
          </cell>
          <cell r="K388">
            <v>280903.09999999998</v>
          </cell>
          <cell r="L388">
            <v>280903.09999999998</v>
          </cell>
          <cell r="M388">
            <v>280903.09999999998</v>
          </cell>
          <cell r="N388">
            <v>280903.09999999998</v>
          </cell>
          <cell r="O388">
            <v>922049.4</v>
          </cell>
          <cell r="P388">
            <v>895396.1</v>
          </cell>
          <cell r="Q388">
            <v>842709.29999999993</v>
          </cell>
          <cell r="R388">
            <v>842709.29999999993</v>
          </cell>
          <cell r="S388">
            <v>1817445.5</v>
          </cell>
          <cell r="T388">
            <v>1685418.6</v>
          </cell>
        </row>
        <row r="389">
          <cell r="A389" t="str">
            <v>61-112-10</v>
          </cell>
          <cell r="B389">
            <v>8400</v>
          </cell>
          <cell r="C389">
            <v>700</v>
          </cell>
          <cell r="D389">
            <v>700</v>
          </cell>
          <cell r="E389">
            <v>700</v>
          </cell>
          <cell r="F389">
            <v>700</v>
          </cell>
          <cell r="G389">
            <v>700</v>
          </cell>
          <cell r="H389">
            <v>700</v>
          </cell>
          <cell r="I389">
            <v>700</v>
          </cell>
          <cell r="J389">
            <v>700</v>
          </cell>
          <cell r="K389">
            <v>700</v>
          </cell>
          <cell r="L389">
            <v>700</v>
          </cell>
          <cell r="M389">
            <v>700</v>
          </cell>
          <cell r="N389">
            <v>700</v>
          </cell>
          <cell r="O389">
            <v>2100</v>
          </cell>
          <cell r="P389">
            <v>2100</v>
          </cell>
          <cell r="Q389">
            <v>2100</v>
          </cell>
          <cell r="R389">
            <v>2100</v>
          </cell>
          <cell r="S389">
            <v>4200</v>
          </cell>
          <cell r="T389">
            <v>4200</v>
          </cell>
        </row>
        <row r="390">
          <cell r="A390" t="str">
            <v>61-112-30</v>
          </cell>
          <cell r="B390">
            <v>540</v>
          </cell>
          <cell r="C390">
            <v>45</v>
          </cell>
          <cell r="D390">
            <v>45</v>
          </cell>
          <cell r="E390">
            <v>45</v>
          </cell>
          <cell r="F390">
            <v>45</v>
          </cell>
          <cell r="G390">
            <v>45</v>
          </cell>
          <cell r="H390">
            <v>45</v>
          </cell>
          <cell r="I390">
            <v>45</v>
          </cell>
          <cell r="J390">
            <v>45</v>
          </cell>
          <cell r="K390">
            <v>45</v>
          </cell>
          <cell r="L390">
            <v>45</v>
          </cell>
          <cell r="M390">
            <v>45</v>
          </cell>
          <cell r="N390">
            <v>45</v>
          </cell>
          <cell r="O390">
            <v>135</v>
          </cell>
          <cell r="P390">
            <v>135</v>
          </cell>
          <cell r="Q390">
            <v>135</v>
          </cell>
          <cell r="R390">
            <v>135</v>
          </cell>
          <cell r="S390">
            <v>270</v>
          </cell>
          <cell r="T390">
            <v>270</v>
          </cell>
        </row>
        <row r="391">
          <cell r="A391" t="str">
            <v>61-121-40</v>
          </cell>
          <cell r="B391">
            <v>278139.09999999998</v>
          </cell>
          <cell r="C391">
            <v>24402.9</v>
          </cell>
          <cell r="D391">
            <v>24403.200000000001</v>
          </cell>
          <cell r="E391">
            <v>24403.3</v>
          </cell>
          <cell r="F391">
            <v>24403.3</v>
          </cell>
          <cell r="G391">
            <v>24403.3</v>
          </cell>
          <cell r="H391">
            <v>22303.3</v>
          </cell>
          <cell r="I391">
            <v>22303.3</v>
          </cell>
          <cell r="J391">
            <v>22303.3</v>
          </cell>
          <cell r="K391">
            <v>22303.3</v>
          </cell>
          <cell r="L391">
            <v>22303.3</v>
          </cell>
          <cell r="M391">
            <v>22303.3</v>
          </cell>
          <cell r="N391">
            <v>22303.3</v>
          </cell>
          <cell r="O391">
            <v>73209.400000000009</v>
          </cell>
          <cell r="P391">
            <v>71109.899999999994</v>
          </cell>
          <cell r="Q391">
            <v>66909.899999999994</v>
          </cell>
          <cell r="R391">
            <v>66909.899999999994</v>
          </cell>
          <cell r="S391">
            <v>144319.30000000002</v>
          </cell>
          <cell r="T391">
            <v>133819.79999999999</v>
          </cell>
        </row>
        <row r="392">
          <cell r="A392" t="str">
            <v>61-122-10</v>
          </cell>
          <cell r="B392">
            <v>608711.6</v>
          </cell>
          <cell r="C392">
            <v>303746.90000000002</v>
          </cell>
          <cell r="D392">
            <v>303179.3</v>
          </cell>
          <cell r="E392">
            <v>116.8</v>
          </cell>
          <cell r="F392">
            <v>116.8</v>
          </cell>
          <cell r="G392">
            <v>115.8</v>
          </cell>
          <cell r="H392">
            <v>115.8</v>
          </cell>
          <cell r="I392">
            <v>116.8</v>
          </cell>
          <cell r="J392">
            <v>116.8</v>
          </cell>
          <cell r="K392">
            <v>112.4</v>
          </cell>
          <cell r="L392">
            <v>112.4</v>
          </cell>
          <cell r="M392">
            <v>112.4</v>
          </cell>
          <cell r="N392">
            <v>749.4</v>
          </cell>
          <cell r="O392">
            <v>607043</v>
          </cell>
          <cell r="P392">
            <v>348.4</v>
          </cell>
          <cell r="Q392">
            <v>346</v>
          </cell>
          <cell r="R392">
            <v>974.2</v>
          </cell>
          <cell r="S392">
            <v>607391.40000000014</v>
          </cell>
          <cell r="T392">
            <v>1320.1999999999998</v>
          </cell>
        </row>
        <row r="393">
          <cell r="A393" t="str">
            <v>61-123-10</v>
          </cell>
          <cell r="B393">
            <v>304303.09999999998</v>
          </cell>
          <cell r="C393">
            <v>26915.5</v>
          </cell>
          <cell r="D393">
            <v>26915.5</v>
          </cell>
          <cell r="E393">
            <v>26915.5</v>
          </cell>
          <cell r="F393">
            <v>26915.5</v>
          </cell>
          <cell r="G393">
            <v>24580.2</v>
          </cell>
          <cell r="H393">
            <v>24580.2</v>
          </cell>
          <cell r="I393">
            <v>24580.2</v>
          </cell>
          <cell r="J393">
            <v>24580.1</v>
          </cell>
          <cell r="K393">
            <v>24580.1</v>
          </cell>
          <cell r="L393">
            <v>24580.1</v>
          </cell>
          <cell r="M393">
            <v>24580.1</v>
          </cell>
          <cell r="N393">
            <v>24580.1</v>
          </cell>
          <cell r="O393">
            <v>80746.5</v>
          </cell>
          <cell r="P393">
            <v>76075.899999999994</v>
          </cell>
          <cell r="Q393">
            <v>73740.399999999994</v>
          </cell>
          <cell r="R393">
            <v>73740.299999999988</v>
          </cell>
          <cell r="S393">
            <v>156822.40000000002</v>
          </cell>
          <cell r="T393">
            <v>147480.70000000001</v>
          </cell>
        </row>
        <row r="394">
          <cell r="A394" t="str">
            <v>61-124-10</v>
          </cell>
          <cell r="B394">
            <v>32464.2</v>
          </cell>
          <cell r="C394">
            <v>3288.5</v>
          </cell>
          <cell r="D394">
            <v>2126.1999999999998</v>
          </cell>
          <cell r="E394">
            <v>2503.4</v>
          </cell>
          <cell r="F394">
            <v>2623.2</v>
          </cell>
          <cell r="G394">
            <v>2611.1999999999998</v>
          </cell>
          <cell r="H394">
            <v>2555.3000000000002</v>
          </cell>
          <cell r="I394">
            <v>3980.6</v>
          </cell>
          <cell r="J394">
            <v>2758.3</v>
          </cell>
          <cell r="K394">
            <v>2780</v>
          </cell>
          <cell r="L394">
            <v>2535.4</v>
          </cell>
          <cell r="M394">
            <v>2322.1</v>
          </cell>
          <cell r="N394">
            <v>2380</v>
          </cell>
          <cell r="O394">
            <v>7918.1</v>
          </cell>
          <cell r="P394">
            <v>7789.7</v>
          </cell>
          <cell r="Q394">
            <v>9518.9</v>
          </cell>
          <cell r="R394">
            <v>7237.5</v>
          </cell>
          <cell r="S394">
            <v>15707.8</v>
          </cell>
          <cell r="T394">
            <v>16756.400000000001</v>
          </cell>
        </row>
        <row r="395">
          <cell r="A395" t="str">
            <v>61-125-10</v>
          </cell>
          <cell r="B395">
            <v>4745.7</v>
          </cell>
          <cell r="C395">
            <v>450.6</v>
          </cell>
          <cell r="D395">
            <v>450.6</v>
          </cell>
          <cell r="E395">
            <v>450.6</v>
          </cell>
          <cell r="F395">
            <v>450.6</v>
          </cell>
          <cell r="G395">
            <v>450.6</v>
          </cell>
          <cell r="H395">
            <v>356.1</v>
          </cell>
          <cell r="I395">
            <v>356.1</v>
          </cell>
          <cell r="J395">
            <v>356.1</v>
          </cell>
          <cell r="K395">
            <v>356.1</v>
          </cell>
          <cell r="L395">
            <v>356.1</v>
          </cell>
          <cell r="M395">
            <v>356.1</v>
          </cell>
          <cell r="N395">
            <v>356.1</v>
          </cell>
          <cell r="O395">
            <v>1351.8000000000002</v>
          </cell>
          <cell r="P395">
            <v>1257.3000000000002</v>
          </cell>
          <cell r="Q395">
            <v>1068.3000000000002</v>
          </cell>
          <cell r="R395">
            <v>1068.3000000000002</v>
          </cell>
          <cell r="S395">
            <v>2609.1</v>
          </cell>
          <cell r="T395">
            <v>2136.6</v>
          </cell>
        </row>
        <row r="396">
          <cell r="A396" t="str">
            <v>61-126-10</v>
          </cell>
          <cell r="B396">
            <v>7560</v>
          </cell>
          <cell r="C396">
            <v>630</v>
          </cell>
          <cell r="D396">
            <v>630</v>
          </cell>
          <cell r="E396">
            <v>630</v>
          </cell>
          <cell r="F396">
            <v>630</v>
          </cell>
          <cell r="G396">
            <v>630</v>
          </cell>
          <cell r="H396">
            <v>630</v>
          </cell>
          <cell r="I396">
            <v>630</v>
          </cell>
          <cell r="J396">
            <v>630</v>
          </cell>
          <cell r="K396">
            <v>630</v>
          </cell>
          <cell r="L396">
            <v>630</v>
          </cell>
          <cell r="M396">
            <v>630</v>
          </cell>
          <cell r="N396">
            <v>630</v>
          </cell>
          <cell r="O396">
            <v>1890</v>
          </cell>
          <cell r="P396">
            <v>1890</v>
          </cell>
          <cell r="Q396">
            <v>1890</v>
          </cell>
          <cell r="R396">
            <v>1890</v>
          </cell>
          <cell r="S396">
            <v>3780</v>
          </cell>
          <cell r="T396">
            <v>3780</v>
          </cell>
        </row>
        <row r="397">
          <cell r="A397" t="str">
            <v>61-126-20</v>
          </cell>
          <cell r="B397">
            <v>50606.2</v>
          </cell>
          <cell r="C397">
            <v>4241.8</v>
          </cell>
          <cell r="D397">
            <v>4211.2</v>
          </cell>
          <cell r="E397">
            <v>4213.2</v>
          </cell>
          <cell r="F397">
            <v>4211.2</v>
          </cell>
          <cell r="G397">
            <v>4213.1000000000004</v>
          </cell>
          <cell r="H397">
            <v>4211.2</v>
          </cell>
          <cell r="I397">
            <v>4241.8</v>
          </cell>
          <cell r="J397">
            <v>4211.2</v>
          </cell>
          <cell r="K397">
            <v>4213.2</v>
          </cell>
          <cell r="L397">
            <v>4211.2</v>
          </cell>
          <cell r="M397">
            <v>4213.1000000000004</v>
          </cell>
          <cell r="N397">
            <v>4214</v>
          </cell>
          <cell r="O397">
            <v>12666.2</v>
          </cell>
          <cell r="P397">
            <v>12635.5</v>
          </cell>
          <cell r="Q397">
            <v>12666.2</v>
          </cell>
          <cell r="R397">
            <v>12638.3</v>
          </cell>
          <cell r="S397">
            <v>25301.7</v>
          </cell>
          <cell r="T397">
            <v>25304.5</v>
          </cell>
        </row>
        <row r="398">
          <cell r="A398" t="str">
            <v>61-126-25</v>
          </cell>
          <cell r="B398">
            <v>7200</v>
          </cell>
          <cell r="C398">
            <v>600</v>
          </cell>
          <cell r="D398">
            <v>600</v>
          </cell>
          <cell r="E398">
            <v>600</v>
          </cell>
          <cell r="F398">
            <v>600</v>
          </cell>
          <cell r="G398">
            <v>600</v>
          </cell>
          <cell r="H398">
            <v>600</v>
          </cell>
          <cell r="I398">
            <v>600</v>
          </cell>
          <cell r="J398">
            <v>600</v>
          </cell>
          <cell r="K398">
            <v>600</v>
          </cell>
          <cell r="L398">
            <v>600</v>
          </cell>
          <cell r="M398">
            <v>600</v>
          </cell>
          <cell r="N398">
            <v>600</v>
          </cell>
          <cell r="O398">
            <v>1800</v>
          </cell>
          <cell r="P398">
            <v>1800</v>
          </cell>
          <cell r="Q398">
            <v>1800</v>
          </cell>
          <cell r="R398">
            <v>1800</v>
          </cell>
          <cell r="S398">
            <v>3600</v>
          </cell>
          <cell r="T398">
            <v>3600</v>
          </cell>
        </row>
        <row r="399">
          <cell r="A399" t="str">
            <v>61-126-30</v>
          </cell>
          <cell r="B399">
            <v>5032.6000000000004</v>
          </cell>
          <cell r="C399">
            <v>73.8</v>
          </cell>
          <cell r="D399">
            <v>50</v>
          </cell>
          <cell r="E399">
            <v>50</v>
          </cell>
          <cell r="F399">
            <v>50</v>
          </cell>
          <cell r="G399">
            <v>50</v>
          </cell>
          <cell r="H399">
            <v>50</v>
          </cell>
          <cell r="I399">
            <v>58.8</v>
          </cell>
          <cell r="J399">
            <v>50</v>
          </cell>
          <cell r="K399">
            <v>50</v>
          </cell>
          <cell r="L399">
            <v>4000</v>
          </cell>
          <cell r="M399">
            <v>500</v>
          </cell>
          <cell r="N399">
            <v>50</v>
          </cell>
          <cell r="O399">
            <v>173.8</v>
          </cell>
          <cell r="P399">
            <v>150</v>
          </cell>
          <cell r="Q399">
            <v>158.80000000000001</v>
          </cell>
          <cell r="R399">
            <v>4550</v>
          </cell>
          <cell r="S399">
            <v>323.8</v>
          </cell>
          <cell r="T399">
            <v>4708.8</v>
          </cell>
        </row>
        <row r="400">
          <cell r="A400" t="str">
            <v>61-126-40</v>
          </cell>
          <cell r="B400">
            <v>4341.8999999999996</v>
          </cell>
          <cell r="C400">
            <v>374.7</v>
          </cell>
          <cell r="D400">
            <v>392.9</v>
          </cell>
          <cell r="E400">
            <v>465.8</v>
          </cell>
          <cell r="F400">
            <v>392.9</v>
          </cell>
          <cell r="G400">
            <v>325.60000000000002</v>
          </cell>
          <cell r="H400">
            <v>344.5</v>
          </cell>
          <cell r="I400">
            <v>325.60000000000002</v>
          </cell>
          <cell r="J400">
            <v>344.5</v>
          </cell>
          <cell r="K400">
            <v>325.60000000000002</v>
          </cell>
          <cell r="L400">
            <v>344.5</v>
          </cell>
          <cell r="M400">
            <v>325.60000000000002</v>
          </cell>
          <cell r="N400">
            <v>379.7</v>
          </cell>
          <cell r="O400">
            <v>1233.3999999999999</v>
          </cell>
          <cell r="P400">
            <v>1063</v>
          </cell>
          <cell r="Q400">
            <v>995.7</v>
          </cell>
          <cell r="R400">
            <v>1049.8</v>
          </cell>
          <cell r="S400">
            <v>2296.3999999999996</v>
          </cell>
          <cell r="T400">
            <v>2045.5000000000002</v>
          </cell>
        </row>
        <row r="401">
          <cell r="A401" t="str">
            <v>61-126-45</v>
          </cell>
          <cell r="B401">
            <v>3600</v>
          </cell>
          <cell r="C401">
            <v>300</v>
          </cell>
          <cell r="D401">
            <v>300</v>
          </cell>
          <cell r="E401">
            <v>300</v>
          </cell>
          <cell r="F401">
            <v>300</v>
          </cell>
          <cell r="G401">
            <v>300</v>
          </cell>
          <cell r="H401">
            <v>300</v>
          </cell>
          <cell r="I401">
            <v>300</v>
          </cell>
          <cell r="J401">
            <v>300</v>
          </cell>
          <cell r="K401">
            <v>300</v>
          </cell>
          <cell r="L401">
            <v>300</v>
          </cell>
          <cell r="M401">
            <v>300</v>
          </cell>
          <cell r="N401">
            <v>300</v>
          </cell>
          <cell r="O401">
            <v>900</v>
          </cell>
          <cell r="P401">
            <v>900</v>
          </cell>
          <cell r="Q401">
            <v>900</v>
          </cell>
          <cell r="R401">
            <v>900</v>
          </cell>
          <cell r="S401">
            <v>1800</v>
          </cell>
          <cell r="T401">
            <v>1800</v>
          </cell>
        </row>
        <row r="402">
          <cell r="A402" t="str">
            <v>61-126-50</v>
          </cell>
          <cell r="B402">
            <v>12</v>
          </cell>
          <cell r="C402">
            <v>1</v>
          </cell>
          <cell r="D402">
            <v>1</v>
          </cell>
          <cell r="E402">
            <v>1</v>
          </cell>
          <cell r="F402">
            <v>1</v>
          </cell>
          <cell r="G402">
            <v>1</v>
          </cell>
          <cell r="H402">
            <v>1</v>
          </cell>
          <cell r="I402">
            <v>1</v>
          </cell>
          <cell r="J402">
            <v>1</v>
          </cell>
          <cell r="K402">
            <v>1</v>
          </cell>
          <cell r="L402">
            <v>1</v>
          </cell>
          <cell r="M402">
            <v>1</v>
          </cell>
          <cell r="N402">
            <v>1</v>
          </cell>
          <cell r="O402">
            <v>3</v>
          </cell>
          <cell r="P402">
            <v>3</v>
          </cell>
          <cell r="Q402">
            <v>3</v>
          </cell>
          <cell r="R402">
            <v>3</v>
          </cell>
          <cell r="S402">
            <v>6</v>
          </cell>
          <cell r="T402">
            <v>6</v>
          </cell>
        </row>
        <row r="403">
          <cell r="A403" t="str">
            <v>61-127-10</v>
          </cell>
          <cell r="B403">
            <v>216</v>
          </cell>
          <cell r="C403">
            <v>18</v>
          </cell>
          <cell r="D403">
            <v>18</v>
          </cell>
          <cell r="E403">
            <v>18</v>
          </cell>
          <cell r="F403">
            <v>18</v>
          </cell>
          <cell r="G403">
            <v>18</v>
          </cell>
          <cell r="H403">
            <v>18</v>
          </cell>
          <cell r="I403">
            <v>18</v>
          </cell>
          <cell r="J403">
            <v>18</v>
          </cell>
          <cell r="K403">
            <v>18</v>
          </cell>
          <cell r="L403">
            <v>18</v>
          </cell>
          <cell r="M403">
            <v>18</v>
          </cell>
          <cell r="N403">
            <v>18</v>
          </cell>
          <cell r="O403">
            <v>54</v>
          </cell>
          <cell r="P403">
            <v>54</v>
          </cell>
          <cell r="Q403">
            <v>54</v>
          </cell>
          <cell r="R403">
            <v>54</v>
          </cell>
          <cell r="S403">
            <v>108</v>
          </cell>
          <cell r="T403">
            <v>108</v>
          </cell>
        </row>
        <row r="404">
          <cell r="A404" t="str">
            <v>61-127-20</v>
          </cell>
          <cell r="B404">
            <v>837261.6</v>
          </cell>
          <cell r="C404">
            <v>136421.79999999999</v>
          </cell>
          <cell r="D404">
            <v>136421.79999999999</v>
          </cell>
          <cell r="E404">
            <v>136421.79999999999</v>
          </cell>
          <cell r="F404">
            <v>136421.79999999999</v>
          </cell>
          <cell r="G404">
            <v>136421.79999999999</v>
          </cell>
          <cell r="H404">
            <v>136421.79999999999</v>
          </cell>
          <cell r="I404">
            <v>3121.8</v>
          </cell>
          <cell r="J404">
            <v>3121.8</v>
          </cell>
          <cell r="K404">
            <v>3121.8</v>
          </cell>
          <cell r="L404">
            <v>3121.8</v>
          </cell>
          <cell r="M404">
            <v>3121.8</v>
          </cell>
          <cell r="N404">
            <v>3121.8</v>
          </cell>
          <cell r="O404">
            <v>409265.39999999997</v>
          </cell>
          <cell r="P404">
            <v>409265.39999999997</v>
          </cell>
          <cell r="Q404">
            <v>9365.4000000000015</v>
          </cell>
          <cell r="R404">
            <v>9365.4000000000015</v>
          </cell>
          <cell r="S404">
            <v>818530.8</v>
          </cell>
          <cell r="T404">
            <v>18730.8</v>
          </cell>
        </row>
        <row r="405">
          <cell r="A405" t="str">
            <v>61-127-30</v>
          </cell>
          <cell r="B405">
            <v>1200</v>
          </cell>
          <cell r="C405">
            <v>100</v>
          </cell>
          <cell r="D405">
            <v>100</v>
          </cell>
          <cell r="E405">
            <v>100</v>
          </cell>
          <cell r="F405">
            <v>100</v>
          </cell>
          <cell r="G405">
            <v>100</v>
          </cell>
          <cell r="H405">
            <v>100</v>
          </cell>
          <cell r="I405">
            <v>100</v>
          </cell>
          <cell r="J405">
            <v>100</v>
          </cell>
          <cell r="K405">
            <v>100</v>
          </cell>
          <cell r="L405">
            <v>100</v>
          </cell>
          <cell r="M405">
            <v>100</v>
          </cell>
          <cell r="N405">
            <v>100</v>
          </cell>
          <cell r="O405">
            <v>300</v>
          </cell>
          <cell r="P405">
            <v>300</v>
          </cell>
          <cell r="Q405">
            <v>300</v>
          </cell>
          <cell r="R405">
            <v>300</v>
          </cell>
          <cell r="S405">
            <v>600</v>
          </cell>
          <cell r="T405">
            <v>600</v>
          </cell>
        </row>
        <row r="406">
          <cell r="A406" t="str">
            <v>61-127-40</v>
          </cell>
          <cell r="B406">
            <v>1500</v>
          </cell>
          <cell r="C406">
            <v>375</v>
          </cell>
          <cell r="D406">
            <v>0</v>
          </cell>
          <cell r="E406">
            <v>0</v>
          </cell>
          <cell r="F406">
            <v>375</v>
          </cell>
          <cell r="G406">
            <v>0</v>
          </cell>
          <cell r="H406">
            <v>0</v>
          </cell>
          <cell r="I406">
            <v>375</v>
          </cell>
          <cell r="J406">
            <v>0</v>
          </cell>
          <cell r="K406">
            <v>0</v>
          </cell>
          <cell r="L406">
            <v>375</v>
          </cell>
          <cell r="M406">
            <v>0</v>
          </cell>
          <cell r="N406">
            <v>0</v>
          </cell>
          <cell r="O406">
            <v>375</v>
          </cell>
          <cell r="P406">
            <v>375</v>
          </cell>
          <cell r="Q406">
            <v>375</v>
          </cell>
          <cell r="R406">
            <v>375</v>
          </cell>
          <cell r="S406">
            <v>750</v>
          </cell>
          <cell r="T406">
            <v>750</v>
          </cell>
        </row>
        <row r="407">
          <cell r="A407" t="str">
            <v>61-127-45</v>
          </cell>
          <cell r="B407">
            <v>133137.29999999999</v>
          </cell>
          <cell r="C407">
            <v>11685.6</v>
          </cell>
          <cell r="D407">
            <v>11685.6</v>
          </cell>
          <cell r="E407">
            <v>11685.6</v>
          </cell>
          <cell r="F407">
            <v>11685.6</v>
          </cell>
          <cell r="G407">
            <v>11685.6</v>
          </cell>
          <cell r="H407">
            <v>10672.8</v>
          </cell>
          <cell r="I407">
            <v>10672.8</v>
          </cell>
          <cell r="J407">
            <v>10672.8</v>
          </cell>
          <cell r="K407">
            <v>10672.8</v>
          </cell>
          <cell r="L407">
            <v>10672.7</v>
          </cell>
          <cell r="M407">
            <v>10672.7</v>
          </cell>
          <cell r="N407">
            <v>10672.7</v>
          </cell>
          <cell r="O407">
            <v>35056.800000000003</v>
          </cell>
          <cell r="P407">
            <v>34044</v>
          </cell>
          <cell r="Q407">
            <v>32018.399999999998</v>
          </cell>
          <cell r="R407">
            <v>32018.100000000002</v>
          </cell>
          <cell r="S407">
            <v>69100.800000000003</v>
          </cell>
          <cell r="T407">
            <v>64036.5</v>
          </cell>
        </row>
        <row r="408">
          <cell r="A408" t="str">
            <v>61-127-50</v>
          </cell>
          <cell r="B408">
            <v>8400</v>
          </cell>
          <cell r="C408">
            <v>700</v>
          </cell>
          <cell r="D408">
            <v>700</v>
          </cell>
          <cell r="E408">
            <v>700</v>
          </cell>
          <cell r="F408">
            <v>700</v>
          </cell>
          <cell r="G408">
            <v>700</v>
          </cell>
          <cell r="H408">
            <v>700</v>
          </cell>
          <cell r="I408">
            <v>700</v>
          </cell>
          <cell r="J408">
            <v>700</v>
          </cell>
          <cell r="K408">
            <v>700</v>
          </cell>
          <cell r="L408">
            <v>700</v>
          </cell>
          <cell r="M408">
            <v>700</v>
          </cell>
          <cell r="N408">
            <v>700</v>
          </cell>
          <cell r="O408">
            <v>2100</v>
          </cell>
          <cell r="P408">
            <v>2100</v>
          </cell>
          <cell r="Q408">
            <v>2100</v>
          </cell>
          <cell r="R408">
            <v>2100</v>
          </cell>
          <cell r="S408">
            <v>4200</v>
          </cell>
          <cell r="T408">
            <v>4200</v>
          </cell>
        </row>
        <row r="409">
          <cell r="A409" t="str">
            <v>61-127-60</v>
          </cell>
          <cell r="B409">
            <v>1326</v>
          </cell>
          <cell r="C409">
            <v>20.399999999999999</v>
          </cell>
          <cell r="D409">
            <v>890.4</v>
          </cell>
          <cell r="E409">
            <v>81.599999999999994</v>
          </cell>
          <cell r="F409">
            <v>120.4</v>
          </cell>
          <cell r="G409">
            <v>20.399999999999999</v>
          </cell>
          <cell r="H409">
            <v>20.399999999999999</v>
          </cell>
          <cell r="I409">
            <v>20.399999999999999</v>
          </cell>
          <cell r="J409">
            <v>70.400000000000006</v>
          </cell>
          <cell r="K409">
            <v>20.399999999999999</v>
          </cell>
          <cell r="L409">
            <v>20.399999999999999</v>
          </cell>
          <cell r="M409">
            <v>20.399999999999999</v>
          </cell>
          <cell r="N409">
            <v>20.399999999999999</v>
          </cell>
          <cell r="O409">
            <v>992.4</v>
          </cell>
          <cell r="P409">
            <v>161.20000000000002</v>
          </cell>
          <cell r="Q409">
            <v>111.20000000000002</v>
          </cell>
          <cell r="R409">
            <v>61.199999999999996</v>
          </cell>
          <cell r="S409">
            <v>1153.6000000000001</v>
          </cell>
          <cell r="T409">
            <v>172.40000000000003</v>
          </cell>
        </row>
        <row r="410">
          <cell r="A410" t="str">
            <v>61-127-70</v>
          </cell>
          <cell r="B410">
            <v>52615.4</v>
          </cell>
          <cell r="C410">
            <v>4720.5</v>
          </cell>
          <cell r="D410">
            <v>4588.6000000000004</v>
          </cell>
          <cell r="E410">
            <v>4588.5</v>
          </cell>
          <cell r="F410">
            <v>4588.5</v>
          </cell>
          <cell r="G410">
            <v>4575.3</v>
          </cell>
          <cell r="H410">
            <v>4200.1000000000004</v>
          </cell>
          <cell r="I410">
            <v>4332.2</v>
          </cell>
          <cell r="J410">
            <v>4200.2</v>
          </cell>
          <cell r="K410">
            <v>4200.1000000000004</v>
          </cell>
          <cell r="L410">
            <v>4200.1000000000004</v>
          </cell>
          <cell r="M410">
            <v>4200.1000000000004</v>
          </cell>
          <cell r="N410">
            <v>4221.2</v>
          </cell>
          <cell r="O410">
            <v>13897.6</v>
          </cell>
          <cell r="P410">
            <v>13363.9</v>
          </cell>
          <cell r="Q410">
            <v>12732.5</v>
          </cell>
          <cell r="R410">
            <v>12621.400000000001</v>
          </cell>
          <cell r="S410">
            <v>27261.5</v>
          </cell>
          <cell r="T410">
            <v>25353.899999999998</v>
          </cell>
        </row>
        <row r="411">
          <cell r="A411" t="str">
            <v>61-127-75</v>
          </cell>
          <cell r="B411">
            <v>933.6</v>
          </cell>
          <cell r="C411">
            <v>116.3</v>
          </cell>
          <cell r="D411">
            <v>59.1</v>
          </cell>
          <cell r="E411">
            <v>59.1</v>
          </cell>
          <cell r="F411">
            <v>111.9</v>
          </cell>
          <cell r="G411">
            <v>59.1</v>
          </cell>
          <cell r="H411">
            <v>59.1</v>
          </cell>
          <cell r="I411">
            <v>116.3</v>
          </cell>
          <cell r="J411">
            <v>59.1</v>
          </cell>
          <cell r="K411">
            <v>59.1</v>
          </cell>
          <cell r="L411">
            <v>116.3</v>
          </cell>
          <cell r="M411">
            <v>59.1</v>
          </cell>
          <cell r="N411">
            <v>59.1</v>
          </cell>
          <cell r="O411">
            <v>234.5</v>
          </cell>
          <cell r="P411">
            <v>230.1</v>
          </cell>
          <cell r="Q411">
            <v>234.5</v>
          </cell>
          <cell r="R411">
            <v>234.5</v>
          </cell>
          <cell r="S411">
            <v>464.6</v>
          </cell>
          <cell r="T411">
            <v>469.00000000000006</v>
          </cell>
        </row>
        <row r="412">
          <cell r="A412" t="str">
            <v>61-127-80</v>
          </cell>
          <cell r="B412">
            <v>2137.1999999999998</v>
          </cell>
          <cell r="C412">
            <v>198.3</v>
          </cell>
          <cell r="D412">
            <v>173.8</v>
          </cell>
          <cell r="E412">
            <v>222.7</v>
          </cell>
          <cell r="F412">
            <v>1344.1</v>
          </cell>
          <cell r="G412">
            <v>96.5</v>
          </cell>
          <cell r="H412">
            <v>1.6</v>
          </cell>
          <cell r="I412">
            <v>7.2</v>
          </cell>
          <cell r="J412">
            <v>42.2</v>
          </cell>
          <cell r="K412">
            <v>24.6</v>
          </cell>
          <cell r="L412">
            <v>24.6</v>
          </cell>
          <cell r="M412">
            <v>0</v>
          </cell>
          <cell r="N412">
            <v>1.6</v>
          </cell>
          <cell r="O412">
            <v>594.79999999999995</v>
          </cell>
          <cell r="P412">
            <v>1442.1999999999998</v>
          </cell>
          <cell r="Q412">
            <v>74</v>
          </cell>
          <cell r="R412">
            <v>26.200000000000003</v>
          </cell>
          <cell r="S412">
            <v>2036.9999999999998</v>
          </cell>
          <cell r="T412">
            <v>100.19999999999999</v>
          </cell>
        </row>
        <row r="413">
          <cell r="A413" t="str">
            <v>61-127-90</v>
          </cell>
          <cell r="B413">
            <v>31079.9</v>
          </cell>
          <cell r="C413">
            <v>692.9</v>
          </cell>
          <cell r="D413">
            <v>199.9</v>
          </cell>
          <cell r="E413">
            <v>529.1</v>
          </cell>
          <cell r="F413">
            <v>976</v>
          </cell>
          <cell r="G413">
            <v>9193.4</v>
          </cell>
          <cell r="H413">
            <v>3078.7</v>
          </cell>
          <cell r="I413">
            <v>693.2</v>
          </cell>
          <cell r="J413">
            <v>234.3</v>
          </cell>
          <cell r="K413">
            <v>572.29999999999995</v>
          </cell>
          <cell r="L413">
            <v>5122.8999999999996</v>
          </cell>
          <cell r="M413">
            <v>6672.7</v>
          </cell>
          <cell r="N413">
            <v>3114.5</v>
          </cell>
          <cell r="O413">
            <v>1421.9</v>
          </cell>
          <cell r="P413">
            <v>13248.099999999999</v>
          </cell>
          <cell r="Q413">
            <v>1499.8</v>
          </cell>
          <cell r="R413">
            <v>14910.099999999999</v>
          </cell>
          <cell r="S413">
            <v>14670</v>
          </cell>
          <cell r="T413">
            <v>16409.900000000001</v>
          </cell>
        </row>
        <row r="414">
          <cell r="A414" t="str">
            <v>61-127-91</v>
          </cell>
          <cell r="B414">
            <v>1364.3</v>
          </cell>
          <cell r="C414">
            <v>131.6</v>
          </cell>
          <cell r="D414">
            <v>51.6</v>
          </cell>
          <cell r="E414">
            <v>76.599999999999994</v>
          </cell>
          <cell r="F414">
            <v>69</v>
          </cell>
          <cell r="G414">
            <v>71.599999999999994</v>
          </cell>
          <cell r="H414">
            <v>131.69999999999999</v>
          </cell>
          <cell r="I414">
            <v>165.7</v>
          </cell>
          <cell r="J414">
            <v>36.6</v>
          </cell>
          <cell r="K414">
            <v>117.1</v>
          </cell>
          <cell r="L414">
            <v>69</v>
          </cell>
          <cell r="M414">
            <v>166.6</v>
          </cell>
          <cell r="N414">
            <v>277.2</v>
          </cell>
          <cell r="O414">
            <v>259.79999999999995</v>
          </cell>
          <cell r="P414">
            <v>272.29999999999995</v>
          </cell>
          <cell r="Q414">
            <v>319.39999999999998</v>
          </cell>
          <cell r="R414">
            <v>512.79999999999995</v>
          </cell>
          <cell r="S414">
            <v>532.09999999999991</v>
          </cell>
          <cell r="T414">
            <v>832.2</v>
          </cell>
        </row>
        <row r="415">
          <cell r="A415" t="str">
            <v>61-127-99</v>
          </cell>
          <cell r="B415">
            <v>760</v>
          </cell>
          <cell r="C415">
            <v>60</v>
          </cell>
          <cell r="D415">
            <v>60</v>
          </cell>
          <cell r="E415">
            <v>60</v>
          </cell>
          <cell r="F415">
            <v>60</v>
          </cell>
          <cell r="G415">
            <v>60</v>
          </cell>
          <cell r="H415">
            <v>80</v>
          </cell>
          <cell r="I415">
            <v>60</v>
          </cell>
          <cell r="J415">
            <v>60</v>
          </cell>
          <cell r="K415">
            <v>60</v>
          </cell>
          <cell r="L415">
            <v>60</v>
          </cell>
          <cell r="M415">
            <v>60</v>
          </cell>
          <cell r="N415">
            <v>80</v>
          </cell>
          <cell r="O415">
            <v>180</v>
          </cell>
          <cell r="P415">
            <v>200</v>
          </cell>
          <cell r="Q415">
            <v>180</v>
          </cell>
          <cell r="R415">
            <v>200</v>
          </cell>
          <cell r="S415">
            <v>380</v>
          </cell>
          <cell r="T415">
            <v>380</v>
          </cell>
        </row>
        <row r="416">
          <cell r="A416" t="str">
            <v>61-200-10</v>
          </cell>
          <cell r="B416">
            <v>20376</v>
          </cell>
          <cell r="C416">
            <v>1604</v>
          </cell>
          <cell r="D416">
            <v>1604</v>
          </cell>
          <cell r="E416">
            <v>1718</v>
          </cell>
          <cell r="F416">
            <v>1668</v>
          </cell>
          <cell r="G416">
            <v>1668</v>
          </cell>
          <cell r="H416">
            <v>1814</v>
          </cell>
          <cell r="I416">
            <v>1668</v>
          </cell>
          <cell r="J416">
            <v>1668</v>
          </cell>
          <cell r="K416">
            <v>1814</v>
          </cell>
          <cell r="L416">
            <v>1668</v>
          </cell>
          <cell r="M416">
            <v>1668</v>
          </cell>
          <cell r="N416">
            <v>1814</v>
          </cell>
          <cell r="O416">
            <v>4926</v>
          </cell>
          <cell r="P416">
            <v>5150</v>
          </cell>
          <cell r="Q416">
            <v>5150</v>
          </cell>
          <cell r="R416">
            <v>5150</v>
          </cell>
          <cell r="S416">
            <v>10076</v>
          </cell>
          <cell r="T416">
            <v>10300</v>
          </cell>
        </row>
        <row r="417">
          <cell r="A417" t="str">
            <v>61-200-30</v>
          </cell>
          <cell r="B417">
            <v>9030.2999999999993</v>
          </cell>
          <cell r="C417">
            <v>733.7</v>
          </cell>
          <cell r="D417">
            <v>733.7</v>
          </cell>
          <cell r="E417">
            <v>747.8</v>
          </cell>
          <cell r="F417">
            <v>751.8</v>
          </cell>
          <cell r="G417">
            <v>750.8</v>
          </cell>
          <cell r="H417">
            <v>769.8</v>
          </cell>
          <cell r="I417">
            <v>750.8</v>
          </cell>
          <cell r="J417">
            <v>750.8</v>
          </cell>
          <cell r="K417">
            <v>769.8</v>
          </cell>
          <cell r="L417">
            <v>750.8</v>
          </cell>
          <cell r="M417">
            <v>750.8</v>
          </cell>
          <cell r="N417">
            <v>769.7</v>
          </cell>
          <cell r="O417">
            <v>2215.1999999999998</v>
          </cell>
          <cell r="P417">
            <v>2272.3999999999996</v>
          </cell>
          <cell r="Q417">
            <v>2271.3999999999996</v>
          </cell>
          <cell r="R417">
            <v>2271.3000000000002</v>
          </cell>
          <cell r="S417">
            <v>4487.6000000000004</v>
          </cell>
          <cell r="T417">
            <v>4542.7</v>
          </cell>
        </row>
        <row r="418">
          <cell r="A418" t="str">
            <v>62-100-10</v>
          </cell>
          <cell r="B418">
            <v>144519.29999999999</v>
          </cell>
          <cell r="C418">
            <v>11995.7</v>
          </cell>
          <cell r="D418">
            <v>12004.2</v>
          </cell>
          <cell r="E418">
            <v>12008.4</v>
          </cell>
          <cell r="F418">
            <v>12017.4</v>
          </cell>
          <cell r="G418">
            <v>12053.1</v>
          </cell>
          <cell r="H418">
            <v>12061.8</v>
          </cell>
          <cell r="I418">
            <v>12061.9</v>
          </cell>
          <cell r="J418">
            <v>12063.3</v>
          </cell>
          <cell r="K418">
            <v>12063.2</v>
          </cell>
          <cell r="L418">
            <v>12063.5</v>
          </cell>
          <cell r="M418">
            <v>12063.4</v>
          </cell>
          <cell r="N418">
            <v>12063.4</v>
          </cell>
          <cell r="O418">
            <v>36008.300000000003</v>
          </cell>
          <cell r="P418">
            <v>36132.300000000003</v>
          </cell>
          <cell r="Q418">
            <v>36188.399999999994</v>
          </cell>
          <cell r="R418">
            <v>36190.300000000003</v>
          </cell>
          <cell r="S418">
            <v>72140.600000000006</v>
          </cell>
          <cell r="T418">
            <v>72378.7</v>
          </cell>
        </row>
        <row r="419">
          <cell r="A419" t="str">
            <v>62-200-10</v>
          </cell>
          <cell r="B419">
            <v>68109.3</v>
          </cell>
          <cell r="C419">
            <v>5196.3999999999996</v>
          </cell>
          <cell r="D419">
            <v>5212.3</v>
          </cell>
          <cell r="E419">
            <v>5388.9</v>
          </cell>
          <cell r="F419">
            <v>5395</v>
          </cell>
          <cell r="G419">
            <v>5406.2</v>
          </cell>
          <cell r="H419">
            <v>6909</v>
          </cell>
          <cell r="I419">
            <v>5409</v>
          </cell>
          <cell r="J419">
            <v>5409</v>
          </cell>
          <cell r="K419">
            <v>5417.9</v>
          </cell>
          <cell r="L419">
            <v>5417.9</v>
          </cell>
          <cell r="M419">
            <v>5473.5</v>
          </cell>
          <cell r="N419">
            <v>7474.2</v>
          </cell>
          <cell r="O419">
            <v>15797.6</v>
          </cell>
          <cell r="P419">
            <v>17710.2</v>
          </cell>
          <cell r="Q419">
            <v>16235.9</v>
          </cell>
          <cell r="R419">
            <v>18365.599999999999</v>
          </cell>
          <cell r="S419">
            <v>33507.800000000003</v>
          </cell>
          <cell r="T419">
            <v>34601.5</v>
          </cell>
        </row>
        <row r="420">
          <cell r="A420" t="str">
            <v>62-300-10</v>
          </cell>
          <cell r="B420">
            <v>12619.3</v>
          </cell>
          <cell r="C420">
            <v>942.7</v>
          </cell>
          <cell r="D420">
            <v>982.6</v>
          </cell>
          <cell r="E420">
            <v>1548.6</v>
          </cell>
          <cell r="F420">
            <v>1017.6</v>
          </cell>
          <cell r="G420">
            <v>997.7</v>
          </cell>
          <cell r="H420">
            <v>1112.5999999999999</v>
          </cell>
          <cell r="I420">
            <v>1062.5999999999999</v>
          </cell>
          <cell r="J420">
            <v>1172.5999999999999</v>
          </cell>
          <cell r="K420">
            <v>1278.5</v>
          </cell>
          <cell r="L420">
            <v>854.5</v>
          </cell>
          <cell r="M420">
            <v>854.5</v>
          </cell>
          <cell r="N420">
            <v>794.8</v>
          </cell>
          <cell r="O420">
            <v>3473.9</v>
          </cell>
          <cell r="P420">
            <v>3127.9</v>
          </cell>
          <cell r="Q420">
            <v>3513.7</v>
          </cell>
          <cell r="R420">
            <v>2503.8000000000002</v>
          </cell>
          <cell r="S420">
            <v>6601.7999999999993</v>
          </cell>
          <cell r="T420">
            <v>6017.5</v>
          </cell>
        </row>
        <row r="421">
          <cell r="A421" t="str">
            <v>62-300-20</v>
          </cell>
          <cell r="B421">
            <v>217.6</v>
          </cell>
          <cell r="C421">
            <v>16.7</v>
          </cell>
          <cell r="D421">
            <v>16.7</v>
          </cell>
          <cell r="E421">
            <v>16.7</v>
          </cell>
          <cell r="F421">
            <v>16.7</v>
          </cell>
          <cell r="G421">
            <v>16.600000000000001</v>
          </cell>
          <cell r="H421">
            <v>25.4</v>
          </cell>
          <cell r="I421">
            <v>16.7</v>
          </cell>
          <cell r="J421">
            <v>16.7</v>
          </cell>
          <cell r="K421">
            <v>16.7</v>
          </cell>
          <cell r="L421">
            <v>16.7</v>
          </cell>
          <cell r="M421">
            <v>16.600000000000001</v>
          </cell>
          <cell r="N421">
            <v>25.4</v>
          </cell>
          <cell r="O421">
            <v>50.099999999999994</v>
          </cell>
          <cell r="P421">
            <v>58.699999999999996</v>
          </cell>
          <cell r="Q421">
            <v>50.099999999999994</v>
          </cell>
          <cell r="R421">
            <v>58.699999999999996</v>
          </cell>
          <cell r="S421">
            <v>108.80000000000001</v>
          </cell>
          <cell r="T421">
            <v>108.80000000000001</v>
          </cell>
        </row>
        <row r="422">
          <cell r="A422" t="str">
            <v>62-400-10</v>
          </cell>
          <cell r="B422">
            <v>117412.7</v>
          </cell>
          <cell r="C422">
            <v>11451.1</v>
          </cell>
          <cell r="D422">
            <v>9652.7999999999993</v>
          </cell>
          <cell r="E422">
            <v>10366.299999999999</v>
          </cell>
          <cell r="F422">
            <v>9378.0000000000055</v>
          </cell>
          <cell r="G422">
            <v>9741.7000000000062</v>
          </cell>
          <cell r="H422">
            <v>9564.1000000000058</v>
          </cell>
          <cell r="I422">
            <v>9331.8000000000065</v>
          </cell>
          <cell r="J422">
            <v>9763</v>
          </cell>
          <cell r="K422">
            <v>9551.3000000000065</v>
          </cell>
          <cell r="L422">
            <v>9446.1000000000076</v>
          </cell>
          <cell r="M422">
            <v>9675.9</v>
          </cell>
          <cell r="N422">
            <v>9490.6000000000058</v>
          </cell>
          <cell r="O422">
            <v>31470.2</v>
          </cell>
          <cell r="P422">
            <v>28683.800000000017</v>
          </cell>
          <cell r="Q422">
            <v>28646.100000000013</v>
          </cell>
          <cell r="R422">
            <v>28612.600000000013</v>
          </cell>
          <cell r="S422">
            <v>60154.000000000015</v>
          </cell>
          <cell r="T422">
            <v>57258.700000000026</v>
          </cell>
        </row>
        <row r="423">
          <cell r="A423" t="str">
            <v>62-400-20</v>
          </cell>
          <cell r="B423">
            <v>1986</v>
          </cell>
          <cell r="C423">
            <v>165.5</v>
          </cell>
          <cell r="D423">
            <v>165.5</v>
          </cell>
          <cell r="E423">
            <v>165.5</v>
          </cell>
          <cell r="F423">
            <v>165.5</v>
          </cell>
          <cell r="G423">
            <v>165.5</v>
          </cell>
          <cell r="H423">
            <v>165.5</v>
          </cell>
          <cell r="I423">
            <v>165.5</v>
          </cell>
          <cell r="J423">
            <v>165.5</v>
          </cell>
          <cell r="K423">
            <v>165.5</v>
          </cell>
          <cell r="L423">
            <v>165.5</v>
          </cell>
          <cell r="M423">
            <v>165.5</v>
          </cell>
          <cell r="N423">
            <v>165.5</v>
          </cell>
          <cell r="O423">
            <v>496.5</v>
          </cell>
          <cell r="P423">
            <v>496.5</v>
          </cell>
          <cell r="Q423">
            <v>496.5</v>
          </cell>
          <cell r="R423">
            <v>496.5</v>
          </cell>
          <cell r="S423">
            <v>993</v>
          </cell>
          <cell r="T423">
            <v>993</v>
          </cell>
        </row>
        <row r="424">
          <cell r="A424" t="str">
            <v>62-500-10</v>
          </cell>
          <cell r="B424">
            <v>118207.3</v>
          </cell>
          <cell r="C424">
            <v>10917.9</v>
          </cell>
          <cell r="D424">
            <v>9448.2999999999993</v>
          </cell>
          <cell r="E424">
            <v>9455.4</v>
          </cell>
          <cell r="F424">
            <v>9603.1</v>
          </cell>
          <cell r="G424">
            <v>9513.1</v>
          </cell>
          <cell r="H424">
            <v>9799.4999999999945</v>
          </cell>
          <cell r="I424">
            <v>10009.799999999999</v>
          </cell>
          <cell r="J424">
            <v>9588.5</v>
          </cell>
          <cell r="K424">
            <v>9593.6</v>
          </cell>
          <cell r="L424">
            <v>10601</v>
          </cell>
          <cell r="M424">
            <v>9838.2000000000007</v>
          </cell>
          <cell r="N424">
            <v>9838.9</v>
          </cell>
          <cell r="O424">
            <v>29821.599999999999</v>
          </cell>
          <cell r="P424">
            <v>28915.699999999997</v>
          </cell>
          <cell r="Q424">
            <v>29191.9</v>
          </cell>
          <cell r="R424">
            <v>30278.1</v>
          </cell>
          <cell r="S424">
            <v>58737.299999999988</v>
          </cell>
          <cell r="T424">
            <v>59470.000000000007</v>
          </cell>
        </row>
        <row r="425">
          <cell r="A425" t="str">
            <v>62-500-15</v>
          </cell>
          <cell r="B425">
            <v>44046.1</v>
          </cell>
          <cell r="C425">
            <v>3670.5</v>
          </cell>
          <cell r="D425">
            <v>3670.5</v>
          </cell>
          <cell r="E425">
            <v>3670.5</v>
          </cell>
          <cell r="F425">
            <v>3670.5</v>
          </cell>
          <cell r="G425">
            <v>3670.5</v>
          </cell>
          <cell r="H425">
            <v>3670.5</v>
          </cell>
          <cell r="I425">
            <v>3670.5</v>
          </cell>
          <cell r="J425">
            <v>3670.5</v>
          </cell>
          <cell r="K425">
            <v>3670.5</v>
          </cell>
          <cell r="L425">
            <v>3670.5</v>
          </cell>
          <cell r="M425">
            <v>3670.5</v>
          </cell>
          <cell r="N425">
            <v>3670.6</v>
          </cell>
          <cell r="O425">
            <v>11011.5</v>
          </cell>
          <cell r="P425">
            <v>11011.5</v>
          </cell>
          <cell r="Q425">
            <v>11011.5</v>
          </cell>
          <cell r="R425">
            <v>11011.6</v>
          </cell>
          <cell r="S425">
            <v>22023</v>
          </cell>
          <cell r="T425">
            <v>22023.1</v>
          </cell>
        </row>
        <row r="426">
          <cell r="A426" t="str">
            <v>62-500-20</v>
          </cell>
          <cell r="B426">
            <v>4393.2</v>
          </cell>
          <cell r="C426">
            <v>486.3</v>
          </cell>
          <cell r="D426">
            <v>344.7</v>
          </cell>
          <cell r="E426">
            <v>366.5</v>
          </cell>
          <cell r="F426">
            <v>339.2</v>
          </cell>
          <cell r="G426">
            <v>339.2</v>
          </cell>
          <cell r="H426">
            <v>366.5</v>
          </cell>
          <cell r="I426">
            <v>394.6</v>
          </cell>
          <cell r="J426">
            <v>339.2</v>
          </cell>
          <cell r="K426">
            <v>366.5</v>
          </cell>
          <cell r="L426">
            <v>339.2</v>
          </cell>
          <cell r="M426">
            <v>339.2</v>
          </cell>
          <cell r="N426">
            <v>372.1</v>
          </cell>
          <cell r="O426">
            <v>1197.5</v>
          </cell>
          <cell r="P426">
            <v>1044.9000000000001</v>
          </cell>
          <cell r="Q426">
            <v>1100.3</v>
          </cell>
          <cell r="R426">
            <v>1050.5</v>
          </cell>
          <cell r="S426">
            <v>2242.4</v>
          </cell>
          <cell r="T426">
            <v>2150.8000000000002</v>
          </cell>
        </row>
        <row r="427">
          <cell r="A427" t="str">
            <v>62-500-30</v>
          </cell>
          <cell r="B427">
            <v>63232.800000000003</v>
          </cell>
          <cell r="C427">
            <v>5500.3</v>
          </cell>
          <cell r="D427">
            <v>5516.1</v>
          </cell>
          <cell r="E427">
            <v>5503.8</v>
          </cell>
          <cell r="F427">
            <v>5504.6</v>
          </cell>
          <cell r="G427">
            <v>5390.9</v>
          </cell>
          <cell r="H427">
            <v>5261</v>
          </cell>
          <cell r="I427">
            <v>5256.8</v>
          </cell>
          <cell r="J427">
            <v>5261</v>
          </cell>
          <cell r="K427">
            <v>5252.3</v>
          </cell>
          <cell r="L427">
            <v>4957.8999999999996</v>
          </cell>
          <cell r="M427">
            <v>4909.8</v>
          </cell>
          <cell r="N427">
            <v>4918.3</v>
          </cell>
          <cell r="O427">
            <v>16520.2</v>
          </cell>
          <cell r="P427">
            <v>16156.5</v>
          </cell>
          <cell r="Q427">
            <v>15770.099999999999</v>
          </cell>
          <cell r="R427">
            <v>14786</v>
          </cell>
          <cell r="S427">
            <v>32676.700000000004</v>
          </cell>
          <cell r="T427">
            <v>30556.1</v>
          </cell>
        </row>
        <row r="428">
          <cell r="A428" t="str">
            <v>62-500-90</v>
          </cell>
          <cell r="B428">
            <v>739.2</v>
          </cell>
          <cell r="C428">
            <v>71.400000000000006</v>
          </cell>
          <cell r="D428">
            <v>74.5</v>
          </cell>
          <cell r="E428">
            <v>57.4</v>
          </cell>
          <cell r="F428">
            <v>139.69999999999999</v>
          </cell>
          <cell r="G428">
            <v>46.4</v>
          </cell>
          <cell r="H428">
            <v>46.4</v>
          </cell>
          <cell r="I428">
            <v>71.400000000000006</v>
          </cell>
          <cell r="J428">
            <v>46.4</v>
          </cell>
          <cell r="K428">
            <v>46.4</v>
          </cell>
          <cell r="L428">
            <v>46.4</v>
          </cell>
          <cell r="M428">
            <v>46.4</v>
          </cell>
          <cell r="N428">
            <v>46.4</v>
          </cell>
          <cell r="O428">
            <v>203.3</v>
          </cell>
          <cell r="P428">
            <v>232.5</v>
          </cell>
          <cell r="Q428">
            <v>164.20000000000002</v>
          </cell>
          <cell r="R428">
            <v>139.19999999999999</v>
          </cell>
          <cell r="S428">
            <v>435.79999999999995</v>
          </cell>
          <cell r="T428">
            <v>303.39999999999998</v>
          </cell>
        </row>
        <row r="429">
          <cell r="A429" t="str">
            <v>62-600-10</v>
          </cell>
          <cell r="B429">
            <v>47189.2</v>
          </cell>
          <cell r="C429">
            <v>1820.5</v>
          </cell>
          <cell r="D429">
            <v>10624.4</v>
          </cell>
          <cell r="E429">
            <v>6351.3</v>
          </cell>
          <cell r="F429">
            <v>12870.6</v>
          </cell>
          <cell r="G429">
            <v>13282</v>
          </cell>
          <cell r="H429">
            <v>1406.3</v>
          </cell>
          <cell r="I429">
            <v>468.8</v>
          </cell>
          <cell r="J429">
            <v>184.1</v>
          </cell>
          <cell r="K429">
            <v>93</v>
          </cell>
          <cell r="L429">
            <v>44.1</v>
          </cell>
          <cell r="M429">
            <v>0</v>
          </cell>
          <cell r="N429">
            <v>44.1</v>
          </cell>
          <cell r="O429">
            <v>18796.2</v>
          </cell>
          <cell r="P429">
            <v>27558.899999999998</v>
          </cell>
          <cell r="Q429">
            <v>745.9</v>
          </cell>
          <cell r="R429">
            <v>88.2</v>
          </cell>
          <cell r="S429">
            <v>46355.100000000006</v>
          </cell>
          <cell r="T429">
            <v>834.1</v>
          </cell>
        </row>
        <row r="430">
          <cell r="A430" t="str">
            <v>62-600-20</v>
          </cell>
          <cell r="B430">
            <v>1143.5999999999999</v>
          </cell>
          <cell r="C430">
            <v>0</v>
          </cell>
          <cell r="D430">
            <v>0</v>
          </cell>
          <cell r="E430">
            <v>0</v>
          </cell>
          <cell r="F430">
            <v>107.1</v>
          </cell>
          <cell r="G430">
            <v>107</v>
          </cell>
          <cell r="H430">
            <v>187.1</v>
          </cell>
          <cell r="I430">
            <v>107.1</v>
          </cell>
          <cell r="J430">
            <v>107</v>
          </cell>
          <cell r="K430">
            <v>107</v>
          </cell>
          <cell r="L430">
            <v>107.1</v>
          </cell>
          <cell r="M430">
            <v>107.1</v>
          </cell>
          <cell r="N430">
            <v>207.1</v>
          </cell>
          <cell r="O430">
            <v>0</v>
          </cell>
          <cell r="P430">
            <v>401.2</v>
          </cell>
          <cell r="Q430">
            <v>321.10000000000002</v>
          </cell>
          <cell r="R430">
            <v>421.29999999999995</v>
          </cell>
          <cell r="S430">
            <v>401.2</v>
          </cell>
          <cell r="T430">
            <v>742.40000000000009</v>
          </cell>
        </row>
        <row r="431">
          <cell r="A431" t="str">
            <v>62-700-10</v>
          </cell>
          <cell r="B431">
            <v>13066</v>
          </cell>
          <cell r="C431">
            <v>3423.4</v>
          </cell>
          <cell r="D431">
            <v>1646.6</v>
          </cell>
          <cell r="E431">
            <v>78.7</v>
          </cell>
          <cell r="F431">
            <v>807.2</v>
          </cell>
          <cell r="G431">
            <v>174.2</v>
          </cell>
          <cell r="H431">
            <v>3467.6</v>
          </cell>
          <cell r="I431">
            <v>327.9</v>
          </cell>
          <cell r="J431">
            <v>57.8</v>
          </cell>
          <cell r="K431">
            <v>24.9</v>
          </cell>
          <cell r="L431">
            <v>127.8</v>
          </cell>
          <cell r="M431">
            <v>53.6</v>
          </cell>
          <cell r="N431">
            <v>2876.3</v>
          </cell>
          <cell r="O431">
            <v>5148.7</v>
          </cell>
          <cell r="P431">
            <v>4449</v>
          </cell>
          <cell r="Q431">
            <v>410.59999999999997</v>
          </cell>
          <cell r="R431">
            <v>3057.7000000000003</v>
          </cell>
          <cell r="S431">
            <v>9597.6999999999989</v>
          </cell>
          <cell r="T431">
            <v>3468.3</v>
          </cell>
        </row>
        <row r="432">
          <cell r="A432" t="str">
            <v>62-800-10</v>
          </cell>
          <cell r="B432">
            <v>271234</v>
          </cell>
          <cell r="C432">
            <v>22377.7</v>
          </cell>
          <cell r="D432">
            <v>22375.3</v>
          </cell>
          <cell r="E432">
            <v>22381.5</v>
          </cell>
          <cell r="F432">
            <v>22613.1</v>
          </cell>
          <cell r="G432">
            <v>22601.1</v>
          </cell>
          <cell r="H432">
            <v>22625.4</v>
          </cell>
          <cell r="I432">
            <v>22626.3</v>
          </cell>
          <cell r="J432">
            <v>22602.400000000001</v>
          </cell>
          <cell r="K432">
            <v>22602.400000000001</v>
          </cell>
          <cell r="L432">
            <v>22808.3</v>
          </cell>
          <cell r="M432">
            <v>22808.3</v>
          </cell>
          <cell r="N432">
            <v>22812.2</v>
          </cell>
          <cell r="O432">
            <v>67134.5</v>
          </cell>
          <cell r="P432">
            <v>67839.600000000006</v>
          </cell>
          <cell r="Q432">
            <v>67831.100000000006</v>
          </cell>
          <cell r="R432">
            <v>68428.800000000003</v>
          </cell>
          <cell r="S432">
            <v>134974.1</v>
          </cell>
          <cell r="T432">
            <v>136259.90000000002</v>
          </cell>
        </row>
        <row r="433">
          <cell r="A433" t="str">
            <v>62-800-20</v>
          </cell>
          <cell r="B433">
            <v>11133.7</v>
          </cell>
          <cell r="C433">
            <v>928.79999999999927</v>
          </cell>
          <cell r="D433">
            <v>924.29999999999927</v>
          </cell>
          <cell r="E433">
            <v>924.29999999999927</v>
          </cell>
          <cell r="F433">
            <v>934.09999999999923</v>
          </cell>
          <cell r="G433">
            <v>929.89999999999907</v>
          </cell>
          <cell r="H433">
            <v>930.4999999999992</v>
          </cell>
          <cell r="I433">
            <v>916.69999999999948</v>
          </cell>
          <cell r="J433">
            <v>925.79999999999927</v>
          </cell>
          <cell r="K433">
            <v>919.59999999999945</v>
          </cell>
          <cell r="L433">
            <v>930.8999999999993</v>
          </cell>
          <cell r="M433">
            <v>922.09999999999945</v>
          </cell>
          <cell r="N433">
            <v>946.69999999999914</v>
          </cell>
          <cell r="O433">
            <v>2777.3999999999978</v>
          </cell>
          <cell r="P433">
            <v>2794.4999999999973</v>
          </cell>
          <cell r="Q433">
            <v>2762.0999999999981</v>
          </cell>
          <cell r="R433">
            <v>2799.699999999998</v>
          </cell>
          <cell r="S433">
            <v>5571.8999999999951</v>
          </cell>
          <cell r="T433">
            <v>5561.7999999999956</v>
          </cell>
        </row>
        <row r="434">
          <cell r="A434" t="str">
            <v>62-800-30</v>
          </cell>
          <cell r="B434">
            <v>28250.3</v>
          </cell>
          <cell r="C434">
            <v>1029.8</v>
          </cell>
          <cell r="D434">
            <v>1091.5</v>
          </cell>
          <cell r="E434">
            <v>3589.7</v>
          </cell>
          <cell r="F434">
            <v>3294.2</v>
          </cell>
          <cell r="G434">
            <v>2732.5</v>
          </cell>
          <cell r="H434">
            <v>1703.7</v>
          </cell>
          <cell r="I434">
            <v>3301.4</v>
          </cell>
          <cell r="J434">
            <v>1419.4</v>
          </cell>
          <cell r="K434">
            <v>1494.6</v>
          </cell>
          <cell r="L434">
            <v>6449.5</v>
          </cell>
          <cell r="M434">
            <v>1063.9000000000001</v>
          </cell>
          <cell r="N434">
            <v>1080.0999999999999</v>
          </cell>
          <cell r="O434">
            <v>5711</v>
          </cell>
          <cell r="P434">
            <v>7730.4</v>
          </cell>
          <cell r="Q434">
            <v>6215.4</v>
          </cell>
          <cell r="R434">
            <v>8593.5</v>
          </cell>
          <cell r="S434">
            <v>13441.400000000001</v>
          </cell>
          <cell r="T434">
            <v>14808.9</v>
          </cell>
        </row>
        <row r="435">
          <cell r="A435" t="str">
            <v>62-900-10</v>
          </cell>
          <cell r="B435">
            <v>12858.1</v>
          </cell>
          <cell r="C435">
            <v>828.30000000000086</v>
          </cell>
          <cell r="D435">
            <v>820.3</v>
          </cell>
          <cell r="E435">
            <v>887.7</v>
          </cell>
          <cell r="F435">
            <v>739.3</v>
          </cell>
          <cell r="G435">
            <v>737.5</v>
          </cell>
          <cell r="H435">
            <v>1854.6</v>
          </cell>
          <cell r="I435">
            <v>2292</v>
          </cell>
          <cell r="J435">
            <v>833.4</v>
          </cell>
          <cell r="K435">
            <v>889.5</v>
          </cell>
          <cell r="L435">
            <v>1324.4</v>
          </cell>
          <cell r="M435">
            <v>737.4</v>
          </cell>
          <cell r="N435">
            <v>913.7</v>
          </cell>
          <cell r="O435">
            <v>2536.3000000000011</v>
          </cell>
          <cell r="P435">
            <v>3331.3999999999996</v>
          </cell>
          <cell r="Q435">
            <v>4014.9</v>
          </cell>
          <cell r="R435">
            <v>2975.5</v>
          </cell>
          <cell r="S435">
            <v>5867.7000000000007</v>
          </cell>
          <cell r="T435">
            <v>6990.4</v>
          </cell>
        </row>
        <row r="436">
          <cell r="A436" t="str">
            <v>63-100-10</v>
          </cell>
          <cell r="B436">
            <v>258242.3</v>
          </cell>
          <cell r="C436">
            <v>20744.3</v>
          </cell>
          <cell r="D436">
            <v>20948.3</v>
          </cell>
          <cell r="E436">
            <v>21170.799999999999</v>
          </cell>
          <cell r="F436">
            <v>21458.2</v>
          </cell>
          <cell r="G436">
            <v>21471.3</v>
          </cell>
          <cell r="H436">
            <v>21493.4</v>
          </cell>
          <cell r="I436">
            <v>22753.599999999999</v>
          </cell>
          <cell r="J436">
            <v>21496.9</v>
          </cell>
          <cell r="K436">
            <v>21497.5</v>
          </cell>
          <cell r="L436">
            <v>21497.599999999999</v>
          </cell>
          <cell r="M436">
            <v>21497.7</v>
          </cell>
          <cell r="N436">
            <v>22212.7</v>
          </cell>
          <cell r="O436">
            <v>62863.399999999994</v>
          </cell>
          <cell r="P436">
            <v>64422.9</v>
          </cell>
          <cell r="Q436">
            <v>65748</v>
          </cell>
          <cell r="R436">
            <v>65208</v>
          </cell>
          <cell r="S436">
            <v>127286.29999999999</v>
          </cell>
          <cell r="T436">
            <v>130956</v>
          </cell>
        </row>
        <row r="437">
          <cell r="A437" t="str">
            <v>63-100-20</v>
          </cell>
          <cell r="B437">
            <v>535062</v>
          </cell>
          <cell r="C437">
            <v>35728.5</v>
          </cell>
          <cell r="D437">
            <v>36526.199999999997</v>
          </cell>
          <cell r="E437">
            <v>40322.1</v>
          </cell>
          <cell r="F437">
            <v>43412.800000000003</v>
          </cell>
          <cell r="G437">
            <v>44108.5</v>
          </cell>
          <cell r="H437">
            <v>45507.9</v>
          </cell>
          <cell r="I437">
            <v>48036.5</v>
          </cell>
          <cell r="J437">
            <v>47294.9</v>
          </cell>
          <cell r="K437">
            <v>47357.1</v>
          </cell>
          <cell r="L437">
            <v>47357.5</v>
          </cell>
          <cell r="M437">
            <v>48720.1</v>
          </cell>
          <cell r="N437">
            <v>50689.9</v>
          </cell>
          <cell r="O437">
            <v>112576.79999999999</v>
          </cell>
          <cell r="P437">
            <v>133029.20000000001</v>
          </cell>
          <cell r="Q437">
            <v>142688.5</v>
          </cell>
          <cell r="R437">
            <v>146767.5</v>
          </cell>
          <cell r="S437">
            <v>245605.99999999997</v>
          </cell>
          <cell r="T437">
            <v>289456</v>
          </cell>
        </row>
        <row r="438">
          <cell r="A438" t="str">
            <v>63-100-26</v>
          </cell>
          <cell r="B438">
            <v>379179.9</v>
          </cell>
          <cell r="C438">
            <v>20400.400000000001</v>
          </cell>
          <cell r="D438">
            <v>20054.400000000001</v>
          </cell>
          <cell r="E438">
            <v>23176.7</v>
          </cell>
          <cell r="F438">
            <v>33415.199999999997</v>
          </cell>
          <cell r="G438">
            <v>33490.800000000003</v>
          </cell>
          <cell r="H438">
            <v>33875.199999999997</v>
          </cell>
          <cell r="I438">
            <v>36175.5</v>
          </cell>
          <cell r="J438">
            <v>35315.9</v>
          </cell>
          <cell r="K438">
            <v>35732.300000000003</v>
          </cell>
          <cell r="L438">
            <v>35819.9</v>
          </cell>
          <cell r="M438">
            <v>35856.800000000003</v>
          </cell>
          <cell r="N438">
            <v>35866.800000000003</v>
          </cell>
          <cell r="O438">
            <v>63631.5</v>
          </cell>
          <cell r="P438">
            <v>100781.2</v>
          </cell>
          <cell r="Q438">
            <v>107223.7</v>
          </cell>
          <cell r="R438">
            <v>107543.50000000001</v>
          </cell>
          <cell r="S438">
            <v>164412.70000000001</v>
          </cell>
          <cell r="T438">
            <v>214767.2</v>
          </cell>
        </row>
        <row r="439">
          <cell r="A439" t="str">
            <v>63-100-28</v>
          </cell>
          <cell r="B439">
            <v>79792.2</v>
          </cell>
          <cell r="C439">
            <v>4425.8999999999996</v>
          </cell>
          <cell r="D439">
            <v>4749.7</v>
          </cell>
          <cell r="E439">
            <v>6135</v>
          </cell>
          <cell r="F439">
            <v>6366.4</v>
          </cell>
          <cell r="G439">
            <v>6643</v>
          </cell>
          <cell r="H439">
            <v>6903.2</v>
          </cell>
          <cell r="I439">
            <v>7065.5</v>
          </cell>
          <cell r="J439">
            <v>7137.6</v>
          </cell>
          <cell r="K439">
            <v>7577</v>
          </cell>
          <cell r="L439">
            <v>7583.5</v>
          </cell>
          <cell r="M439">
            <v>7583.7</v>
          </cell>
          <cell r="N439">
            <v>7621.7</v>
          </cell>
          <cell r="O439">
            <v>15310.599999999999</v>
          </cell>
          <cell r="P439">
            <v>19912.599999999999</v>
          </cell>
          <cell r="Q439">
            <v>21780.1</v>
          </cell>
          <cell r="R439">
            <v>22788.9</v>
          </cell>
          <cell r="S439">
            <v>35223.199999999997</v>
          </cell>
          <cell r="T439">
            <v>44568.999999999993</v>
          </cell>
        </row>
        <row r="440">
          <cell r="A440" t="str">
            <v>63-100-30</v>
          </cell>
          <cell r="B440">
            <v>38596.199999999997</v>
          </cell>
          <cell r="C440">
            <v>3145</v>
          </cell>
          <cell r="D440">
            <v>3170.7</v>
          </cell>
          <cell r="E440">
            <v>3172.3</v>
          </cell>
          <cell r="F440">
            <v>3195.7</v>
          </cell>
          <cell r="G440">
            <v>3218</v>
          </cell>
          <cell r="H440">
            <v>3238.5</v>
          </cell>
          <cell r="I440">
            <v>3242.2</v>
          </cell>
          <cell r="J440">
            <v>3242.2</v>
          </cell>
          <cell r="K440">
            <v>3242.2</v>
          </cell>
          <cell r="L440">
            <v>3242.3</v>
          </cell>
          <cell r="M440">
            <v>3242.3</v>
          </cell>
          <cell r="N440">
            <v>3244.8</v>
          </cell>
          <cell r="O440">
            <v>9488</v>
          </cell>
          <cell r="P440">
            <v>9652.2000000000007</v>
          </cell>
          <cell r="Q440">
            <v>9726.5999999999985</v>
          </cell>
          <cell r="R440">
            <v>9729.4000000000015</v>
          </cell>
          <cell r="S440">
            <v>19140.2</v>
          </cell>
          <cell r="T440">
            <v>19455.999999999996</v>
          </cell>
        </row>
        <row r="441">
          <cell r="A441" t="str">
            <v>63-100-40</v>
          </cell>
          <cell r="B441">
            <v>11394.1</v>
          </cell>
          <cell r="C441">
            <v>942.79999999999791</v>
          </cell>
          <cell r="D441">
            <v>945.39999999999782</v>
          </cell>
          <cell r="E441">
            <v>946.89999999999793</v>
          </cell>
          <cell r="F441">
            <v>955.19999999999789</v>
          </cell>
          <cell r="G441">
            <v>949.49999999999795</v>
          </cell>
          <cell r="H441">
            <v>950.89999999999804</v>
          </cell>
          <cell r="I441">
            <v>949.59999999999832</v>
          </cell>
          <cell r="J441">
            <v>950.09999999999843</v>
          </cell>
          <cell r="K441">
            <v>950.09999999999843</v>
          </cell>
          <cell r="L441">
            <v>950.59999999999843</v>
          </cell>
          <cell r="M441">
            <v>950.49999999999852</v>
          </cell>
          <cell r="N441">
            <v>952.49999999999852</v>
          </cell>
          <cell r="O441">
            <v>2835.0999999999935</v>
          </cell>
          <cell r="P441">
            <v>2855.599999999994</v>
          </cell>
          <cell r="Q441">
            <v>2849.7999999999952</v>
          </cell>
          <cell r="R441">
            <v>2853.5999999999954</v>
          </cell>
          <cell r="S441">
            <v>5690.6999999999871</v>
          </cell>
          <cell r="T441">
            <v>5703.3999999999905</v>
          </cell>
        </row>
        <row r="442">
          <cell r="A442" t="str">
            <v>63-200-10</v>
          </cell>
          <cell r="B442">
            <v>77719.499999999884</v>
          </cell>
          <cell r="C442">
            <v>6372.3000000000093</v>
          </cell>
          <cell r="D442">
            <v>6434.3000000000056</v>
          </cell>
          <cell r="E442">
            <v>6411.6000000000095</v>
          </cell>
          <cell r="F442">
            <v>6444.9</v>
          </cell>
          <cell r="G442">
            <v>6433.7000000000089</v>
          </cell>
          <cell r="H442">
            <v>6449.7000000000053</v>
          </cell>
          <cell r="I442">
            <v>6515.5000000000091</v>
          </cell>
          <cell r="J442">
            <v>6450.5</v>
          </cell>
          <cell r="K442">
            <v>6652.5000000000091</v>
          </cell>
          <cell r="L442">
            <v>6499.8</v>
          </cell>
          <cell r="M442">
            <v>6545.5000000000091</v>
          </cell>
          <cell r="N442">
            <v>6509.2</v>
          </cell>
          <cell r="O442">
            <v>19218.200000000026</v>
          </cell>
          <cell r="P442">
            <v>19328.300000000014</v>
          </cell>
          <cell r="Q442">
            <v>19618.500000000018</v>
          </cell>
          <cell r="R442">
            <v>19554.500000000011</v>
          </cell>
          <cell r="S442">
            <v>38546.500000000044</v>
          </cell>
          <cell r="T442">
            <v>39173.000000000022</v>
          </cell>
        </row>
        <row r="443">
          <cell r="A443" t="str">
            <v>63-200-20</v>
          </cell>
          <cell r="B443">
            <v>320716</v>
          </cell>
          <cell r="C443">
            <v>26179.1</v>
          </cell>
          <cell r="D443">
            <v>26192.3</v>
          </cell>
          <cell r="E443">
            <v>26658.9</v>
          </cell>
          <cell r="F443">
            <v>26690.3</v>
          </cell>
          <cell r="G443">
            <v>26798.1</v>
          </cell>
          <cell r="H443">
            <v>26661.9</v>
          </cell>
          <cell r="I443">
            <v>26886.9</v>
          </cell>
          <cell r="J443">
            <v>26973.1</v>
          </cell>
          <cell r="K443">
            <v>26973.4</v>
          </cell>
          <cell r="L443">
            <v>26949.3</v>
          </cell>
          <cell r="M443">
            <v>26949</v>
          </cell>
          <cell r="N443">
            <v>26803.7</v>
          </cell>
          <cell r="O443">
            <v>79030.299999999988</v>
          </cell>
          <cell r="P443">
            <v>80150.299999999988</v>
          </cell>
          <cell r="Q443">
            <v>80833.399999999994</v>
          </cell>
          <cell r="R443">
            <v>80702</v>
          </cell>
          <cell r="S443">
            <v>159180.59999999998</v>
          </cell>
          <cell r="T443">
            <v>161535.40000000002</v>
          </cell>
        </row>
        <row r="444">
          <cell r="A444" t="str">
            <v>63-200-25</v>
          </cell>
          <cell r="B444">
            <v>86618.499999999854</v>
          </cell>
          <cell r="C444">
            <v>7502.4000000000233</v>
          </cell>
          <cell r="D444">
            <v>7099.4000000000106</v>
          </cell>
          <cell r="E444">
            <v>7170.3000000000229</v>
          </cell>
          <cell r="F444">
            <v>7168.4000000000087</v>
          </cell>
          <cell r="G444">
            <v>7190.1000000000222</v>
          </cell>
          <cell r="H444">
            <v>7190.5000000000118</v>
          </cell>
          <cell r="I444">
            <v>7232.9000000000215</v>
          </cell>
          <cell r="J444">
            <v>7200.9000000000087</v>
          </cell>
          <cell r="K444">
            <v>7198.5000000000218</v>
          </cell>
          <cell r="L444">
            <v>7200.5000000000091</v>
          </cell>
          <cell r="M444">
            <v>7206.7000000000216</v>
          </cell>
          <cell r="N444">
            <v>7257.9000000000133</v>
          </cell>
          <cell r="O444">
            <v>21772.100000000057</v>
          </cell>
          <cell r="P444">
            <v>21549.000000000044</v>
          </cell>
          <cell r="Q444">
            <v>21632.300000000054</v>
          </cell>
          <cell r="R444">
            <v>21665.100000000042</v>
          </cell>
          <cell r="S444">
            <v>43321.1000000001</v>
          </cell>
          <cell r="T444">
            <v>43297.400000000096</v>
          </cell>
        </row>
        <row r="445">
          <cell r="A445" t="str">
            <v>63-200-30</v>
          </cell>
          <cell r="B445">
            <v>139721.4</v>
          </cell>
          <cell r="C445">
            <v>10780.4</v>
          </cell>
          <cell r="D445">
            <v>10780.4</v>
          </cell>
          <cell r="E445">
            <v>10780.4</v>
          </cell>
          <cell r="F445">
            <v>10780.4</v>
          </cell>
          <cell r="G445">
            <v>10780.4</v>
          </cell>
          <cell r="H445">
            <v>10780.4</v>
          </cell>
          <cell r="I445">
            <v>10780.4</v>
          </cell>
          <cell r="J445">
            <v>10780.4</v>
          </cell>
          <cell r="K445">
            <v>18090.900000000001</v>
          </cell>
          <cell r="L445">
            <v>13826.5</v>
          </cell>
          <cell r="M445">
            <v>10780.4</v>
          </cell>
          <cell r="N445">
            <v>10780.4</v>
          </cell>
          <cell r="O445">
            <v>32341.199999999997</v>
          </cell>
          <cell r="P445">
            <v>32341.199999999997</v>
          </cell>
          <cell r="Q445">
            <v>39651.699999999997</v>
          </cell>
          <cell r="R445">
            <v>35387.300000000003</v>
          </cell>
          <cell r="S445">
            <v>64682.400000000001</v>
          </cell>
          <cell r="T445">
            <v>75039</v>
          </cell>
        </row>
        <row r="446">
          <cell r="A446" t="str">
            <v>63-310-10</v>
          </cell>
          <cell r="B446">
            <v>19901.8</v>
          </cell>
          <cell r="C446">
            <v>725.2</v>
          </cell>
          <cell r="D446">
            <v>781.3</v>
          </cell>
          <cell r="E446">
            <v>1332.4</v>
          </cell>
          <cell r="F446">
            <v>1377.3</v>
          </cell>
          <cell r="G446">
            <v>9243.5</v>
          </cell>
          <cell r="H446">
            <v>1084.2</v>
          </cell>
          <cell r="I446">
            <v>762.5</v>
          </cell>
          <cell r="J446">
            <v>810.3</v>
          </cell>
          <cell r="K446">
            <v>973.1</v>
          </cell>
          <cell r="L446">
            <v>1171.3</v>
          </cell>
          <cell r="M446">
            <v>767.5</v>
          </cell>
          <cell r="N446">
            <v>873.2</v>
          </cell>
          <cell r="O446">
            <v>2838.9</v>
          </cell>
          <cell r="P446">
            <v>11705</v>
          </cell>
          <cell r="Q446">
            <v>2545.9</v>
          </cell>
          <cell r="R446">
            <v>2812</v>
          </cell>
          <cell r="S446">
            <v>14543.900000000001</v>
          </cell>
          <cell r="T446">
            <v>5357.9</v>
          </cell>
        </row>
        <row r="447">
          <cell r="A447" t="str">
            <v>63-310-20</v>
          </cell>
          <cell r="B447">
            <v>37833.9</v>
          </cell>
          <cell r="C447">
            <v>663.6</v>
          </cell>
          <cell r="D447">
            <v>4103.8</v>
          </cell>
          <cell r="E447">
            <v>3486</v>
          </cell>
          <cell r="F447">
            <v>2562.5</v>
          </cell>
          <cell r="G447">
            <v>2733.6</v>
          </cell>
          <cell r="H447">
            <v>3988.2</v>
          </cell>
          <cell r="I447">
            <v>3443.6</v>
          </cell>
          <cell r="J447">
            <v>3205.7</v>
          </cell>
          <cell r="K447">
            <v>2219.5</v>
          </cell>
          <cell r="L447">
            <v>3391.6</v>
          </cell>
          <cell r="M447">
            <v>1901.6</v>
          </cell>
          <cell r="N447">
            <v>6134.2</v>
          </cell>
          <cell r="O447">
            <v>8253.4000000000015</v>
          </cell>
          <cell r="P447">
            <v>9284.2999999999993</v>
          </cell>
          <cell r="Q447">
            <v>8868.7999999999993</v>
          </cell>
          <cell r="R447">
            <v>11427.4</v>
          </cell>
          <cell r="S447">
            <v>17537.7</v>
          </cell>
          <cell r="T447">
            <v>20296.2</v>
          </cell>
        </row>
        <row r="448">
          <cell r="A448" t="str">
            <v>63-320-10</v>
          </cell>
          <cell r="B448">
            <v>32248.799999999999</v>
          </cell>
          <cell r="C448">
            <v>3414.2</v>
          </cell>
          <cell r="D448">
            <v>2580.1999999999998</v>
          </cell>
          <cell r="E448">
            <v>2548.1999999999998</v>
          </cell>
          <cell r="F448">
            <v>2543.8000000000002</v>
          </cell>
          <cell r="G448">
            <v>2535</v>
          </cell>
          <cell r="H448">
            <v>2548.1999999999998</v>
          </cell>
          <cell r="I448">
            <v>3362.8</v>
          </cell>
          <cell r="J448">
            <v>2543.8000000000002</v>
          </cell>
          <cell r="K448">
            <v>2548.1999999999998</v>
          </cell>
          <cell r="L448">
            <v>2551.1999999999998</v>
          </cell>
          <cell r="M448">
            <v>2535</v>
          </cell>
          <cell r="N448">
            <v>2538.1999999999998</v>
          </cell>
          <cell r="O448">
            <v>8542.5999999999985</v>
          </cell>
          <cell r="P448">
            <v>7627</v>
          </cell>
          <cell r="Q448">
            <v>8454.7999999999993</v>
          </cell>
          <cell r="R448">
            <v>7624.4</v>
          </cell>
          <cell r="S448">
            <v>16169.599999999999</v>
          </cell>
          <cell r="T448">
            <v>16079.2</v>
          </cell>
        </row>
        <row r="449">
          <cell r="A449" t="str">
            <v>63-320-15</v>
          </cell>
          <cell r="B449">
            <v>2165</v>
          </cell>
          <cell r="C449">
            <v>516.29999999999995</v>
          </cell>
          <cell r="D449">
            <v>94.5</v>
          </cell>
          <cell r="E449">
            <v>415.2</v>
          </cell>
          <cell r="F449">
            <v>96.2</v>
          </cell>
          <cell r="G449">
            <v>111.3</v>
          </cell>
          <cell r="H449">
            <v>91.8</v>
          </cell>
          <cell r="I449">
            <v>375.1</v>
          </cell>
          <cell r="J449">
            <v>87.4</v>
          </cell>
          <cell r="K449">
            <v>102.6</v>
          </cell>
          <cell r="L449">
            <v>104</v>
          </cell>
          <cell r="M449">
            <v>82.8</v>
          </cell>
          <cell r="N449">
            <v>87.8</v>
          </cell>
          <cell r="O449">
            <v>1026</v>
          </cell>
          <cell r="P449">
            <v>299.3</v>
          </cell>
          <cell r="Q449">
            <v>565.1</v>
          </cell>
          <cell r="R449">
            <v>274.60000000000002</v>
          </cell>
          <cell r="S449">
            <v>1325.3</v>
          </cell>
          <cell r="T449">
            <v>839.69999999999993</v>
          </cell>
        </row>
        <row r="450">
          <cell r="A450" t="str">
            <v>63-320-20</v>
          </cell>
          <cell r="B450">
            <v>138241.29999999999</v>
          </cell>
          <cell r="C450">
            <v>17189.8</v>
          </cell>
          <cell r="D450">
            <v>13573.8</v>
          </cell>
          <cell r="E450">
            <v>11070.7</v>
          </cell>
          <cell r="F450">
            <v>9239</v>
          </cell>
          <cell r="G450">
            <v>9325.9</v>
          </cell>
          <cell r="H450">
            <v>10022.9</v>
          </cell>
          <cell r="I450">
            <v>11659.6</v>
          </cell>
          <cell r="J450">
            <v>9326.2999999999993</v>
          </cell>
          <cell r="K450">
            <v>13805</v>
          </cell>
          <cell r="L450">
            <v>9243.4</v>
          </cell>
          <cell r="M450">
            <v>11716.7</v>
          </cell>
          <cell r="N450">
            <v>12068.2</v>
          </cell>
          <cell r="O450">
            <v>41834.300000000003</v>
          </cell>
          <cell r="P450">
            <v>28587.800000000003</v>
          </cell>
          <cell r="Q450">
            <v>34790.9</v>
          </cell>
          <cell r="R450">
            <v>33028.300000000003</v>
          </cell>
          <cell r="S450">
            <v>70422.100000000006</v>
          </cell>
          <cell r="T450">
            <v>67819.199999999997</v>
          </cell>
        </row>
        <row r="451">
          <cell r="A451" t="str">
            <v>63-320-25</v>
          </cell>
          <cell r="B451">
            <v>232478.5</v>
          </cell>
          <cell r="C451">
            <v>51634.6</v>
          </cell>
          <cell r="D451">
            <v>22613.4</v>
          </cell>
          <cell r="E451">
            <v>16569.599999999999</v>
          </cell>
          <cell r="F451">
            <v>16092.1</v>
          </cell>
          <cell r="G451">
            <v>10080.299999999999</v>
          </cell>
          <cell r="H451">
            <v>18668.400000000001</v>
          </cell>
          <cell r="I451">
            <v>17489.8</v>
          </cell>
          <cell r="J451">
            <v>13055.3</v>
          </cell>
          <cell r="K451">
            <v>20340.400000000001</v>
          </cell>
          <cell r="L451">
            <v>11381.6</v>
          </cell>
          <cell r="M451">
            <v>18882.8</v>
          </cell>
          <cell r="N451">
            <v>15670.2</v>
          </cell>
          <cell r="O451">
            <v>90817.600000000006</v>
          </cell>
          <cell r="P451">
            <v>44840.800000000003</v>
          </cell>
          <cell r="Q451">
            <v>50885.5</v>
          </cell>
          <cell r="R451">
            <v>45934.600000000006</v>
          </cell>
          <cell r="S451">
            <v>135658.40000000002</v>
          </cell>
          <cell r="T451">
            <v>96820.099999999991</v>
          </cell>
        </row>
        <row r="452">
          <cell r="A452" t="str">
            <v>63-320-30</v>
          </cell>
          <cell r="B452">
            <v>30066.5</v>
          </cell>
          <cell r="C452">
            <v>2727.6</v>
          </cell>
          <cell r="D452">
            <v>4355.7</v>
          </cell>
          <cell r="E452">
            <v>8624</v>
          </cell>
          <cell r="F452">
            <v>1215.5</v>
          </cell>
          <cell r="G452">
            <v>392.7</v>
          </cell>
          <cell r="H452">
            <v>0</v>
          </cell>
          <cell r="I452">
            <v>1224.3</v>
          </cell>
          <cell r="J452">
            <v>8624</v>
          </cell>
          <cell r="K452">
            <v>2059.1</v>
          </cell>
          <cell r="L452">
            <v>0</v>
          </cell>
          <cell r="M452">
            <v>0</v>
          </cell>
          <cell r="N452">
            <v>843.6</v>
          </cell>
          <cell r="O452">
            <v>15707.3</v>
          </cell>
          <cell r="P452">
            <v>1608.2</v>
          </cell>
          <cell r="Q452">
            <v>11907.4</v>
          </cell>
          <cell r="R452">
            <v>843.6</v>
          </cell>
          <cell r="S452">
            <v>17315.5</v>
          </cell>
          <cell r="T452">
            <v>12751</v>
          </cell>
        </row>
        <row r="453">
          <cell r="A453" t="str">
            <v>63-330-10</v>
          </cell>
          <cell r="B453">
            <v>9750.4</v>
          </cell>
          <cell r="C453">
            <v>535.6</v>
          </cell>
          <cell r="D453">
            <v>504.6</v>
          </cell>
          <cell r="E453">
            <v>1019.1</v>
          </cell>
          <cell r="F453">
            <v>1134</v>
          </cell>
          <cell r="G453">
            <v>983.8</v>
          </cell>
          <cell r="H453">
            <v>509.6</v>
          </cell>
          <cell r="I453">
            <v>542</v>
          </cell>
          <cell r="J453">
            <v>504.6</v>
          </cell>
          <cell r="K453">
            <v>954.6</v>
          </cell>
          <cell r="L453">
            <v>1509.6</v>
          </cell>
          <cell r="M453">
            <v>1043.3</v>
          </cell>
          <cell r="N453">
            <v>509.6</v>
          </cell>
          <cell r="O453">
            <v>2059.3000000000002</v>
          </cell>
          <cell r="P453">
            <v>2627.4</v>
          </cell>
          <cell r="Q453">
            <v>2001.1999999999998</v>
          </cell>
          <cell r="R453">
            <v>3062.4999999999995</v>
          </cell>
          <cell r="S453">
            <v>4686.7000000000007</v>
          </cell>
          <cell r="T453">
            <v>5063.7</v>
          </cell>
        </row>
        <row r="454">
          <cell r="A454" t="str">
            <v>63-330-20</v>
          </cell>
          <cell r="B454">
            <v>7751.2</v>
          </cell>
          <cell r="C454">
            <v>112</v>
          </cell>
          <cell r="D454">
            <v>992.6</v>
          </cell>
          <cell r="E454">
            <v>682</v>
          </cell>
          <cell r="F454">
            <v>918.1</v>
          </cell>
          <cell r="G454">
            <v>228.5</v>
          </cell>
          <cell r="H454">
            <v>706.5</v>
          </cell>
          <cell r="I454">
            <v>112</v>
          </cell>
          <cell r="J454">
            <v>1459.2</v>
          </cell>
          <cell r="K454">
            <v>367</v>
          </cell>
          <cell r="L454">
            <v>771.5</v>
          </cell>
          <cell r="M454">
            <v>228.5</v>
          </cell>
          <cell r="N454">
            <v>1173.3</v>
          </cell>
          <cell r="O454">
            <v>1786.6</v>
          </cell>
          <cell r="P454">
            <v>1853.1</v>
          </cell>
          <cell r="Q454">
            <v>1938.2</v>
          </cell>
          <cell r="R454">
            <v>2173.3000000000002</v>
          </cell>
          <cell r="S454">
            <v>3639.7</v>
          </cell>
          <cell r="T454">
            <v>4111.5</v>
          </cell>
        </row>
        <row r="455">
          <cell r="A455" t="str">
            <v>63-340-10</v>
          </cell>
          <cell r="B455">
            <v>2137.8000000000002</v>
          </cell>
          <cell r="C455">
            <v>162.1</v>
          </cell>
          <cell r="D455">
            <v>166.8</v>
          </cell>
          <cell r="E455">
            <v>151.1</v>
          </cell>
          <cell r="F455">
            <v>151.80000000000001</v>
          </cell>
          <cell r="G455">
            <v>120.3</v>
          </cell>
          <cell r="H455">
            <v>173.8</v>
          </cell>
          <cell r="I455">
            <v>422.9</v>
          </cell>
          <cell r="J455">
            <v>156.19999999999999</v>
          </cell>
          <cell r="K455">
            <v>155.5</v>
          </cell>
          <cell r="L455">
            <v>156.80000000000001</v>
          </cell>
          <cell r="M455">
            <v>120.3</v>
          </cell>
          <cell r="N455">
            <v>200.2</v>
          </cell>
          <cell r="O455">
            <v>480</v>
          </cell>
          <cell r="P455">
            <v>445.90000000000003</v>
          </cell>
          <cell r="Q455">
            <v>734.59999999999991</v>
          </cell>
          <cell r="R455">
            <v>477.3</v>
          </cell>
          <cell r="S455">
            <v>925.89999999999986</v>
          </cell>
          <cell r="T455">
            <v>1211.8999999999999</v>
          </cell>
        </row>
        <row r="456">
          <cell r="A456" t="str">
            <v>63-340-20</v>
          </cell>
          <cell r="B456">
            <v>3036.2999999999925</v>
          </cell>
          <cell r="C456">
            <v>341.7</v>
          </cell>
          <cell r="D456">
            <v>214.99999999999943</v>
          </cell>
          <cell r="E456">
            <v>264.69999999999925</v>
          </cell>
          <cell r="F456">
            <v>214.39999999999941</v>
          </cell>
          <cell r="G456">
            <v>220.99999999999932</v>
          </cell>
          <cell r="H456">
            <v>295.49999999999943</v>
          </cell>
          <cell r="I456">
            <v>319.60000000000002</v>
          </cell>
          <cell r="J456">
            <v>220.79999999999933</v>
          </cell>
          <cell r="K456">
            <v>247.59999999999923</v>
          </cell>
          <cell r="L456">
            <v>215.69999999999942</v>
          </cell>
          <cell r="M456">
            <v>203.59999999999945</v>
          </cell>
          <cell r="N456">
            <v>276.69999999999925</v>
          </cell>
          <cell r="O456">
            <v>821.39999999999861</v>
          </cell>
          <cell r="P456">
            <v>730.89999999999816</v>
          </cell>
          <cell r="Q456">
            <v>787.99999999999864</v>
          </cell>
          <cell r="R456">
            <v>695.99999999999818</v>
          </cell>
          <cell r="S456">
            <v>1552.2999999999965</v>
          </cell>
          <cell r="T456">
            <v>1483.9999999999968</v>
          </cell>
        </row>
        <row r="457">
          <cell r="A457" t="str">
            <v>63-340-30</v>
          </cell>
          <cell r="B457">
            <v>131.6</v>
          </cell>
          <cell r="C457">
            <v>28.5</v>
          </cell>
          <cell r="D457">
            <v>5.8</v>
          </cell>
          <cell r="E457">
            <v>10.8</v>
          </cell>
          <cell r="F457">
            <v>4.8</v>
          </cell>
          <cell r="G457">
            <v>4.7</v>
          </cell>
          <cell r="H457">
            <v>14.5</v>
          </cell>
          <cell r="I457">
            <v>25.5</v>
          </cell>
          <cell r="J457">
            <v>4</v>
          </cell>
          <cell r="K457">
            <v>6.1</v>
          </cell>
          <cell r="L457">
            <v>4.7</v>
          </cell>
          <cell r="M457">
            <v>4</v>
          </cell>
          <cell r="N457">
            <v>18.2</v>
          </cell>
          <cell r="O457">
            <v>45.099999999999994</v>
          </cell>
          <cell r="P457">
            <v>24</v>
          </cell>
          <cell r="Q457">
            <v>35.6</v>
          </cell>
          <cell r="R457">
            <v>26.9</v>
          </cell>
          <cell r="S457">
            <v>69.099999999999994</v>
          </cell>
          <cell r="T457">
            <v>62.5</v>
          </cell>
        </row>
        <row r="458">
          <cell r="A458" t="str">
            <v>63-340-40</v>
          </cell>
          <cell r="B458">
            <v>667.89999999999623</v>
          </cell>
          <cell r="C458">
            <v>63.200000000000109</v>
          </cell>
          <cell r="D458">
            <v>40.200000000000102</v>
          </cell>
          <cell r="E458">
            <v>40.500000000000121</v>
          </cell>
          <cell r="F458">
            <v>40.200000000000124</v>
          </cell>
          <cell r="G458">
            <v>44.100000000000151</v>
          </cell>
          <cell r="H458">
            <v>87.600000000000421</v>
          </cell>
          <cell r="I458">
            <v>64.400000000000119</v>
          </cell>
          <cell r="J458">
            <v>39.300000000000104</v>
          </cell>
          <cell r="K458">
            <v>38.800000000000125</v>
          </cell>
          <cell r="L458">
            <v>42.000000000000121</v>
          </cell>
          <cell r="M458">
            <v>47.000000000000156</v>
          </cell>
          <cell r="N458">
            <v>120.6</v>
          </cell>
          <cell r="O458">
            <v>143.90000000000032</v>
          </cell>
          <cell r="P458">
            <v>171.90000000000069</v>
          </cell>
          <cell r="Q458">
            <v>142.50000000000034</v>
          </cell>
          <cell r="R458">
            <v>209.60000000000028</v>
          </cell>
          <cell r="S458">
            <v>315.80000000000103</v>
          </cell>
          <cell r="T458">
            <v>352.10000000000059</v>
          </cell>
        </row>
        <row r="459">
          <cell r="A459" t="str">
            <v>63-400-10</v>
          </cell>
          <cell r="B459">
            <v>82526</v>
          </cell>
          <cell r="C459">
            <v>6851.6999999999898</v>
          </cell>
          <cell r="D459">
            <v>6818.7999999999874</v>
          </cell>
          <cell r="E459">
            <v>6837.3999999999878</v>
          </cell>
          <cell r="F459">
            <v>6818.5999999999885</v>
          </cell>
          <cell r="G459">
            <v>6832.0999999999876</v>
          </cell>
          <cell r="H459">
            <v>6892.0999999999876</v>
          </cell>
          <cell r="I459">
            <v>6897.4999999999882</v>
          </cell>
          <cell r="J459">
            <v>6906.199999999988</v>
          </cell>
          <cell r="K459">
            <v>6897.2999999999884</v>
          </cell>
          <cell r="L459">
            <v>6976.0999999999885</v>
          </cell>
          <cell r="M459">
            <v>6911.0999999999885</v>
          </cell>
          <cell r="N459">
            <v>6887.0999999999876</v>
          </cell>
          <cell r="O459">
            <v>20507.899999999965</v>
          </cell>
          <cell r="P459">
            <v>20542.799999999963</v>
          </cell>
          <cell r="Q459">
            <v>20700.999999999964</v>
          </cell>
          <cell r="R459">
            <v>20774.299999999967</v>
          </cell>
          <cell r="S459">
            <v>41050.699999999924</v>
          </cell>
          <cell r="T459">
            <v>41475.29999999993</v>
          </cell>
        </row>
        <row r="460">
          <cell r="A460" t="str">
            <v>63-400-30</v>
          </cell>
          <cell r="B460">
            <v>393.3</v>
          </cell>
          <cell r="C460">
            <v>27.5</v>
          </cell>
          <cell r="D460">
            <v>12.2</v>
          </cell>
          <cell r="E460">
            <v>36.799999999999997</v>
          </cell>
          <cell r="F460">
            <v>96.8</v>
          </cell>
          <cell r="G460">
            <v>11.2</v>
          </cell>
          <cell r="H460">
            <v>11.7</v>
          </cell>
          <cell r="I460">
            <v>28</v>
          </cell>
          <cell r="J460">
            <v>12.7</v>
          </cell>
          <cell r="K460">
            <v>36.6</v>
          </cell>
          <cell r="L460">
            <v>96.8</v>
          </cell>
          <cell r="M460">
            <v>11.2</v>
          </cell>
          <cell r="N460">
            <v>11.8</v>
          </cell>
          <cell r="O460">
            <v>76.5</v>
          </cell>
          <cell r="P460">
            <v>119.7</v>
          </cell>
          <cell r="Q460">
            <v>77.300000000000011</v>
          </cell>
          <cell r="R460">
            <v>119.8</v>
          </cell>
          <cell r="S460">
            <v>196.2</v>
          </cell>
          <cell r="T460">
            <v>197.10000000000002</v>
          </cell>
        </row>
        <row r="461">
          <cell r="A461" t="str">
            <v>63-500-10</v>
          </cell>
          <cell r="B461">
            <v>519.70000000000005</v>
          </cell>
          <cell r="C461">
            <v>37.9</v>
          </cell>
          <cell r="D461">
            <v>9.4</v>
          </cell>
          <cell r="E461">
            <v>48.4</v>
          </cell>
          <cell r="F461">
            <v>10.4</v>
          </cell>
          <cell r="G461">
            <v>87.9</v>
          </cell>
          <cell r="H461">
            <v>41.7</v>
          </cell>
          <cell r="I461">
            <v>31.4</v>
          </cell>
          <cell r="J461">
            <v>61.4</v>
          </cell>
          <cell r="K461">
            <v>83.7</v>
          </cell>
          <cell r="L461">
            <v>55.4</v>
          </cell>
          <cell r="M461">
            <v>14.4</v>
          </cell>
          <cell r="N461">
            <v>37.700000000000003</v>
          </cell>
          <cell r="O461">
            <v>95.699999999999989</v>
          </cell>
          <cell r="P461">
            <v>140</v>
          </cell>
          <cell r="Q461">
            <v>176.5</v>
          </cell>
          <cell r="R461">
            <v>107.5</v>
          </cell>
          <cell r="S461">
            <v>235.7</v>
          </cell>
          <cell r="T461">
            <v>284</v>
          </cell>
        </row>
        <row r="462">
          <cell r="A462" t="str">
            <v>63-600-10</v>
          </cell>
          <cell r="B462">
            <v>9134.2999999999993</v>
          </cell>
          <cell r="C462">
            <v>1237.4000000000001</v>
          </cell>
          <cell r="D462">
            <v>2370.6999999999998</v>
          </cell>
          <cell r="E462">
            <v>81.400000000000006</v>
          </cell>
          <cell r="F462">
            <v>1894.6</v>
          </cell>
          <cell r="G462">
            <v>31</v>
          </cell>
          <cell r="H462">
            <v>1824.6</v>
          </cell>
          <cell r="I462">
            <v>93.7</v>
          </cell>
          <cell r="J462">
            <v>28.3</v>
          </cell>
          <cell r="K462">
            <v>17.600000000000001</v>
          </cell>
          <cell r="L462">
            <v>23.9</v>
          </cell>
          <cell r="M462">
            <v>17.600000000000001</v>
          </cell>
          <cell r="N462">
            <v>1513.5</v>
          </cell>
          <cell r="O462">
            <v>3689.5</v>
          </cell>
          <cell r="P462">
            <v>3750.2</v>
          </cell>
          <cell r="Q462">
            <v>139.6</v>
          </cell>
          <cell r="R462">
            <v>1555</v>
          </cell>
          <cell r="S462">
            <v>7439.7000000000007</v>
          </cell>
          <cell r="T462">
            <v>1694.6</v>
          </cell>
        </row>
        <row r="463">
          <cell r="A463" t="str">
            <v>63-600-20</v>
          </cell>
          <cell r="B463">
            <v>1425.6</v>
          </cell>
          <cell r="C463">
            <v>53.1</v>
          </cell>
          <cell r="D463">
            <v>51.3</v>
          </cell>
          <cell r="E463">
            <v>113.3</v>
          </cell>
          <cell r="F463">
            <v>113.3</v>
          </cell>
          <cell r="G463">
            <v>82.6</v>
          </cell>
          <cell r="H463">
            <v>163.9</v>
          </cell>
          <cell r="I463">
            <v>53.1</v>
          </cell>
          <cell r="J463">
            <v>205.3</v>
          </cell>
          <cell r="K463">
            <v>132.30000000000001</v>
          </cell>
          <cell r="L463">
            <v>166.1</v>
          </cell>
          <cell r="M463">
            <v>98.2</v>
          </cell>
          <cell r="N463">
            <v>193.1</v>
          </cell>
          <cell r="O463">
            <v>217.7</v>
          </cell>
          <cell r="P463">
            <v>359.79999999999995</v>
          </cell>
          <cell r="Q463">
            <v>390.70000000000005</v>
          </cell>
          <cell r="R463">
            <v>457.4</v>
          </cell>
          <cell r="S463">
            <v>577.5</v>
          </cell>
          <cell r="T463">
            <v>848.10000000000014</v>
          </cell>
        </row>
        <row r="464">
          <cell r="A464" t="str">
            <v>63-700-10</v>
          </cell>
          <cell r="B464">
            <v>15848</v>
          </cell>
          <cell r="C464">
            <v>8032.1</v>
          </cell>
          <cell r="D464">
            <v>45.9</v>
          </cell>
          <cell r="E464">
            <v>45.9</v>
          </cell>
          <cell r="F464">
            <v>3554.4</v>
          </cell>
          <cell r="G464">
            <v>46.9</v>
          </cell>
          <cell r="H464">
            <v>95.7</v>
          </cell>
          <cell r="I464">
            <v>246.9</v>
          </cell>
          <cell r="J464">
            <v>46</v>
          </cell>
          <cell r="K464">
            <v>45.9</v>
          </cell>
          <cell r="L464">
            <v>3554.3</v>
          </cell>
          <cell r="M464">
            <v>46.9</v>
          </cell>
          <cell r="N464">
            <v>87.1</v>
          </cell>
          <cell r="O464">
            <v>8123.9</v>
          </cell>
          <cell r="P464">
            <v>3697</v>
          </cell>
          <cell r="Q464">
            <v>338.79999999999995</v>
          </cell>
          <cell r="R464">
            <v>3688.3</v>
          </cell>
          <cell r="S464">
            <v>11820.9</v>
          </cell>
          <cell r="T464">
            <v>4027.1000000000004</v>
          </cell>
        </row>
        <row r="465">
          <cell r="A465" t="str">
            <v>63-800-10</v>
          </cell>
          <cell r="B465">
            <v>8203.4</v>
          </cell>
          <cell r="C465">
            <v>821.9</v>
          </cell>
          <cell r="D465">
            <v>843.6</v>
          </cell>
          <cell r="E465">
            <v>986.9</v>
          </cell>
          <cell r="F465">
            <v>754.9</v>
          </cell>
          <cell r="G465">
            <v>788</v>
          </cell>
          <cell r="H465">
            <v>718</v>
          </cell>
          <cell r="I465">
            <v>595.9</v>
          </cell>
          <cell r="J465">
            <v>974.5</v>
          </cell>
          <cell r="K465">
            <v>408.6</v>
          </cell>
          <cell r="L465">
            <v>433.7</v>
          </cell>
          <cell r="M465">
            <v>408.7</v>
          </cell>
          <cell r="N465">
            <v>468.7</v>
          </cell>
          <cell r="O465">
            <v>2652.4</v>
          </cell>
          <cell r="P465">
            <v>2260.9</v>
          </cell>
          <cell r="Q465">
            <v>1979</v>
          </cell>
          <cell r="R465">
            <v>1311.1</v>
          </cell>
          <cell r="S465">
            <v>4913.3</v>
          </cell>
          <cell r="T465">
            <v>3290.0999999999995</v>
          </cell>
        </row>
        <row r="466">
          <cell r="A466" t="str">
            <v>64-100-10</v>
          </cell>
          <cell r="B466">
            <v>1519058.1</v>
          </cell>
          <cell r="C466">
            <v>125971.8</v>
          </cell>
          <cell r="D466">
            <v>122101.5</v>
          </cell>
          <cell r="E466">
            <v>123727.2</v>
          </cell>
          <cell r="F466">
            <v>124287.7</v>
          </cell>
          <cell r="G466">
            <v>127671.3</v>
          </cell>
          <cell r="H466">
            <v>126581</v>
          </cell>
          <cell r="I466">
            <v>129669.9</v>
          </cell>
          <cell r="J466">
            <v>128274.6</v>
          </cell>
          <cell r="K466">
            <v>126508.3</v>
          </cell>
          <cell r="L466">
            <v>128884.2</v>
          </cell>
          <cell r="M466">
            <v>127704.2</v>
          </cell>
          <cell r="N466">
            <v>127676.4</v>
          </cell>
          <cell r="O466">
            <v>371800.5</v>
          </cell>
          <cell r="P466">
            <v>378540</v>
          </cell>
          <cell r="Q466">
            <v>384452.8</v>
          </cell>
          <cell r="R466">
            <v>384264.8</v>
          </cell>
          <cell r="S466">
            <v>750340.5</v>
          </cell>
          <cell r="T466">
            <v>768717.6</v>
          </cell>
        </row>
        <row r="467">
          <cell r="A467" t="str">
            <v>64-100-20</v>
          </cell>
          <cell r="B467">
            <v>0.7</v>
          </cell>
          <cell r="C467">
            <v>0</v>
          </cell>
          <cell r="D467">
            <v>0</v>
          </cell>
          <cell r="E467">
            <v>0</v>
          </cell>
          <cell r="F467">
            <v>0.2</v>
          </cell>
          <cell r="G467">
            <v>0</v>
          </cell>
          <cell r="H467">
            <v>0</v>
          </cell>
          <cell r="I467">
            <v>0.5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0.2</v>
          </cell>
          <cell r="Q467">
            <v>0.5</v>
          </cell>
          <cell r="R467">
            <v>0</v>
          </cell>
          <cell r="S467">
            <v>0.2</v>
          </cell>
          <cell r="T467">
            <v>0.5</v>
          </cell>
        </row>
        <row r="468">
          <cell r="A468" t="str">
            <v>64-100-30</v>
          </cell>
          <cell r="B468">
            <v>8382.9000000000087</v>
          </cell>
          <cell r="C468">
            <v>769.6</v>
          </cell>
          <cell r="D468">
            <v>3905.3</v>
          </cell>
          <cell r="E468">
            <v>2582.1999999999998</v>
          </cell>
          <cell r="F468">
            <v>600.9</v>
          </cell>
          <cell r="G468">
            <v>242.5</v>
          </cell>
          <cell r="H468">
            <v>4.4000000000000004</v>
          </cell>
          <cell r="I468">
            <v>0</v>
          </cell>
          <cell r="J468">
            <v>36</v>
          </cell>
          <cell r="K468">
            <v>82</v>
          </cell>
          <cell r="L468">
            <v>80</v>
          </cell>
          <cell r="M468">
            <v>80</v>
          </cell>
          <cell r="N468">
            <v>0</v>
          </cell>
          <cell r="O468">
            <v>7257.1</v>
          </cell>
          <cell r="P468">
            <v>847.8</v>
          </cell>
          <cell r="Q468">
            <v>118</v>
          </cell>
          <cell r="R468">
            <v>160</v>
          </cell>
          <cell r="S468">
            <v>8104.9</v>
          </cell>
          <cell r="T468">
            <v>278</v>
          </cell>
        </row>
        <row r="469">
          <cell r="A469" t="str">
            <v>64-100-35</v>
          </cell>
          <cell r="B469">
            <v>20.399999999999999</v>
          </cell>
          <cell r="C469">
            <v>0</v>
          </cell>
          <cell r="D469">
            <v>0</v>
          </cell>
          <cell r="E469">
            <v>5.0999999999999996</v>
          </cell>
          <cell r="F469">
            <v>0</v>
          </cell>
          <cell r="G469">
            <v>0</v>
          </cell>
          <cell r="H469">
            <v>5.0999999999999996</v>
          </cell>
          <cell r="I469">
            <v>0</v>
          </cell>
          <cell r="J469">
            <v>0</v>
          </cell>
          <cell r="K469">
            <v>5.0999999999999996</v>
          </cell>
          <cell r="L469">
            <v>0</v>
          </cell>
          <cell r="M469">
            <v>0</v>
          </cell>
          <cell r="N469">
            <v>5.0999999999999996</v>
          </cell>
          <cell r="O469">
            <v>5.0999999999999996</v>
          </cell>
          <cell r="P469">
            <v>5.0999999999999996</v>
          </cell>
          <cell r="Q469">
            <v>5.0999999999999996</v>
          </cell>
          <cell r="R469">
            <v>5.0999999999999996</v>
          </cell>
          <cell r="S469">
            <v>10.199999999999999</v>
          </cell>
          <cell r="T469">
            <v>10.199999999999999</v>
          </cell>
        </row>
        <row r="470">
          <cell r="A470" t="str">
            <v>64-100-40</v>
          </cell>
          <cell r="B470">
            <v>1183.5</v>
          </cell>
          <cell r="C470">
            <v>110.4</v>
          </cell>
          <cell r="D470">
            <v>110.7</v>
          </cell>
          <cell r="E470">
            <v>110.7</v>
          </cell>
          <cell r="F470">
            <v>291.10000000000002</v>
          </cell>
          <cell r="G470">
            <v>66.7</v>
          </cell>
          <cell r="H470">
            <v>79.400000000000006</v>
          </cell>
          <cell r="I470">
            <v>68.7</v>
          </cell>
          <cell r="J470">
            <v>66.7</v>
          </cell>
          <cell r="K470">
            <v>66.7</v>
          </cell>
          <cell r="L470">
            <v>71.099999999999994</v>
          </cell>
          <cell r="M470">
            <v>66.7</v>
          </cell>
          <cell r="N470">
            <v>74.599999999999994</v>
          </cell>
          <cell r="O470">
            <v>331.8</v>
          </cell>
          <cell r="P470">
            <v>437.20000000000005</v>
          </cell>
          <cell r="Q470">
            <v>202.10000000000002</v>
          </cell>
          <cell r="R470">
            <v>212.4</v>
          </cell>
          <cell r="S470">
            <v>769.00000000000011</v>
          </cell>
          <cell r="T470">
            <v>414.5</v>
          </cell>
        </row>
        <row r="471">
          <cell r="A471" t="str">
            <v>64-200-10</v>
          </cell>
          <cell r="B471">
            <v>4676.8</v>
          </cell>
          <cell r="C471">
            <v>379.4</v>
          </cell>
          <cell r="D471">
            <v>318.60000000000002</v>
          </cell>
          <cell r="E471">
            <v>510.7</v>
          </cell>
          <cell r="F471">
            <v>334.7</v>
          </cell>
          <cell r="G471">
            <v>316</v>
          </cell>
          <cell r="H471">
            <v>389.5</v>
          </cell>
          <cell r="I471">
            <v>570.79999999999995</v>
          </cell>
          <cell r="J471">
            <v>363.3</v>
          </cell>
          <cell r="K471">
            <v>365.3</v>
          </cell>
          <cell r="L471">
            <v>382.3</v>
          </cell>
          <cell r="M471">
            <v>362.3</v>
          </cell>
          <cell r="N471">
            <v>383.9</v>
          </cell>
          <cell r="O471">
            <v>1208.7</v>
          </cell>
          <cell r="P471">
            <v>1040.2</v>
          </cell>
          <cell r="Q471">
            <v>1299.3999999999999</v>
          </cell>
          <cell r="R471">
            <v>1128.5</v>
          </cell>
          <cell r="S471">
            <v>2248.9</v>
          </cell>
          <cell r="T471">
            <v>2427.8999999999996</v>
          </cell>
        </row>
        <row r="472">
          <cell r="A472" t="str">
            <v>65-000-10</v>
          </cell>
          <cell r="B472">
            <v>0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</row>
        <row r="473">
          <cell r="A473" t="str">
            <v>66-110-10</v>
          </cell>
          <cell r="B473">
            <v>37218.100000000115</v>
          </cell>
          <cell r="C473">
            <v>4365.1999999999834</v>
          </cell>
          <cell r="D473">
            <v>2691.4</v>
          </cell>
          <cell r="E473">
            <v>2961</v>
          </cell>
          <cell r="F473">
            <v>2661.2</v>
          </cell>
          <cell r="G473">
            <v>2701.2</v>
          </cell>
          <cell r="H473">
            <v>3356.4</v>
          </cell>
          <cell r="I473">
            <v>4576.9999999999854</v>
          </cell>
          <cell r="J473">
            <v>3139.5</v>
          </cell>
          <cell r="K473">
            <v>2677.8</v>
          </cell>
          <cell r="L473">
            <v>2653.6</v>
          </cell>
          <cell r="M473">
            <v>2611.4</v>
          </cell>
          <cell r="N473">
            <v>2822.4</v>
          </cell>
          <cell r="O473">
            <v>10017.599999999984</v>
          </cell>
          <cell r="P473">
            <v>8718.7999999999993</v>
          </cell>
          <cell r="Q473">
            <v>10394.299999999985</v>
          </cell>
          <cell r="R473">
            <v>8087.4</v>
          </cell>
          <cell r="S473">
            <v>18736.399999999987</v>
          </cell>
          <cell r="T473">
            <v>18481.699999999986</v>
          </cell>
        </row>
        <row r="474">
          <cell r="A474" t="str">
            <v>66-110-20</v>
          </cell>
          <cell r="B474">
            <v>89786.100000000079</v>
          </cell>
          <cell r="C474">
            <v>10282.299999999999</v>
          </cell>
          <cell r="D474">
            <v>6590.2</v>
          </cell>
          <cell r="E474">
            <v>7575.3</v>
          </cell>
          <cell r="F474">
            <v>6880.9</v>
          </cell>
          <cell r="G474">
            <v>8537.2000000000007</v>
          </cell>
          <cell r="H474">
            <v>7221.2</v>
          </cell>
          <cell r="I474">
            <v>8958.6000000000095</v>
          </cell>
          <cell r="J474">
            <v>6695.2</v>
          </cell>
          <cell r="K474">
            <v>6809</v>
          </cell>
          <cell r="L474">
            <v>6918.6</v>
          </cell>
          <cell r="M474">
            <v>6661.2</v>
          </cell>
          <cell r="N474">
            <v>6656.4</v>
          </cell>
          <cell r="O474">
            <v>24447.8</v>
          </cell>
          <cell r="P474">
            <v>22639.3</v>
          </cell>
          <cell r="Q474">
            <v>22462.80000000001</v>
          </cell>
          <cell r="R474">
            <v>20236.199999999997</v>
          </cell>
          <cell r="S474">
            <v>47087.099999999991</v>
          </cell>
          <cell r="T474">
            <v>42699.000000000007</v>
          </cell>
        </row>
        <row r="475">
          <cell r="A475" t="str">
            <v>66-110-30</v>
          </cell>
          <cell r="B475">
            <v>50450.7</v>
          </cell>
          <cell r="C475">
            <v>5363.7</v>
          </cell>
          <cell r="D475">
            <v>3759.2</v>
          </cell>
          <cell r="E475">
            <v>5127.5</v>
          </cell>
          <cell r="F475">
            <v>3327.6</v>
          </cell>
          <cell r="G475">
            <v>3331.6</v>
          </cell>
          <cell r="H475">
            <v>3989.5</v>
          </cell>
          <cell r="I475">
            <v>7889.6999999999944</v>
          </cell>
          <cell r="J475">
            <v>3515</v>
          </cell>
          <cell r="K475">
            <v>3635.5</v>
          </cell>
          <cell r="L475">
            <v>3531.5</v>
          </cell>
          <cell r="M475">
            <v>3276.5</v>
          </cell>
          <cell r="N475">
            <v>3703.4</v>
          </cell>
          <cell r="O475">
            <v>14250.4</v>
          </cell>
          <cell r="P475">
            <v>10648.7</v>
          </cell>
          <cell r="Q475">
            <v>15040.199999999993</v>
          </cell>
          <cell r="R475">
            <v>10511.4</v>
          </cell>
          <cell r="S475">
            <v>24899.1</v>
          </cell>
          <cell r="T475">
            <v>25551.599999999995</v>
          </cell>
        </row>
        <row r="476">
          <cell r="A476" t="str">
            <v>66-110-35</v>
          </cell>
          <cell r="B476">
            <v>9747.6999999999935</v>
          </cell>
          <cell r="C476">
            <v>741.6</v>
          </cell>
          <cell r="D476">
            <v>398.3</v>
          </cell>
          <cell r="E476">
            <v>2011.7</v>
          </cell>
          <cell r="F476">
            <v>484.6</v>
          </cell>
          <cell r="G476">
            <v>423.5</v>
          </cell>
          <cell r="H476">
            <v>434.8</v>
          </cell>
          <cell r="I476">
            <v>2970.7</v>
          </cell>
          <cell r="J476">
            <v>495.4</v>
          </cell>
          <cell r="K476">
            <v>536.70000000000005</v>
          </cell>
          <cell r="L476">
            <v>429.1</v>
          </cell>
          <cell r="M476">
            <v>407.09999999999911</v>
          </cell>
          <cell r="N476">
            <v>414.19999999999948</v>
          </cell>
          <cell r="O476">
            <v>3151.6000000000004</v>
          </cell>
          <cell r="P476">
            <v>1342.9</v>
          </cell>
          <cell r="Q476">
            <v>4002.8</v>
          </cell>
          <cell r="R476">
            <v>1250.3999999999987</v>
          </cell>
          <cell r="S476">
            <v>4494.5</v>
          </cell>
          <cell r="T476">
            <v>5253.2</v>
          </cell>
        </row>
        <row r="477">
          <cell r="A477" t="str">
            <v>66-110-40</v>
          </cell>
          <cell r="B477">
            <v>68926.2</v>
          </cell>
          <cell r="C477">
            <v>5722.8</v>
          </cell>
          <cell r="D477">
            <v>5792.8</v>
          </cell>
          <cell r="E477">
            <v>5718.3</v>
          </cell>
          <cell r="F477">
            <v>5702.1</v>
          </cell>
          <cell r="G477">
            <v>5692.9</v>
          </cell>
          <cell r="H477">
            <v>5674.4</v>
          </cell>
          <cell r="I477">
            <v>6034.6</v>
          </cell>
          <cell r="J477">
            <v>5737</v>
          </cell>
          <cell r="K477">
            <v>5709.8</v>
          </cell>
          <cell r="L477">
            <v>5806.1</v>
          </cell>
          <cell r="M477">
            <v>5680</v>
          </cell>
          <cell r="N477">
            <v>5655.4</v>
          </cell>
          <cell r="O477">
            <v>17233.900000000001</v>
          </cell>
          <cell r="P477">
            <v>17069.400000000001</v>
          </cell>
          <cell r="Q477">
            <v>17481.400000000001</v>
          </cell>
          <cell r="R477">
            <v>17141.5</v>
          </cell>
          <cell r="S477">
            <v>34303.300000000003</v>
          </cell>
          <cell r="T477">
            <v>34622.9</v>
          </cell>
        </row>
        <row r="478">
          <cell r="A478" t="str">
            <v>66-110-50</v>
          </cell>
          <cell r="B478">
            <v>10331.700000000001</v>
          </cell>
          <cell r="C478">
            <v>856.4999999999975</v>
          </cell>
          <cell r="D478">
            <v>856.4999999999975</v>
          </cell>
          <cell r="E478">
            <v>885.09999999999741</v>
          </cell>
          <cell r="F478">
            <v>856.4999999999975</v>
          </cell>
          <cell r="G478">
            <v>856.4999999999975</v>
          </cell>
          <cell r="H478">
            <v>856.29999999999745</v>
          </cell>
          <cell r="I478">
            <v>881.99999999999739</v>
          </cell>
          <cell r="J478">
            <v>856.4999999999975</v>
          </cell>
          <cell r="K478">
            <v>856.4999999999975</v>
          </cell>
          <cell r="L478">
            <v>856.4999999999975</v>
          </cell>
          <cell r="M478">
            <v>856.4999999999975</v>
          </cell>
          <cell r="N478">
            <v>856.29999999999745</v>
          </cell>
          <cell r="O478">
            <v>2598.0999999999922</v>
          </cell>
          <cell r="P478">
            <v>2569.2999999999925</v>
          </cell>
          <cell r="Q478">
            <v>2594.9999999999927</v>
          </cell>
          <cell r="R478">
            <v>2569.2999999999925</v>
          </cell>
          <cell r="S478">
            <v>5167.3999999999842</v>
          </cell>
          <cell r="T478">
            <v>5164.2999999999847</v>
          </cell>
        </row>
        <row r="479">
          <cell r="A479" t="str">
            <v>66-120-10</v>
          </cell>
          <cell r="B479">
            <v>29883.8</v>
          </cell>
          <cell r="C479">
            <v>3656.9</v>
          </cell>
          <cell r="D479">
            <v>1615.5</v>
          </cell>
          <cell r="E479">
            <v>3983.5</v>
          </cell>
          <cell r="F479">
            <v>1289.5</v>
          </cell>
          <cell r="G479">
            <v>6750.9</v>
          </cell>
          <cell r="H479">
            <v>1914.8</v>
          </cell>
          <cell r="I479">
            <v>3198.7</v>
          </cell>
          <cell r="J479">
            <v>2213.8000000000002</v>
          </cell>
          <cell r="K479">
            <v>1267.4000000000001</v>
          </cell>
          <cell r="L479">
            <v>1255.9000000000001</v>
          </cell>
          <cell r="M479">
            <v>1632.4</v>
          </cell>
          <cell r="N479">
            <v>1104.5</v>
          </cell>
          <cell r="O479">
            <v>9255.9</v>
          </cell>
          <cell r="P479">
            <v>9955.1999999999989</v>
          </cell>
          <cell r="Q479">
            <v>6679.9</v>
          </cell>
          <cell r="R479">
            <v>3992.8</v>
          </cell>
          <cell r="S479">
            <v>19211.099999999999</v>
          </cell>
          <cell r="T479">
            <v>10672.699999999999</v>
          </cell>
        </row>
        <row r="480">
          <cell r="A480" t="str">
            <v>66-130-10</v>
          </cell>
          <cell r="B480">
            <v>6649.2</v>
          </cell>
          <cell r="C480">
            <v>503.10000000000065</v>
          </cell>
          <cell r="D480">
            <v>653.9</v>
          </cell>
          <cell r="E480">
            <v>635.80000000000064</v>
          </cell>
          <cell r="F480">
            <v>491.1</v>
          </cell>
          <cell r="G480">
            <v>513.60000000000059</v>
          </cell>
          <cell r="H480">
            <v>446.9</v>
          </cell>
          <cell r="I480">
            <v>769.80000000000064</v>
          </cell>
          <cell r="J480">
            <v>475.2</v>
          </cell>
          <cell r="K480">
            <v>441.90000000000066</v>
          </cell>
          <cell r="L480">
            <v>425.6</v>
          </cell>
          <cell r="M480">
            <v>909.00000000000068</v>
          </cell>
          <cell r="N480">
            <v>383.3</v>
          </cell>
          <cell r="O480">
            <v>1792.8000000000013</v>
          </cell>
          <cell r="P480">
            <v>1451.6000000000006</v>
          </cell>
          <cell r="Q480">
            <v>1686.9000000000015</v>
          </cell>
          <cell r="R480">
            <v>1717.9000000000008</v>
          </cell>
          <cell r="S480">
            <v>3244.4000000000019</v>
          </cell>
          <cell r="T480">
            <v>3404.800000000002</v>
          </cell>
        </row>
        <row r="481">
          <cell r="A481" t="str">
            <v>66-210-10</v>
          </cell>
          <cell r="B481">
            <v>87988.299999999945</v>
          </cell>
          <cell r="C481">
            <v>7414</v>
          </cell>
          <cell r="D481">
            <v>7145.4</v>
          </cell>
          <cell r="E481">
            <v>7150.5</v>
          </cell>
          <cell r="F481">
            <v>7169.4</v>
          </cell>
          <cell r="G481">
            <v>7389.8</v>
          </cell>
          <cell r="H481">
            <v>7311.7</v>
          </cell>
          <cell r="I481">
            <v>7802.9</v>
          </cell>
          <cell r="J481">
            <v>7310.6</v>
          </cell>
          <cell r="K481">
            <v>7282.6</v>
          </cell>
          <cell r="L481">
            <v>7304</v>
          </cell>
          <cell r="M481">
            <v>7294</v>
          </cell>
          <cell r="N481">
            <v>7413.4</v>
          </cell>
          <cell r="O481">
            <v>21709.9</v>
          </cell>
          <cell r="P481">
            <v>21870.9</v>
          </cell>
          <cell r="Q481">
            <v>22396.1</v>
          </cell>
          <cell r="R481">
            <v>22011.4</v>
          </cell>
          <cell r="S481">
            <v>43580.800000000003</v>
          </cell>
          <cell r="T481">
            <v>44407.5</v>
          </cell>
        </row>
        <row r="482">
          <cell r="A482" t="str">
            <v>66-210-20</v>
          </cell>
          <cell r="B482">
            <v>79489.8</v>
          </cell>
          <cell r="C482">
            <v>6474.3</v>
          </cell>
          <cell r="D482">
            <v>6586.7</v>
          </cell>
          <cell r="E482">
            <v>6591.1</v>
          </cell>
          <cell r="F482">
            <v>6615.6</v>
          </cell>
          <cell r="G482">
            <v>6612.8</v>
          </cell>
          <cell r="H482">
            <v>6621.2999999999938</v>
          </cell>
          <cell r="I482">
            <v>6647.8</v>
          </cell>
          <cell r="J482">
            <v>6651.1</v>
          </cell>
          <cell r="K482">
            <v>6665.7</v>
          </cell>
          <cell r="L482">
            <v>6678.7</v>
          </cell>
          <cell r="M482">
            <v>6669.5</v>
          </cell>
          <cell r="N482">
            <v>6675.1999999999935</v>
          </cell>
          <cell r="O482">
            <v>19652.099999999999</v>
          </cell>
          <cell r="P482">
            <v>19849.699999999997</v>
          </cell>
          <cell r="Q482">
            <v>19964.600000000002</v>
          </cell>
          <cell r="R482">
            <v>20023.399999999994</v>
          </cell>
          <cell r="S482">
            <v>39501.799999999996</v>
          </cell>
          <cell r="T482">
            <v>39988</v>
          </cell>
        </row>
        <row r="483">
          <cell r="A483" t="str">
            <v>66-210-30</v>
          </cell>
          <cell r="B483">
            <v>9262</v>
          </cell>
          <cell r="C483">
            <v>764.8</v>
          </cell>
          <cell r="D483">
            <v>764.8</v>
          </cell>
          <cell r="E483">
            <v>770.1</v>
          </cell>
          <cell r="F483">
            <v>772.2</v>
          </cell>
          <cell r="G483">
            <v>772.2</v>
          </cell>
          <cell r="H483">
            <v>774.4</v>
          </cell>
          <cell r="I483">
            <v>771.3</v>
          </cell>
          <cell r="J483">
            <v>773.7</v>
          </cell>
          <cell r="K483">
            <v>774.7</v>
          </cell>
          <cell r="L483">
            <v>774.7</v>
          </cell>
          <cell r="M483">
            <v>773.4</v>
          </cell>
          <cell r="N483">
            <v>775.7</v>
          </cell>
          <cell r="O483">
            <v>2299.6999999999998</v>
          </cell>
          <cell r="P483">
            <v>2318.8000000000002</v>
          </cell>
          <cell r="Q483">
            <v>2319.6999999999998</v>
          </cell>
          <cell r="R483">
            <v>2323.8000000000002</v>
          </cell>
          <cell r="S483">
            <v>4618.4999999999991</v>
          </cell>
          <cell r="T483">
            <v>4643.5</v>
          </cell>
        </row>
        <row r="484">
          <cell r="A484" t="str">
            <v>66-210-50</v>
          </cell>
          <cell r="B484">
            <v>46411.5</v>
          </cell>
          <cell r="C484">
            <v>2521.3000000000002</v>
          </cell>
          <cell r="D484">
            <v>301.7</v>
          </cell>
          <cell r="E484">
            <v>3968.3</v>
          </cell>
          <cell r="F484">
            <v>20353.8</v>
          </cell>
          <cell r="G484">
            <v>1041.2</v>
          </cell>
          <cell r="H484">
            <v>1577.2</v>
          </cell>
          <cell r="I484">
            <v>7730.9</v>
          </cell>
          <cell r="J484">
            <v>5133.8999999999996</v>
          </cell>
          <cell r="K484">
            <v>3295.7</v>
          </cell>
          <cell r="L484">
            <v>184.7</v>
          </cell>
          <cell r="M484">
            <v>183.7</v>
          </cell>
          <cell r="N484">
            <v>119.1</v>
          </cell>
          <cell r="O484">
            <v>6791.3</v>
          </cell>
          <cell r="P484">
            <v>22972.2</v>
          </cell>
          <cell r="Q484">
            <v>16160.5</v>
          </cell>
          <cell r="R484">
            <v>487.5</v>
          </cell>
          <cell r="S484">
            <v>29763.5</v>
          </cell>
          <cell r="T484">
            <v>16648</v>
          </cell>
        </row>
        <row r="485">
          <cell r="A485" t="str">
            <v>66-210-60</v>
          </cell>
          <cell r="B485">
            <v>109969.4</v>
          </cell>
          <cell r="C485">
            <v>7826.4</v>
          </cell>
          <cell r="D485">
            <v>7553.2</v>
          </cell>
          <cell r="E485">
            <v>7489.2</v>
          </cell>
          <cell r="F485">
            <v>7728.8</v>
          </cell>
          <cell r="G485">
            <v>8123.2</v>
          </cell>
          <cell r="H485">
            <v>8185</v>
          </cell>
          <cell r="I485">
            <v>8964.4</v>
          </cell>
          <cell r="J485">
            <v>9845</v>
          </cell>
          <cell r="K485">
            <v>11146.1</v>
          </cell>
          <cell r="L485">
            <v>11036.1</v>
          </cell>
          <cell r="M485">
            <v>11036.1</v>
          </cell>
          <cell r="N485">
            <v>11035.9</v>
          </cell>
          <cell r="O485">
            <v>22868.799999999999</v>
          </cell>
          <cell r="P485">
            <v>24037</v>
          </cell>
          <cell r="Q485">
            <v>29955.5</v>
          </cell>
          <cell r="R485">
            <v>33108.1</v>
          </cell>
          <cell r="S485">
            <v>46905.799999999996</v>
          </cell>
          <cell r="T485">
            <v>63063.6</v>
          </cell>
        </row>
        <row r="486">
          <cell r="A486" t="str">
            <v>66-220-10</v>
          </cell>
          <cell r="B486">
            <v>40319.800000000003</v>
          </cell>
          <cell r="C486">
            <v>2906.1999999999935</v>
          </cell>
          <cell r="D486">
            <v>1899.2</v>
          </cell>
          <cell r="E486">
            <v>4688.5</v>
          </cell>
          <cell r="F486">
            <v>4436.8999999999942</v>
          </cell>
          <cell r="G486">
            <v>2724.7999999999943</v>
          </cell>
          <cell r="H486">
            <v>3275.099999999994</v>
          </cell>
          <cell r="I486">
            <v>6598.6000000000095</v>
          </cell>
          <cell r="J486">
            <v>2946.1999999999944</v>
          </cell>
          <cell r="K486">
            <v>2890.9</v>
          </cell>
          <cell r="L486">
            <v>2673.8</v>
          </cell>
          <cell r="M486">
            <v>2786.9999999999936</v>
          </cell>
          <cell r="N486">
            <v>2492.6</v>
          </cell>
          <cell r="O486">
            <v>9493.8999999999942</v>
          </cell>
          <cell r="P486">
            <v>10436.799999999981</v>
          </cell>
          <cell r="Q486">
            <v>12435.700000000003</v>
          </cell>
          <cell r="R486">
            <v>7953.3999999999942</v>
          </cell>
          <cell r="S486">
            <v>19930.699999999979</v>
          </cell>
          <cell r="T486">
            <v>20389.099999999995</v>
          </cell>
        </row>
        <row r="487">
          <cell r="A487" t="str">
            <v>66-230-10</v>
          </cell>
          <cell r="B487">
            <v>14986.2</v>
          </cell>
          <cell r="C487">
            <v>2795.3</v>
          </cell>
          <cell r="D487">
            <v>561.6</v>
          </cell>
          <cell r="E487">
            <v>594.1</v>
          </cell>
          <cell r="F487">
            <v>592.6</v>
          </cell>
          <cell r="G487">
            <v>1935.7</v>
          </cell>
          <cell r="H487">
            <v>521.5</v>
          </cell>
          <cell r="I487">
            <v>573.79999999999995</v>
          </cell>
          <cell r="J487">
            <v>3212.3</v>
          </cell>
          <cell r="K487">
            <v>697.5</v>
          </cell>
          <cell r="L487">
            <v>504.3</v>
          </cell>
          <cell r="M487">
            <v>2429.6</v>
          </cell>
          <cell r="N487">
            <v>567.9</v>
          </cell>
          <cell r="O487">
            <v>3951</v>
          </cell>
          <cell r="P487">
            <v>3049.8</v>
          </cell>
          <cell r="Q487">
            <v>4483.6000000000004</v>
          </cell>
          <cell r="R487">
            <v>3501.8</v>
          </cell>
          <cell r="S487">
            <v>7000.8</v>
          </cell>
          <cell r="T487">
            <v>7985.4</v>
          </cell>
        </row>
        <row r="488">
          <cell r="A488" t="str">
            <v>66-310-10</v>
          </cell>
          <cell r="B488">
            <v>10316.1</v>
          </cell>
          <cell r="C488">
            <v>1724</v>
          </cell>
          <cell r="D488">
            <v>409.5</v>
          </cell>
          <cell r="E488">
            <v>595.5</v>
          </cell>
          <cell r="F488">
            <v>928</v>
          </cell>
          <cell r="G488">
            <v>799.3</v>
          </cell>
          <cell r="H488">
            <v>1067.9000000000001</v>
          </cell>
          <cell r="I488">
            <v>1252.8</v>
          </cell>
          <cell r="J488">
            <v>375.4</v>
          </cell>
          <cell r="K488">
            <v>1037</v>
          </cell>
          <cell r="L488">
            <v>416.3</v>
          </cell>
          <cell r="M488">
            <v>512.29999999999995</v>
          </cell>
          <cell r="N488">
            <v>1198.0999999999999</v>
          </cell>
          <cell r="O488">
            <v>2729</v>
          </cell>
          <cell r="P488">
            <v>2795.2</v>
          </cell>
          <cell r="Q488">
            <v>2665.2</v>
          </cell>
          <cell r="R488">
            <v>2126.6999999999998</v>
          </cell>
          <cell r="S488">
            <v>5524.2000000000007</v>
          </cell>
          <cell r="T488">
            <v>4791.8999999999996</v>
          </cell>
        </row>
        <row r="489">
          <cell r="A489" t="str">
            <v>66-310-20</v>
          </cell>
          <cell r="B489">
            <v>65150.300000000061</v>
          </cell>
          <cell r="C489">
            <v>4973.8</v>
          </cell>
          <cell r="D489">
            <v>4540.7999999999938</v>
          </cell>
          <cell r="E489">
            <v>5432.7999999999938</v>
          </cell>
          <cell r="F489">
            <v>4818.1000000000004</v>
          </cell>
          <cell r="G489">
            <v>4735.2</v>
          </cell>
          <cell r="H489">
            <v>5716.1</v>
          </cell>
          <cell r="I489">
            <v>7293.6</v>
          </cell>
          <cell r="J489">
            <v>5439.3</v>
          </cell>
          <cell r="K489">
            <v>5683.5</v>
          </cell>
          <cell r="L489">
            <v>5370.9</v>
          </cell>
          <cell r="M489">
            <v>5402.2</v>
          </cell>
          <cell r="N489">
            <v>5744</v>
          </cell>
          <cell r="O489">
            <v>14947.399999999989</v>
          </cell>
          <cell r="P489">
            <v>15269.4</v>
          </cell>
          <cell r="Q489">
            <v>18416.400000000001</v>
          </cell>
          <cell r="R489">
            <v>16517.099999999999</v>
          </cell>
          <cell r="S489">
            <v>30216.799999999988</v>
          </cell>
          <cell r="T489">
            <v>34933.5</v>
          </cell>
        </row>
        <row r="490">
          <cell r="A490" t="str">
            <v>66-310-30</v>
          </cell>
          <cell r="B490">
            <v>121522.9</v>
          </cell>
          <cell r="C490">
            <v>9533.3000000000084</v>
          </cell>
          <cell r="D490">
            <v>8541.4</v>
          </cell>
          <cell r="E490">
            <v>9944.2000000000062</v>
          </cell>
          <cell r="F490">
            <v>9255.7999999999993</v>
          </cell>
          <cell r="G490">
            <v>9171.5000000000055</v>
          </cell>
          <cell r="H490">
            <v>11071.5</v>
          </cell>
          <cell r="I490">
            <v>10974.7</v>
          </cell>
          <cell r="J490">
            <v>10217.5</v>
          </cell>
          <cell r="K490">
            <v>10538.1</v>
          </cell>
          <cell r="L490">
            <v>10247.5</v>
          </cell>
          <cell r="M490">
            <v>10717.9</v>
          </cell>
          <cell r="N490">
            <v>11309.5</v>
          </cell>
          <cell r="O490">
            <v>28018.900000000016</v>
          </cell>
          <cell r="P490">
            <v>29498.800000000003</v>
          </cell>
          <cell r="Q490">
            <v>31730.300000000003</v>
          </cell>
          <cell r="R490">
            <v>32274.9</v>
          </cell>
          <cell r="S490">
            <v>57517.700000000019</v>
          </cell>
          <cell r="T490">
            <v>64005.200000000004</v>
          </cell>
        </row>
        <row r="491">
          <cell r="A491" t="str">
            <v>66-320-10</v>
          </cell>
          <cell r="B491">
            <v>9279.5000000000073</v>
          </cell>
          <cell r="C491">
            <v>815.7</v>
          </cell>
          <cell r="D491">
            <v>659.5</v>
          </cell>
          <cell r="E491">
            <v>840.7</v>
          </cell>
          <cell r="F491">
            <v>836.4</v>
          </cell>
          <cell r="G491">
            <v>675.9</v>
          </cell>
          <cell r="H491">
            <v>740.1</v>
          </cell>
          <cell r="I491">
            <v>994.30000000000075</v>
          </cell>
          <cell r="J491">
            <v>758</v>
          </cell>
          <cell r="K491">
            <v>775.5</v>
          </cell>
          <cell r="L491">
            <v>770.1</v>
          </cell>
          <cell r="M491">
            <v>758.4</v>
          </cell>
          <cell r="N491">
            <v>654.9</v>
          </cell>
          <cell r="O491">
            <v>2315.9</v>
          </cell>
          <cell r="P491">
            <v>2252.4</v>
          </cell>
          <cell r="Q491">
            <v>2527.8000000000006</v>
          </cell>
          <cell r="R491">
            <v>2183.4</v>
          </cell>
          <cell r="S491">
            <v>4568.3</v>
          </cell>
          <cell r="T491">
            <v>4711.2000000000007</v>
          </cell>
        </row>
        <row r="492">
          <cell r="A492" t="str">
            <v>66-320-30</v>
          </cell>
          <cell r="B492">
            <v>1633.3</v>
          </cell>
          <cell r="C492">
            <v>308.2</v>
          </cell>
          <cell r="D492">
            <v>8.8000000000000007</v>
          </cell>
          <cell r="E492">
            <v>10.9</v>
          </cell>
          <cell r="F492">
            <v>50</v>
          </cell>
          <cell r="G492">
            <v>155.6</v>
          </cell>
          <cell r="H492">
            <v>79.8</v>
          </cell>
          <cell r="I492">
            <v>463.2</v>
          </cell>
          <cell r="J492">
            <v>115.3</v>
          </cell>
          <cell r="K492">
            <v>150.5</v>
          </cell>
          <cell r="L492">
            <v>50</v>
          </cell>
          <cell r="M492">
            <v>94</v>
          </cell>
          <cell r="N492">
            <v>147</v>
          </cell>
          <cell r="O492">
            <v>327.9</v>
          </cell>
          <cell r="P492">
            <v>285.39999999999998</v>
          </cell>
          <cell r="Q492">
            <v>729</v>
          </cell>
          <cell r="R492">
            <v>291</v>
          </cell>
          <cell r="S492">
            <v>613.29999999999995</v>
          </cell>
          <cell r="T492">
            <v>1020</v>
          </cell>
        </row>
        <row r="493">
          <cell r="A493" t="str">
            <v>66-320-40</v>
          </cell>
          <cell r="B493">
            <v>95.6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26.4</v>
          </cell>
          <cell r="K493">
            <v>0</v>
          </cell>
          <cell r="L493">
            <v>26.4</v>
          </cell>
          <cell r="M493">
            <v>29.6</v>
          </cell>
          <cell r="N493">
            <v>13.2</v>
          </cell>
          <cell r="O493">
            <v>0</v>
          </cell>
          <cell r="P493">
            <v>0</v>
          </cell>
          <cell r="Q493">
            <v>26.4</v>
          </cell>
          <cell r="R493">
            <v>69.2</v>
          </cell>
          <cell r="S493">
            <v>0</v>
          </cell>
          <cell r="T493">
            <v>95.600000000000009</v>
          </cell>
        </row>
        <row r="494">
          <cell r="A494" t="str">
            <v>66-330-20</v>
          </cell>
          <cell r="B494">
            <v>2425.1999999999998</v>
          </cell>
          <cell r="C494">
            <v>178</v>
          </cell>
          <cell r="D494">
            <v>179</v>
          </cell>
          <cell r="E494">
            <v>179</v>
          </cell>
          <cell r="F494">
            <v>179</v>
          </cell>
          <cell r="G494">
            <v>179</v>
          </cell>
          <cell r="H494">
            <v>181</v>
          </cell>
          <cell r="I494">
            <v>278</v>
          </cell>
          <cell r="J494">
            <v>179</v>
          </cell>
          <cell r="K494">
            <v>179</v>
          </cell>
          <cell r="L494">
            <v>179</v>
          </cell>
          <cell r="M494">
            <v>351.2</v>
          </cell>
          <cell r="N494">
            <v>184</v>
          </cell>
          <cell r="O494">
            <v>536</v>
          </cell>
          <cell r="P494">
            <v>539</v>
          </cell>
          <cell r="Q494">
            <v>636</v>
          </cell>
          <cell r="R494">
            <v>714.2</v>
          </cell>
          <cell r="S494">
            <v>1075</v>
          </cell>
          <cell r="T494">
            <v>1350.2</v>
          </cell>
        </row>
        <row r="495">
          <cell r="A495" t="str">
            <v>66-340-10</v>
          </cell>
          <cell r="B495">
            <v>11833.9</v>
          </cell>
          <cell r="C495">
            <v>1032.8</v>
          </cell>
          <cell r="D495">
            <v>826.5</v>
          </cell>
          <cell r="E495">
            <v>987.40000000000055</v>
          </cell>
          <cell r="F495">
            <v>1193.7</v>
          </cell>
          <cell r="G495">
            <v>835</v>
          </cell>
          <cell r="H495">
            <v>1086.9000000000001</v>
          </cell>
          <cell r="I495">
            <v>1383.4</v>
          </cell>
          <cell r="J495">
            <v>812.49999999999943</v>
          </cell>
          <cell r="K495">
            <v>991.6</v>
          </cell>
          <cell r="L495">
            <v>859.4</v>
          </cell>
          <cell r="M495">
            <v>926.19999999999936</v>
          </cell>
          <cell r="N495">
            <v>898.5</v>
          </cell>
          <cell r="O495">
            <v>2846.7000000000007</v>
          </cell>
          <cell r="P495">
            <v>3115.6000000000004</v>
          </cell>
          <cell r="Q495">
            <v>3187.4999999999995</v>
          </cell>
          <cell r="R495">
            <v>2684.0999999999995</v>
          </cell>
          <cell r="S495">
            <v>5962.3000000000011</v>
          </cell>
          <cell r="T495">
            <v>5871.5999999999985</v>
          </cell>
        </row>
        <row r="496">
          <cell r="A496" t="str">
            <v>66-340-30</v>
          </cell>
          <cell r="B496">
            <v>2448.1</v>
          </cell>
          <cell r="C496">
            <v>410</v>
          </cell>
          <cell r="D496">
            <v>164</v>
          </cell>
          <cell r="E496">
            <v>98</v>
          </cell>
          <cell r="F496">
            <v>150</v>
          </cell>
          <cell r="G496">
            <v>190</v>
          </cell>
          <cell r="H496">
            <v>80</v>
          </cell>
          <cell r="I496">
            <v>497.9</v>
          </cell>
          <cell r="J496">
            <v>182.1</v>
          </cell>
          <cell r="K496">
            <v>172.9</v>
          </cell>
          <cell r="L496">
            <v>165.2</v>
          </cell>
          <cell r="M496">
            <v>160.4</v>
          </cell>
          <cell r="N496">
            <v>177.6</v>
          </cell>
          <cell r="O496">
            <v>672</v>
          </cell>
          <cell r="P496">
            <v>420</v>
          </cell>
          <cell r="Q496">
            <v>852.9</v>
          </cell>
          <cell r="R496">
            <v>503.20000000000005</v>
          </cell>
          <cell r="S496">
            <v>1092</v>
          </cell>
          <cell r="T496">
            <v>1356.1</v>
          </cell>
        </row>
        <row r="497">
          <cell r="A497" t="str">
            <v>66-400-10</v>
          </cell>
          <cell r="B497">
            <v>17344.099999999999</v>
          </cell>
          <cell r="C497">
            <v>543.09999999999638</v>
          </cell>
          <cell r="D497">
            <v>416.19999999999482</v>
          </cell>
          <cell r="E497">
            <v>361.99999999999733</v>
          </cell>
          <cell r="F497">
            <v>312.89999999999759</v>
          </cell>
          <cell r="G497">
            <v>312.79999999999762</v>
          </cell>
          <cell r="H497">
            <v>368.89999999999719</v>
          </cell>
          <cell r="I497">
            <v>2028.4</v>
          </cell>
          <cell r="J497">
            <v>312.79999999999762</v>
          </cell>
          <cell r="K497">
            <v>1873.8000000000204</v>
          </cell>
          <cell r="L497">
            <v>355.39999999999571</v>
          </cell>
          <cell r="M497">
            <v>819.09999999999502</v>
          </cell>
          <cell r="N497">
            <v>9638.7000000000007</v>
          </cell>
          <cell r="O497">
            <v>1321.2999999999886</v>
          </cell>
          <cell r="P497">
            <v>994.59999999999241</v>
          </cell>
          <cell r="Q497">
            <v>4215.0000000000182</v>
          </cell>
          <cell r="R497">
            <v>10813.199999999992</v>
          </cell>
          <cell r="S497">
            <v>2315.899999999981</v>
          </cell>
          <cell r="T497">
            <v>15028.20000000001</v>
          </cell>
        </row>
        <row r="498">
          <cell r="A498" t="str">
            <v>66-400-20</v>
          </cell>
          <cell r="B498">
            <v>3726.8</v>
          </cell>
          <cell r="C498">
            <v>705.6</v>
          </cell>
          <cell r="D498">
            <v>220.4</v>
          </cell>
          <cell r="E498">
            <v>260.39999999999998</v>
          </cell>
          <cell r="F498">
            <v>199.8</v>
          </cell>
          <cell r="G498">
            <v>205.7</v>
          </cell>
          <cell r="H498">
            <v>263.7</v>
          </cell>
          <cell r="I498">
            <v>822.6</v>
          </cell>
          <cell r="J498">
            <v>198.4</v>
          </cell>
          <cell r="K498">
            <v>201.4</v>
          </cell>
          <cell r="L498">
            <v>189.4</v>
          </cell>
          <cell r="M498">
            <v>196</v>
          </cell>
          <cell r="N498">
            <v>263.39999999999998</v>
          </cell>
          <cell r="O498">
            <v>1186.4000000000001</v>
          </cell>
          <cell r="P498">
            <v>669.2</v>
          </cell>
          <cell r="Q498">
            <v>1222.4000000000001</v>
          </cell>
          <cell r="R498">
            <v>648.79999999999995</v>
          </cell>
          <cell r="S498">
            <v>1855.6000000000001</v>
          </cell>
          <cell r="T498">
            <v>1871.2000000000003</v>
          </cell>
        </row>
        <row r="499">
          <cell r="A499" t="str">
            <v>66-510-10</v>
          </cell>
          <cell r="B499">
            <v>8.8000000000000007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8.8000000000000007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8.8000000000000007</v>
          </cell>
          <cell r="Q499">
            <v>0</v>
          </cell>
          <cell r="R499">
            <v>0</v>
          </cell>
          <cell r="S499">
            <v>8.8000000000000007</v>
          </cell>
          <cell r="T499">
            <v>0</v>
          </cell>
        </row>
        <row r="500">
          <cell r="A500" t="str">
            <v>66-520-10</v>
          </cell>
          <cell r="B500">
            <v>2100</v>
          </cell>
          <cell r="C500">
            <v>1000</v>
          </cell>
          <cell r="D500">
            <v>100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1000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1100</v>
          </cell>
          <cell r="P500">
            <v>0</v>
          </cell>
          <cell r="Q500">
            <v>1000</v>
          </cell>
          <cell r="R500">
            <v>0</v>
          </cell>
          <cell r="S500">
            <v>1100</v>
          </cell>
          <cell r="T500">
            <v>1000</v>
          </cell>
        </row>
        <row r="501">
          <cell r="A501" t="str">
            <v>66-520-20</v>
          </cell>
          <cell r="B501">
            <v>23955.1</v>
          </cell>
          <cell r="C501">
            <v>6275</v>
          </cell>
          <cell r="D501">
            <v>2076.5</v>
          </cell>
          <cell r="E501">
            <v>960.1</v>
          </cell>
          <cell r="F501">
            <v>1009.4</v>
          </cell>
          <cell r="G501">
            <v>1324.9</v>
          </cell>
          <cell r="H501">
            <v>744.8</v>
          </cell>
          <cell r="I501">
            <v>8270.1</v>
          </cell>
          <cell r="J501">
            <v>740.4</v>
          </cell>
          <cell r="K501">
            <v>740.4</v>
          </cell>
          <cell r="L501">
            <v>740.4</v>
          </cell>
          <cell r="M501">
            <v>1059.9000000000001</v>
          </cell>
          <cell r="N501">
            <v>13.2</v>
          </cell>
          <cell r="O501">
            <v>9311.6</v>
          </cell>
          <cell r="P501">
            <v>3079.1000000000004</v>
          </cell>
          <cell r="Q501">
            <v>9750.9</v>
          </cell>
          <cell r="R501">
            <v>1813.5000000000002</v>
          </cell>
          <cell r="S501">
            <v>12390.699999999999</v>
          </cell>
          <cell r="T501">
            <v>11564.4</v>
          </cell>
        </row>
        <row r="502">
          <cell r="A502" t="str">
            <v>66-520-30</v>
          </cell>
          <cell r="B502">
            <v>11928.8</v>
          </cell>
          <cell r="C502">
            <v>5575.3</v>
          </cell>
          <cell r="D502">
            <v>266.5</v>
          </cell>
          <cell r="E502">
            <v>181.1</v>
          </cell>
          <cell r="F502">
            <v>181</v>
          </cell>
          <cell r="G502">
            <v>181</v>
          </cell>
          <cell r="H502">
            <v>271.60000000000002</v>
          </cell>
          <cell r="I502">
            <v>5014.8999999999996</v>
          </cell>
          <cell r="J502">
            <v>2.4</v>
          </cell>
          <cell r="K502">
            <v>200</v>
          </cell>
          <cell r="L502">
            <v>0</v>
          </cell>
          <cell r="M502">
            <v>25</v>
          </cell>
          <cell r="N502">
            <v>30</v>
          </cell>
          <cell r="O502">
            <v>6022.9000000000005</v>
          </cell>
          <cell r="P502">
            <v>633.6</v>
          </cell>
          <cell r="Q502">
            <v>5217.2999999999993</v>
          </cell>
          <cell r="R502">
            <v>55</v>
          </cell>
          <cell r="S502">
            <v>6656.5000000000009</v>
          </cell>
          <cell r="T502">
            <v>5272.2999999999993</v>
          </cell>
        </row>
        <row r="503">
          <cell r="A503" t="str">
            <v>66-520-35</v>
          </cell>
          <cell r="B503">
            <v>26156.400000000001</v>
          </cell>
          <cell r="C503">
            <v>7728.7</v>
          </cell>
          <cell r="D503">
            <v>774.2</v>
          </cell>
          <cell r="E503">
            <v>4356.1000000000004</v>
          </cell>
          <cell r="F503">
            <v>2809.6</v>
          </cell>
          <cell r="G503">
            <v>500</v>
          </cell>
          <cell r="H503">
            <v>617.79999999999995</v>
          </cell>
          <cell r="I503">
            <v>5500</v>
          </cell>
          <cell r="J503">
            <v>250</v>
          </cell>
          <cell r="K503">
            <v>1755</v>
          </cell>
          <cell r="L503">
            <v>1460</v>
          </cell>
          <cell r="M503">
            <v>170</v>
          </cell>
          <cell r="N503">
            <v>235</v>
          </cell>
          <cell r="O503">
            <v>12859</v>
          </cell>
          <cell r="P503">
            <v>3927.3999999999996</v>
          </cell>
          <cell r="Q503">
            <v>7505</v>
          </cell>
          <cell r="R503">
            <v>1865</v>
          </cell>
          <cell r="S503">
            <v>16786.400000000001</v>
          </cell>
          <cell r="T503">
            <v>9370</v>
          </cell>
        </row>
        <row r="504">
          <cell r="A504" t="str">
            <v>66-520-50</v>
          </cell>
          <cell r="B504">
            <v>8000</v>
          </cell>
          <cell r="C504">
            <v>240.3</v>
          </cell>
          <cell r="D504">
            <v>299</v>
          </cell>
          <cell r="E504">
            <v>239</v>
          </cell>
          <cell r="F504">
            <v>240</v>
          </cell>
          <cell r="G504">
            <v>239</v>
          </cell>
          <cell r="H504">
            <v>239</v>
          </cell>
          <cell r="I504">
            <v>1240</v>
          </cell>
          <cell r="J504">
            <v>1662.2</v>
          </cell>
          <cell r="K504">
            <v>779</v>
          </cell>
          <cell r="L504">
            <v>779</v>
          </cell>
          <cell r="M504">
            <v>780</v>
          </cell>
          <cell r="N504">
            <v>1263.5</v>
          </cell>
          <cell r="O504">
            <v>778.3</v>
          </cell>
          <cell r="P504">
            <v>718</v>
          </cell>
          <cell r="Q504">
            <v>3681.2</v>
          </cell>
          <cell r="R504">
            <v>2822.5</v>
          </cell>
          <cell r="S504">
            <v>1496.3</v>
          </cell>
          <cell r="T504">
            <v>6503.7</v>
          </cell>
        </row>
        <row r="505">
          <cell r="A505" t="str">
            <v>66-520-60</v>
          </cell>
          <cell r="B505">
            <v>124</v>
          </cell>
          <cell r="C505">
            <v>54</v>
          </cell>
          <cell r="D505">
            <v>8</v>
          </cell>
          <cell r="E505">
            <v>16</v>
          </cell>
          <cell r="F505">
            <v>4</v>
          </cell>
          <cell r="G505">
            <v>4</v>
          </cell>
          <cell r="H505">
            <v>5</v>
          </cell>
          <cell r="I505">
            <v>4</v>
          </cell>
          <cell r="J505">
            <v>12</v>
          </cell>
          <cell r="K505">
            <v>4</v>
          </cell>
          <cell r="L505">
            <v>4</v>
          </cell>
          <cell r="M505">
            <v>4</v>
          </cell>
          <cell r="N505">
            <v>5</v>
          </cell>
          <cell r="O505">
            <v>78</v>
          </cell>
          <cell r="P505">
            <v>13</v>
          </cell>
          <cell r="Q505">
            <v>20</v>
          </cell>
          <cell r="R505">
            <v>13</v>
          </cell>
          <cell r="S505">
            <v>91</v>
          </cell>
          <cell r="T505">
            <v>33</v>
          </cell>
        </row>
        <row r="506">
          <cell r="A506" t="str">
            <v>66-610-10</v>
          </cell>
          <cell r="B506">
            <v>4215</v>
          </cell>
          <cell r="C506">
            <v>58</v>
          </cell>
          <cell r="D506">
            <v>381.5</v>
          </cell>
          <cell r="E506">
            <v>335.5</v>
          </cell>
          <cell r="F506">
            <v>235</v>
          </cell>
          <cell r="G506">
            <v>441</v>
          </cell>
          <cell r="H506">
            <v>535</v>
          </cell>
          <cell r="I506">
            <v>62.5</v>
          </cell>
          <cell r="J506">
            <v>639.5</v>
          </cell>
          <cell r="K506">
            <v>41</v>
          </cell>
          <cell r="L506">
            <v>424.5</v>
          </cell>
          <cell r="M506">
            <v>885.5</v>
          </cell>
          <cell r="N506">
            <v>176</v>
          </cell>
          <cell r="O506">
            <v>775</v>
          </cell>
          <cell r="P506">
            <v>1211</v>
          </cell>
          <cell r="Q506">
            <v>743</v>
          </cell>
          <cell r="R506">
            <v>1486</v>
          </cell>
          <cell r="S506">
            <v>1986</v>
          </cell>
          <cell r="T506">
            <v>2229</v>
          </cell>
        </row>
        <row r="507">
          <cell r="A507" t="str">
            <v>66-610-50</v>
          </cell>
          <cell r="B507">
            <v>7914.5</v>
          </cell>
          <cell r="C507">
            <v>69</v>
          </cell>
          <cell r="D507">
            <v>16</v>
          </cell>
          <cell r="E507">
            <v>158</v>
          </cell>
          <cell r="F507">
            <v>320</v>
          </cell>
          <cell r="G507">
            <v>682</v>
          </cell>
          <cell r="H507">
            <v>0</v>
          </cell>
          <cell r="I507">
            <v>1116.5</v>
          </cell>
          <cell r="J507">
            <v>3088</v>
          </cell>
          <cell r="K507">
            <v>6</v>
          </cell>
          <cell r="L507">
            <v>12</v>
          </cell>
          <cell r="M507">
            <v>2447</v>
          </cell>
          <cell r="N507">
            <v>0</v>
          </cell>
          <cell r="O507">
            <v>243</v>
          </cell>
          <cell r="P507">
            <v>1002</v>
          </cell>
          <cell r="Q507">
            <v>4210.5</v>
          </cell>
          <cell r="R507">
            <v>2459</v>
          </cell>
          <cell r="S507">
            <v>1245</v>
          </cell>
          <cell r="T507">
            <v>6669.5</v>
          </cell>
        </row>
        <row r="508">
          <cell r="A508" t="str">
            <v>66-610-55</v>
          </cell>
          <cell r="B508">
            <v>534</v>
          </cell>
          <cell r="C508">
            <v>4</v>
          </cell>
          <cell r="D508">
            <v>100</v>
          </cell>
          <cell r="E508">
            <v>90</v>
          </cell>
          <cell r="F508">
            <v>25</v>
          </cell>
          <cell r="G508">
            <v>99</v>
          </cell>
          <cell r="H508">
            <v>0</v>
          </cell>
          <cell r="I508">
            <v>105</v>
          </cell>
          <cell r="J508">
            <v>83</v>
          </cell>
          <cell r="K508">
            <v>0</v>
          </cell>
          <cell r="L508">
            <v>0</v>
          </cell>
          <cell r="M508">
            <v>28</v>
          </cell>
          <cell r="N508">
            <v>0</v>
          </cell>
          <cell r="O508">
            <v>194</v>
          </cell>
          <cell r="P508">
            <v>124</v>
          </cell>
          <cell r="Q508">
            <v>188</v>
          </cell>
          <cell r="R508">
            <v>28</v>
          </cell>
          <cell r="S508">
            <v>318</v>
          </cell>
          <cell r="T508">
            <v>216</v>
          </cell>
        </row>
        <row r="509">
          <cell r="A509" t="str">
            <v>66-610-60</v>
          </cell>
          <cell r="B509">
            <v>4186</v>
          </cell>
          <cell r="C509">
            <v>0</v>
          </cell>
          <cell r="D509">
            <v>14</v>
          </cell>
          <cell r="E509">
            <v>503</v>
          </cell>
          <cell r="F509">
            <v>0</v>
          </cell>
          <cell r="G509">
            <v>1022</v>
          </cell>
          <cell r="H509">
            <v>0</v>
          </cell>
          <cell r="I509">
            <v>177</v>
          </cell>
          <cell r="J509">
            <v>680</v>
          </cell>
          <cell r="K509">
            <v>0</v>
          </cell>
          <cell r="L509">
            <v>0</v>
          </cell>
          <cell r="M509">
            <v>1790</v>
          </cell>
          <cell r="N509">
            <v>0</v>
          </cell>
          <cell r="O509">
            <v>517</v>
          </cell>
          <cell r="P509">
            <v>1022</v>
          </cell>
          <cell r="Q509">
            <v>857</v>
          </cell>
          <cell r="R509">
            <v>1790</v>
          </cell>
          <cell r="S509">
            <v>1539</v>
          </cell>
          <cell r="T509">
            <v>2647</v>
          </cell>
        </row>
        <row r="510">
          <cell r="A510" t="str">
            <v>66-610-65</v>
          </cell>
          <cell r="B510">
            <v>3026</v>
          </cell>
          <cell r="C510">
            <v>0</v>
          </cell>
          <cell r="D510">
            <v>0</v>
          </cell>
          <cell r="E510">
            <v>153</v>
          </cell>
          <cell r="F510">
            <v>0</v>
          </cell>
          <cell r="G510">
            <v>540</v>
          </cell>
          <cell r="H510">
            <v>0</v>
          </cell>
          <cell r="I510">
            <v>973</v>
          </cell>
          <cell r="J510">
            <v>64</v>
          </cell>
          <cell r="K510">
            <v>18</v>
          </cell>
          <cell r="L510">
            <v>0</v>
          </cell>
          <cell r="M510">
            <v>1278</v>
          </cell>
          <cell r="N510">
            <v>0</v>
          </cell>
          <cell r="O510">
            <v>153</v>
          </cell>
          <cell r="P510">
            <v>540</v>
          </cell>
          <cell r="Q510">
            <v>1055</v>
          </cell>
          <cell r="R510">
            <v>1278</v>
          </cell>
          <cell r="S510">
            <v>693</v>
          </cell>
          <cell r="T510">
            <v>2333</v>
          </cell>
        </row>
        <row r="511">
          <cell r="A511" t="str">
            <v>66-610-90</v>
          </cell>
          <cell r="B511">
            <v>1360.5</v>
          </cell>
          <cell r="C511">
            <v>66.5</v>
          </cell>
          <cell r="D511">
            <v>81</v>
          </cell>
          <cell r="E511">
            <v>134.5</v>
          </cell>
          <cell r="F511">
            <v>6</v>
          </cell>
          <cell r="G511">
            <v>156.5</v>
          </cell>
          <cell r="H511">
            <v>29</v>
          </cell>
          <cell r="I511">
            <v>63.5</v>
          </cell>
          <cell r="J511">
            <v>180</v>
          </cell>
          <cell r="K511">
            <v>87.5</v>
          </cell>
          <cell r="L511">
            <v>426.5</v>
          </cell>
          <cell r="M511">
            <v>116.5</v>
          </cell>
          <cell r="N511">
            <v>13</v>
          </cell>
          <cell r="O511">
            <v>282</v>
          </cell>
          <cell r="P511">
            <v>191.5</v>
          </cell>
          <cell r="Q511">
            <v>331</v>
          </cell>
          <cell r="R511">
            <v>556</v>
          </cell>
          <cell r="S511">
            <v>473.5</v>
          </cell>
          <cell r="T511">
            <v>887</v>
          </cell>
        </row>
        <row r="512">
          <cell r="A512" t="str">
            <v>66-620-10</v>
          </cell>
          <cell r="B512">
            <v>88787.1</v>
          </cell>
          <cell r="C512">
            <v>30290.2</v>
          </cell>
          <cell r="D512">
            <v>4111</v>
          </cell>
          <cell r="E512">
            <v>12098</v>
          </cell>
          <cell r="F512">
            <v>1342.5</v>
          </cell>
          <cell r="G512">
            <v>5045</v>
          </cell>
          <cell r="H512">
            <v>2564.6999999999998</v>
          </cell>
          <cell r="I512">
            <v>9075.7000000000007</v>
          </cell>
          <cell r="J512">
            <v>6504.6</v>
          </cell>
          <cell r="K512">
            <v>2607.3000000000002</v>
          </cell>
          <cell r="L512">
            <v>2636.6</v>
          </cell>
          <cell r="M512">
            <v>4680.6000000000004</v>
          </cell>
          <cell r="N512">
            <v>7830.9</v>
          </cell>
          <cell r="O512">
            <v>46499.199999999997</v>
          </cell>
          <cell r="P512">
            <v>8952.2000000000007</v>
          </cell>
          <cell r="Q512">
            <v>18187.600000000002</v>
          </cell>
          <cell r="R512">
            <v>15148.1</v>
          </cell>
          <cell r="S512">
            <v>55451.399999999994</v>
          </cell>
          <cell r="T512">
            <v>33335.700000000004</v>
          </cell>
        </row>
        <row r="513">
          <cell r="A513" t="str">
            <v>66-620-15</v>
          </cell>
          <cell r="B513">
            <v>1928.7</v>
          </cell>
          <cell r="C513">
            <v>859.5</v>
          </cell>
          <cell r="D513">
            <v>72.599999999999994</v>
          </cell>
          <cell r="E513">
            <v>145.9</v>
          </cell>
          <cell r="F513">
            <v>13.9</v>
          </cell>
          <cell r="G513">
            <v>9.5</v>
          </cell>
          <cell r="H513">
            <v>72.400000000000006</v>
          </cell>
          <cell r="I513">
            <v>565.5</v>
          </cell>
          <cell r="J513">
            <v>50.6</v>
          </cell>
          <cell r="K513">
            <v>78.5</v>
          </cell>
          <cell r="L513">
            <v>9.5</v>
          </cell>
          <cell r="M513">
            <v>9.5</v>
          </cell>
          <cell r="N513">
            <v>41.3</v>
          </cell>
          <cell r="O513">
            <v>1078</v>
          </cell>
          <cell r="P513">
            <v>95.800000000000011</v>
          </cell>
          <cell r="Q513">
            <v>694.6</v>
          </cell>
          <cell r="R513">
            <v>60.3</v>
          </cell>
          <cell r="S513">
            <v>1173.8000000000002</v>
          </cell>
          <cell r="T513">
            <v>754.9</v>
          </cell>
        </row>
        <row r="514">
          <cell r="A514" t="str">
            <v>66-620-20</v>
          </cell>
          <cell r="B514">
            <v>2355.8000000000002</v>
          </cell>
          <cell r="C514">
            <v>1162</v>
          </cell>
          <cell r="D514">
            <v>154</v>
          </cell>
          <cell r="E514">
            <v>208.4</v>
          </cell>
          <cell r="F514">
            <v>7.6</v>
          </cell>
          <cell r="G514">
            <v>0</v>
          </cell>
          <cell r="H514">
            <v>8.5</v>
          </cell>
          <cell r="I514">
            <v>750</v>
          </cell>
          <cell r="J514">
            <v>0</v>
          </cell>
          <cell r="K514">
            <v>52.4</v>
          </cell>
          <cell r="L514">
            <v>0</v>
          </cell>
          <cell r="M514">
            <v>0</v>
          </cell>
          <cell r="N514">
            <v>12.9</v>
          </cell>
          <cell r="O514">
            <v>1524.4</v>
          </cell>
          <cell r="P514">
            <v>16.100000000000001</v>
          </cell>
          <cell r="Q514">
            <v>802.4</v>
          </cell>
          <cell r="R514">
            <v>12.9</v>
          </cell>
          <cell r="S514">
            <v>1540.5</v>
          </cell>
          <cell r="T514">
            <v>815.3</v>
          </cell>
        </row>
        <row r="515">
          <cell r="A515" t="str">
            <v>66-620-25</v>
          </cell>
          <cell r="B515">
            <v>5699.4</v>
          </cell>
          <cell r="C515">
            <v>595.5</v>
          </cell>
          <cell r="D515">
            <v>700</v>
          </cell>
          <cell r="E515">
            <v>713.8</v>
          </cell>
          <cell r="F515">
            <v>0</v>
          </cell>
          <cell r="G515">
            <v>60</v>
          </cell>
          <cell r="H515">
            <v>646.20000000000005</v>
          </cell>
          <cell r="I515">
            <v>994.8</v>
          </cell>
          <cell r="J515">
            <v>1108.8</v>
          </cell>
          <cell r="K515">
            <v>13.8</v>
          </cell>
          <cell r="L515">
            <v>9</v>
          </cell>
          <cell r="M515">
            <v>844.8</v>
          </cell>
          <cell r="N515">
            <v>12.7</v>
          </cell>
          <cell r="O515">
            <v>2009.3</v>
          </cell>
          <cell r="P515">
            <v>706.2</v>
          </cell>
          <cell r="Q515">
            <v>2117.4</v>
          </cell>
          <cell r="R515">
            <v>866.5</v>
          </cell>
          <cell r="S515">
            <v>2715.5</v>
          </cell>
          <cell r="T515">
            <v>2983.8999999999996</v>
          </cell>
        </row>
        <row r="516">
          <cell r="A516" t="str">
            <v>66-620-30</v>
          </cell>
          <cell r="B516">
            <v>5011.1000000000004</v>
          </cell>
          <cell r="C516">
            <v>50</v>
          </cell>
          <cell r="D516">
            <v>95</v>
          </cell>
          <cell r="E516">
            <v>378.3</v>
          </cell>
          <cell r="F516">
            <v>102.5</v>
          </cell>
          <cell r="G516">
            <v>102.5</v>
          </cell>
          <cell r="H516">
            <v>1117.9000000000001</v>
          </cell>
          <cell r="I516">
            <v>174</v>
          </cell>
          <cell r="J516">
            <v>532</v>
          </cell>
          <cell r="K516">
            <v>2150</v>
          </cell>
          <cell r="L516">
            <v>90</v>
          </cell>
          <cell r="M516">
            <v>173.9</v>
          </cell>
          <cell r="N516">
            <v>45</v>
          </cell>
          <cell r="O516">
            <v>523.29999999999995</v>
          </cell>
          <cell r="P516">
            <v>1322.9</v>
          </cell>
          <cell r="Q516">
            <v>2856</v>
          </cell>
          <cell r="R516">
            <v>308.89999999999998</v>
          </cell>
          <cell r="S516">
            <v>1846.2</v>
          </cell>
          <cell r="T516">
            <v>3164.9</v>
          </cell>
        </row>
        <row r="517">
          <cell r="A517" t="str">
            <v>66-620-40</v>
          </cell>
          <cell r="B517">
            <v>4447.3</v>
          </cell>
          <cell r="C517">
            <v>722</v>
          </cell>
          <cell r="D517">
            <v>362</v>
          </cell>
          <cell r="E517">
            <v>572.79999999999995</v>
          </cell>
          <cell r="F517">
            <v>410.1</v>
          </cell>
          <cell r="G517">
            <v>240</v>
          </cell>
          <cell r="H517">
            <v>250.8</v>
          </cell>
          <cell r="I517">
            <v>438</v>
          </cell>
          <cell r="J517">
            <v>246</v>
          </cell>
          <cell r="K517">
            <v>451.8</v>
          </cell>
          <cell r="L517">
            <v>265</v>
          </cell>
          <cell r="M517">
            <v>240</v>
          </cell>
          <cell r="N517">
            <v>248.8</v>
          </cell>
          <cell r="O517">
            <v>1656.8</v>
          </cell>
          <cell r="P517">
            <v>900.90000000000009</v>
          </cell>
          <cell r="Q517">
            <v>1135.8</v>
          </cell>
          <cell r="R517">
            <v>753.8</v>
          </cell>
          <cell r="S517">
            <v>2557.7000000000003</v>
          </cell>
          <cell r="T517">
            <v>1889.6</v>
          </cell>
        </row>
        <row r="518">
          <cell r="A518" t="str">
            <v>66-620-50</v>
          </cell>
          <cell r="B518">
            <v>3369.2</v>
          </cell>
          <cell r="C518">
            <v>225.8</v>
          </cell>
          <cell r="D518">
            <v>173.9</v>
          </cell>
          <cell r="E518">
            <v>170.6</v>
          </cell>
          <cell r="F518">
            <v>199.6</v>
          </cell>
          <cell r="G518">
            <v>427.1</v>
          </cell>
          <cell r="H518">
            <v>138.30000000000001</v>
          </cell>
          <cell r="I518">
            <v>1582.9</v>
          </cell>
          <cell r="J518">
            <v>47.6</v>
          </cell>
          <cell r="K518">
            <v>47.6</v>
          </cell>
          <cell r="L518">
            <v>206.6</v>
          </cell>
          <cell r="M518">
            <v>47.6</v>
          </cell>
          <cell r="N518">
            <v>101.6</v>
          </cell>
          <cell r="O518">
            <v>570.30000000000007</v>
          </cell>
          <cell r="P518">
            <v>765</v>
          </cell>
          <cell r="Q518">
            <v>1678.1</v>
          </cell>
          <cell r="R518">
            <v>355.79999999999995</v>
          </cell>
          <cell r="S518">
            <v>1335.3</v>
          </cell>
          <cell r="T518">
            <v>2033.8999999999996</v>
          </cell>
        </row>
        <row r="519">
          <cell r="A519" t="str">
            <v>66-620-55</v>
          </cell>
          <cell r="B519">
            <v>987.7</v>
          </cell>
          <cell r="C519">
            <v>87.4</v>
          </cell>
          <cell r="D519">
            <v>85.6</v>
          </cell>
          <cell r="E519">
            <v>237</v>
          </cell>
          <cell r="F519">
            <v>12.2</v>
          </cell>
          <cell r="G519">
            <v>69</v>
          </cell>
          <cell r="H519">
            <v>56.2</v>
          </cell>
          <cell r="I519">
            <v>169</v>
          </cell>
          <cell r="J519">
            <v>152</v>
          </cell>
          <cell r="K519">
            <v>87</v>
          </cell>
          <cell r="L519">
            <v>14</v>
          </cell>
          <cell r="M519">
            <v>2</v>
          </cell>
          <cell r="N519">
            <v>16.3</v>
          </cell>
          <cell r="O519">
            <v>410</v>
          </cell>
          <cell r="P519">
            <v>137.4</v>
          </cell>
          <cell r="Q519">
            <v>408</v>
          </cell>
          <cell r="R519">
            <v>32.299999999999997</v>
          </cell>
          <cell r="S519">
            <v>547.4</v>
          </cell>
          <cell r="T519">
            <v>440.3</v>
          </cell>
        </row>
        <row r="520">
          <cell r="A520" t="str">
            <v>66-620-60</v>
          </cell>
          <cell r="B520">
            <v>771.7</v>
          </cell>
          <cell r="C520">
            <v>62.2</v>
          </cell>
          <cell r="D520">
            <v>115.2</v>
          </cell>
          <cell r="E520">
            <v>3</v>
          </cell>
          <cell r="F520">
            <v>22.2</v>
          </cell>
          <cell r="G520">
            <v>49</v>
          </cell>
          <cell r="H520">
            <v>93.6</v>
          </cell>
          <cell r="I520">
            <v>360.6</v>
          </cell>
          <cell r="J520">
            <v>3</v>
          </cell>
          <cell r="K520">
            <v>3</v>
          </cell>
          <cell r="L520">
            <v>22.2</v>
          </cell>
          <cell r="M520">
            <v>3</v>
          </cell>
          <cell r="N520">
            <v>34.700000000000003</v>
          </cell>
          <cell r="O520">
            <v>180.4</v>
          </cell>
          <cell r="P520">
            <v>164.8</v>
          </cell>
          <cell r="Q520">
            <v>366.6</v>
          </cell>
          <cell r="R520">
            <v>59.900000000000006</v>
          </cell>
          <cell r="S520">
            <v>345.2</v>
          </cell>
          <cell r="T520">
            <v>426.5</v>
          </cell>
        </row>
        <row r="521">
          <cell r="A521" t="str">
            <v>66-620-65</v>
          </cell>
          <cell r="B521">
            <v>686.3</v>
          </cell>
          <cell r="C521">
            <v>2.5</v>
          </cell>
          <cell r="D521">
            <v>148.9</v>
          </cell>
          <cell r="E521">
            <v>2.7</v>
          </cell>
          <cell r="F521">
            <v>24.7</v>
          </cell>
          <cell r="G521">
            <v>99.7</v>
          </cell>
          <cell r="H521">
            <v>80.2</v>
          </cell>
          <cell r="I521">
            <v>264.60000000000002</v>
          </cell>
          <cell r="J521">
            <v>2.7</v>
          </cell>
          <cell r="K521">
            <v>2.7</v>
          </cell>
          <cell r="L521">
            <v>36.799999999999997</v>
          </cell>
          <cell r="M521">
            <v>2.7</v>
          </cell>
          <cell r="N521">
            <v>18.100000000000001</v>
          </cell>
          <cell r="O521">
            <v>154.1</v>
          </cell>
          <cell r="P521">
            <v>204.60000000000002</v>
          </cell>
          <cell r="Q521">
            <v>270</v>
          </cell>
          <cell r="R521">
            <v>57.6</v>
          </cell>
          <cell r="S521">
            <v>358.7</v>
          </cell>
          <cell r="T521">
            <v>327.60000000000002</v>
          </cell>
        </row>
        <row r="522">
          <cell r="A522" t="str">
            <v>66-620-90</v>
          </cell>
          <cell r="B522">
            <v>71.099999999999994</v>
          </cell>
          <cell r="C522">
            <v>2.4</v>
          </cell>
          <cell r="D522">
            <v>14</v>
          </cell>
          <cell r="E522">
            <v>1</v>
          </cell>
          <cell r="F522">
            <v>4</v>
          </cell>
          <cell r="G522">
            <v>6</v>
          </cell>
          <cell r="H522">
            <v>11</v>
          </cell>
          <cell r="I522">
            <v>24.7</v>
          </cell>
          <cell r="J522">
            <v>1</v>
          </cell>
          <cell r="K522">
            <v>1</v>
          </cell>
          <cell r="L522">
            <v>4</v>
          </cell>
          <cell r="M522">
            <v>1</v>
          </cell>
          <cell r="N522">
            <v>1</v>
          </cell>
          <cell r="O522">
            <v>17.399999999999999</v>
          </cell>
          <cell r="P522">
            <v>21</v>
          </cell>
          <cell r="Q522">
            <v>26.7</v>
          </cell>
          <cell r="R522">
            <v>6</v>
          </cell>
          <cell r="S522">
            <v>38.4</v>
          </cell>
          <cell r="T522">
            <v>32.700000000000003</v>
          </cell>
        </row>
        <row r="523">
          <cell r="A523" t="str">
            <v>66-630-20</v>
          </cell>
          <cell r="B523">
            <v>27255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9080</v>
          </cell>
          <cell r="K523">
            <v>0</v>
          </cell>
          <cell r="L523">
            <v>0</v>
          </cell>
          <cell r="M523">
            <v>9085</v>
          </cell>
          <cell r="N523">
            <v>9090</v>
          </cell>
          <cell r="O523">
            <v>0</v>
          </cell>
          <cell r="P523">
            <v>0</v>
          </cell>
          <cell r="Q523">
            <v>9080</v>
          </cell>
          <cell r="R523">
            <v>18175</v>
          </cell>
          <cell r="S523">
            <v>0</v>
          </cell>
          <cell r="T523">
            <v>27255</v>
          </cell>
        </row>
        <row r="524">
          <cell r="A524" t="str">
            <v>66-700-10</v>
          </cell>
          <cell r="B524">
            <v>277541.3</v>
          </cell>
          <cell r="C524">
            <v>23045.1</v>
          </cell>
          <cell r="D524">
            <v>23145.1</v>
          </cell>
          <cell r="E524">
            <v>23145.1</v>
          </cell>
          <cell r="F524">
            <v>23145.1</v>
          </cell>
          <cell r="G524">
            <v>23145.1</v>
          </cell>
          <cell r="H524">
            <v>23144.9</v>
          </cell>
          <cell r="I524">
            <v>23045.1</v>
          </cell>
          <cell r="J524">
            <v>23145.1</v>
          </cell>
          <cell r="K524">
            <v>23145.1</v>
          </cell>
          <cell r="L524">
            <v>23145.1</v>
          </cell>
          <cell r="M524">
            <v>23145.1</v>
          </cell>
          <cell r="N524">
            <v>23145.4</v>
          </cell>
          <cell r="O524">
            <v>69335.299999999988</v>
          </cell>
          <cell r="P524">
            <v>69435.100000000006</v>
          </cell>
          <cell r="Q524">
            <v>69335.299999999988</v>
          </cell>
          <cell r="R524">
            <v>69435.600000000006</v>
          </cell>
          <cell r="S524">
            <v>138770.4</v>
          </cell>
          <cell r="T524">
            <v>138770.9</v>
          </cell>
        </row>
        <row r="525">
          <cell r="A525" t="str">
            <v>66-700-20</v>
          </cell>
          <cell r="B525">
            <v>15406.3</v>
          </cell>
          <cell r="C525">
            <v>346.1</v>
          </cell>
          <cell r="D525">
            <v>338.1</v>
          </cell>
          <cell r="E525">
            <v>416.5</v>
          </cell>
          <cell r="F525">
            <v>316.5</v>
          </cell>
          <cell r="G525">
            <v>1816.5</v>
          </cell>
          <cell r="H525">
            <v>636.5</v>
          </cell>
          <cell r="I525">
            <v>1316.1</v>
          </cell>
          <cell r="J525">
            <v>3316</v>
          </cell>
          <cell r="K525">
            <v>322</v>
          </cell>
          <cell r="L525">
            <v>322</v>
          </cell>
          <cell r="M525">
            <v>542</v>
          </cell>
          <cell r="N525">
            <v>5718</v>
          </cell>
          <cell r="O525">
            <v>1100.7</v>
          </cell>
          <cell r="P525">
            <v>2769.5</v>
          </cell>
          <cell r="Q525">
            <v>4954.1000000000004</v>
          </cell>
          <cell r="R525">
            <v>6582</v>
          </cell>
          <cell r="S525">
            <v>3870.2</v>
          </cell>
          <cell r="T525">
            <v>11536.1</v>
          </cell>
        </row>
        <row r="526">
          <cell r="A526" t="str">
            <v>66-700-30</v>
          </cell>
          <cell r="B526">
            <v>560953.9</v>
          </cell>
          <cell r="C526">
            <v>68767.7</v>
          </cell>
          <cell r="D526">
            <v>46836.7</v>
          </cell>
          <cell r="E526">
            <v>27726.799999999999</v>
          </cell>
          <cell r="F526">
            <v>65444.7</v>
          </cell>
          <cell r="G526">
            <v>33332.800000000003</v>
          </cell>
          <cell r="H526">
            <v>88707.4</v>
          </cell>
          <cell r="I526">
            <v>70841.3</v>
          </cell>
          <cell r="J526">
            <v>39590.800000000003</v>
          </cell>
          <cell r="K526">
            <v>34372.300000000003</v>
          </cell>
          <cell r="L526">
            <v>33816.300000000003</v>
          </cell>
          <cell r="M526">
            <v>24063.7</v>
          </cell>
          <cell r="N526">
            <v>27453.4</v>
          </cell>
          <cell r="O526">
            <v>143331.19999999998</v>
          </cell>
          <cell r="P526">
            <v>187484.9</v>
          </cell>
          <cell r="Q526">
            <v>144804.40000000002</v>
          </cell>
          <cell r="R526">
            <v>85333.4</v>
          </cell>
          <cell r="S526">
            <v>330816.09999999998</v>
          </cell>
          <cell r="T526">
            <v>230137.80000000002</v>
          </cell>
        </row>
        <row r="527">
          <cell r="A527" t="str">
            <v>66-800-22</v>
          </cell>
          <cell r="B527">
            <v>17907</v>
          </cell>
          <cell r="C527">
            <v>37.200000000000003</v>
          </cell>
          <cell r="D527">
            <v>37.299999999999997</v>
          </cell>
          <cell r="E527">
            <v>37.200000000000003</v>
          </cell>
          <cell r="F527">
            <v>7537.3</v>
          </cell>
          <cell r="G527">
            <v>37.200000000000003</v>
          </cell>
          <cell r="H527">
            <v>37.299999999999997</v>
          </cell>
          <cell r="I527">
            <v>37.200000000000003</v>
          </cell>
          <cell r="J527">
            <v>37.299999999999997</v>
          </cell>
          <cell r="K527">
            <v>37.200000000000003</v>
          </cell>
          <cell r="L527">
            <v>9997.2999999999993</v>
          </cell>
          <cell r="M527">
            <v>37.200000000000003</v>
          </cell>
          <cell r="N527">
            <v>37.299999999999997</v>
          </cell>
          <cell r="O527">
            <v>111.7</v>
          </cell>
          <cell r="P527">
            <v>7611.8</v>
          </cell>
          <cell r="Q527">
            <v>111.7</v>
          </cell>
          <cell r="R527">
            <v>10071.799999999999</v>
          </cell>
          <cell r="S527">
            <v>7723.5</v>
          </cell>
          <cell r="T527">
            <v>10183.5</v>
          </cell>
        </row>
        <row r="528">
          <cell r="A528" t="str">
            <v>66-800-30</v>
          </cell>
          <cell r="B528">
            <v>4000</v>
          </cell>
          <cell r="C528">
            <v>333.3</v>
          </cell>
          <cell r="D528">
            <v>333.3</v>
          </cell>
          <cell r="E528">
            <v>333.3</v>
          </cell>
          <cell r="F528">
            <v>333.3</v>
          </cell>
          <cell r="G528">
            <v>333.3</v>
          </cell>
          <cell r="H528">
            <v>333.3</v>
          </cell>
          <cell r="I528">
            <v>333.3</v>
          </cell>
          <cell r="J528">
            <v>333.3</v>
          </cell>
          <cell r="K528">
            <v>333.3</v>
          </cell>
          <cell r="L528">
            <v>333.3</v>
          </cell>
          <cell r="M528">
            <v>333.7</v>
          </cell>
          <cell r="N528">
            <v>333.3</v>
          </cell>
          <cell r="O528">
            <v>999.90000000000009</v>
          </cell>
          <cell r="P528">
            <v>999.90000000000009</v>
          </cell>
          <cell r="Q528">
            <v>999.90000000000009</v>
          </cell>
          <cell r="R528">
            <v>1000.3</v>
          </cell>
          <cell r="S528">
            <v>1999.8</v>
          </cell>
          <cell r="T528">
            <v>2000.2</v>
          </cell>
        </row>
        <row r="529">
          <cell r="A529" t="str">
            <v>66-800-38</v>
          </cell>
          <cell r="B529">
            <v>0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</row>
        <row r="530">
          <cell r="A530" t="str">
            <v>66-800-40</v>
          </cell>
          <cell r="B530">
            <v>88582.1</v>
          </cell>
          <cell r="C530">
            <v>88582.1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88582.1</v>
          </cell>
          <cell r="P530">
            <v>0</v>
          </cell>
          <cell r="Q530">
            <v>0</v>
          </cell>
          <cell r="R530">
            <v>0</v>
          </cell>
          <cell r="S530">
            <v>88582.1</v>
          </cell>
          <cell r="T530">
            <v>0</v>
          </cell>
        </row>
        <row r="531">
          <cell r="A531" t="str">
            <v>66-800-42</v>
          </cell>
          <cell r="B531">
            <v>30000</v>
          </cell>
          <cell r="C531">
            <v>2500</v>
          </cell>
          <cell r="D531">
            <v>2500</v>
          </cell>
          <cell r="E531">
            <v>2500</v>
          </cell>
          <cell r="F531">
            <v>2500</v>
          </cell>
          <cell r="G531">
            <v>2500</v>
          </cell>
          <cell r="H531">
            <v>2500</v>
          </cell>
          <cell r="I531">
            <v>2500</v>
          </cell>
          <cell r="J531">
            <v>2500</v>
          </cell>
          <cell r="K531">
            <v>2500</v>
          </cell>
          <cell r="L531">
            <v>2500</v>
          </cell>
          <cell r="M531">
            <v>2500</v>
          </cell>
          <cell r="N531">
            <v>2500</v>
          </cell>
          <cell r="O531">
            <v>7500</v>
          </cell>
          <cell r="P531">
            <v>7500</v>
          </cell>
          <cell r="Q531">
            <v>7500</v>
          </cell>
          <cell r="R531">
            <v>7500</v>
          </cell>
          <cell r="S531">
            <v>15000</v>
          </cell>
          <cell r="T531">
            <v>15000</v>
          </cell>
        </row>
        <row r="532">
          <cell r="A532" t="str">
            <v>66-800-52</v>
          </cell>
          <cell r="B532">
            <v>1800000</v>
          </cell>
          <cell r="C532">
            <v>150000</v>
          </cell>
          <cell r="D532">
            <v>150000</v>
          </cell>
          <cell r="E532">
            <v>150000</v>
          </cell>
          <cell r="F532">
            <v>150000</v>
          </cell>
          <cell r="G532">
            <v>150000</v>
          </cell>
          <cell r="H532">
            <v>150000</v>
          </cell>
          <cell r="I532">
            <v>150000</v>
          </cell>
          <cell r="J532">
            <v>150000</v>
          </cell>
          <cell r="K532">
            <v>150000</v>
          </cell>
          <cell r="L532">
            <v>150000</v>
          </cell>
          <cell r="M532">
            <v>150000</v>
          </cell>
          <cell r="N532">
            <v>150000</v>
          </cell>
          <cell r="O532">
            <v>450000</v>
          </cell>
          <cell r="P532">
            <v>450000</v>
          </cell>
          <cell r="Q532">
            <v>450000</v>
          </cell>
          <cell r="R532">
            <v>450000</v>
          </cell>
          <cell r="S532">
            <v>900000</v>
          </cell>
          <cell r="T532">
            <v>900000</v>
          </cell>
        </row>
        <row r="533">
          <cell r="A533" t="str">
            <v>66-800-53</v>
          </cell>
          <cell r="B533">
            <v>539159.80000000005</v>
          </cell>
          <cell r="C533">
            <v>55308.9</v>
          </cell>
          <cell r="D533">
            <v>42350.1</v>
          </cell>
          <cell r="E533">
            <v>42350.1</v>
          </cell>
          <cell r="F533">
            <v>42350</v>
          </cell>
          <cell r="G533">
            <v>42350</v>
          </cell>
          <cell r="H533">
            <v>42350</v>
          </cell>
          <cell r="I533">
            <v>60350.1</v>
          </cell>
          <cell r="J533">
            <v>42350.1</v>
          </cell>
          <cell r="K533">
            <v>42350.1</v>
          </cell>
          <cell r="L533">
            <v>42350</v>
          </cell>
          <cell r="M533">
            <v>42350.400000000001</v>
          </cell>
          <cell r="N533">
            <v>42350</v>
          </cell>
          <cell r="O533">
            <v>140009.1</v>
          </cell>
          <cell r="P533">
            <v>127050</v>
          </cell>
          <cell r="Q533">
            <v>145050.29999999999</v>
          </cell>
          <cell r="R533">
            <v>127050.4</v>
          </cell>
          <cell r="S533">
            <v>267059.09999999998</v>
          </cell>
          <cell r="T533">
            <v>272100.69999999995</v>
          </cell>
        </row>
        <row r="534">
          <cell r="A534" t="str">
            <v>66-800-77</v>
          </cell>
          <cell r="B534">
            <v>168000</v>
          </cell>
          <cell r="C534">
            <v>14000</v>
          </cell>
          <cell r="D534">
            <v>14000</v>
          </cell>
          <cell r="E534">
            <v>14000</v>
          </cell>
          <cell r="F534">
            <v>14000</v>
          </cell>
          <cell r="G534">
            <v>14000</v>
          </cell>
          <cell r="H534">
            <v>14000</v>
          </cell>
          <cell r="I534">
            <v>14000</v>
          </cell>
          <cell r="J534">
            <v>14000</v>
          </cell>
          <cell r="K534">
            <v>14000</v>
          </cell>
          <cell r="L534">
            <v>14000</v>
          </cell>
          <cell r="M534">
            <v>14000</v>
          </cell>
          <cell r="N534">
            <v>14000</v>
          </cell>
          <cell r="O534">
            <v>42000</v>
          </cell>
          <cell r="P534">
            <v>42000</v>
          </cell>
          <cell r="Q534">
            <v>42000</v>
          </cell>
          <cell r="R534">
            <v>42000</v>
          </cell>
          <cell r="S534">
            <v>84000</v>
          </cell>
          <cell r="T534">
            <v>84000</v>
          </cell>
        </row>
        <row r="535">
          <cell r="A535" t="str">
            <v>66-900-05</v>
          </cell>
          <cell r="B535">
            <v>68690</v>
          </cell>
          <cell r="C535">
            <v>4300</v>
          </cell>
          <cell r="D535">
            <v>4300</v>
          </cell>
          <cell r="E535">
            <v>4300</v>
          </cell>
          <cell r="F535">
            <v>2300</v>
          </cell>
          <cell r="G535">
            <v>2300</v>
          </cell>
          <cell r="H535">
            <v>2300</v>
          </cell>
          <cell r="I535">
            <v>1950</v>
          </cell>
          <cell r="J535">
            <v>1950</v>
          </cell>
          <cell r="K535">
            <v>1950</v>
          </cell>
          <cell r="L535">
            <v>14348</v>
          </cell>
          <cell r="M535">
            <v>14346</v>
          </cell>
          <cell r="N535">
            <v>14346</v>
          </cell>
          <cell r="O535">
            <v>12900</v>
          </cell>
          <cell r="P535">
            <v>6900</v>
          </cell>
          <cell r="Q535">
            <v>5850</v>
          </cell>
          <cell r="R535">
            <v>43040</v>
          </cell>
          <cell r="S535">
            <v>19800</v>
          </cell>
          <cell r="T535">
            <v>48890</v>
          </cell>
        </row>
        <row r="536">
          <cell r="A536" t="str">
            <v>66-900-07</v>
          </cell>
          <cell r="B536">
            <v>45740</v>
          </cell>
          <cell r="C536">
            <v>3400</v>
          </cell>
          <cell r="D536">
            <v>841</v>
          </cell>
          <cell r="E536">
            <v>3867.3</v>
          </cell>
          <cell r="F536">
            <v>6793.6</v>
          </cell>
          <cell r="G536">
            <v>3867.3</v>
          </cell>
          <cell r="H536">
            <v>3867.2</v>
          </cell>
          <cell r="I536">
            <v>3867.3</v>
          </cell>
          <cell r="J536">
            <v>3867.3</v>
          </cell>
          <cell r="K536">
            <v>3867.3</v>
          </cell>
          <cell r="L536">
            <v>3867.3</v>
          </cell>
          <cell r="M536">
            <v>3767.2</v>
          </cell>
          <cell r="N536">
            <v>3867.2</v>
          </cell>
          <cell r="O536">
            <v>8108.3</v>
          </cell>
          <cell r="P536">
            <v>14528.100000000002</v>
          </cell>
          <cell r="Q536">
            <v>11601.900000000001</v>
          </cell>
          <cell r="R536">
            <v>11501.7</v>
          </cell>
          <cell r="S536">
            <v>22636.400000000001</v>
          </cell>
          <cell r="T536">
            <v>23103.600000000002</v>
          </cell>
        </row>
        <row r="537">
          <cell r="A537" t="str">
            <v>66-900-09</v>
          </cell>
          <cell r="B537">
            <v>105200</v>
          </cell>
          <cell r="C537">
            <v>8850</v>
          </cell>
          <cell r="D537">
            <v>8850</v>
          </cell>
          <cell r="E537">
            <v>7850</v>
          </cell>
          <cell r="F537">
            <v>8850</v>
          </cell>
          <cell r="G537">
            <v>8850</v>
          </cell>
          <cell r="H537">
            <v>8850</v>
          </cell>
          <cell r="I537">
            <v>8850</v>
          </cell>
          <cell r="J537">
            <v>8850</v>
          </cell>
          <cell r="K537">
            <v>8850</v>
          </cell>
          <cell r="L537">
            <v>8850</v>
          </cell>
          <cell r="M537">
            <v>8850</v>
          </cell>
          <cell r="N537">
            <v>8850</v>
          </cell>
          <cell r="O537">
            <v>25550</v>
          </cell>
          <cell r="P537">
            <v>26550</v>
          </cell>
          <cell r="Q537">
            <v>26550</v>
          </cell>
          <cell r="R537">
            <v>26550</v>
          </cell>
          <cell r="S537">
            <v>52100</v>
          </cell>
          <cell r="T537">
            <v>53100</v>
          </cell>
        </row>
        <row r="538">
          <cell r="A538" t="str">
            <v>66-900-10</v>
          </cell>
          <cell r="B538">
            <v>49603.3</v>
          </cell>
          <cell r="C538">
            <v>79.2</v>
          </cell>
          <cell r="D538">
            <v>9704.7000000000007</v>
          </cell>
          <cell r="E538">
            <v>9479.2000000000007</v>
          </cell>
          <cell r="F538">
            <v>9279.2000000000007</v>
          </cell>
          <cell r="G538">
            <v>6283.6</v>
          </cell>
          <cell r="H538">
            <v>5283.6</v>
          </cell>
          <cell r="I538">
            <v>6283.6</v>
          </cell>
          <cell r="J538">
            <v>645.4</v>
          </cell>
          <cell r="K538">
            <v>641</v>
          </cell>
          <cell r="L538">
            <v>641</v>
          </cell>
          <cell r="M538">
            <v>641</v>
          </cell>
          <cell r="N538">
            <v>641.79999999999995</v>
          </cell>
          <cell r="O538">
            <v>19263.100000000002</v>
          </cell>
          <cell r="P538">
            <v>20846.400000000001</v>
          </cell>
          <cell r="Q538">
            <v>7570</v>
          </cell>
          <cell r="R538">
            <v>1923.8</v>
          </cell>
          <cell r="S538">
            <v>40109.5</v>
          </cell>
          <cell r="T538">
            <v>9493.7999999999993</v>
          </cell>
        </row>
        <row r="539">
          <cell r="A539" t="str">
            <v>66-900-15</v>
          </cell>
          <cell r="B539">
            <v>9497.4</v>
          </cell>
          <cell r="C539">
            <v>127.6</v>
          </cell>
          <cell r="D539">
            <v>255.9</v>
          </cell>
          <cell r="E539">
            <v>3115.5</v>
          </cell>
          <cell r="F539">
            <v>274.5</v>
          </cell>
          <cell r="G539">
            <v>3123.5</v>
          </cell>
          <cell r="H539">
            <v>111.8</v>
          </cell>
          <cell r="I539">
            <v>508.2</v>
          </cell>
          <cell r="J539">
            <v>300</v>
          </cell>
          <cell r="K539">
            <v>645.5</v>
          </cell>
          <cell r="L539">
            <v>810.8</v>
          </cell>
          <cell r="M539">
            <v>114.9</v>
          </cell>
          <cell r="N539">
            <v>109.2</v>
          </cell>
          <cell r="O539">
            <v>3499</v>
          </cell>
          <cell r="P539">
            <v>3509.8</v>
          </cell>
          <cell r="Q539">
            <v>1453.7</v>
          </cell>
          <cell r="R539">
            <v>1034.8999999999999</v>
          </cell>
          <cell r="S539">
            <v>7008.8</v>
          </cell>
          <cell r="T539">
            <v>2488.6</v>
          </cell>
        </row>
        <row r="540">
          <cell r="A540" t="str">
            <v>66-900-20</v>
          </cell>
          <cell r="B540">
            <v>11548.7</v>
          </cell>
          <cell r="C540">
            <v>1064.8</v>
          </cell>
          <cell r="D540">
            <v>838.00000000000068</v>
          </cell>
          <cell r="E540">
            <v>1167.0999999999999</v>
          </cell>
          <cell r="F540">
            <v>778.1</v>
          </cell>
          <cell r="G540">
            <v>744.80000000000064</v>
          </cell>
          <cell r="H540">
            <v>1111.3</v>
          </cell>
          <cell r="I540">
            <v>1554</v>
          </cell>
          <cell r="J540">
            <v>813.40000000000077</v>
          </cell>
          <cell r="K540">
            <v>837.4</v>
          </cell>
          <cell r="L540">
            <v>792.30000000000075</v>
          </cell>
          <cell r="M540">
            <v>869.70000000000061</v>
          </cell>
          <cell r="N540">
            <v>977.79999999999916</v>
          </cell>
          <cell r="O540">
            <v>3069.9000000000005</v>
          </cell>
          <cell r="P540">
            <v>2634.2000000000007</v>
          </cell>
          <cell r="Q540">
            <v>3204.8000000000006</v>
          </cell>
          <cell r="R540">
            <v>2639.8000000000006</v>
          </cell>
          <cell r="S540">
            <v>5704.1000000000013</v>
          </cell>
          <cell r="T540">
            <v>5844.6000000000013</v>
          </cell>
        </row>
        <row r="541">
          <cell r="A541" t="str">
            <v>66-900-25</v>
          </cell>
          <cell r="B541">
            <v>6949.3000000000075</v>
          </cell>
          <cell r="C541">
            <v>688.29999999999802</v>
          </cell>
          <cell r="D541">
            <v>742.49999999999807</v>
          </cell>
          <cell r="E541">
            <v>562.59999999999832</v>
          </cell>
          <cell r="F541">
            <v>562.99999999999852</v>
          </cell>
          <cell r="G541">
            <v>529.99999999999852</v>
          </cell>
          <cell r="H541">
            <v>549.59999999999854</v>
          </cell>
          <cell r="I541">
            <v>615.69999999999823</v>
          </cell>
          <cell r="J541">
            <v>514.39999999999839</v>
          </cell>
          <cell r="K541">
            <v>516.79999999999825</v>
          </cell>
          <cell r="L541">
            <v>616.89999999999827</v>
          </cell>
          <cell r="M541">
            <v>526.79999999999848</v>
          </cell>
          <cell r="N541">
            <v>522.69999999999834</v>
          </cell>
          <cell r="O541">
            <v>1993.3999999999944</v>
          </cell>
          <cell r="P541">
            <v>1642.5999999999956</v>
          </cell>
          <cell r="Q541">
            <v>1646.8999999999951</v>
          </cell>
          <cell r="R541">
            <v>1666.3999999999951</v>
          </cell>
          <cell r="S541">
            <v>3635.99999999999</v>
          </cell>
          <cell r="T541">
            <v>3313.2999999999902</v>
          </cell>
        </row>
        <row r="542">
          <cell r="A542" t="str">
            <v>66-900-26</v>
          </cell>
          <cell r="B542">
            <v>42482.1</v>
          </cell>
          <cell r="C542">
            <v>10214.799999999999</v>
          </cell>
          <cell r="D542">
            <v>3428.2</v>
          </cell>
          <cell r="E542">
            <v>1730.7</v>
          </cell>
          <cell r="F542">
            <v>5247.2</v>
          </cell>
          <cell r="G542">
            <v>425.7</v>
          </cell>
          <cell r="H542">
            <v>1681</v>
          </cell>
          <cell r="I542">
            <v>10051.4</v>
          </cell>
          <cell r="J542">
            <v>508.1</v>
          </cell>
          <cell r="K542">
            <v>1758</v>
          </cell>
          <cell r="L542">
            <v>5252.7</v>
          </cell>
          <cell r="M542">
            <v>471.7</v>
          </cell>
          <cell r="N542">
            <v>1712.6</v>
          </cell>
          <cell r="O542">
            <v>15373.7</v>
          </cell>
          <cell r="P542">
            <v>7353.9</v>
          </cell>
          <cell r="Q542">
            <v>12317.5</v>
          </cell>
          <cell r="R542">
            <v>7437</v>
          </cell>
          <cell r="S542">
            <v>22727.600000000002</v>
          </cell>
          <cell r="T542">
            <v>19754.5</v>
          </cell>
        </row>
        <row r="543">
          <cell r="A543" t="str">
            <v>66-900-35</v>
          </cell>
          <cell r="B543">
            <v>35232.800000000003</v>
          </cell>
          <cell r="C543">
            <v>12432.5</v>
          </cell>
          <cell r="D543">
            <v>2535.5</v>
          </cell>
          <cell r="E543">
            <v>3000</v>
          </cell>
          <cell r="F543">
            <v>1624.1</v>
          </cell>
          <cell r="G543">
            <v>2224.1</v>
          </cell>
          <cell r="H543">
            <v>1076.8</v>
          </cell>
          <cell r="I543">
            <v>2698.2</v>
          </cell>
          <cell r="J543">
            <v>1157.4000000000001</v>
          </cell>
          <cell r="K543">
            <v>1204</v>
          </cell>
          <cell r="L543">
            <v>2813.1</v>
          </cell>
          <cell r="M543">
            <v>1154.5</v>
          </cell>
          <cell r="N543">
            <v>3312.6</v>
          </cell>
          <cell r="O543">
            <v>17968</v>
          </cell>
          <cell r="P543">
            <v>4925</v>
          </cell>
          <cell r="Q543">
            <v>5059.6000000000004</v>
          </cell>
          <cell r="R543">
            <v>7280.2</v>
          </cell>
          <cell r="S543">
            <v>22892.999999999996</v>
          </cell>
          <cell r="T543">
            <v>12339.800000000001</v>
          </cell>
        </row>
        <row r="544">
          <cell r="A544" t="str">
            <v>66-900-40</v>
          </cell>
          <cell r="B544">
            <v>17044.400000000001</v>
          </cell>
          <cell r="C544">
            <v>2195.9</v>
          </cell>
          <cell r="D544">
            <v>509.4</v>
          </cell>
          <cell r="E544">
            <v>2849.5</v>
          </cell>
          <cell r="F544">
            <v>370</v>
          </cell>
          <cell r="G544">
            <v>354.1</v>
          </cell>
          <cell r="H544">
            <v>2717.6</v>
          </cell>
          <cell r="I544">
            <v>1459.4</v>
          </cell>
          <cell r="J544">
            <v>425.3</v>
          </cell>
          <cell r="K544">
            <v>2696.5</v>
          </cell>
          <cell r="L544">
            <v>402.9</v>
          </cell>
          <cell r="M544">
            <v>371.4</v>
          </cell>
          <cell r="N544">
            <v>2692.4</v>
          </cell>
          <cell r="O544">
            <v>5554.8</v>
          </cell>
          <cell r="P544">
            <v>3441.7</v>
          </cell>
          <cell r="Q544">
            <v>4581.2</v>
          </cell>
          <cell r="R544">
            <v>3466.7</v>
          </cell>
          <cell r="S544">
            <v>8996.5</v>
          </cell>
          <cell r="T544">
            <v>8047.9</v>
          </cell>
        </row>
        <row r="545">
          <cell r="A545" t="str">
            <v>66-900-45</v>
          </cell>
          <cell r="B545">
            <v>9003.5</v>
          </cell>
          <cell r="C545">
            <v>693.60000000000059</v>
          </cell>
          <cell r="D545">
            <v>812</v>
          </cell>
          <cell r="E545">
            <v>700.90000000000066</v>
          </cell>
          <cell r="F545">
            <v>675.60000000000059</v>
          </cell>
          <cell r="G545">
            <v>764.5</v>
          </cell>
          <cell r="H545">
            <v>810.1</v>
          </cell>
          <cell r="I545">
            <v>694.50000000000057</v>
          </cell>
          <cell r="J545">
            <v>872.90000000000055</v>
          </cell>
          <cell r="K545">
            <v>736.80000000000052</v>
          </cell>
          <cell r="L545">
            <v>669.6</v>
          </cell>
          <cell r="M545">
            <v>769.2</v>
          </cell>
          <cell r="N545">
            <v>803.8</v>
          </cell>
          <cell r="O545">
            <v>2206.5000000000014</v>
          </cell>
          <cell r="P545">
            <v>2250.2000000000007</v>
          </cell>
          <cell r="Q545">
            <v>2304.2000000000016</v>
          </cell>
          <cell r="R545">
            <v>2242.6000000000004</v>
          </cell>
          <cell r="S545">
            <v>4456.7000000000025</v>
          </cell>
          <cell r="T545">
            <v>4546.800000000002</v>
          </cell>
        </row>
        <row r="546">
          <cell r="A546" t="str">
            <v>66-900-50</v>
          </cell>
          <cell r="B546">
            <v>1402</v>
          </cell>
          <cell r="C546">
            <v>113.3</v>
          </cell>
          <cell r="D546">
            <v>84.8</v>
          </cell>
          <cell r="E546">
            <v>140.4</v>
          </cell>
          <cell r="F546">
            <v>83.7</v>
          </cell>
          <cell r="G546">
            <v>118.7</v>
          </cell>
          <cell r="H546">
            <v>159.30000000000001</v>
          </cell>
          <cell r="I546">
            <v>114.2</v>
          </cell>
          <cell r="J546">
            <v>126.2</v>
          </cell>
          <cell r="K546">
            <v>132.9</v>
          </cell>
          <cell r="L546">
            <v>105.7</v>
          </cell>
          <cell r="M546">
            <v>92.3</v>
          </cell>
          <cell r="N546">
            <v>130.5</v>
          </cell>
          <cell r="O546">
            <v>338.5</v>
          </cell>
          <cell r="P546">
            <v>361.70000000000005</v>
          </cell>
          <cell r="Q546">
            <v>373.3</v>
          </cell>
          <cell r="R546">
            <v>328.5</v>
          </cell>
          <cell r="S546">
            <v>700.2</v>
          </cell>
          <cell r="T546">
            <v>701.8</v>
          </cell>
        </row>
        <row r="547">
          <cell r="A547" t="str">
            <v>66-900-55</v>
          </cell>
          <cell r="B547">
            <v>603.20000000000005</v>
          </cell>
          <cell r="C547">
            <v>44.2</v>
          </cell>
          <cell r="D547">
            <v>47.1</v>
          </cell>
          <cell r="E547">
            <v>40.299999999999997</v>
          </cell>
          <cell r="F547">
            <v>93.4</v>
          </cell>
          <cell r="G547">
            <v>40.299999999999997</v>
          </cell>
          <cell r="H547">
            <v>52</v>
          </cell>
          <cell r="I547">
            <v>41.2</v>
          </cell>
          <cell r="J547">
            <v>52.1</v>
          </cell>
          <cell r="K547">
            <v>40.299999999999997</v>
          </cell>
          <cell r="L547">
            <v>44</v>
          </cell>
          <cell r="M547">
            <v>49.1</v>
          </cell>
          <cell r="N547">
            <v>59.2</v>
          </cell>
          <cell r="O547">
            <v>131.60000000000002</v>
          </cell>
          <cell r="P547">
            <v>185.7</v>
          </cell>
          <cell r="Q547">
            <v>133.60000000000002</v>
          </cell>
          <cell r="R547">
            <v>152.30000000000001</v>
          </cell>
          <cell r="S547">
            <v>317.3</v>
          </cell>
          <cell r="T547">
            <v>285.90000000000003</v>
          </cell>
        </row>
        <row r="548">
          <cell r="A548" t="str">
            <v>66-900-60</v>
          </cell>
          <cell r="B548">
            <v>3982.2</v>
          </cell>
          <cell r="C548">
            <v>78.599999999999994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3280</v>
          </cell>
          <cell r="I548">
            <v>103.6</v>
          </cell>
          <cell r="J548">
            <v>75</v>
          </cell>
          <cell r="K548">
            <v>0</v>
          </cell>
          <cell r="L548">
            <v>0</v>
          </cell>
          <cell r="M548">
            <v>25</v>
          </cell>
          <cell r="N548">
            <v>420</v>
          </cell>
          <cell r="O548">
            <v>78.599999999999994</v>
          </cell>
          <cell r="P548">
            <v>3280</v>
          </cell>
          <cell r="Q548">
            <v>178.6</v>
          </cell>
          <cell r="R548">
            <v>445</v>
          </cell>
          <cell r="S548">
            <v>3358.6</v>
          </cell>
          <cell r="T548">
            <v>623.6</v>
          </cell>
        </row>
        <row r="549">
          <cell r="A549" t="str">
            <v>66-900-66</v>
          </cell>
          <cell r="B549">
            <v>96477.6</v>
          </cell>
          <cell r="C549">
            <v>38588.400000000001</v>
          </cell>
          <cell r="D549">
            <v>11929.7</v>
          </cell>
          <cell r="E549">
            <v>517.1</v>
          </cell>
          <cell r="F549">
            <v>41291.699999999997</v>
          </cell>
          <cell r="G549">
            <v>509.3</v>
          </cell>
          <cell r="H549">
            <v>533.29999999999995</v>
          </cell>
          <cell r="I549">
            <v>505.4</v>
          </cell>
          <cell r="J549">
            <v>530.79999999999995</v>
          </cell>
          <cell r="K549">
            <v>505.4</v>
          </cell>
          <cell r="L549">
            <v>530.20000000000005</v>
          </cell>
          <cell r="M549">
            <v>504.3</v>
          </cell>
          <cell r="N549">
            <v>532</v>
          </cell>
          <cell r="O549">
            <v>51035.200000000004</v>
          </cell>
          <cell r="P549">
            <v>42334.3</v>
          </cell>
          <cell r="Q549">
            <v>1541.6</v>
          </cell>
          <cell r="R549">
            <v>1566.5</v>
          </cell>
          <cell r="S549">
            <v>93369.5</v>
          </cell>
          <cell r="T549">
            <v>3108.1000000000004</v>
          </cell>
        </row>
        <row r="550">
          <cell r="A550" t="str">
            <v>66-900-70</v>
          </cell>
          <cell r="B550">
            <v>134049.60000000001</v>
          </cell>
          <cell r="C550">
            <v>9541.3999999999905</v>
          </cell>
          <cell r="D550">
            <v>9031.799999999992</v>
          </cell>
          <cell r="E550">
            <v>8825.3999999999924</v>
          </cell>
          <cell r="F550">
            <v>8860.4999999999927</v>
          </cell>
          <cell r="G550">
            <v>10315.5</v>
          </cell>
          <cell r="H550">
            <v>10449.1</v>
          </cell>
          <cell r="I550">
            <v>13962.3</v>
          </cell>
          <cell r="J550">
            <v>13025.5</v>
          </cell>
          <cell r="K550">
            <v>12851.5</v>
          </cell>
          <cell r="L550">
            <v>12427.7</v>
          </cell>
          <cell r="M550">
            <v>12347.1</v>
          </cell>
          <cell r="N550">
            <v>12411.8</v>
          </cell>
          <cell r="O550">
            <v>27398.599999999977</v>
          </cell>
          <cell r="P550">
            <v>29625.099999999991</v>
          </cell>
          <cell r="Q550">
            <v>39839.300000000003</v>
          </cell>
          <cell r="R550">
            <v>37186.600000000006</v>
          </cell>
          <cell r="S550">
            <v>57023.699999999968</v>
          </cell>
          <cell r="T550">
            <v>77025.899999999994</v>
          </cell>
        </row>
        <row r="551">
          <cell r="A551" t="str">
            <v>66-900-75</v>
          </cell>
          <cell r="B551">
            <v>1136.5999999999999</v>
          </cell>
          <cell r="C551">
            <v>197.9</v>
          </cell>
          <cell r="D551">
            <v>69.400000000000176</v>
          </cell>
          <cell r="E551">
            <v>78.500000000000227</v>
          </cell>
          <cell r="F551">
            <v>67.400000000000176</v>
          </cell>
          <cell r="G551">
            <v>74.100000000000222</v>
          </cell>
          <cell r="H551">
            <v>107.3</v>
          </cell>
          <cell r="I551">
            <v>88.700000000000259</v>
          </cell>
          <cell r="J551">
            <v>68.100000000000165</v>
          </cell>
          <cell r="K551">
            <v>75.30000000000021</v>
          </cell>
          <cell r="L551">
            <v>67.700000000000188</v>
          </cell>
          <cell r="M551">
            <v>161.30000000000001</v>
          </cell>
          <cell r="N551">
            <v>80.900000000000205</v>
          </cell>
          <cell r="O551">
            <v>345.80000000000041</v>
          </cell>
          <cell r="P551">
            <v>248.80000000000041</v>
          </cell>
          <cell r="Q551">
            <v>232.10000000000062</v>
          </cell>
          <cell r="R551">
            <v>309.90000000000043</v>
          </cell>
          <cell r="S551">
            <v>594.60000000000082</v>
          </cell>
          <cell r="T551">
            <v>542.00000000000102</v>
          </cell>
        </row>
        <row r="552">
          <cell r="A552" t="str">
            <v>66-900-80</v>
          </cell>
          <cell r="B552">
            <v>3225.899999999986</v>
          </cell>
          <cell r="C552">
            <v>276.99999999999892</v>
          </cell>
          <cell r="D552">
            <v>268.99999999999886</v>
          </cell>
          <cell r="E552">
            <v>237.7999999999989</v>
          </cell>
          <cell r="F552">
            <v>219.19999999999891</v>
          </cell>
          <cell r="G552">
            <v>243.39999999999921</v>
          </cell>
          <cell r="H552">
            <v>280.10000000000002</v>
          </cell>
          <cell r="I552">
            <v>348</v>
          </cell>
          <cell r="J552">
            <v>287.69999999999891</v>
          </cell>
          <cell r="K552">
            <v>262.99999999999881</v>
          </cell>
          <cell r="L552">
            <v>331.599999999999</v>
          </cell>
          <cell r="M552">
            <v>230.2999999999991</v>
          </cell>
          <cell r="N552">
            <v>238.79999999999916</v>
          </cell>
          <cell r="O552">
            <v>783.79999999999666</v>
          </cell>
          <cell r="P552">
            <v>742.69999999999811</v>
          </cell>
          <cell r="Q552">
            <v>898.69999999999777</v>
          </cell>
          <cell r="R552">
            <v>800.6999999999972</v>
          </cell>
          <cell r="S552">
            <v>1526.499999999995</v>
          </cell>
          <cell r="T552">
            <v>1699.3999999999951</v>
          </cell>
        </row>
        <row r="553">
          <cell r="A553" t="str">
            <v>66-900-85</v>
          </cell>
          <cell r="B553">
            <v>184</v>
          </cell>
          <cell r="C553">
            <v>11.3</v>
          </cell>
          <cell r="D553">
            <v>25.3</v>
          </cell>
          <cell r="E553">
            <v>12.3</v>
          </cell>
          <cell r="F553">
            <v>21.5</v>
          </cell>
          <cell r="G553">
            <v>11.3</v>
          </cell>
          <cell r="H553">
            <v>14.3</v>
          </cell>
          <cell r="I553">
            <v>21.5</v>
          </cell>
          <cell r="J553">
            <v>17.3</v>
          </cell>
          <cell r="K553">
            <v>12.3</v>
          </cell>
          <cell r="L553">
            <v>11.3</v>
          </cell>
          <cell r="M553">
            <v>11.3</v>
          </cell>
          <cell r="N553">
            <v>14.3</v>
          </cell>
          <cell r="O553">
            <v>48.900000000000006</v>
          </cell>
          <cell r="P553">
            <v>47.099999999999994</v>
          </cell>
          <cell r="Q553">
            <v>51.099999999999994</v>
          </cell>
          <cell r="R553">
            <v>36.900000000000006</v>
          </cell>
          <cell r="S553">
            <v>96</v>
          </cell>
          <cell r="T553">
            <v>87.999999999999986</v>
          </cell>
        </row>
        <row r="554">
          <cell r="A554" t="str">
            <v>66-900-90</v>
          </cell>
          <cell r="B554">
            <v>1003.2</v>
          </cell>
          <cell r="C554">
            <v>83.6</v>
          </cell>
          <cell r="D554">
            <v>83.6</v>
          </cell>
          <cell r="E554">
            <v>83.6</v>
          </cell>
          <cell r="F554">
            <v>83.6</v>
          </cell>
          <cell r="G554">
            <v>83.6</v>
          </cell>
          <cell r="H554">
            <v>83.6</v>
          </cell>
          <cell r="I554">
            <v>83.6</v>
          </cell>
          <cell r="J554">
            <v>83.6</v>
          </cell>
          <cell r="K554">
            <v>83.6</v>
          </cell>
          <cell r="L554">
            <v>83.6</v>
          </cell>
          <cell r="M554">
            <v>83.6</v>
          </cell>
          <cell r="N554">
            <v>83.6</v>
          </cell>
          <cell r="O554">
            <v>250.79999999999998</v>
          </cell>
          <cell r="P554">
            <v>250.79999999999998</v>
          </cell>
          <cell r="Q554">
            <v>250.79999999999998</v>
          </cell>
          <cell r="R554">
            <v>250.79999999999998</v>
          </cell>
          <cell r="S554">
            <v>501.6</v>
          </cell>
          <cell r="T554">
            <v>501.6</v>
          </cell>
        </row>
        <row r="555">
          <cell r="A555" t="str">
            <v>66-900-94</v>
          </cell>
          <cell r="B555">
            <v>2061.1999999999998</v>
          </cell>
          <cell r="C555">
            <v>1.1000000000000001</v>
          </cell>
          <cell r="D555">
            <v>1.1000000000000001</v>
          </cell>
          <cell r="E555">
            <v>1.1000000000000001</v>
          </cell>
          <cell r="F555">
            <v>1.1000000000000001</v>
          </cell>
          <cell r="G555">
            <v>1.1000000000000001</v>
          </cell>
          <cell r="H555">
            <v>7.9</v>
          </cell>
          <cell r="I555">
            <v>7.9</v>
          </cell>
          <cell r="J555">
            <v>7.9</v>
          </cell>
          <cell r="K555">
            <v>7.9</v>
          </cell>
          <cell r="L555">
            <v>7.9</v>
          </cell>
          <cell r="M555">
            <v>8.1</v>
          </cell>
          <cell r="N555">
            <v>2008.1</v>
          </cell>
          <cell r="O555">
            <v>3.3000000000000003</v>
          </cell>
          <cell r="P555">
            <v>10.100000000000001</v>
          </cell>
          <cell r="Q555">
            <v>23.700000000000003</v>
          </cell>
          <cell r="R555">
            <v>2024.1</v>
          </cell>
          <cell r="S555">
            <v>13.4</v>
          </cell>
          <cell r="T555">
            <v>2047.8</v>
          </cell>
        </row>
        <row r="556">
          <cell r="A556" t="str">
            <v>66-900-96</v>
          </cell>
          <cell r="B556">
            <v>2596902.7999999998</v>
          </cell>
          <cell r="C556">
            <v>219308.2</v>
          </cell>
          <cell r="D556">
            <v>219308.2</v>
          </cell>
          <cell r="E556">
            <v>219308.2</v>
          </cell>
          <cell r="F556">
            <v>219308.2</v>
          </cell>
          <cell r="G556">
            <v>219308.2</v>
          </cell>
          <cell r="H556">
            <v>219308.2</v>
          </cell>
          <cell r="I556">
            <v>213509.6</v>
          </cell>
          <cell r="J556">
            <v>213508.6</v>
          </cell>
          <cell r="K556">
            <v>213508.6</v>
          </cell>
          <cell r="L556">
            <v>213508.6</v>
          </cell>
          <cell r="M556">
            <v>213508.6</v>
          </cell>
          <cell r="N556">
            <v>213509.6</v>
          </cell>
          <cell r="O556">
            <v>657924.60000000009</v>
          </cell>
          <cell r="P556">
            <v>657924.60000000009</v>
          </cell>
          <cell r="Q556">
            <v>640526.80000000005</v>
          </cell>
          <cell r="R556">
            <v>640526.80000000005</v>
          </cell>
          <cell r="S556">
            <v>1315849.2</v>
          </cell>
          <cell r="T556">
            <v>1281053.6000000001</v>
          </cell>
        </row>
        <row r="557">
          <cell r="A557" t="str">
            <v>66-900-99</v>
          </cell>
          <cell r="B557">
            <v>43698.5</v>
          </cell>
          <cell r="C557">
            <v>1787.5</v>
          </cell>
          <cell r="D557">
            <v>1132.9000000000001</v>
          </cell>
          <cell r="E557">
            <v>2491.6999999999998</v>
          </cell>
          <cell r="F557">
            <v>4852.5000000000064</v>
          </cell>
          <cell r="G557">
            <v>1125</v>
          </cell>
          <cell r="H557">
            <v>1286.5</v>
          </cell>
          <cell r="I557">
            <v>26743.200000000001</v>
          </cell>
          <cell r="J557">
            <v>1106.5999999999999</v>
          </cell>
          <cell r="K557">
            <v>773.1</v>
          </cell>
          <cell r="L557">
            <v>818.2</v>
          </cell>
          <cell r="M557">
            <v>618.4</v>
          </cell>
          <cell r="N557">
            <v>962.900000000001</v>
          </cell>
          <cell r="O557">
            <v>5412.1</v>
          </cell>
          <cell r="P557">
            <v>7264.0000000000064</v>
          </cell>
          <cell r="Q557">
            <v>28622.899999999998</v>
          </cell>
          <cell r="R557">
            <v>2399.5000000000009</v>
          </cell>
          <cell r="S557">
            <v>12676.100000000006</v>
          </cell>
          <cell r="T557">
            <v>31022.400000000001</v>
          </cell>
        </row>
        <row r="558">
          <cell r="A558" t="str">
            <v>80-000-10</v>
          </cell>
          <cell r="B558">
            <v>41786.300000000003</v>
          </cell>
          <cell r="C558">
            <v>3481.6</v>
          </cell>
          <cell r="D558">
            <v>3481.7</v>
          </cell>
          <cell r="E558">
            <v>3481.7</v>
          </cell>
          <cell r="F558">
            <v>3482.7</v>
          </cell>
          <cell r="G558">
            <v>3482.7</v>
          </cell>
          <cell r="H558">
            <v>3482.7</v>
          </cell>
          <cell r="I558">
            <v>3481.7</v>
          </cell>
          <cell r="J558">
            <v>3481.7</v>
          </cell>
          <cell r="K558">
            <v>3481.7</v>
          </cell>
          <cell r="L558">
            <v>3482.7</v>
          </cell>
          <cell r="M558">
            <v>3482.7</v>
          </cell>
          <cell r="N558">
            <v>3482.7</v>
          </cell>
          <cell r="O558">
            <v>10445</v>
          </cell>
          <cell r="P558">
            <v>10448.099999999999</v>
          </cell>
          <cell r="Q558">
            <v>10445.099999999999</v>
          </cell>
          <cell r="R558">
            <v>10448.099999999999</v>
          </cell>
          <cell r="S558">
            <v>20893.100000000002</v>
          </cell>
          <cell r="T558">
            <v>20893.2</v>
          </cell>
        </row>
        <row r="559">
          <cell r="H559">
            <v>1548310620.8999994</v>
          </cell>
        </row>
      </sheetData>
      <sheetData sheetId="31" refreshError="1"/>
      <sheetData sheetId="32" refreshError="1"/>
      <sheetData sheetId="3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PLP"/>
      <sheetName val="PLP-CUST"/>
      <sheetName val="TABLE-LOOKUP"/>
      <sheetName val="DATA"/>
      <sheetName val="PLAN"/>
      <sheetName val="D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BS compare"/>
      <sheetName val="PL compare"/>
      <sheetName val="BS"/>
      <sheetName val="PL"/>
      <sheetName val="CF"/>
      <sheetName val="FS"/>
      <sheetName val="HPFL"/>
      <sheetName val="HPFL_RBS"/>
      <sheetName val="HP_CBS"/>
      <sheetName val="FS1"/>
      <sheetName val="New Business Vol"/>
      <sheetName val="ExistingPort"/>
      <sheetName val="Port"/>
      <sheetName val="Port (2)"/>
      <sheetName val="NewBizPort-New"/>
      <sheetName val="NewBizPort-used&amp;cashback"/>
      <sheetName val="NewBizPort-used"/>
      <sheetName val="NewBizPort-cashback"/>
      <sheetName val="NewBizPort-Fleet"/>
      <sheetName val="Floor Plan"/>
      <sheetName val="LT borrow"/>
      <sheetName val="Total BizPlan"/>
      <sheetName val="BizPlanMnthly"/>
      <sheetName val="Main Assumption"/>
      <sheetName val="Old"/>
      <sheetName val="Motor Expo Japan Big Bike"/>
      <sheetName val="PPR..xls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70">
          <cell r="A70" t="str">
            <v>KASIKORN LEASING CO.,LTD.</v>
          </cell>
        </row>
        <row r="283">
          <cell r="A283" t="str">
            <v>KASIKORN LEASING CO.,LTD.</v>
          </cell>
        </row>
        <row r="442">
          <cell r="A442" t="str">
            <v>o Corporate income tax</v>
          </cell>
        </row>
        <row r="850">
          <cell r="A850" t="str">
            <v>o Corporate income tax 2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>
        <row r="104">
          <cell r="A104" t="str">
            <v>A/R - Installment</v>
          </cell>
        </row>
        <row r="441">
          <cell r="A441" t="str">
            <v>Realized Income</v>
          </cell>
        </row>
        <row r="442">
          <cell r="B442" t="str">
            <v>for 12 month</v>
          </cell>
          <cell r="C442">
            <v>12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EH442">
            <v>0</v>
          </cell>
          <cell r="EI442">
            <v>0</v>
          </cell>
        </row>
        <row r="443">
          <cell r="B443" t="str">
            <v>for 12 month</v>
          </cell>
          <cell r="C443">
            <v>12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EH443">
            <v>0</v>
          </cell>
          <cell r="EI443">
            <v>0</v>
          </cell>
        </row>
        <row r="444">
          <cell r="B444" t="str">
            <v>for 12 month</v>
          </cell>
          <cell r="C444">
            <v>12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EH444">
            <v>0</v>
          </cell>
          <cell r="EI444">
            <v>0</v>
          </cell>
        </row>
        <row r="445">
          <cell r="B445" t="str">
            <v>for 12 month</v>
          </cell>
          <cell r="C445">
            <v>12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EH445">
            <v>0</v>
          </cell>
          <cell r="EI445">
            <v>0</v>
          </cell>
        </row>
        <row r="446">
          <cell r="B446" t="str">
            <v>for 12 month</v>
          </cell>
          <cell r="C446">
            <v>12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EH446">
            <v>0</v>
          </cell>
          <cell r="EI446">
            <v>0</v>
          </cell>
        </row>
        <row r="447">
          <cell r="B447" t="str">
            <v>for 12 month</v>
          </cell>
          <cell r="C447">
            <v>12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EH447">
            <v>0</v>
          </cell>
          <cell r="EI447">
            <v>0</v>
          </cell>
        </row>
        <row r="448">
          <cell r="B448" t="str">
            <v>for 12 month</v>
          </cell>
          <cell r="C448">
            <v>12</v>
          </cell>
          <cell r="D448">
            <v>0.03</v>
          </cell>
          <cell r="E448">
            <v>5.4924800354815166E-2</v>
          </cell>
          <cell r="F448">
            <v>10.875999999999999</v>
          </cell>
          <cell r="G448">
            <v>0.32627999999999996</v>
          </cell>
          <cell r="H448">
            <v>11.20228</v>
          </cell>
          <cell r="O448">
            <v>4.9780177388247478E-2</v>
          </cell>
          <cell r="P448">
            <v>4.5735226021145971E-2</v>
          </cell>
          <cell r="Q448">
            <v>4.1671760641854204E-2</v>
          </cell>
          <cell r="R448">
            <v>3.758969651050359E-2</v>
          </cell>
          <cell r="S448">
            <v>3.3488948499365477E-2</v>
          </cell>
          <cell r="T448">
            <v>2.9369431091075926E-2</v>
          </cell>
          <cell r="U448">
            <v>2.5231058376852338E-2</v>
          </cell>
          <cell r="V448">
            <v>2.107374405470187E-2</v>
          </cell>
          <cell r="W448">
            <v>1.6897401427621705E-2</v>
          </cell>
          <cell r="X448">
            <v>1.2701943401791073E-2</v>
          </cell>
          <cell r="Y448">
            <v>8.4872824847549589E-3</v>
          </cell>
          <cell r="Z448">
            <v>4.2533307835995564E-3</v>
          </cell>
          <cell r="EH448">
            <v>0.32628000068151414</v>
          </cell>
          <cell r="EI448">
            <v>-6.8151417842443607E-10</v>
          </cell>
        </row>
        <row r="449">
          <cell r="B449" t="str">
            <v>for 12 month</v>
          </cell>
          <cell r="C449">
            <v>12</v>
          </cell>
          <cell r="D449">
            <v>0.03</v>
          </cell>
          <cell r="E449">
            <v>5.4924800354812092E-2</v>
          </cell>
          <cell r="F449">
            <v>10.872</v>
          </cell>
          <cell r="G449">
            <v>0.32616000000000001</v>
          </cell>
          <cell r="H449">
            <v>11.19816</v>
          </cell>
          <cell r="P449">
            <v>4.9761869121459752E-2</v>
          </cell>
          <cell r="Q449">
            <v>4.5718405415765995E-2</v>
          </cell>
          <cell r="R449">
            <v>4.1656434507007477E-2</v>
          </cell>
          <cell r="S449">
            <v>3.7575871686481403E-2</v>
          </cell>
          <cell r="T449">
            <v>3.3476631857767607E-2</v>
          </cell>
          <cell r="U449">
            <v>2.9358629534953936E-2</v>
          </cell>
          <cell r="V449">
            <v>2.5221778840853495E-2</v>
          </cell>
          <cell r="W449">
            <v>2.1065993505213789E-2</v>
          </cell>
          <cell r="X449">
            <v>1.6891186862917629E-2</v>
          </cell>
          <cell r="Y449">
            <v>1.2697271852175798E-2</v>
          </cell>
          <cell r="Z449">
            <v>8.4841610127114626E-3</v>
          </cell>
          <cell r="AA449">
            <v>4.2517664839362727E-3</v>
          </cell>
          <cell r="EH449">
            <v>0.32616000068124462</v>
          </cell>
          <cell r="EI449">
            <v>-6.8124461627405708E-10</v>
          </cell>
        </row>
        <row r="450">
          <cell r="B450" t="str">
            <v>for 12 month</v>
          </cell>
          <cell r="C450">
            <v>12</v>
          </cell>
          <cell r="D450">
            <v>0.03</v>
          </cell>
          <cell r="E450">
            <v>5.4924800354812092E-2</v>
          </cell>
          <cell r="F450">
            <v>10.872</v>
          </cell>
          <cell r="G450">
            <v>0.32616000000000001</v>
          </cell>
          <cell r="H450">
            <v>11.19816</v>
          </cell>
          <cell r="Q450">
            <v>4.9761869121459752E-2</v>
          </cell>
          <cell r="R450">
            <v>4.5718405415765995E-2</v>
          </cell>
          <cell r="S450">
            <v>4.1656434507007477E-2</v>
          </cell>
          <cell r="T450">
            <v>3.7575871686481403E-2</v>
          </cell>
          <cell r="U450">
            <v>3.3476631857767607E-2</v>
          </cell>
          <cell r="V450">
            <v>2.9358629534953936E-2</v>
          </cell>
          <cell r="W450">
            <v>2.5221778840853495E-2</v>
          </cell>
          <cell r="X450">
            <v>2.1065993505213789E-2</v>
          </cell>
          <cell r="Y450">
            <v>1.6891186862917629E-2</v>
          </cell>
          <cell r="Z450">
            <v>1.2697271852175798E-2</v>
          </cell>
          <cell r="AA450">
            <v>8.4841610127114626E-3</v>
          </cell>
          <cell r="AB450">
            <v>4.2517664839362727E-3</v>
          </cell>
          <cell r="EH450">
            <v>0.32616000068124462</v>
          </cell>
          <cell r="EI450">
            <v>-6.8124461627405708E-10</v>
          </cell>
        </row>
        <row r="451">
          <cell r="B451" t="str">
            <v>for 12 month</v>
          </cell>
          <cell r="C451">
            <v>12</v>
          </cell>
          <cell r="D451">
            <v>0.03</v>
          </cell>
          <cell r="E451">
            <v>5.4924800354812092E-2</v>
          </cell>
          <cell r="F451">
            <v>10.872</v>
          </cell>
          <cell r="G451">
            <v>0.32616000000000001</v>
          </cell>
          <cell r="H451">
            <v>11.19816</v>
          </cell>
          <cell r="R451">
            <v>4.9761869121459752E-2</v>
          </cell>
          <cell r="S451">
            <v>4.5718405415765995E-2</v>
          </cell>
          <cell r="T451">
            <v>4.1656434507007477E-2</v>
          </cell>
          <cell r="U451">
            <v>3.7575871686481403E-2</v>
          </cell>
          <cell r="V451">
            <v>3.3476631857767607E-2</v>
          </cell>
          <cell r="W451">
            <v>2.9358629534953936E-2</v>
          </cell>
          <cell r="X451">
            <v>2.5221778840853495E-2</v>
          </cell>
          <cell r="Y451">
            <v>2.1065993505213789E-2</v>
          </cell>
          <cell r="Z451">
            <v>1.6891186862917629E-2</v>
          </cell>
          <cell r="AA451">
            <v>1.2697271852175798E-2</v>
          </cell>
          <cell r="AB451">
            <v>8.4841610127114626E-3</v>
          </cell>
          <cell r="AC451">
            <v>4.2517664839362727E-3</v>
          </cell>
          <cell r="EH451">
            <v>0.32616000068124462</v>
          </cell>
          <cell r="EI451">
            <v>-6.8124461627405708E-10</v>
          </cell>
        </row>
        <row r="452">
          <cell r="B452" t="str">
            <v>for 12 month</v>
          </cell>
          <cell r="C452">
            <v>12</v>
          </cell>
          <cell r="D452">
            <v>2.8999999999999998E-2</v>
          </cell>
          <cell r="E452">
            <v>5.3108520649799894E-2</v>
          </cell>
          <cell r="F452">
            <v>8.516957190787048</v>
          </cell>
          <cell r="G452">
            <v>0.24699175853282437</v>
          </cell>
          <cell r="H452">
            <v>8.7639489493198717</v>
          </cell>
          <cell r="S452">
            <v>3.7693583070031303E-2</v>
          </cell>
          <cell r="T452">
            <v>3.4628179191346094E-2</v>
          </cell>
          <cell r="U452">
            <v>3.154920872389496E-2</v>
          </cell>
          <cell r="V452">
            <v>2.8456611625889593E-2</v>
          </cell>
          <cell r="W452">
            <v>2.5350327589814151E-2</v>
          </cell>
          <cell r="X452">
            <v>2.2230296041249206E-2</v>
          </cell>
          <cell r="Y452">
            <v>1.9096456137690506E-2</v>
          </cell>
          <cell r="Z452">
            <v>1.5948746767362531E-2</v>
          </cell>
          <cell r="AA452">
            <v>1.2787106548026755E-2</v>
          </cell>
          <cell r="AB452">
            <v>9.61147382578466E-3</v>
          </cell>
          <cell r="AC452">
            <v>6.4217866738754516E-3</v>
          </cell>
          <cell r="AD452">
            <v>3.2179828914684449E-3</v>
          </cell>
          <cell r="EH452">
            <v>0.24699175908643364</v>
          </cell>
          <cell r="EI452">
            <v>-5.5360926953795797E-10</v>
          </cell>
        </row>
        <row r="453">
          <cell r="B453" t="str">
            <v>for 12 month</v>
          </cell>
          <cell r="C453">
            <v>12</v>
          </cell>
          <cell r="D453">
            <v>2.8999999999999998E-2</v>
          </cell>
          <cell r="E453">
            <v>5.3108520649879642E-2</v>
          </cell>
          <cell r="F453">
            <v>8.9425231820569007</v>
          </cell>
          <cell r="G453">
            <v>0.25933317227965008</v>
          </cell>
          <cell r="H453">
            <v>9.2018563543365506</v>
          </cell>
          <cell r="T453">
            <v>3.9577014756358025E-2</v>
          </cell>
          <cell r="U453">
            <v>3.6358442133121047E-2</v>
          </cell>
          <cell r="V453">
            <v>3.3125625040665373E-2</v>
          </cell>
          <cell r="W453">
            <v>2.9878500437100369E-2</v>
          </cell>
          <cell r="X453">
            <v>2.6617005001530265E-2</v>
          </cell>
          <cell r="Y453">
            <v>2.3341075132819373E-2</v>
          </cell>
          <cell r="Z453">
            <v>2.0050646948351816E-2</v>
          </cell>
          <cell r="AA453">
            <v>1.6745656282785782E-2</v>
          </cell>
          <cell r="AB453">
            <v>1.3426038686802257E-2</v>
          </cell>
          <cell r="AC453">
            <v>1.0091729425848232E-2</v>
          </cell>
          <cell r="AD453">
            <v>6.7426634788743363E-3</v>
          </cell>
          <cell r="AE453">
            <v>3.3787755370668841E-3</v>
          </cell>
          <cell r="EH453">
            <v>0.25933317286132379</v>
          </cell>
          <cell r="EI453">
            <v>-5.816737091990376E-10</v>
          </cell>
        </row>
        <row r="454">
          <cell r="B454" t="str">
            <v>for 12 month</v>
          </cell>
          <cell r="C454">
            <v>12</v>
          </cell>
          <cell r="D454">
            <v>2.8999999999999998E-2</v>
          </cell>
          <cell r="E454">
            <v>5.310852064985519E-2</v>
          </cell>
          <cell r="F454">
            <v>10.946486352219265</v>
          </cell>
          <cell r="G454">
            <v>0.31744810421435865</v>
          </cell>
          <cell r="H454">
            <v>11.263934456433624</v>
          </cell>
          <cell r="U454">
            <v>4.8445974706682909E-2</v>
          </cell>
          <cell r="V454">
            <v>4.4506140212927529E-2</v>
          </cell>
          <cell r="W454">
            <v>4.0548869154041441E-2</v>
          </cell>
          <cell r="X454">
            <v>3.6574084360843022E-2</v>
          </cell>
          <cell r="Y454">
            <v>3.2581708322622242E-2</v>
          </cell>
          <cell r="Z454">
            <v>2.8571663185629148E-2</v>
          </cell>
          <cell r="AA454">
            <v>2.4543870751555646E-2</v>
          </cell>
          <cell r="AB454">
            <v>2.0498252476010621E-2</v>
          </cell>
          <cell r="AC454">
            <v>1.6434729466988242E-2</v>
          </cell>
          <cell r="AD454">
            <v>1.2353222483329545E-2</v>
          </cell>
          <cell r="AE454">
            <v>8.2536519331771648E-3</v>
          </cell>
          <cell r="AF454">
            <v>4.1359378724232605E-3</v>
          </cell>
          <cell r="EH454">
            <v>0.31744810492623082</v>
          </cell>
          <cell r="EI454">
            <v>-7.1187217232093758E-10</v>
          </cell>
        </row>
        <row r="455">
          <cell r="B455" t="str">
            <v>for 12 month</v>
          </cell>
          <cell r="C455">
            <v>12</v>
          </cell>
          <cell r="D455">
            <v>2.8999999999999998E-2</v>
          </cell>
          <cell r="E455">
            <v>5.3108520649886512E-2</v>
          </cell>
          <cell r="F455">
            <v>9.429533778427917</v>
          </cell>
          <cell r="G455">
            <v>0.27345647957440955</v>
          </cell>
          <cell r="H455">
            <v>9.7029902580023268</v>
          </cell>
          <cell r="V455">
            <v>4.1732382449203458E-2</v>
          </cell>
          <cell r="W455">
            <v>3.8338526078773624E-2</v>
          </cell>
          <cell r="X455">
            <v>3.4929649484082829E-2</v>
          </cell>
          <cell r="Y455">
            <v>3.1505686189973521E-2</v>
          </cell>
          <cell r="Z455">
            <v>2.8066569427088416E-2</v>
          </cell>
          <cell r="AA455">
            <v>2.4612232130568384E-2</v>
          </cell>
          <cell r="AB455">
            <v>2.1142606938744698E-2</v>
          </cell>
          <cell r="AC455">
            <v>1.7657626191825395E-2</v>
          </cell>
          <cell r="AD455">
            <v>1.4157221930575911E-2</v>
          </cell>
          <cell r="AE455">
            <v>1.06413258949938E-2</v>
          </cell>
          <cell r="AF455">
            <v>7.1098695229776391E-3</v>
          </cell>
          <cell r="AG455">
            <v>3.5627839489900319E-3</v>
          </cell>
          <cell r="EH455">
            <v>0.27345648018779767</v>
          </cell>
          <cell r="EI455">
            <v>-6.133881180758749E-10</v>
          </cell>
        </row>
        <row r="456">
          <cell r="B456" t="str">
            <v>for 12 month</v>
          </cell>
          <cell r="C456">
            <v>12</v>
          </cell>
          <cell r="D456">
            <v>2.8999999999999998E-2</v>
          </cell>
          <cell r="E456">
            <v>5.3108520649882529E-2</v>
          </cell>
          <cell r="F456">
            <v>9.9136456708691512</v>
          </cell>
          <cell r="G456">
            <v>0.28749572445520538</v>
          </cell>
          <cell r="H456">
            <v>10.201141395324356</v>
          </cell>
          <cell r="W456">
            <v>4.3874921318914406E-2</v>
          </cell>
          <cell r="X456">
            <v>4.0306824496223956E-2</v>
          </cell>
          <cell r="Y456">
            <v>3.6722936311551123E-2</v>
          </cell>
          <cell r="Z456">
            <v>3.3123186876906414E-2</v>
          </cell>
          <cell r="AA456">
            <v>2.9507505994996339E-2</v>
          </cell>
          <cell r="AB456">
            <v>2.5875823157854579E-2</v>
          </cell>
          <cell r="AC456">
            <v>2.2228067545466971E-2</v>
          </cell>
          <cell r="AD456">
            <v>1.8564168024390513E-2</v>
          </cell>
          <cell r="AE456">
            <v>1.4884053146366207E-2</v>
          </cell>
          <cell r="AF456">
            <v>1.1187651146925775E-2</v>
          </cell>
          <cell r="AG456">
            <v>7.4748899439922136E-3</v>
          </cell>
          <cell r="AH456">
            <v>3.7456971364741459E-3</v>
          </cell>
          <cell r="EH456">
            <v>0.28749572510006266</v>
          </cell>
          <cell r="EI456">
            <v>-6.448572786865725E-10</v>
          </cell>
        </row>
        <row r="457">
          <cell r="B457" t="str">
            <v>for 12 month</v>
          </cell>
          <cell r="C457">
            <v>12</v>
          </cell>
          <cell r="D457">
            <v>2.8999999999999998E-2</v>
          </cell>
          <cell r="E457">
            <v>5.310852064986861E-2</v>
          </cell>
          <cell r="F457">
            <v>10.186472534925533</v>
          </cell>
          <cell r="G457">
            <v>0.29540770351284046</v>
          </cell>
          <cell r="H457">
            <v>10.481880238438373</v>
          </cell>
          <cell r="X457">
            <v>4.5082373914201009E-2</v>
          </cell>
          <cell r="Y457">
            <v>4.1416081866555564E-2</v>
          </cell>
          <cell r="Z457">
            <v>3.7733563873333383E-2</v>
          </cell>
          <cell r="AA457">
            <v>3.4034748123203985E-2</v>
          </cell>
          <cell r="AB457">
            <v>3.0319562487020769E-2</v>
          </cell>
          <cell r="AC457">
            <v>2.6587934516414443E-2</v>
          </cell>
          <cell r="AD457">
            <v>2.2839791442380238E-2</v>
          </cell>
          <cell r="AE457">
            <v>1.9075060173858863E-2</v>
          </cell>
          <cell r="AF457">
            <v>1.52936672963112E-2</v>
          </cell>
          <cell r="AG457">
            <v>1.1495539070286663E-2</v>
          </cell>
          <cell r="AH457">
            <v>7.6806014299852336E-3</v>
          </cell>
          <cell r="AI457">
            <v>3.8487799818131452E-3</v>
          </cell>
          <cell r="EH457">
            <v>0.29540770417536449</v>
          </cell>
          <cell r="EI457">
            <v>-6.6252403563282769E-10</v>
          </cell>
        </row>
        <row r="458">
          <cell r="B458" t="str">
            <v>for 12 month</v>
          </cell>
          <cell r="C458">
            <v>12</v>
          </cell>
          <cell r="D458">
            <v>2.8999999999999998E-2</v>
          </cell>
          <cell r="E458">
            <v>5.3108520649853289E-2</v>
          </cell>
          <cell r="F458">
            <v>9.2481052382584785</v>
          </cell>
          <cell r="G458">
            <v>0.26819505190949589</v>
          </cell>
          <cell r="H458">
            <v>9.5163002901679743</v>
          </cell>
          <cell r="Y458">
            <v>4.0929432334838901E-2</v>
          </cell>
          <cell r="Z458">
            <v>3.7600875312321591E-2</v>
          </cell>
          <cell r="AA458">
            <v>3.4257587061523903E-2</v>
          </cell>
          <cell r="AB458">
            <v>3.0899502386300723E-2</v>
          </cell>
          <cell r="AC458">
            <v>2.7526555801967709E-2</v>
          </cell>
          <cell r="AD458">
            <v>2.4138681534024282E-2</v>
          </cell>
          <cell r="AE458">
            <v>2.0735813516871014E-2</v>
          </cell>
          <cell r="AF458">
            <v>1.7317885392521264E-2</v>
          </cell>
          <cell r="AG458">
            <v>1.3884830509307203E-2</v>
          </cell>
          <cell r="AH458">
            <v>1.0436581920580041E-2</v>
          </cell>
          <cell r="AI458">
            <v>6.9730723834045211E-3</v>
          </cell>
          <cell r="AJ458">
            <v>3.4942343572476661E-3</v>
          </cell>
          <cell r="EH458">
            <v>0.2681950525109088</v>
          </cell>
          <cell r="EI458">
            <v>-6.0141291946536057E-10</v>
          </cell>
        </row>
        <row r="459">
          <cell r="B459" t="str">
            <v>for 12 month</v>
          </cell>
          <cell r="C459">
            <v>12</v>
          </cell>
          <cell r="D459">
            <v>2.8999999999999998E-2</v>
          </cell>
          <cell r="E459">
            <v>5.3108520649834096E-2</v>
          </cell>
          <cell r="F459">
            <v>9.7309064139377259</v>
          </cell>
          <cell r="G459">
            <v>0.28219628600419405</v>
          </cell>
          <cell r="H459">
            <v>10.013102699941919</v>
          </cell>
          <cell r="Z459">
            <v>4.3066170352184567E-2</v>
          </cell>
          <cell r="AA459">
            <v>3.9563844627606252E-2</v>
          </cell>
          <cell r="AB459">
            <v>3.604601862485577E-2</v>
          </cell>
          <cell r="AC459">
            <v>3.2512623744196147E-2</v>
          </cell>
          <cell r="AD459">
            <v>2.8963591082287899E-2</v>
          </cell>
          <cell r="AE459">
            <v>2.5398851430845328E-2</v>
          </cell>
          <cell r="AF459">
            <v>2.1818335275286926E-2</v>
          </cell>
          <cell r="AG459">
            <v>1.8221972793379813E-2</v>
          </cell>
          <cell r="AH459">
            <v>1.4609693853878147E-2</v>
          </cell>
          <cell r="AI459">
            <v>1.0981428015155524E-2</v>
          </cell>
          <cell r="AJ459">
            <v>7.3371045238313287E-3</v>
          </cell>
          <cell r="AK459">
            <v>3.6766523133909927E-3</v>
          </cell>
          <cell r="EH459">
            <v>0.28219628663689872</v>
          </cell>
          <cell r="EI459">
            <v>-6.3270466643672307E-10</v>
          </cell>
        </row>
        <row r="460">
          <cell r="B460" t="str">
            <v>for 12 month</v>
          </cell>
          <cell r="C460">
            <v>12</v>
          </cell>
          <cell r="D460">
            <v>2.8999999999999998E-2</v>
          </cell>
          <cell r="E460">
            <v>5.3108520649880787E-2</v>
          </cell>
          <cell r="F460">
            <v>9.3719105747438576</v>
          </cell>
          <cell r="G460">
            <v>0.27178540666757184</v>
          </cell>
          <cell r="H460">
            <v>9.6436959814114296</v>
          </cell>
          <cell r="AA460">
            <v>4.1477358857301687E-2</v>
          </cell>
          <cell r="AB460">
            <v>3.8104242099402698E-2</v>
          </cell>
          <cell r="AC460">
            <v>3.4716196904754422E-2</v>
          </cell>
          <cell r="AD460">
            <v>3.1313157204424263E-2</v>
          </cell>
          <cell r="AE460">
            <v>2.7895056637077656E-2</v>
          </cell>
          <cell r="AF460">
            <v>2.4461828547684025E-2</v>
          </cell>
          <cell r="AG460">
            <v>2.1013405986216944E-2</v>
          </cell>
          <cell r="AH460">
            <v>1.7549721706348602E-2</v>
          </cell>
          <cell r="AI460">
            <v>1.4070708164138419E-2</v>
          </cell>
          <cell r="AJ460">
            <v>1.0576297516715932E-2</v>
          </cell>
          <cell r="AK460">
            <v>7.0664216209577954E-3</v>
          </cell>
          <cell r="AL460">
            <v>3.5410120321589596E-3</v>
          </cell>
          <cell r="EH460">
            <v>0.27178540727718142</v>
          </cell>
          <cell r="EI460">
            <v>-6.0960958503386564E-10</v>
          </cell>
        </row>
        <row r="461">
          <cell r="B461" t="str">
            <v>for 12 month</v>
          </cell>
          <cell r="C461">
            <v>12</v>
          </cell>
          <cell r="D461">
            <v>2.8999999999999998E-2</v>
          </cell>
          <cell r="E461">
            <v>5.3108520649862948E-2</v>
          </cell>
          <cell r="F461">
            <v>10.022447801038831</v>
          </cell>
          <cell r="G461">
            <v>0.29065098623012608</v>
          </cell>
          <cell r="H461">
            <v>10.313098787268958</v>
          </cell>
          <cell r="AB461">
            <v>4.4356448000303687E-2</v>
          </cell>
          <cell r="AC461">
            <v>4.0749191362159203E-2</v>
          </cell>
          <cell r="AD461">
            <v>3.7125970052043371E-2</v>
          </cell>
          <cell r="AE461">
            <v>3.3486713414946918E-2</v>
          </cell>
          <cell r="AF461">
            <v>2.9831350483162027E-2</v>
          </cell>
          <cell r="AG461">
            <v>2.6159809974898345E-2</v>
          </cell>
          <cell r="AH461">
            <v>2.2472020292892997E-2</v>
          </cell>
          <cell r="AI461">
            <v>1.8767909523014391E-2</v>
          </cell>
          <cell r="AJ461">
            <v>1.5047405432859831E-2</v>
          </cell>
          <cell r="AK461">
            <v>1.131043547034695E-2</v>
          </cell>
          <cell r="AL461">
            <v>7.5569267622988953E-3</v>
          </cell>
          <cell r="AM461">
            <v>3.786806113023275E-3</v>
          </cell>
          <cell r="EH461">
            <v>0.29065098688194985</v>
          </cell>
          <cell r="EI461">
            <v>-6.5182376163264166E-10</v>
          </cell>
        </row>
        <row r="462">
          <cell r="B462" t="str">
            <v>for 12 month</v>
          </cell>
          <cell r="C462">
            <v>12</v>
          </cell>
          <cell r="D462">
            <v>2.8999999999999998E-2</v>
          </cell>
          <cell r="E462">
            <v>5.3108520649791935E-2</v>
          </cell>
          <cell r="F462">
            <v>10.694062280414666</v>
          </cell>
          <cell r="G462">
            <v>0.31012780613202529</v>
          </cell>
          <cell r="H462">
            <v>11.004190086546691</v>
          </cell>
          <cell r="AC462">
            <v>4.7328818954130276E-2</v>
          </cell>
          <cell r="AD462">
            <v>4.347983635870991E-2</v>
          </cell>
          <cell r="AE462">
            <v>3.9613819282318753E-2</v>
          </cell>
          <cell r="AF462">
            <v>3.5730692335283094E-2</v>
          </cell>
          <cell r="AG462">
            <v>3.1830379794276401E-2</v>
          </cell>
          <cell r="AH462">
            <v>2.7912805600842649E-2</v>
          </cell>
          <cell r="AI462">
            <v>2.3977893359913141E-2</v>
          </cell>
          <cell r="AJ462">
            <v>2.0025566338316762E-2</v>
          </cell>
          <cell r="AK462">
            <v>1.6055747463283612E-2</v>
          </cell>
          <cell r="AL462">
            <v>1.2068359320942079E-2</v>
          </cell>
          <cell r="AM462">
            <v>8.0633241548091882E-3</v>
          </cell>
          <cell r="AN462">
            <v>4.0405638642743201E-3</v>
          </cell>
          <cell r="EH462">
            <v>0.31012780682710012</v>
          </cell>
          <cell r="EI462">
            <v>-6.9507483102526635E-10</v>
          </cell>
        </row>
        <row r="463">
          <cell r="B463" t="str">
            <v>for 12 month</v>
          </cell>
          <cell r="C463">
            <v>12</v>
          </cell>
          <cell r="D463">
            <v>2.8999999999999998E-2</v>
          </cell>
          <cell r="E463">
            <v>5.3108520649818962E-2</v>
          </cell>
          <cell r="F463">
            <v>12.996948982320589</v>
          </cell>
          <cell r="G463">
            <v>0.37691152048729704</v>
          </cell>
          <cell r="H463">
            <v>13.373860502807887</v>
          </cell>
          <cell r="AD463">
            <v>5.7520727784351383E-2</v>
          </cell>
          <cell r="AE463">
            <v>5.2842895440120573E-2</v>
          </cell>
          <cell r="AF463">
            <v>4.8144360366252255E-2</v>
          </cell>
          <cell r="AG463">
            <v>4.3425030938467744E-2</v>
          </cell>
          <cell r="AH463">
            <v>3.8684815126985836E-2</v>
          </cell>
          <cell r="AI463">
            <v>3.3923620494728197E-2</v>
          </cell>
          <cell r="AJ463">
            <v>2.9141354195516816E-2</v>
          </cell>
          <cell r="AK463">
            <v>2.4337922972263375E-2</v>
          </cell>
          <cell r="AL463">
            <v>1.9513233155150755E-2</v>
          </cell>
          <cell r="AM463">
            <v>1.466719065980638E-2</v>
          </cell>
          <cell r="AN463">
            <v>9.7997009854675129E-3</v>
          </cell>
          <cell r="AO463">
            <v>4.9106692131384447E-3</v>
          </cell>
          <cell r="EH463">
            <v>0.37691152133224926</v>
          </cell>
          <cell r="EI463">
            <v>-8.4495221930325215E-10</v>
          </cell>
        </row>
        <row r="464">
          <cell r="B464" t="str">
            <v>for 12 month</v>
          </cell>
          <cell r="C464">
            <v>12</v>
          </cell>
          <cell r="D464">
            <v>3.1E-2</v>
          </cell>
          <cell r="E464">
            <v>5.6740096247219374E-2</v>
          </cell>
          <cell r="F464">
            <v>11.058417733577395</v>
          </cell>
          <cell r="G464">
            <v>0.34281094974089926</v>
          </cell>
          <cell r="H464">
            <v>11.401228683318294</v>
          </cell>
          <cell r="AE464">
            <v>5.2287973878761579E-2</v>
          </cell>
          <cell r="AF464">
            <v>4.8042800845549065E-2</v>
          </cell>
          <cell r="AG464">
            <v>4.3777555185128998E-2</v>
          </cell>
          <cell r="AH464">
            <v>3.9492141987268081E-2</v>
          </cell>
          <cell r="AI464">
            <v>3.5186465892965021E-2</v>
          </cell>
          <cell r="AJ464">
            <v>3.0860431092328621E-2</v>
          </cell>
          <cell r="AK464">
            <v>2.6513941322445805E-2</v>
          </cell>
          <cell r="AL464">
            <v>2.2146899865239596E-2</v>
          </cell>
          <cell r="AM464">
            <v>1.7759209545316935E-2</v>
          </cell>
          <cell r="AN464">
            <v>1.3350772727806319E-2</v>
          </cell>
          <cell r="AO464">
            <v>8.9214913161852604E-3</v>
          </cell>
          <cell r="AP464">
            <v>4.4712667500974189E-3</v>
          </cell>
          <cell r="EH464">
            <v>0.34281095040909265</v>
          </cell>
          <cell r="EI464">
            <v>-6.6819338950807605E-10</v>
          </cell>
        </row>
        <row r="465">
          <cell r="B465" t="str">
            <v>for 12 month</v>
          </cell>
          <cell r="C465">
            <v>12</v>
          </cell>
          <cell r="D465">
            <v>3.1E-2</v>
          </cell>
          <cell r="E465">
            <v>5.674009624727356E-2</v>
          </cell>
          <cell r="F465">
            <v>11.454459353506882</v>
          </cell>
          <cell r="G465">
            <v>0.35508823995871336</v>
          </cell>
          <cell r="H465">
            <v>11.809547593465595</v>
          </cell>
          <cell r="AF465">
            <v>5.4160593848205284E-2</v>
          </cell>
          <cell r="AG465">
            <v>4.9763385935726705E-2</v>
          </cell>
          <cell r="AH465">
            <v>4.5345386523233673E-2</v>
          </cell>
          <cell r="AI465">
            <v>4.0906497301416871E-2</v>
          </cell>
          <cell r="AJ465">
            <v>3.6446619496127007E-2</v>
          </cell>
          <cell r="AK465">
            <v>3.196565386617687E-2</v>
          </cell>
          <cell r="AL465">
            <v>2.746350070113306E-2</v>
          </cell>
          <cell r="AM465">
            <v>2.2940059819097205E-2</v>
          </cell>
          <cell r="AN465">
            <v>1.8395230564476717E-2</v>
          </cell>
          <cell r="AO465">
            <v>1.3828911805745013E-2</v>
          </cell>
          <cell r="AP465">
            <v>9.241001933191129E-3</v>
          </cell>
          <cell r="AQ465">
            <v>4.6313988566587007E-3</v>
          </cell>
          <cell r="EH465">
            <v>0.35508824065118827</v>
          </cell>
          <cell r="EI465">
            <v>-6.9247491074619916E-10</v>
          </cell>
        </row>
        <row r="466">
          <cell r="B466" t="str">
            <v>for 12 month</v>
          </cell>
          <cell r="C466">
            <v>12</v>
          </cell>
          <cell r="D466">
            <v>3.1E-2</v>
          </cell>
          <cell r="E466">
            <v>5.6740096247213337E-2</v>
          </cell>
          <cell r="F466">
            <v>14.361507436308067</v>
          </cell>
          <cell r="G466">
            <v>0.44520673052555004</v>
          </cell>
          <cell r="H466">
            <v>14.806714166833617</v>
          </cell>
          <cell r="AG466">
            <v>6.7906109515932483E-2</v>
          </cell>
          <cell r="AH466">
            <v>6.239292620583093E-2</v>
          </cell>
          <cell r="AI466">
            <v>5.6853674683092416E-2</v>
          </cell>
          <cell r="AJ466">
            <v>5.1288231688309087E-2</v>
          </cell>
          <cell r="AK466">
            <v>4.5696473379260555E-2</v>
          </cell>
          <cell r="AL466">
            <v>4.0078275328158143E-2</v>
          </cell>
          <cell r="AM466">
            <v>3.4433512518876115E-2</v>
          </cell>
          <cell r="AN466">
            <v>2.8762059344169807E-2</v>
          </cell>
          <cell r="AO466">
            <v>2.3063789602880625E-2</v>
          </cell>
          <cell r="AP466">
            <v>1.7338576497127837E-2</v>
          </cell>
          <cell r="AQ466">
            <v>1.1586292629487032E-2</v>
          </cell>
          <cell r="AR466">
            <v>5.8068100001552889E-3</v>
          </cell>
          <cell r="EH466">
            <v>0.44520673139328032</v>
          </cell>
          <cell r="EI466">
            <v>-8.6773027652142787E-10</v>
          </cell>
        </row>
        <row r="467">
          <cell r="B467" t="str">
            <v>for 12 month</v>
          </cell>
          <cell r="C467">
            <v>12</v>
          </cell>
          <cell r="D467">
            <v>3.1E-2</v>
          </cell>
          <cell r="E467">
            <v>5.6740096247219651E-2</v>
          </cell>
          <cell r="F467">
            <v>12.257221453080135</v>
          </cell>
          <cell r="G467">
            <v>0.37997386504548419</v>
          </cell>
          <cell r="H467">
            <v>12.637195318125618</v>
          </cell>
          <cell r="AH467">
            <v>5.7956327080937696E-2</v>
          </cell>
          <cell r="AI467">
            <v>5.3250949943959437E-2</v>
          </cell>
          <cell r="AJ467">
            <v>4.8523324177678566E-2</v>
          </cell>
          <cell r="AK467">
            <v>4.3773344582981037E-2</v>
          </cell>
          <cell r="AL467">
            <v>3.900090546333556E-2</v>
          </cell>
          <cell r="AM467">
            <v>3.4205900622441526E-2</v>
          </cell>
          <cell r="AN467">
            <v>2.9388223361865976E-2</v>
          </cell>
          <cell r="AO467">
            <v>2.4547766478669335E-2</v>
          </cell>
          <cell r="AP467">
            <v>1.9684422263019932E-2</v>
          </cell>
          <cell r="AQ467">
            <v>1.4798082495797256E-2</v>
          </cell>
          <cell r="AR467">
            <v>9.8886384461838468E-3</v>
          </cell>
          <cell r="AS467">
            <v>4.955980869245819E-3</v>
          </cell>
          <cell r="EH467">
            <v>0.37997386578611608</v>
          </cell>
          <cell r="EI467">
            <v>-7.4063188915118872E-10</v>
          </cell>
        </row>
        <row r="468">
          <cell r="B468" t="str">
            <v>for 12 month</v>
          </cell>
          <cell r="C468">
            <v>12</v>
          </cell>
          <cell r="D468">
            <v>3.1E-2</v>
          </cell>
          <cell r="E468">
            <v>5.6740096247228491E-2</v>
          </cell>
          <cell r="F468">
            <v>12.910273844306664</v>
          </cell>
          <cell r="G468">
            <v>0.40021848917350655</v>
          </cell>
          <cell r="H468">
            <v>13.31049233348017</v>
          </cell>
          <cell r="AI468">
            <v>6.104418170866973E-2</v>
          </cell>
          <cell r="AJ468">
            <v>5.6088106825656785E-2</v>
          </cell>
          <cell r="AK468">
            <v>5.1108597928821296E-2</v>
          </cell>
          <cell r="AL468">
            <v>4.6105544214146608E-2</v>
          </cell>
          <cell r="AM468">
            <v>4.1078834353696865E-2</v>
          </cell>
          <cell r="AN468">
            <v>3.6028356493139714E-2</v>
          </cell>
          <cell r="AO468">
            <v>3.0953998249257358E-2</v>
          </cell>
          <cell r="AP468">
            <v>2.5855646707445765E-2</v>
          </cell>
          <cell r="AQ468">
            <v>2.0733188419202127E-2</v>
          </cell>
          <cell r="AR468">
            <v>1.5586509399600372E-2</v>
          </cell>
          <cell r="AS468">
            <v>1.0415495124754802E-2</v>
          </cell>
          <cell r="AT468">
            <v>5.2200305292716903E-3</v>
          </cell>
          <cell r="EH468">
            <v>0.40021848995366316</v>
          </cell>
          <cell r="EI468">
            <v>-7.8015660598396153E-10</v>
          </cell>
        </row>
        <row r="469">
          <cell r="B469" t="str">
            <v>for 12 month</v>
          </cell>
          <cell r="C469">
            <v>12</v>
          </cell>
          <cell r="D469">
            <v>3.1E-2</v>
          </cell>
          <cell r="E469">
            <v>5.6740096247266378E-2</v>
          </cell>
          <cell r="F469">
            <v>13.310098648782301</v>
          </cell>
          <cell r="G469">
            <v>0.4126130581122513</v>
          </cell>
          <cell r="H469">
            <v>13.722711706894552</v>
          </cell>
          <cell r="AJ469">
            <v>6.2934689866043156E-2</v>
          </cell>
          <cell r="AK469">
            <v>5.782512779174321E-2</v>
          </cell>
          <cell r="AL469">
            <v>5.2691405963786832E-2</v>
          </cell>
          <cell r="AM469">
            <v>4.7533410146611721E-2</v>
          </cell>
          <cell r="AN469">
            <v>4.2351025564510807E-2</v>
          </cell>
          <cell r="AO469">
            <v>3.7144136899078334E-2</v>
          </cell>
          <cell r="AP469">
            <v>3.1912628286643735E-2</v>
          </cell>
          <cell r="AQ469">
            <v>2.6656383315693477E-2</v>
          </cell>
          <cell r="AR469">
            <v>2.1375285024280644E-2</v>
          </cell>
          <cell r="AS469">
            <v>1.6069215897422304E-2</v>
          </cell>
          <cell r="AT469">
            <v>1.0738057864484583E-2</v>
          </cell>
          <cell r="AU469">
            <v>5.3816922965553406E-3</v>
          </cell>
          <cell r="EH469">
            <v>0.41261305891685413</v>
          </cell>
          <cell r="EI469">
            <v>-8.0460282880778777E-10</v>
          </cell>
        </row>
        <row r="470">
          <cell r="B470" t="str">
            <v>for 12 month</v>
          </cell>
          <cell r="C470">
            <v>12</v>
          </cell>
          <cell r="D470">
            <v>3.1E-2</v>
          </cell>
          <cell r="E470">
            <v>5.6740096247253617E-2</v>
          </cell>
          <cell r="F470">
            <v>11.896318861855033</v>
          </cell>
          <cell r="G470">
            <v>0.36878588471750601</v>
          </cell>
          <cell r="H470">
            <v>12.265104746572538</v>
          </cell>
          <cell r="AK470">
            <v>5.6249856434139434E-2</v>
          </cell>
          <cell r="AL470">
            <v>5.1683024791170214E-2</v>
          </cell>
          <cell r="AM470">
            <v>4.7094599609287087E-2</v>
          </cell>
          <cell r="AN470">
            <v>4.2484478786867015E-2</v>
          </cell>
          <cell r="AO470">
            <v>3.7852559739515644E-2</v>
          </cell>
          <cell r="AP470">
            <v>3.3198739397784588E-2</v>
          </cell>
          <cell r="AQ470">
            <v>2.852291420487792E-2</v>
          </cell>
          <cell r="AR470">
            <v>2.382498011434785E-2</v>
          </cell>
          <cell r="AS470">
            <v>1.9104832587779456E-2</v>
          </cell>
          <cell r="AT470">
            <v>1.4362366592464501E-2</v>
          </cell>
          <cell r="AU470">
            <v>9.5974765990642554E-3</v>
          </cell>
          <cell r="AV470">
            <v>4.8100565792612493E-3</v>
          </cell>
          <cell r="EH470">
            <v>0.36878588543655916</v>
          </cell>
          <cell r="EI470">
            <v>-7.1905315035536432E-10</v>
          </cell>
        </row>
        <row r="471">
          <cell r="B471" t="str">
            <v>for 12 month</v>
          </cell>
          <cell r="C471">
            <v>12</v>
          </cell>
          <cell r="D471">
            <v>3.1E-2</v>
          </cell>
          <cell r="E471">
            <v>5.6740096247176602E-2</v>
          </cell>
          <cell r="F471">
            <v>12.526792998677756</v>
          </cell>
          <cell r="G471">
            <v>0.38833058295901041</v>
          </cell>
          <cell r="H471">
            <v>12.915123581636767</v>
          </cell>
          <cell r="AL471">
            <v>5.9230953367786159E-2</v>
          </cell>
          <cell r="AM471">
            <v>5.4422091457178884E-2</v>
          </cell>
          <cell r="AN471">
            <v>4.9590491605934338E-2</v>
          </cell>
          <cell r="AO471">
            <v>4.4736046301307508E-2</v>
          </cell>
          <cell r="AP471">
            <v>3.9858647522196408E-2</v>
          </cell>
          <cell r="AQ471">
            <v>3.4958186736738429E-2</v>
          </cell>
          <cell r="AR471">
            <v>3.0034554899895236E-2</v>
          </cell>
          <cell r="AS471">
            <v>2.5087642451026376E-2</v>
          </cell>
          <cell r="AT471">
            <v>2.0117339311451252E-2</v>
          </cell>
          <cell r="AU471">
            <v>1.5123534881999696E-2</v>
          </cell>
          <cell r="AV471">
            <v>1.0106118040550919E-2</v>
          </cell>
          <cell r="AW471">
            <v>5.0649771395608065E-3</v>
          </cell>
          <cell r="EH471">
            <v>0.38833058371562607</v>
          </cell>
          <cell r="EI471">
            <v>-7.5661565901441463E-10</v>
          </cell>
        </row>
        <row r="472">
          <cell r="B472" t="str">
            <v>for 12 month</v>
          </cell>
          <cell r="C472">
            <v>12</v>
          </cell>
          <cell r="D472">
            <v>3.1E-2</v>
          </cell>
          <cell r="E472">
            <v>5.6740096247269653E-2</v>
          </cell>
          <cell r="F472">
            <v>12.201727836818097</v>
          </cell>
          <cell r="G472">
            <v>0.37825356294136103</v>
          </cell>
          <cell r="H472">
            <v>12.579981399759458</v>
          </cell>
          <cell r="AM472">
            <v>5.7693934320337349E-2</v>
          </cell>
          <cell r="AN472">
            <v>5.3009860412166675E-2</v>
          </cell>
          <cell r="AO472">
            <v>4.8303638603631072E-2</v>
          </cell>
          <cell r="AP472">
            <v>4.3575164171897364E-2</v>
          </cell>
          <cell r="AQ472">
            <v>3.882433189896705E-2</v>
          </cell>
          <cell r="AR472">
            <v>3.405103606933501E-2</v>
          </cell>
          <cell r="AS472">
            <v>2.9255170467637134E-2</v>
          </cell>
          <cell r="AT472">
            <v>2.4436628376286823E-2</v>
          </cell>
          <cell r="AU472">
            <v>1.9595302573100278E-2</v>
          </cell>
          <cell r="AV472">
            <v>1.4731085328910635E-2</v>
          </cell>
          <cell r="AW472">
            <v>9.8438684051707446E-3</v>
          </cell>
          <cell r="AX472">
            <v>4.9335430515446647E-3</v>
          </cell>
          <cell r="EH472">
            <v>0.37825356367898477</v>
          </cell>
          <cell r="EI472">
            <v>-7.3762373986596685E-10</v>
          </cell>
        </row>
        <row r="473">
          <cell r="B473" t="str">
            <v>for 12 month</v>
          </cell>
          <cell r="C473">
            <v>12</v>
          </cell>
          <cell r="D473">
            <v>3.1E-2</v>
          </cell>
          <cell r="E473">
            <v>5.6740096247221067E-2</v>
          </cell>
          <cell r="F473">
            <v>12.981220566690894</v>
          </cell>
          <cell r="G473">
            <v>0.40241783756741772</v>
          </cell>
          <cell r="H473">
            <v>13.383638404258312</v>
          </cell>
          <cell r="AN473">
            <v>6.1379642030037242E-2</v>
          </cell>
          <cell r="AO473">
            <v>5.639633168532357E-2</v>
          </cell>
          <cell r="AP473">
            <v>5.138945854822749E-2</v>
          </cell>
          <cell r="AQ473">
            <v>4.6358911205823382E-2</v>
          </cell>
          <cell r="AR473">
            <v>4.1304577718387248E-2</v>
          </cell>
          <cell r="AS473">
            <v>3.6226345616905888E-2</v>
          </cell>
          <cell r="AT473">
            <v>3.1124101900574217E-2</v>
          </cell>
          <cell r="AU473">
            <v>2.5997733034280757E-2</v>
          </cell>
          <cell r="AV473">
            <v>2.0847124946081277E-2</v>
          </cell>
          <cell r="AW473">
            <v>1.5672163024660454E-2</v>
          </cell>
          <cell r="AX473">
            <v>1.0472732116781534E-2</v>
          </cell>
          <cell r="AY473">
            <v>5.2487165247239636E-3</v>
          </cell>
          <cell r="EH473">
            <v>0.40241783835180706</v>
          </cell>
          <cell r="EI473">
            <v>-7.8438933126534494E-10</v>
          </cell>
        </row>
        <row r="474">
          <cell r="B474" t="str">
            <v>for 12 month</v>
          </cell>
          <cell r="C474">
            <v>12</v>
          </cell>
          <cell r="D474">
            <v>3.1E-2</v>
          </cell>
          <cell r="E474">
            <v>5.6740096247224925E-2</v>
          </cell>
          <cell r="F474">
            <v>13.929168707863658</v>
          </cell>
          <cell r="G474">
            <v>0.43180422994377338</v>
          </cell>
          <cell r="H474">
            <v>14.360972937807432</v>
          </cell>
          <cell r="AO474">
            <v>6.5861864427334799E-2</v>
          </cell>
          <cell r="AP474">
            <v>6.0514649952505335E-2</v>
          </cell>
          <cell r="AQ474">
            <v>5.5142152022346173E-2</v>
          </cell>
          <cell r="AR474">
            <v>4.9744251088049911E-2</v>
          </cell>
          <cell r="AS474">
            <v>4.4320827035541556E-2</v>
          </cell>
          <cell r="AT474">
            <v>3.8871759182805818E-2</v>
          </cell>
          <cell r="AU474">
            <v>3.3396926277201582E-2</v>
          </cell>
          <cell r="AV474">
            <v>2.7896206492763892E-2</v>
          </cell>
          <cell r="AW474">
            <v>2.2369477427493036E-2</v>
          </cell>
          <cell r="AX474">
            <v>1.6816616100630861E-2</v>
          </cell>
          <cell r="AY474">
            <v>1.1237498949924214E-2</v>
          </cell>
          <cell r="AZ474">
            <v>5.6320018288754303E-3</v>
          </cell>
          <cell r="EH474">
            <v>0.43180423078547253</v>
          </cell>
          <cell r="EI474">
            <v>-8.4169915481879798E-10</v>
          </cell>
        </row>
        <row r="475">
          <cell r="B475" t="str">
            <v>for 12 month</v>
          </cell>
          <cell r="C475">
            <v>12</v>
          </cell>
          <cell r="D475">
            <v>3.1E-2</v>
          </cell>
          <cell r="E475">
            <v>5.6740096247275933E-2</v>
          </cell>
          <cell r="F475">
            <v>17.112792558533123</v>
          </cell>
          <cell r="G475">
            <v>0.53049656931452682</v>
          </cell>
          <cell r="H475">
            <v>17.643289127847648</v>
          </cell>
          <cell r="AP475">
            <v>8.0915124735903066E-2</v>
          </cell>
          <cell r="AQ475">
            <v>7.4345761266124674E-2</v>
          </cell>
          <cell r="AR475">
            <v>6.7745335603383083E-2</v>
          </cell>
          <cell r="AS475">
            <v>6.1113700875026739E-2</v>
          </cell>
          <cell r="AT475">
            <v>5.4450709513940092E-2</v>
          </cell>
          <cell r="AU475">
            <v>4.7756213255259868E-2</v>
          </cell>
          <cell r="AV475">
            <v>4.1030063133075938E-2</v>
          </cell>
          <cell r="AW475">
            <v>3.4272109477116473E-2</v>
          </cell>
          <cell r="AX475">
            <v>2.7482201909417539E-2</v>
          </cell>
          <cell r="AY475">
            <v>2.0660189340976822E-2</v>
          </cell>
          <cell r="AZ475">
            <v>1.380591996839165E-2</v>
          </cell>
          <cell r="BA475">
            <v>6.9192412704810399E-3</v>
          </cell>
          <cell r="EH475">
            <v>0.53049657034909703</v>
          </cell>
          <cell r="EI475">
            <v>-1.0345702072811491E-9</v>
          </cell>
        </row>
        <row r="476">
          <cell r="B476" t="str">
            <v>for 12 month</v>
          </cell>
          <cell r="C476">
            <v>12</v>
          </cell>
          <cell r="D476">
            <v>3.15E-2</v>
          </cell>
          <cell r="E476">
            <v>5.7647375838354144E-2</v>
          </cell>
          <cell r="F476">
            <v>14.392442285409718</v>
          </cell>
          <cell r="G476">
            <v>0.45336193199040614</v>
          </cell>
          <cell r="H476">
            <v>14.845804217400124</v>
          </cell>
          <cell r="AQ476">
            <v>6.9140544138236226E-2</v>
          </cell>
          <cell r="AR476">
            <v>6.3529485776154096E-2</v>
          </cell>
          <cell r="AS476">
            <v>5.7891472181551162E-2</v>
          </cell>
          <cell r="AT476">
            <v>5.2226373862892389E-2</v>
          </cell>
          <cell r="AU476">
            <v>4.6534060706572213E-2</v>
          </cell>
          <cell r="AV476">
            <v>4.0814401973926037E-2</v>
          </cell>
          <cell r="AW476">
            <v>3.5067266298227526E-2</v>
          </cell>
          <cell r="AX476">
            <v>2.929252168167144E-2</v>
          </cell>
          <cell r="AY476">
            <v>2.349003549234192E-2</v>
          </cell>
          <cell r="AZ476">
            <v>1.7659674461166307E-2</v>
          </cell>
          <cell r="BA476">
            <v>1.1801304678854237E-2</v>
          </cell>
          <cell r="BB476">
            <v>5.9147915928220857E-3</v>
          </cell>
          <cell r="EH476">
            <v>0.45336193284441567</v>
          </cell>
          <cell r="EI476">
            <v>-8.5400952976044664E-10</v>
          </cell>
        </row>
        <row r="477">
          <cell r="B477" t="str">
            <v>for 12 month</v>
          </cell>
          <cell r="C477">
            <v>12</v>
          </cell>
          <cell r="D477">
            <v>3.15E-2</v>
          </cell>
          <cell r="E477">
            <v>5.7647375838295378E-2</v>
          </cell>
          <cell r="F477">
            <v>14.822619396156975</v>
          </cell>
          <cell r="G477">
            <v>0.46691251097894471</v>
          </cell>
          <cell r="H477">
            <v>15.28953190713592</v>
          </cell>
          <cell r="AR477">
            <v>7.1207092603189012E-2</v>
          </cell>
          <cell r="AS477">
            <v>6.5428324770643906E-2</v>
          </cell>
          <cell r="AT477">
            <v>5.9621796038005069E-2</v>
          </cell>
          <cell r="AU477">
            <v>5.378737304335237E-2</v>
          </cell>
          <cell r="AV477">
            <v>4.792492178410198E-2</v>
          </cell>
          <cell r="AW477">
            <v>4.2034307613928602E-2</v>
          </cell>
          <cell r="AX477">
            <v>3.611539523967304E-2</v>
          </cell>
          <cell r="AY477">
            <v>3.0168048718234752E-2</v>
          </cell>
          <cell r="AZ477">
            <v>2.4192131453449641E-2</v>
          </cell>
          <cell r="BA477">
            <v>1.8187506192952719E-2</v>
          </cell>
          <cell r="BB477">
            <v>1.2154035025025807E-2</v>
          </cell>
          <cell r="BC477">
            <v>6.0915793754299742E-3</v>
          </cell>
          <cell r="EH477">
            <v>0.46691251185798688</v>
          </cell>
          <cell r="EI477">
            <v>-8.7904217238587989E-10</v>
          </cell>
        </row>
        <row r="478">
          <cell r="B478" t="str">
            <v>for 12 month</v>
          </cell>
          <cell r="C478">
            <v>12</v>
          </cell>
          <cell r="D478">
            <v>3.15E-2</v>
          </cell>
          <cell r="E478">
            <v>5.7647375838355143E-2</v>
          </cell>
          <cell r="F478">
            <v>18.707048547148119</v>
          </cell>
          <cell r="G478">
            <v>0.58927202923516575</v>
          </cell>
          <cell r="H478">
            <v>19.296320576383284</v>
          </cell>
          <cell r="AS478">
            <v>8.9867688201983598E-2</v>
          </cell>
          <cell r="AT478">
            <v>8.2574531203413418E-2</v>
          </cell>
          <cell r="AU478">
            <v>7.5246338257964507E-2</v>
          </cell>
          <cell r="AV478">
            <v>6.7882941054770399E-2</v>
          </cell>
          <cell r="AW478">
            <v>6.048417047440801E-2</v>
          </cell>
          <cell r="AX478">
            <v>5.3049856585013273E-2</v>
          </cell>
          <cell r="AY478">
            <v>4.557982863837836E-2</v>
          </cell>
          <cell r="AZ478">
            <v>3.807391506602989E-2</v>
          </cell>
          <cell r="BA478">
            <v>3.0531943475288471E-2</v>
          </cell>
          <cell r="BB478">
            <v>2.295374064530924E-2</v>
          </cell>
          <cell r="BC478">
            <v>1.5339132523103425E-2</v>
          </cell>
          <cell r="BD478">
            <v>7.6879442195407254E-3</v>
          </cell>
          <cell r="EH478">
            <v>0.58927203034520315</v>
          </cell>
          <cell r="EI478">
            <v>-1.1100373953354392E-9</v>
          </cell>
        </row>
        <row r="479">
          <cell r="B479" t="str">
            <v>for 12 month</v>
          </cell>
          <cell r="C479">
            <v>12</v>
          </cell>
          <cell r="D479">
            <v>3.15E-2</v>
          </cell>
          <cell r="E479">
            <v>5.7647375838353644E-2</v>
          </cell>
          <cell r="F479">
            <v>15.921975713543704</v>
          </cell>
          <cell r="G479">
            <v>0.50154223497662664</v>
          </cell>
          <cell r="H479">
            <v>16.423517948520331</v>
          </cell>
          <cell r="AT479">
            <v>7.6488343170649412E-2</v>
          </cell>
          <cell r="AU479">
            <v>7.0280978694439944E-2</v>
          </cell>
          <cell r="AV479">
            <v>6.4043794362153364E-2</v>
          </cell>
          <cell r="AW479">
            <v>5.7776646920752052E-2</v>
          </cell>
          <cell r="AX479">
            <v>5.1479392429018354E-2</v>
          </cell>
          <cell r="AY479">
            <v>4.515188625424843E-2</v>
          </cell>
          <cell r="AZ479">
            <v>3.8793983068930456E-2</v>
          </cell>
          <cell r="BA479">
            <v>3.2405536847406831E-2</v>
          </cell>
          <cell r="BB479">
            <v>2.598640086252027E-2</v>
          </cell>
          <cell r="BC479">
            <v>1.953642768224385E-2</v>
          </cell>
          <cell r="BD479">
            <v>1.3055469166294874E-2</v>
          </cell>
          <cell r="BE479">
            <v>6.5433764627324219E-3</v>
          </cell>
          <cell r="EH479">
            <v>0.50154223592139013</v>
          </cell>
          <cell r="EI479">
            <v>-9.4476348966310297E-10</v>
          </cell>
        </row>
        <row r="480">
          <cell r="B480" t="str">
            <v>for 12 month</v>
          </cell>
          <cell r="C480">
            <v>12</v>
          </cell>
          <cell r="D480">
            <v>3.15E-2</v>
          </cell>
          <cell r="E480">
            <v>5.7647375838328949E-2</v>
          </cell>
          <cell r="F480">
            <v>16.81075434047851</v>
          </cell>
          <cell r="G480">
            <v>0.52953876172507308</v>
          </cell>
          <cell r="H480">
            <v>17.340293102203585</v>
          </cell>
          <cell r="AU480">
            <v>8.0757989465948699E-2</v>
          </cell>
          <cell r="AV480">
            <v>7.4204124468995811E-2</v>
          </cell>
          <cell r="AW480">
            <v>6.7618775045486829E-2</v>
          </cell>
          <cell r="AX480">
            <v>6.1001789945874206E-2</v>
          </cell>
          <cell r="AY480">
            <v>5.4353017194015418E-2</v>
          </cell>
          <cell r="AZ480">
            <v>4.7672304083682455E-2</v>
          </cell>
          <cell r="BA480">
            <v>4.0959497175054545E-2</v>
          </cell>
          <cell r="BB480">
            <v>3.4214442291193983E-2</v>
          </cell>
          <cell r="BC480">
            <v>2.7436984514505085E-2</v>
          </cell>
          <cell r="BD480">
            <v>2.0626968183176084E-2</v>
          </cell>
          <cell r="BE480">
            <v>1.3784236887603975E-2</v>
          </cell>
          <cell r="BF480">
            <v>6.9086334668021559E-3</v>
          </cell>
          <cell r="EH480">
            <v>0.52953876272233924</v>
          </cell>
          <cell r="EI480">
            <v>-9.9726615854223155E-10</v>
          </cell>
        </row>
        <row r="481">
          <cell r="B481" t="str">
            <v>for 12 month</v>
          </cell>
          <cell r="C481">
            <v>12</v>
          </cell>
          <cell r="D481">
            <v>3.15E-2</v>
          </cell>
          <cell r="E481">
            <v>5.7647375838364517E-2</v>
          </cell>
          <cell r="F481">
            <v>17.36664819142069</v>
          </cell>
          <cell r="G481">
            <v>0.54704941802975171</v>
          </cell>
          <cell r="H481">
            <v>17.913697609450441</v>
          </cell>
          <cell r="AV481">
            <v>8.3428474611956835E-2</v>
          </cell>
          <cell r="AW481">
            <v>7.6657888034402114E-2</v>
          </cell>
          <cell r="AX481">
            <v>6.985477591109053E-2</v>
          </cell>
          <cell r="AY481">
            <v>6.3018981990992026E-2</v>
          </cell>
          <cell r="AZ481">
            <v>5.6150349272454721E-2</v>
          </cell>
          <cell r="BA481">
            <v>4.9248719999598983E-2</v>
          </cell>
          <cell r="BB481">
            <v>4.2313935658694131E-2</v>
          </cell>
          <cell r="BC481">
            <v>3.5345836974517771E-2</v>
          </cell>
          <cell r="BD481">
            <v>2.8344263906697618E-2</v>
          </cell>
          <cell r="BE481">
            <v>2.130905564603576E-2</v>
          </cell>
          <cell r="BF481">
            <v>1.4240050610815277E-2</v>
          </cell>
          <cell r="BG481">
            <v>7.1370864430890723E-3</v>
          </cell>
          <cell r="EH481">
            <v>0.54704941906034488</v>
          </cell>
          <cell r="EI481">
            <v>-1.0305931663623369E-9</v>
          </cell>
        </row>
        <row r="482">
          <cell r="B482" t="str">
            <v>for 12 month</v>
          </cell>
          <cell r="C482">
            <v>12</v>
          </cell>
          <cell r="D482">
            <v>3.15E-2</v>
          </cell>
          <cell r="E482">
            <v>5.7647375838286927E-2</v>
          </cell>
          <cell r="F482">
            <v>15.398094504474326</v>
          </cell>
          <cell r="G482">
            <v>0.48503997689094125</v>
          </cell>
          <cell r="H482">
            <v>15.883134481365268</v>
          </cell>
          <cell r="AW482">
            <v>7.3971645091074331E-2</v>
          </cell>
          <cell r="AX482">
            <v>6.7968521700615861E-2</v>
          </cell>
          <cell r="AY482">
            <v>6.193655961763294E-2</v>
          </cell>
          <cell r="AZ482">
            <v>5.587562030254669E-2</v>
          </cell>
          <cell r="BA482">
            <v>4.9785564550241294E-2</v>
          </cell>
          <cell r="BB482">
            <v>4.3666252486866779E-2</v>
          </cell>
          <cell r="BC482">
            <v>3.751754356662651E-2</v>
          </cell>
          <cell r="BD482">
            <v>3.1339296568549134E-2</v>
          </cell>
          <cell r="BE482">
            <v>2.5131369593245093E-2</v>
          </cell>
          <cell r="BF482">
            <v>1.8893620059647551E-2</v>
          </cell>
          <cell r="BG482">
            <v>1.2625904701737646E-2</v>
          </cell>
          <cell r="BH482">
            <v>6.3280795652540011E-3</v>
          </cell>
          <cell r="EH482">
            <v>0.48503997780403779</v>
          </cell>
          <cell r="EI482">
            <v>-9.130965428205684E-10</v>
          </cell>
        </row>
        <row r="483">
          <cell r="B483" t="str">
            <v>for 12 month</v>
          </cell>
          <cell r="C483">
            <v>12</v>
          </cell>
          <cell r="D483">
            <v>3.15E-2</v>
          </cell>
          <cell r="E483">
            <v>5.7647375838301936E-2</v>
          </cell>
          <cell r="F483">
            <v>16.198902308895565</v>
          </cell>
          <cell r="G483">
            <v>0.51026542273021036</v>
          </cell>
          <cell r="H483">
            <v>16.709167731625776</v>
          </cell>
          <cell r="AX483">
            <v>7.7818684130736629E-2</v>
          </cell>
          <cell r="AY483">
            <v>7.1503356651609284E-2</v>
          </cell>
          <cell r="AZ483">
            <v>6.5157690667754342E-2</v>
          </cell>
          <cell r="BA483">
            <v>5.8781540434573093E-2</v>
          </cell>
          <cell r="BB483">
            <v>5.2374759507317369E-2</v>
          </cell>
          <cell r="BC483">
            <v>4.5937200737726051E-2</v>
          </cell>
          <cell r="BD483">
            <v>3.9468716270645417E-2</v>
          </cell>
          <cell r="BE483">
            <v>3.2969157540633273E-2</v>
          </cell>
          <cell r="BF483">
            <v>2.6438375268546796E-2</v>
          </cell>
          <cell r="BG483">
            <v>1.9876219458113891E-2</v>
          </cell>
          <cell r="BH483">
            <v>1.3282539392488196E-2</v>
          </cell>
          <cell r="BI483">
            <v>6.6571836307874437E-3</v>
          </cell>
          <cell r="EH483">
            <v>0.51026542369093186</v>
          </cell>
          <cell r="EI483">
            <v>-9.6072150235215759E-10</v>
          </cell>
        </row>
        <row r="484">
          <cell r="B484" t="str">
            <v>for 12 month</v>
          </cell>
          <cell r="C484">
            <v>12</v>
          </cell>
          <cell r="D484">
            <v>3.15E-2</v>
          </cell>
          <cell r="E484">
            <v>5.7647375838293109E-2</v>
          </cell>
          <cell r="F484">
            <v>15.86558910987049</v>
          </cell>
          <cell r="G484">
            <v>0.49976605696092041</v>
          </cell>
          <cell r="H484">
            <v>16.36535516683141</v>
          </cell>
          <cell r="AY484">
            <v>7.62174648593862E-2</v>
          </cell>
          <cell r="AZ484">
            <v>7.0032083346030699E-2</v>
          </cell>
          <cell r="BA484">
            <v>6.3816987581608239E-2</v>
          </cell>
          <cell r="BB484">
            <v>5.7572034820402219E-2</v>
          </cell>
          <cell r="BC484">
            <v>5.1297081630953062E-2</v>
          </cell>
          <cell r="BD484">
            <v>4.4991983892763925E-2</v>
          </cell>
          <cell r="BE484">
            <v>3.865659679299057E-2</v>
          </cell>
          <cell r="BF484">
            <v>3.229077482311541E-2</v>
          </cell>
          <cell r="BG484">
            <v>2.5894371775605485E-2</v>
          </cell>
          <cell r="BH484">
            <v>1.9467240740554479E-2</v>
          </cell>
          <cell r="BI484">
            <v>1.3009234102308517E-2</v>
          </cell>
          <cell r="BJ484">
            <v>6.5202035360757875E-3</v>
          </cell>
          <cell r="EH484">
            <v>0.49976605790179474</v>
          </cell>
          <cell r="EI484">
            <v>-9.4087432289668982E-10</v>
          </cell>
        </row>
        <row r="485">
          <cell r="B485" t="str">
            <v>for 12 month</v>
          </cell>
          <cell r="C485">
            <v>12</v>
          </cell>
          <cell r="D485">
            <v>3.15E-2</v>
          </cell>
          <cell r="E485">
            <v>5.7647375838356218E-2</v>
          </cell>
          <cell r="F485">
            <v>16.852074691931232</v>
          </cell>
          <cell r="G485">
            <v>0.53084035279583386</v>
          </cell>
          <cell r="H485">
            <v>17.382915044727067</v>
          </cell>
          <cell r="AZ485">
            <v>8.0956490285150909E-2</v>
          </cell>
          <cell r="BA485">
            <v>7.4386516076224998E-2</v>
          </cell>
          <cell r="BB485">
            <v>6.7784980052926574E-2</v>
          </cell>
          <cell r="BC485">
            <v>6.115173059394103E-2</v>
          </cell>
          <cell r="BD485">
            <v>5.4486615349572838E-2</v>
          </cell>
          <cell r="BE485">
            <v>4.7789481238246473E-2</v>
          </cell>
          <cell r="BF485">
            <v>4.1060174442990482E-2</v>
          </cell>
          <cell r="BG485">
            <v>3.4298540407904678E-2</v>
          </cell>
          <cell r="BH485">
            <v>2.7504423834610377E-2</v>
          </cell>
          <cell r="BI485">
            <v>2.0677668678683554E-2</v>
          </cell>
          <cell r="BJ485">
            <v>1.3818118146070877E-2</v>
          </cell>
          <cell r="BK485">
            <v>6.9256146894885601E-3</v>
          </cell>
          <cell r="EH485">
            <v>0.53084035379581151</v>
          </cell>
          <cell r="EI485">
            <v>-9.9997765623527357E-10</v>
          </cell>
        </row>
        <row r="486">
          <cell r="B486" t="str">
            <v>for 12 month</v>
          </cell>
          <cell r="C486">
            <v>12</v>
          </cell>
          <cell r="D486">
            <v>3.15E-2</v>
          </cell>
          <cell r="E486">
            <v>5.7647375838284956E-2</v>
          </cell>
          <cell r="F486">
            <v>18.098941217362864</v>
          </cell>
          <cell r="G486">
            <v>0.57011664834693021</v>
          </cell>
          <cell r="H486">
            <v>18.669057865709792</v>
          </cell>
          <cell r="BA486">
            <v>8.6946372219361967E-2</v>
          </cell>
          <cell r="BB486">
            <v>7.9890292823764739E-2</v>
          </cell>
          <cell r="BC486">
            <v>7.2800316389762268E-2</v>
          </cell>
          <cell r="BD486">
            <v>6.5676280077745161E-2</v>
          </cell>
          <cell r="BE486">
            <v>5.8518020265831028E-2</v>
          </cell>
          <cell r="BF486">
            <v>5.1325372546106439E-2</v>
          </cell>
          <cell r="BG486">
            <v>4.4098171720850898E-2</v>
          </cell>
          <cell r="BH486">
            <v>3.683625179874267E-2</v>
          </cell>
          <cell r="BI486">
            <v>2.9539445991046336E-2</v>
          </cell>
          <cell r="BJ486">
            <v>2.220758670778206E-2</v>
          </cell>
          <cell r="BK486">
            <v>1.4840505553876475E-2</v>
          </cell>
          <cell r="BL486">
            <v>7.4380333252950246E-3</v>
          </cell>
          <cell r="EH486">
            <v>0.57011664942016516</v>
          </cell>
          <cell r="EI486">
            <v>-1.0732349453590473E-9</v>
          </cell>
        </row>
        <row r="487">
          <cell r="B487" t="str">
            <v>for 12 month</v>
          </cell>
          <cell r="C487">
            <v>12</v>
          </cell>
          <cell r="D487">
            <v>3.15E-2</v>
          </cell>
          <cell r="E487">
            <v>5.7647375838341286E-2</v>
          </cell>
          <cell r="F487">
            <v>22.364909693307819</v>
          </cell>
          <cell r="G487">
            <v>0.70449465533919631</v>
          </cell>
          <cell r="H487">
            <v>23.069404348647016</v>
          </cell>
          <cell r="BB487">
            <v>0.10743986289005651</v>
          </cell>
          <cell r="BC487">
            <v>9.8720646855468983E-2</v>
          </cell>
          <cell r="BD487">
            <v>8.9959544160567964E-2</v>
          </cell>
          <cell r="BE487">
            <v>8.1156353584016031E-2</v>
          </cell>
          <cell r="BF487">
            <v>7.2310872937818862E-2</v>
          </cell>
          <cell r="BG487">
            <v>6.3422899062681504E-2</v>
          </cell>
          <cell r="BH487">
            <v>5.4492227823342364E-2</v>
          </cell>
          <cell r="BI487">
            <v>4.551865410388465E-2</v>
          </cell>
          <cell r="BJ487">
            <v>3.6501971803025383E-2</v>
          </cell>
          <cell r="BK487">
            <v>2.7441973829381738E-2</v>
          </cell>
          <cell r="BL487">
            <v>1.8338452096714659E-2</v>
          </cell>
          <cell r="BM487">
            <v>9.1911975191496104E-3</v>
          </cell>
          <cell r="EH487">
            <v>0.70449465666610844</v>
          </cell>
          <cell r="EI487">
            <v>-1.326912135724001E-9</v>
          </cell>
        </row>
        <row r="488">
          <cell r="F488">
            <v>522.29200000000014</v>
          </cell>
          <cell r="G488">
            <v>16.008960000000002</v>
          </cell>
          <cell r="H488">
            <v>538.30095999999992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4.9780177388247478E-2</v>
          </cell>
          <cell r="P488">
            <v>9.5497095142605723E-2</v>
          </cell>
          <cell r="Q488">
            <v>0.13715203517907995</v>
          </cell>
          <cell r="R488">
            <v>0.17472640555473681</v>
          </cell>
          <cell r="S488">
            <v>0.19613324317865166</v>
          </cell>
          <cell r="T488">
            <v>0.21628356309003655</v>
          </cell>
          <cell r="U488">
            <v>0.24199581701975423</v>
          </cell>
          <cell r="V488">
            <v>0.25695154361696287</v>
          </cell>
          <cell r="W488">
            <v>0.27053494788728688</v>
          </cell>
          <cell r="X488">
            <v>0.28162113590890625</v>
          </cell>
          <cell r="Y488">
            <v>0.28473511100111343</v>
          </cell>
          <cell r="Z488">
            <v>0.28648737325458229</v>
          </cell>
          <cell r="AA488">
            <v>0.28296310972639227</v>
          </cell>
          <cell r="AB488">
            <v>0.28301589617972822</v>
          </cell>
          <cell r="AC488">
            <v>0.28650702707156278</v>
          </cell>
          <cell r="AD488">
            <v>0.30041701426686013</v>
          </cell>
          <cell r="AE488">
            <v>0.30849399028640467</v>
          </cell>
          <cell r="AF488">
            <v>0.31723497293258179</v>
          </cell>
          <cell r="AG488">
            <v>0.3385156935966035</v>
          </cell>
          <cell r="AH488">
            <v>0.34827871886525802</v>
          </cell>
          <cell r="AI488">
            <v>0.35978518145227079</v>
          </cell>
          <cell r="AJ488">
            <v>0.3717633655106316</v>
          </cell>
          <cell r="AK488">
            <v>0.37558017514581093</v>
          </cell>
          <cell r="AL488">
            <v>0.3810800409653069</v>
          </cell>
          <cell r="AM488">
            <v>0.38367887332048251</v>
          </cell>
          <cell r="AN488">
            <v>0.38858040574071645</v>
          </cell>
          <cell r="AO488">
            <v>0.39652120432206694</v>
          </cell>
          <cell r="AP488">
            <v>0.41795532676604008</v>
          </cell>
          <cell r="AQ488">
            <v>0.42569814718995247</v>
          </cell>
          <cell r="AR488">
            <v>0.43409855674296161</v>
          </cell>
          <cell r="AS488">
            <v>0.45973669607951873</v>
          </cell>
          <cell r="AT488">
            <v>0.47023203754623921</v>
          </cell>
          <cell r="AU488">
            <v>0.48345561908573947</v>
          </cell>
          <cell r="AV488">
            <v>0.49771931277654835</v>
          </cell>
          <cell r="AW488">
            <v>0.50083329495228102</v>
          </cell>
          <cell r="AX488">
            <v>0.50628603080206791</v>
          </cell>
          <cell r="AY488">
            <v>0.50856558423246434</v>
          </cell>
          <cell r="AZ488">
            <v>0.51400216380446317</v>
          </cell>
          <cell r="BA488">
            <v>0.52377073050164635</v>
          </cell>
          <cell r="BB488">
            <v>0.55226552865689971</v>
          </cell>
          <cell r="BC488">
            <v>0.47117448084427804</v>
          </cell>
          <cell r="BD488">
            <v>0.39563708179555374</v>
          </cell>
          <cell r="BE488">
            <v>0.3258576480113346</v>
          </cell>
          <cell r="BF488">
            <v>0.263467874155843</v>
          </cell>
          <cell r="BG488">
            <v>0.20735319356998316</v>
          </cell>
          <cell r="BH488">
            <v>0.15791076315499208</v>
          </cell>
          <cell r="BI488">
            <v>0.1154021865067105</v>
          </cell>
          <cell r="BJ488">
            <v>7.9047880192954112E-2</v>
          </cell>
          <cell r="BK488">
            <v>4.9208094072746775E-2</v>
          </cell>
          <cell r="BL488">
            <v>2.5776485422009682E-2</v>
          </cell>
          <cell r="BM488">
            <v>9.1911975191496104E-3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0</v>
          </cell>
          <cell r="BS488">
            <v>0</v>
          </cell>
          <cell r="BT488">
            <v>0</v>
          </cell>
          <cell r="BU488">
            <v>0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0</v>
          </cell>
          <cell r="CN488">
            <v>0</v>
          </cell>
          <cell r="CO488">
            <v>0</v>
          </cell>
          <cell r="CP488">
            <v>0</v>
          </cell>
          <cell r="CQ488">
            <v>0</v>
          </cell>
          <cell r="CR488">
            <v>0</v>
          </cell>
          <cell r="CS488">
            <v>0</v>
          </cell>
          <cell r="CT488">
            <v>0</v>
          </cell>
          <cell r="CU488">
            <v>0</v>
          </cell>
          <cell r="CV488">
            <v>0</v>
          </cell>
          <cell r="CW488">
            <v>0</v>
          </cell>
          <cell r="CX488">
            <v>0</v>
          </cell>
          <cell r="CY488">
            <v>0</v>
          </cell>
          <cell r="CZ488">
            <v>0</v>
          </cell>
          <cell r="DA488">
            <v>0</v>
          </cell>
          <cell r="DB488">
            <v>0</v>
          </cell>
          <cell r="DC488">
            <v>0</v>
          </cell>
          <cell r="DD488">
            <v>0</v>
          </cell>
          <cell r="DE488">
            <v>0</v>
          </cell>
          <cell r="DF488">
            <v>0</v>
          </cell>
          <cell r="DG488">
            <v>0</v>
          </cell>
          <cell r="DH488">
            <v>0</v>
          </cell>
          <cell r="DI488">
            <v>0</v>
          </cell>
          <cell r="DJ488">
            <v>0</v>
          </cell>
          <cell r="DK488">
            <v>0</v>
          </cell>
          <cell r="DL488">
            <v>0</v>
          </cell>
          <cell r="DM488">
            <v>0</v>
          </cell>
          <cell r="DN488">
            <v>0</v>
          </cell>
          <cell r="DO488">
            <v>0</v>
          </cell>
          <cell r="DP488">
            <v>0</v>
          </cell>
          <cell r="DQ488">
            <v>0</v>
          </cell>
          <cell r="DR488">
            <v>0</v>
          </cell>
          <cell r="DS488">
            <v>0</v>
          </cell>
          <cell r="DT488">
            <v>0</v>
          </cell>
          <cell r="DU488">
            <v>0</v>
          </cell>
          <cell r="EH488">
            <v>16.008960031987016</v>
          </cell>
          <cell r="EI488">
            <v>-3.1987020754353779E-8</v>
          </cell>
        </row>
        <row r="490">
          <cell r="B490" t="str">
            <v>for 24 month</v>
          </cell>
          <cell r="C490">
            <v>24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EH490">
            <v>0</v>
          </cell>
          <cell r="EI490">
            <v>0</v>
          </cell>
        </row>
        <row r="491">
          <cell r="B491" t="str">
            <v>for 24 month</v>
          </cell>
          <cell r="C491">
            <v>24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EH491">
            <v>0</v>
          </cell>
          <cell r="EI491">
            <v>0</v>
          </cell>
        </row>
        <row r="492">
          <cell r="B492" t="str">
            <v>for 24 month</v>
          </cell>
          <cell r="C492">
            <v>24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EH492">
            <v>0</v>
          </cell>
          <cell r="EI492">
            <v>0</v>
          </cell>
        </row>
        <row r="493">
          <cell r="B493" t="str">
            <v>for 24 month</v>
          </cell>
          <cell r="C493">
            <v>24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EH493">
            <v>0</v>
          </cell>
          <cell r="EI493">
            <v>0</v>
          </cell>
        </row>
        <row r="494">
          <cell r="B494" t="str">
            <v>for 24 month</v>
          </cell>
          <cell r="C494">
            <v>24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EH494">
            <v>0</v>
          </cell>
          <cell r="EI494">
            <v>0</v>
          </cell>
        </row>
        <row r="495">
          <cell r="B495" t="str">
            <v>for 24 month</v>
          </cell>
          <cell r="C495">
            <v>24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EH495">
            <v>0</v>
          </cell>
          <cell r="EI495">
            <v>0</v>
          </cell>
        </row>
        <row r="496">
          <cell r="B496" t="str">
            <v>for 24 month</v>
          </cell>
          <cell r="C496">
            <v>24</v>
          </cell>
          <cell r="D496">
            <v>0.03</v>
          </cell>
          <cell r="E496">
            <v>5.6579984626496507E-2</v>
          </cell>
          <cell r="F496">
            <v>43.503999999999998</v>
          </cell>
          <cell r="G496">
            <v>2.6102399999999997</v>
          </cell>
          <cell r="H496">
            <v>46.114239999999995</v>
          </cell>
          <cell r="O496">
            <v>0.20512130426592534</v>
          </cell>
          <cell r="P496">
            <v>0.19702892668100805</v>
          </cell>
          <cell r="Q496">
            <v>0.18889839354614521</v>
          </cell>
          <cell r="R496">
            <v>0.18072952495796776</v>
          </cell>
          <cell r="S496">
            <v>0.17252214016486234</v>
          </cell>
          <cell r="T496">
            <v>0.16427605756297217</v>
          </cell>
          <cell r="U496">
            <v>0.15599109469217831</v>
          </cell>
          <cell r="V496">
            <v>0.14766706823206277</v>
          </cell>
          <cell r="W496">
            <v>0.13930379399785189</v>
          </cell>
          <cell r="X496">
            <v>0.13090108693634109</v>
          </cell>
          <cell r="Y496">
            <v>0.12245876112180022</v>
          </cell>
          <cell r="Z496">
            <v>0.11397662975185946</v>
          </cell>
          <cell r="AA496">
            <v>0.10545450514337611</v>
          </cell>
          <cell r="AB496">
            <v>9.6892198728281642E-2</v>
          </cell>
          <cell r="AC496">
            <v>8.8289521049409403E-2</v>
          </cell>
          <cell r="AD496">
            <v>7.9646281756302395E-2</v>
          </cell>
          <cell r="AE496">
            <v>7.0962289601001469E-2</v>
          </cell>
          <cell r="AF496">
            <v>6.2237352433813564E-2</v>
          </cell>
          <cell r="AG496">
            <v>5.347127719906012E-2</v>
          </cell>
          <cell r="AH496">
            <v>4.466386993080524E-2</v>
          </cell>
          <cell r="AI496">
            <v>3.5814935748563946E-2</v>
          </cell>
          <cell r="AJ496">
            <v>2.6924278852989977E-2</v>
          </cell>
          <cell r="AK496">
            <v>1.7991702521543414E-2</v>
          </cell>
          <cell r="AL496">
            <v>9.0170091041378315E-3</v>
          </cell>
          <cell r="EH496">
            <v>2.6102400039802598</v>
          </cell>
          <cell r="EI496">
            <v>-3.9802601214944389E-9</v>
          </cell>
        </row>
        <row r="497">
          <cell r="B497" t="str">
            <v>for 24 month</v>
          </cell>
          <cell r="C497">
            <v>24</v>
          </cell>
          <cell r="D497">
            <v>0.03</v>
          </cell>
          <cell r="E497">
            <v>5.6579984626508012E-2</v>
          </cell>
          <cell r="F497">
            <v>43.488</v>
          </cell>
          <cell r="G497">
            <v>2.60928</v>
          </cell>
          <cell r="H497">
            <v>46.097279999999998</v>
          </cell>
          <cell r="P497">
            <v>0.20504586428646501</v>
          </cell>
          <cell r="Q497">
            <v>0.19695646293456759</v>
          </cell>
          <cell r="R497">
            <v>0.18882892006565952</v>
          </cell>
          <cell r="S497">
            <v>0.18066305584253686</v>
          </cell>
          <cell r="T497">
            <v>0.17245868958006372</v>
          </cell>
          <cell r="U497">
            <v>0.16421563974117384</v>
          </cell>
          <cell r="V497">
            <v>0.15593372393285396</v>
          </cell>
          <cell r="W497">
            <v>0.14761275890210801</v>
          </cell>
          <cell r="X497">
            <v>0.13925256053190227</v>
          </cell>
          <cell r="Y497">
            <v>0.13085294383709148</v>
          </cell>
          <cell r="Z497">
            <v>0.1224137229603256</v>
          </cell>
          <cell r="AA497">
            <v>0.11393471116793746</v>
          </cell>
          <cell r="AB497">
            <v>0.10541572084581087</v>
          </cell>
          <cell r="AC497">
            <v>9.685656349522935E-2</v>
          </cell>
          <cell r="AD497">
            <v>8.8257049728705184E-2</v>
          </cell>
          <cell r="AE497">
            <v>7.9616989265788904E-2</v>
          </cell>
          <cell r="AF497">
            <v>7.0936190928858958E-2</v>
          </cell>
          <cell r="AG497">
            <v>6.2214462638891584E-2</v>
          </cell>
          <cell r="AH497">
            <v>5.3451611411210624E-2</v>
          </cell>
          <cell r="AI497">
            <v>4.4647443351217453E-2</v>
          </cell>
          <cell r="AJ497">
            <v>3.5801763650100647E-2</v>
          </cell>
          <cell r="AK497">
            <v>2.6914376580525482E-2</v>
          </cell>
          <cell r="AL497">
            <v>1.7985085492303127E-2</v>
          </cell>
          <cell r="AM497">
            <v>9.0136928080393336E-3</v>
          </cell>
          <cell r="EH497">
            <v>2.6092800039793667</v>
          </cell>
          <cell r="EI497">
            <v>-3.9793666140042205E-9</v>
          </cell>
        </row>
        <row r="498">
          <cell r="B498" t="str">
            <v>for 24 month</v>
          </cell>
          <cell r="C498">
            <v>24</v>
          </cell>
          <cell r="D498">
            <v>0.03</v>
          </cell>
          <cell r="E498">
            <v>5.6579984626508012E-2</v>
          </cell>
          <cell r="F498">
            <v>43.488</v>
          </cell>
          <cell r="G498">
            <v>2.60928</v>
          </cell>
          <cell r="H498">
            <v>46.097279999999998</v>
          </cell>
          <cell r="Q498">
            <v>0.20504586428646501</v>
          </cell>
          <cell r="R498">
            <v>0.19695646293456759</v>
          </cell>
          <cell r="S498">
            <v>0.18882892006565952</v>
          </cell>
          <cell r="T498">
            <v>0.18066305584253686</v>
          </cell>
          <cell r="U498">
            <v>0.17245868958006372</v>
          </cell>
          <cell r="V498">
            <v>0.16421563974117384</v>
          </cell>
          <cell r="W498">
            <v>0.15593372393285396</v>
          </cell>
          <cell r="X498">
            <v>0.14761275890210801</v>
          </cell>
          <cell r="Y498">
            <v>0.13925256053190227</v>
          </cell>
          <cell r="Z498">
            <v>0.13085294383709148</v>
          </cell>
          <cell r="AA498">
            <v>0.1224137229603256</v>
          </cell>
          <cell r="AB498">
            <v>0.11393471116793746</v>
          </cell>
          <cell r="AC498">
            <v>0.10541572084581087</v>
          </cell>
          <cell r="AD498">
            <v>9.685656349522935E-2</v>
          </cell>
          <cell r="AE498">
            <v>8.8257049728705184E-2</v>
          </cell>
          <cell r="AF498">
            <v>7.9616989265788904E-2</v>
          </cell>
          <cell r="AG498">
            <v>7.0936190928858958E-2</v>
          </cell>
          <cell r="AH498">
            <v>6.2214462638891584E-2</v>
          </cell>
          <cell r="AI498">
            <v>5.3451611411210624E-2</v>
          </cell>
          <cell r="AJ498">
            <v>4.4647443351217453E-2</v>
          </cell>
          <cell r="AK498">
            <v>3.5801763650100647E-2</v>
          </cell>
          <cell r="AL498">
            <v>2.6914376580525482E-2</v>
          </cell>
          <cell r="AM498">
            <v>1.7985085492303127E-2</v>
          </cell>
          <cell r="AN498">
            <v>9.0136928080393336E-3</v>
          </cell>
          <cell r="EH498">
            <v>2.6092800039793667</v>
          </cell>
          <cell r="EI498">
            <v>-3.9793666140042205E-9</v>
          </cell>
        </row>
        <row r="499">
          <cell r="B499" t="str">
            <v>for 24 month</v>
          </cell>
          <cell r="C499">
            <v>24</v>
          </cell>
          <cell r="D499">
            <v>0.03</v>
          </cell>
          <cell r="E499">
            <v>5.6579984626508012E-2</v>
          </cell>
          <cell r="F499">
            <v>43.488</v>
          </cell>
          <cell r="G499">
            <v>2.60928</v>
          </cell>
          <cell r="H499">
            <v>46.097279999999998</v>
          </cell>
          <cell r="R499">
            <v>0.20504586428646501</v>
          </cell>
          <cell r="S499">
            <v>0.19695646293456759</v>
          </cell>
          <cell r="T499">
            <v>0.18882892006565952</v>
          </cell>
          <cell r="U499">
            <v>0.18066305584253686</v>
          </cell>
          <cell r="V499">
            <v>0.17245868958006372</v>
          </cell>
          <cell r="W499">
            <v>0.16421563974117384</v>
          </cell>
          <cell r="X499">
            <v>0.15593372393285396</v>
          </cell>
          <cell r="Y499">
            <v>0.14761275890210801</v>
          </cell>
          <cell r="Z499">
            <v>0.13925256053190227</v>
          </cell>
          <cell r="AA499">
            <v>0.13085294383709148</v>
          </cell>
          <cell r="AB499">
            <v>0.1224137229603256</v>
          </cell>
          <cell r="AC499">
            <v>0.11393471116793746</v>
          </cell>
          <cell r="AD499">
            <v>0.10541572084581087</v>
          </cell>
          <cell r="AE499">
            <v>9.685656349522935E-2</v>
          </cell>
          <cell r="AF499">
            <v>8.8257049728705184E-2</v>
          </cell>
          <cell r="AG499">
            <v>7.9616989265788904E-2</v>
          </cell>
          <cell r="AH499">
            <v>7.0936190928858958E-2</v>
          </cell>
          <cell r="AI499">
            <v>6.2214462638891584E-2</v>
          </cell>
          <cell r="AJ499">
            <v>5.3451611411210624E-2</v>
          </cell>
          <cell r="AK499">
            <v>4.4647443351217453E-2</v>
          </cell>
          <cell r="AL499">
            <v>3.5801763650100647E-2</v>
          </cell>
          <cell r="AM499">
            <v>2.6914376580525482E-2</v>
          </cell>
          <cell r="AN499">
            <v>1.7985085492303127E-2</v>
          </cell>
          <cell r="AO499">
            <v>9.0136928080393336E-3</v>
          </cell>
          <cell r="EH499">
            <v>2.6092800039793667</v>
          </cell>
          <cell r="EI499">
            <v>-3.9793666140042205E-9</v>
          </cell>
        </row>
        <row r="500">
          <cell r="B500" t="str">
            <v>for 24 month</v>
          </cell>
          <cell r="C500">
            <v>24</v>
          </cell>
          <cell r="D500">
            <v>2.8999999999999998E-2</v>
          </cell>
          <cell r="E500">
            <v>5.4725661444870025E-2</v>
          </cell>
          <cell r="F500">
            <v>34.067828763148192</v>
          </cell>
          <cell r="G500">
            <v>1.975934068262595</v>
          </cell>
          <cell r="H500">
            <v>36.043762831410788</v>
          </cell>
          <cell r="S500">
            <v>0.15536537192115443</v>
          </cell>
          <cell r="T500">
            <v>0.1492248878376313</v>
          </cell>
          <cell r="U500">
            <v>0.14305640024968633</v>
          </cell>
          <cell r="V500">
            <v>0.1368597814481276</v>
          </cell>
          <cell r="W500">
            <v>0.13063490314134915</v>
          </cell>
          <cell r="X500">
            <v>0.12438163645267468</v>
          </cell>
          <cell r="Y500">
            <v>0.11809985191768944</v>
          </cell>
          <cell r="Z500">
            <v>0.11178941948155995</v>
          </cell>
          <cell r="AA500">
            <v>0.10545020849634125</v>
          </cell>
          <cell r="AB500">
            <v>9.9082087718272163E-2</v>
          </cell>
          <cell r="AC500">
            <v>9.2684925305058022E-2</v>
          </cell>
          <cell r="AD500">
            <v>8.6258588813141121E-2</v>
          </cell>
          <cell r="AE500">
            <v>7.9802945194958563E-2</v>
          </cell>
          <cell r="AF500">
            <v>7.3317860796187906E-2</v>
          </cell>
          <cell r="AG500">
            <v>6.6803201352979874E-2</v>
          </cell>
          <cell r="AH500">
            <v>6.0258831989178703E-2</v>
          </cell>
          <cell r="AI500">
            <v>5.3684617213529739E-2</v>
          </cell>
          <cell r="AJ500">
            <v>4.7080420916874276E-2</v>
          </cell>
          <cell r="AK500">
            <v>4.0446106369331623E-2</v>
          </cell>
          <cell r="AL500">
            <v>3.3781536217468329E-2</v>
          </cell>
          <cell r="AM500">
            <v>2.7086572481454504E-2</v>
          </cell>
          <cell r="AN500">
            <v>2.0361076552207116E-2</v>
          </cell>
          <cell r="AO500">
            <v>1.3604909188520323E-2</v>
          </cell>
          <cell r="AP500">
            <v>6.8179305141826962E-3</v>
          </cell>
          <cell r="EH500">
            <v>1.975934071569559</v>
          </cell>
          <cell r="EI500">
            <v>-3.3069640359428831E-9</v>
          </cell>
        </row>
        <row r="501">
          <cell r="B501" t="str">
            <v>for 24 month</v>
          </cell>
          <cell r="C501">
            <v>24</v>
          </cell>
          <cell r="D501">
            <v>2.8999999999999998E-2</v>
          </cell>
          <cell r="E501">
            <v>5.4725661444895352E-2</v>
          </cell>
          <cell r="F501">
            <v>35.770092728227603</v>
          </cell>
          <cell r="G501">
            <v>2.0746653782372007</v>
          </cell>
          <cell r="H501">
            <v>37.844758106464802</v>
          </cell>
          <cell r="T501">
            <v>0.16312849870812474</v>
          </cell>
          <cell r="U501">
            <v>0.15668119363943447</v>
          </cell>
          <cell r="V501">
            <v>0.15020448581787579</v>
          </cell>
          <cell r="W501">
            <v>0.14369824115302374</v>
          </cell>
          <cell r="X501">
            <v>0.13716232494293787</v>
          </cell>
          <cell r="Y501">
            <v>0.1305966018713732</v>
          </cell>
          <cell r="Z501">
            <v>0.12400093600497891</v>
          </cell>
          <cell r="AA501">
            <v>0.11737519079048397</v>
          </cell>
          <cell r="AB501">
            <v>0.11071922905186997</v>
          </cell>
          <cell r="AC501">
            <v>0.10403291298753119</v>
          </cell>
          <cell r="AD501">
            <v>9.7316104167421494E-2</v>
          </cell>
          <cell r="AE501">
            <v>9.056866353018854E-2</v>
          </cell>
          <cell r="AF501">
            <v>8.379045138029452E-2</v>
          </cell>
          <cell r="AG501">
            <v>7.6981327385124101E-2</v>
          </cell>
          <cell r="AH501">
            <v>7.0141150572079008E-2</v>
          </cell>
          <cell r="AI501">
            <v>6.3269779325659428E-2</v>
          </cell>
          <cell r="AJ501">
            <v>5.6367071384532036E-2</v>
          </cell>
          <cell r="AK501">
            <v>4.9432883838584712E-2</v>
          </cell>
          <cell r="AL501">
            <v>4.2467073125967814E-2</v>
          </cell>
          <cell r="AM501">
            <v>3.5469495030121929E-2</v>
          </cell>
          <cell r="AN501">
            <v>2.8440004676792086E-2</v>
          </cell>
          <cell r="AO501">
            <v>2.1378456531028364E-2</v>
          </cell>
          <cell r="AP501">
            <v>1.428470439417282E-2</v>
          </cell>
          <cell r="AQ501">
            <v>7.1586014008326463E-3</v>
          </cell>
          <cell r="EH501">
            <v>2.0746653817104335</v>
          </cell>
          <cell r="EI501">
            <v>-3.473232812467586E-9</v>
          </cell>
        </row>
        <row r="502">
          <cell r="B502" t="str">
            <v>for 24 month</v>
          </cell>
          <cell r="C502">
            <v>24</v>
          </cell>
          <cell r="D502">
            <v>2.8999999999999998E-2</v>
          </cell>
          <cell r="E502">
            <v>5.4725661444884152E-2</v>
          </cell>
          <cell r="F502">
            <v>43.785945408877062</v>
          </cell>
          <cell r="G502">
            <v>2.5395848337148692</v>
          </cell>
          <cell r="H502">
            <v>46.325530242591931</v>
          </cell>
          <cell r="U502">
            <v>0.19968456870753215</v>
          </cell>
          <cell r="V502">
            <v>0.19179246314557977</v>
          </cell>
          <cell r="W502">
            <v>0.18386436585887153</v>
          </cell>
          <cell r="X502">
            <v>0.17590011270816208</v>
          </cell>
          <cell r="Y502">
            <v>0.1678995388056537</v>
          </cell>
          <cell r="Z502">
            <v>0.15986247851158253</v>
          </cell>
          <cell r="AA502">
            <v>0.15178876543078926</v>
          </cell>
          <cell r="AB502">
            <v>0.14367823240927408</v>
          </cell>
          <cell r="AC502">
            <v>0.13553071153073615</v>
          </cell>
          <cell r="AD502">
            <v>0.12734603411309703</v>
          </cell>
          <cell r="AE502">
            <v>0.11912403070500849</v>
          </cell>
          <cell r="AF502">
            <v>0.11086453108234413</v>
          </cell>
          <cell r="AG502">
            <v>0.10256736424467529</v>
          </cell>
          <cell r="AH502">
            <v>9.4232358411730596E-2</v>
          </cell>
          <cell r="AI502">
            <v>8.5859341019839663E-2</v>
          </cell>
          <cell r="AJ502">
            <v>7.7448138718360357E-2</v>
          </cell>
          <cell r="AK502">
            <v>6.8998577366089761E-2</v>
          </cell>
          <cell r="AL502">
            <v>6.0510482027658991E-2</v>
          </cell>
          <cell r="AM502">
            <v>5.1983676969911324E-2</v>
          </cell>
          <cell r="AN502">
            <v>4.3417985658263915E-2</v>
          </cell>
          <cell r="AO502">
            <v>3.4813230753052961E-2</v>
          </cell>
          <cell r="AP502">
            <v>2.61692341058621E-2</v>
          </cell>
          <cell r="AQ502">
            <v>1.7485816755834171E-2</v>
          </cell>
          <cell r="AR502">
            <v>8.7627989259660508E-3</v>
          </cell>
          <cell r="EH502">
            <v>2.5395848379658754</v>
          </cell>
          <cell r="EI502">
            <v>-4.2510062137068871E-9</v>
          </cell>
        </row>
        <row r="503">
          <cell r="B503" t="str">
            <v>for 24 month</v>
          </cell>
          <cell r="C503">
            <v>24</v>
          </cell>
          <cell r="D503">
            <v>2.8999999999999998E-2</v>
          </cell>
          <cell r="E503">
            <v>5.4725661444893922E-2</v>
          </cell>
          <cell r="F503">
            <v>37.718135113711668</v>
          </cell>
          <cell r="G503">
            <v>2.1876518365952764</v>
          </cell>
          <cell r="H503">
            <v>39.905786950306947</v>
          </cell>
          <cell r="V503">
            <v>0.17201249104714586</v>
          </cell>
          <cell r="W503">
            <v>0.1652140651792624</v>
          </cell>
          <cell r="X503">
            <v>0.15838463528201197</v>
          </cell>
          <cell r="Y503">
            <v>0.15152405996239332</v>
          </cell>
          <cell r="Z503">
            <v>0.14463219718258644</v>
          </cell>
          <cell r="AA503">
            <v>0.1377089042570119</v>
          </cell>
          <cell r="AB503">
            <v>0.13075403784937659</v>
          </cell>
          <cell r="AC503">
            <v>0.1237674539697064</v>
          </cell>
          <cell r="AD503">
            <v>0.11674900797136495</v>
          </cell>
          <cell r="AE503">
            <v>0.10969855454805894</v>
          </cell>
          <cell r="AF503">
            <v>0.10261594773082987</v>
          </cell>
          <cell r="AG503">
            <v>9.5501040885031876E-2</v>
          </cell>
          <cell r="AH503">
            <v>8.8353686707295973E-2</v>
          </cell>
          <cell r="AI503">
            <v>8.1173737222480266E-2</v>
          </cell>
          <cell r="AJ503">
            <v>7.3961043780606445E-2</v>
          </cell>
          <cell r="AK503">
            <v>6.6715457053782137E-2</v>
          </cell>
          <cell r="AL503">
            <v>5.9436827033109346E-2</v>
          </cell>
          <cell r="AM503">
            <v>5.2125003025578716E-2</v>
          </cell>
          <cell r="AN503">
            <v>4.4779833650949695E-2</v>
          </cell>
          <cell r="AO503">
            <v>3.7401166838616391E-2</v>
          </cell>
          <cell r="AP503">
            <v>2.9988849824459225E-2</v>
          </cell>
          <cell r="AQ503">
            <v>2.2542729147682138E-2</v>
          </cell>
          <cell r="AR503">
            <v>1.5062650647635456E-2</v>
          </cell>
          <cell r="AS503">
            <v>7.5484594606242085E-3</v>
          </cell>
          <cell r="EH503">
            <v>2.1876518402576011</v>
          </cell>
          <cell r="EI503">
            <v>-3.6623246657541131E-9</v>
          </cell>
        </row>
        <row r="504">
          <cell r="B504" t="str">
            <v>for 24 month</v>
          </cell>
          <cell r="C504">
            <v>24</v>
          </cell>
          <cell r="D504">
            <v>2.8999999999999998E-2</v>
          </cell>
          <cell r="E504">
            <v>5.472566144487627E-2</v>
          </cell>
          <cell r="F504">
            <v>39.654582683476605</v>
          </cell>
          <cell r="G504">
            <v>2.2999657956416431</v>
          </cell>
          <cell r="H504">
            <v>41.954548479118245</v>
          </cell>
          <cell r="W504">
            <v>0.18084360555614951</v>
          </cell>
          <cell r="X504">
            <v>0.17369614877222728</v>
          </cell>
          <cell r="Y504">
            <v>0.16651609621329264</v>
          </cell>
          <cell r="Z504">
            <v>0.15930329922723332</v>
          </cell>
          <cell r="AA504">
            <v>0.1520576084840132</v>
          </cell>
          <cell r="AB504">
            <v>0.14477887397258074</v>
          </cell>
          <cell r="AC504">
            <v>0.1374669449977633</v>
          </cell>
          <cell r="AD504">
            <v>0.13012167017714713</v>
          </cell>
          <cell r="AE504">
            <v>0.12274289743794324</v>
          </cell>
          <cell r="AF504">
            <v>0.11533047401383899</v>
          </cell>
          <cell r="AG504">
            <v>0.10788424644183527</v>
          </cell>
          <cell r="AH504">
            <v>0.10040406055906931</v>
          </cell>
          <cell r="AI504">
            <v>9.2889761499622928E-2</v>
          </cell>
          <cell r="AJ504">
            <v>8.5341193691316306E-2</v>
          </cell>
          <cell r="AK504">
            <v>7.7758200852487094E-2</v>
          </cell>
          <cell r="AL504">
            <v>7.0140625988754826E-2</v>
          </cell>
          <cell r="AM504">
            <v>6.2488311389770596E-2</v>
          </cell>
          <cell r="AN504">
            <v>5.4801098625951887E-2</v>
          </cell>
          <cell r="AO504">
            <v>4.7078828545202567E-2</v>
          </cell>
          <cell r="AP504">
            <v>3.9321341269617817E-2</v>
          </cell>
          <cell r="AQ504">
            <v>3.1528476192174186E-2</v>
          </cell>
          <cell r="AR504">
            <v>2.3700071973404416E-2</v>
          </cell>
          <cell r="AS504">
            <v>1.5835966538057137E-2</v>
          </cell>
          <cell r="AT504">
            <v>7.9359970717413891E-3</v>
          </cell>
          <cell r="EH504">
            <v>2.2999657994911944</v>
          </cell>
          <cell r="EI504">
            <v>-3.8495513443592699E-9</v>
          </cell>
        </row>
        <row r="505">
          <cell r="B505" t="str">
            <v>for 24 month</v>
          </cell>
          <cell r="C505">
            <v>24</v>
          </cell>
          <cell r="D505">
            <v>2.8999999999999998E-2</v>
          </cell>
          <cell r="E505">
            <v>5.4725661444868165E-2</v>
          </cell>
          <cell r="F505">
            <v>40.745890139702134</v>
          </cell>
          <cell r="G505">
            <v>2.3632616281027237</v>
          </cell>
          <cell r="H505">
            <v>43.10915176780486</v>
          </cell>
          <cell r="X505">
            <v>0.18582048242126092</v>
          </cell>
          <cell r="Y505">
            <v>0.178476325222066</v>
          </cell>
          <cell r="Z505">
            <v>0.17109867520116431</v>
          </cell>
          <cell r="AA505">
            <v>0.16368737961548743</v>
          </cell>
          <cell r="AB505">
            <v>0.15624228502538642</v>
          </cell>
          <cell r="AC505">
            <v>0.14876323729145513</v>
          </cell>
          <cell r="AD505">
            <v>0.14125008157133911</v>
          </cell>
          <cell r="AE505">
            <v>0.13370266231652964</v>
          </cell>
          <cell r="AF505">
            <v>0.1261208232691434</v>
          </cell>
          <cell r="AG505">
            <v>0.1185044074586874</v>
          </cell>
          <cell r="AH505">
            <v>0.11085325719880923</v>
          </cell>
          <cell r="AI505">
            <v>0.10316721408403222</v>
          </cell>
          <cell r="AJ505">
            <v>9.544611898647605E-2</v>
          </cell>
          <cell r="AK505">
            <v>8.7689812052562169E-2</v>
          </cell>
          <cell r="AL505">
            <v>7.9898132699704305E-2</v>
          </cell>
          <cell r="AM505">
            <v>7.2070919612983828E-2</v>
          </cell>
          <cell r="AN505">
            <v>6.4208010741809943E-2</v>
          </cell>
          <cell r="AO505">
            <v>5.6309243296564747E-2</v>
          </cell>
          <cell r="AP505">
            <v>4.837445374523288E-2</v>
          </cell>
          <cell r="AQ505">
            <v>4.0403477810015798E-2</v>
          </cell>
          <cell r="AR505">
            <v>3.2396150463930726E-2</v>
          </cell>
          <cell r="AS505">
            <v>2.4352305927393982E-2</v>
          </cell>
          <cell r="AT505">
            <v>1.6271777664788763E-2</v>
          </cell>
          <cell r="AU505">
            <v>8.1543983810172943E-3</v>
          </cell>
          <cell r="EH505">
            <v>2.3632616320578412</v>
          </cell>
          <cell r="EI505">
            <v>-3.9551175667895677E-9</v>
          </cell>
        </row>
        <row r="506">
          <cell r="B506" t="str">
            <v>for 24 month</v>
          </cell>
          <cell r="C506">
            <v>24</v>
          </cell>
          <cell r="D506">
            <v>2.8999999999999998E-2</v>
          </cell>
          <cell r="E506">
            <v>5.4725661444904483E-2</v>
          </cell>
          <cell r="F506">
            <v>36.992420953033914</v>
          </cell>
          <cell r="G506">
            <v>2.1455604152759671</v>
          </cell>
          <cell r="H506">
            <v>39.13798136830988</v>
          </cell>
          <cell r="Y506">
            <v>0.16870289209192704</v>
          </cell>
          <cell r="Z506">
            <v>0.16203527104532453</v>
          </cell>
          <cell r="AA506">
            <v>0.15533724250105208</v>
          </cell>
          <cell r="AB506">
            <v>0.14860866778657442</v>
          </cell>
          <cell r="AC506">
            <v>0.14184940759694417</v>
          </cell>
          <cell r="AD506">
            <v>0.13505932199191759</v>
          </cell>
          <cell r="AE506">
            <v>0.12823827039305749</v>
          </cell>
          <cell r="AF506">
            <v>0.12138611158082258</v>
          </cell>
          <cell r="AG506">
            <v>0.11450270369164391</v>
          </cell>
          <cell r="AH506">
            <v>0.10758790421498772</v>
          </cell>
          <cell r="AI506">
            <v>0.10064156999040495</v>
          </cell>
          <cell r="AJ506">
            <v>9.3663557204567371E-2</v>
          </cell>
          <cell r="AK506">
            <v>8.6653721388290139E-2</v>
          </cell>
          <cell r="AL506">
            <v>7.9611917413540734E-2</v>
          </cell>
          <cell r="AM506">
            <v>7.2537999490434379E-2</v>
          </cell>
          <cell r="AN506">
            <v>6.5431821164215601E-2</v>
          </cell>
          <cell r="AO506">
            <v>5.8293235312226188E-2</v>
          </cell>
          <cell r="AP506">
            <v>5.1122094140859158E-2</v>
          </cell>
          <cell r="AQ506">
            <v>4.3918249182498974E-2</v>
          </cell>
          <cell r="AR506">
            <v>3.6681551292447719E-2</v>
          </cell>
          <cell r="AS506">
            <v>2.9411850645837293E-2</v>
          </cell>
          <cell r="AT506">
            <v>2.2108996734527528E-2</v>
          </cell>
          <cell r="AU506">
            <v>1.4772838363990098E-2</v>
          </cell>
          <cell r="AV506">
            <v>7.4032236501783153E-3</v>
          </cell>
          <cell r="EH506">
            <v>2.1455604188682704</v>
          </cell>
          <cell r="EI506">
            <v>-3.5923033436802143E-9</v>
          </cell>
        </row>
        <row r="507">
          <cell r="B507" t="str">
            <v>for 24 month</v>
          </cell>
          <cell r="C507">
            <v>24</v>
          </cell>
          <cell r="D507">
            <v>2.8999999999999998E-2</v>
          </cell>
          <cell r="E507">
            <v>5.4725661444879808E-2</v>
          </cell>
          <cell r="F507">
            <v>38.923625655750904</v>
          </cell>
          <cell r="G507">
            <v>2.2575702880335524</v>
          </cell>
          <cell r="H507">
            <v>41.181195943784459</v>
          </cell>
          <cell r="Z507">
            <v>0.17751009665365514</v>
          </cell>
          <cell r="AA507">
            <v>0.1704943896805495</v>
          </cell>
          <cell r="AB507">
            <v>0.16344668777372665</v>
          </cell>
          <cell r="AC507">
            <v>0.156366845021194</v>
          </cell>
          <cell r="AD507">
            <v>0.14925471484553152</v>
          </cell>
          <cell r="AE507">
            <v>0.14211015000085694</v>
          </cell>
          <cell r="AF507">
            <v>0.13493300256977733</v>
          </cell>
          <cell r="AG507">
            <v>0.12772312396032656</v>
          </cell>
          <cell r="AH507">
            <v>0.12048036490288921</v>
          </cell>
          <cell r="AI507">
            <v>0.11320457544710982</v>
          </cell>
          <cell r="AJ507">
            <v>0.10589560495878869</v>
          </cell>
          <cell r="AK507">
            <v>9.8553302116762997E-2</v>
          </cell>
          <cell r="AL507">
            <v>9.1177514909774118E-2</v>
          </cell>
          <cell r="AM507">
            <v>8.3768090633320288E-2</v>
          </cell>
          <cell r="AN507">
            <v>7.6324875886495253E-2</v>
          </cell>
          <cell r="AO507">
            <v>6.8847716568812181E-2</v>
          </cell>
          <cell r="AP507">
            <v>6.1336457877013369E-2</v>
          </cell>
          <cell r="AQ507">
            <v>5.3790944301865207E-2</v>
          </cell>
          <cell r="AR507">
            <v>4.6211019624938593E-2</v>
          </cell>
          <cell r="AS507">
            <v>3.859652691537472E-2</v>
          </cell>
          <cell r="AT507">
            <v>3.0947308526636005E-2</v>
          </cell>
          <cell r="AU507">
            <v>2.3263206093242284E-2</v>
          </cell>
          <cell r="AV507">
            <v>1.554406052749209E-2</v>
          </cell>
          <cell r="AW507">
            <v>7.7897120161689809E-3</v>
          </cell>
          <cell r="EH507">
            <v>2.2575702918123017</v>
          </cell>
          <cell r="EI507">
            <v>-3.7787493134544548E-9</v>
          </cell>
        </row>
        <row r="508">
          <cell r="B508" t="str">
            <v>for 24 month</v>
          </cell>
          <cell r="C508">
            <v>24</v>
          </cell>
          <cell r="D508">
            <v>2.8999999999999998E-2</v>
          </cell>
          <cell r="E508">
            <v>5.4725661444866444E-2</v>
          </cell>
          <cell r="F508">
            <v>37.48764229897543</v>
          </cell>
          <cell r="G508">
            <v>2.1742832533405747</v>
          </cell>
          <cell r="H508">
            <v>39.661925552316006</v>
          </cell>
          <cell r="AA508">
            <v>0.170961335068332</v>
          </cell>
          <cell r="AB508">
            <v>0.16420445389266236</v>
          </cell>
          <cell r="AC508">
            <v>0.15741675815102246</v>
          </cell>
          <cell r="AD508">
            <v>0.15059810731445361</v>
          </cell>
          <cell r="AE508">
            <v>0.14374836021311868</v>
          </cell>
          <cell r="AF508">
            <v>0.13686737503337953</v>
          </cell>
          <cell r="AG508">
            <v>0.1299550093148609</v>
          </cell>
          <cell r="AH508">
            <v>0.12301111994750108</v>
          </cell>
          <cell r="AI508">
            <v>0.11603556316858883</v>
          </cell>
          <cell r="AJ508">
            <v>0.10902819455978725</v>
          </cell>
          <cell r="AK508">
            <v>0.10198886904414362</v>
          </cell>
          <cell r="AL508">
            <v>9.491744088308586E-2</v>
          </cell>
          <cell r="AM508">
            <v>8.7813763673405307E-2</v>
          </cell>
          <cell r="AN508">
            <v>8.0677690344225519E-2</v>
          </cell>
          <cell r="AO508">
            <v>7.3509073153957535E-2</v>
          </cell>
          <cell r="AP508">
            <v>6.630776368724102E-2</v>
          </cell>
          <cell r="AQ508">
            <v>5.9073612851871564E-2</v>
          </cell>
          <cell r="AR508">
            <v>5.1806470875713974E-2</v>
          </cell>
          <cell r="AS508">
            <v>4.4506187303601473E-2</v>
          </cell>
          <cell r="AT508">
            <v>3.7172610994220728E-2</v>
          </cell>
          <cell r="AU508">
            <v>2.9805590116982712E-2</v>
          </cell>
          <cell r="AV508">
            <v>2.2404972148879283E-2</v>
          </cell>
          <cell r="AW508">
            <v>1.4970603871325415E-2</v>
          </cell>
          <cell r="AX508">
            <v>7.5023313669870589E-3</v>
          </cell>
          <cell r="EH508">
            <v>2.174283256979348</v>
          </cell>
          <cell r="EI508">
            <v>-3.6387732826881347E-9</v>
          </cell>
        </row>
        <row r="509">
          <cell r="B509" t="str">
            <v>for 24 month</v>
          </cell>
          <cell r="C509">
            <v>24</v>
          </cell>
          <cell r="D509">
            <v>2.8999999999999998E-2</v>
          </cell>
          <cell r="E509">
            <v>5.4725661444875152E-2</v>
          </cell>
          <cell r="F509">
            <v>40.089791204155325</v>
          </cell>
          <cell r="G509">
            <v>2.3252078898410087</v>
          </cell>
          <cell r="H509">
            <v>42.414999093996336</v>
          </cell>
          <cell r="AB509">
            <v>0.18282836173619485</v>
          </cell>
          <cell r="AC509">
            <v>0.17560246170856561</v>
          </cell>
          <cell r="AD509">
            <v>0.16834360816772417</v>
          </cell>
          <cell r="AE509">
            <v>0.16105165083010317</v>
          </cell>
          <cell r="AF509">
            <v>0.15372643872677147</v>
          </cell>
          <cell r="AG509">
            <v>0.1463678202003082</v>
          </cell>
          <cell r="AH509">
            <v>0.13897564290166312</v>
          </cell>
          <cell r="AI509">
            <v>0.13154975378700257</v>
          </cell>
          <cell r="AJ509">
            <v>0.12408999911454066</v>
          </cell>
          <cell r="AK509">
            <v>0.11659622444135652</v>
          </cell>
          <cell r="AL509">
            <v>0.10906827462019662</v>
          </cell>
          <cell r="AM509">
            <v>0.10150599379626281</v>
          </cell>
          <cell r="AN509">
            <v>9.3909225403985552E-2</v>
          </cell>
          <cell r="AO509">
            <v>8.6277812163782372E-2</v>
          </cell>
          <cell r="AP509">
            <v>7.8611596078801749E-2</v>
          </cell>
          <cell r="AQ509">
            <v>7.0910418431651981E-2</v>
          </cell>
          <cell r="AR509">
            <v>6.3174119781115132E-2</v>
          </cell>
          <cell r="AS509">
            <v>5.5402539958846163E-2</v>
          </cell>
          <cell r="AT509">
            <v>4.759551806605674E-2</v>
          </cell>
          <cell r="AU509">
            <v>3.9752892470184188E-2</v>
          </cell>
          <cell r="AV509">
            <v>3.187450080154508E-2</v>
          </cell>
          <cell r="AW509">
            <v>2.396017994997364E-2</v>
          </cell>
          <cell r="AX509">
            <v>1.6009766061444764E-2</v>
          </cell>
          <cell r="AY509">
            <v>8.0230945346816979E-3</v>
          </cell>
          <cell r="EH509">
            <v>2.3252078937327583</v>
          </cell>
          <cell r="EI509">
            <v>-3.8917495892576426E-9</v>
          </cell>
        </row>
        <row r="510">
          <cell r="B510" t="str">
            <v>for 24 month</v>
          </cell>
          <cell r="C510">
            <v>24</v>
          </cell>
          <cell r="D510">
            <v>2.8999999999999998E-2</v>
          </cell>
          <cell r="E510">
            <v>5.4725661444889703E-2</v>
          </cell>
          <cell r="F510">
            <v>42.776249121658665</v>
          </cell>
          <cell r="G510">
            <v>2.4810224490562023</v>
          </cell>
          <cell r="H510">
            <v>45.25727157071487</v>
          </cell>
          <cell r="AC510">
            <v>0.19507987727617937</v>
          </cell>
          <cell r="AD510">
            <v>0.1873697622961317</v>
          </cell>
          <cell r="AE510">
            <v>0.17962448555424246</v>
          </cell>
          <cell r="AF510">
            <v>0.17184388669628869</v>
          </cell>
          <cell r="AG510">
            <v>0.16402780463675673</v>
          </cell>
          <cell r="AH510">
            <v>0.1561760775555068</v>
          </cell>
          <cell r="AI510">
            <v>0.14828854289442303</v>
          </cell>
          <cell r="AJ510">
            <v>0.14036503735404779</v>
          </cell>
          <cell r="AK510">
            <v>0.13240539689020095</v>
          </cell>
          <cell r="AL510">
            <v>0.12440945671058351</v>
          </cell>
          <cell r="AM510">
            <v>0.11637705127136576</v>
          </cell>
          <cell r="AN510">
            <v>0.10830801427376013</v>
          </cell>
          <cell r="AO510">
            <v>0.10020217866057807</v>
          </cell>
          <cell r="AP510">
            <v>9.2059376612771415E-2</v>
          </cell>
          <cell r="AQ510">
            <v>8.3879439545958015E-2</v>
          </cell>
          <cell r="AR510">
            <v>7.566219810693138E-2</v>
          </cell>
          <cell r="AS510">
            <v>6.7407482170154479E-2</v>
          </cell>
          <cell r="AT510">
            <v>5.9115120834237596E-2</v>
          </cell>
          <cell r="AU510">
            <v>5.0784942418400043E-2</v>
          </cell>
          <cell r="AV510">
            <v>4.2416774458915778E-2</v>
          </cell>
          <cell r="AW510">
            <v>3.4010443705542771E-2</v>
          </cell>
          <cell r="AX510">
            <v>2.5565776117936197E-2</v>
          </cell>
          <cell r="AY510">
            <v>1.7082596862045125E-2</v>
          </cell>
          <cell r="AZ510">
            <v>8.5607303064928683E-3</v>
          </cell>
          <cell r="EH510">
            <v>2.4810224532094498</v>
          </cell>
          <cell r="EI510">
            <v>-4.1532475236749633E-9</v>
          </cell>
        </row>
        <row r="511">
          <cell r="B511" t="str">
            <v>for 24 month</v>
          </cell>
          <cell r="C511">
            <v>24</v>
          </cell>
          <cell r="D511">
            <v>2.8999999999999998E-2</v>
          </cell>
          <cell r="E511">
            <v>5.4725661444899376E-2</v>
          </cell>
          <cell r="F511">
            <v>51.987795929282356</v>
          </cell>
          <cell r="G511">
            <v>3.0152921638983763</v>
          </cell>
          <cell r="H511">
            <v>55.003088093180736</v>
          </cell>
          <cell r="AD511">
            <v>0.23708887660770203</v>
          </cell>
          <cell r="AE511">
            <v>0.22771844576337788</v>
          </cell>
          <cell r="AF511">
            <v>0.21830528133355545</v>
          </cell>
          <cell r="AG511">
            <v>0.20884918843292374</v>
          </cell>
          <cell r="AH511">
            <v>0.19934997128740273</v>
          </cell>
          <cell r="AI511">
            <v>0.18980743323009028</v>
          </cell>
          <cell r="AJ511">
            <v>0.18022137669719032</v>
          </cell>
          <cell r="AK511">
            <v>0.17059160322392278</v>
          </cell>
          <cell r="AL511">
            <v>0.16091791344041453</v>
          </cell>
          <cell r="AM511">
            <v>0.15120010706757162</v>
          </cell>
          <cell r="AN511">
            <v>0.14143798291293314</v>
          </cell>
          <cell r="AO511">
            <v>0.13163133886650549</v>
          </cell>
          <cell r="AP511">
            <v>0.12177997189657823</v>
          </cell>
          <cell r="AQ511">
            <v>0.11188367804552048</v>
          </cell>
          <cell r="AR511">
            <v>0.10194225242555839</v>
          </cell>
          <cell r="AS511">
            <v>9.1955489214533156E-2</v>
          </cell>
          <cell r="AT511">
            <v>8.1923181651639837E-2</v>
          </cell>
          <cell r="AU511">
            <v>7.1845122033146691E-2</v>
          </cell>
          <cell r="AV511">
            <v>6.1721101708094951E-2</v>
          </cell>
          <cell r="AW511">
            <v>5.1550911073979029E-2</v>
          </cell>
          <cell r="AX511">
            <v>4.1334339572407057E-2</v>
          </cell>
          <cell r="AY511">
            <v>3.1071175684741534E-2</v>
          </cell>
          <cell r="AZ511">
            <v>2.0761206927720179E-2</v>
          </cell>
          <cell r="BA511">
            <v>1.0404219849056809E-2</v>
          </cell>
          <cell r="EH511">
            <v>3.0152921689465666</v>
          </cell>
          <cell r="EI511">
            <v>-5.0481903102195247E-9</v>
          </cell>
        </row>
        <row r="512">
          <cell r="B512" t="str">
            <v>for 24 month</v>
          </cell>
          <cell r="C512">
            <v>24</v>
          </cell>
          <cell r="D512">
            <v>3.1E-2</v>
          </cell>
          <cell r="E512">
            <v>5.8432207299457639E-2</v>
          </cell>
          <cell r="F512">
            <v>44.233670934309579</v>
          </cell>
          <cell r="G512">
            <v>2.7424875979271941</v>
          </cell>
          <cell r="H512">
            <v>46.976158532236774</v>
          </cell>
          <cell r="AE512">
            <v>0.21538925247079763</v>
          </cell>
          <cell r="AF512">
            <v>0.20690708383650225</v>
          </cell>
          <cell r="AG512">
            <v>0.19838361254920786</v>
          </cell>
          <cell r="AH512">
            <v>0.18981863749181596</v>
          </cell>
          <cell r="AI512">
            <v>0.18121195656791836</v>
          </cell>
          <cell r="AJ512">
            <v>0.17256336669702868</v>
          </cell>
          <cell r="AK512">
            <v>0.16387266380979029</v>
          </cell>
          <cell r="AL512">
            <v>0.15513964284316151</v>
          </cell>
          <cell r="AM512">
            <v>0.14636409773557665</v>
          </cell>
          <cell r="AN512">
            <v>0.13754582142208413</v>
          </cell>
          <cell r="AO512">
            <v>0.12868460582946048</v>
          </cell>
          <cell r="AP512">
            <v>0.11978024187130067</v>
          </cell>
          <cell r="AQ512">
            <v>0.1108325194430848</v>
          </cell>
          <cell r="AR512">
            <v>0.10184122741722029</v>
          </cell>
          <cell r="AS512">
            <v>9.2806153638060329E-2</v>
          </cell>
          <cell r="AT512">
            <v>8.3727084916897898E-2</v>
          </cell>
          <cell r="AU512">
            <v>7.4603807026935406E-2</v>
          </cell>
          <cell r="AV512">
            <v>6.5436104698229816E-2</v>
          </cell>
          <cell r="AW512">
            <v>5.6223761612613353E-2</v>
          </cell>
          <cell r="AX512">
            <v>4.6966560398589187E-2</v>
          </cell>
          <cell r="AY512">
            <v>3.7664282626202465E-2</v>
          </cell>
          <cell r="AZ512">
            <v>2.8316708801886303E-2</v>
          </cell>
          <cell r="BA512">
            <v>1.8923618363282695E-2</v>
          </cell>
          <cell r="BB512">
            <v>9.4847896740381608E-3</v>
          </cell>
          <cell r="EH512">
            <v>2.7424876017416855</v>
          </cell>
          <cell r="EI512">
            <v>-3.8144913894200272E-9</v>
          </cell>
        </row>
        <row r="513">
          <cell r="B513" t="str">
            <v>for 24 month</v>
          </cell>
          <cell r="C513">
            <v>24</v>
          </cell>
          <cell r="D513">
            <v>3.1E-2</v>
          </cell>
          <cell r="E513">
            <v>5.8432207299448022E-2</v>
          </cell>
          <cell r="F513">
            <v>45.81783741402753</v>
          </cell>
          <cell r="G513">
            <v>2.8407059196697069</v>
          </cell>
          <cell r="H513">
            <v>48.658543333697239</v>
          </cell>
          <cell r="AF513">
            <v>0.22310311448240516</v>
          </cell>
          <cell r="AG513">
            <v>0.21431716895277445</v>
          </cell>
          <cell r="AH513">
            <v>0.20548844157393464</v>
          </cell>
          <cell r="AI513">
            <v>0.19661672402606226</v>
          </cell>
          <cell r="AJ513">
            <v>0.18770180697495162</v>
          </cell>
          <cell r="AK513">
            <v>0.1787434800670753</v>
          </cell>
          <cell r="AL513">
            <v>0.16974153192462085</v>
          </cell>
          <cell r="AM513">
            <v>0.16069575014050325</v>
          </cell>
          <cell r="AN513">
            <v>0.15160592127335265</v>
          </cell>
          <cell r="AO513">
            <v>0.14247183084247858</v>
          </cell>
          <cell r="AP513">
            <v>0.1332932633228088</v>
          </cell>
          <cell r="AQ513">
            <v>0.12407000213980389</v>
          </cell>
          <cell r="AR513">
            <v>0.11480182966434711</v>
          </cell>
          <cell r="AS513">
            <v>0.10548852720760928</v>
          </cell>
          <cell r="AT513">
            <v>9.6129875015888558E-2</v>
          </cell>
          <cell r="AU513">
            <v>8.6725652265425335E-2</v>
          </cell>
          <cell r="AV513">
            <v>7.7275637057191662E-2</v>
          </cell>
          <cell r="AW513">
            <v>6.7779606411655466E-2</v>
          </cell>
          <cell r="AX513">
            <v>5.8237336263519103E-2</v>
          </cell>
          <cell r="AY513">
            <v>4.8648601456432468E-2</v>
          </cell>
          <cell r="AZ513">
            <v>3.9013175737680254E-2</v>
          </cell>
          <cell r="BA513">
            <v>2.9330831752843317E-2</v>
          </cell>
          <cell r="BB513">
            <v>1.9601341040434168E-2</v>
          </cell>
          <cell r="BC513">
            <v>9.8244740265062257E-3</v>
          </cell>
          <cell r="EH513">
            <v>2.8407059236203041</v>
          </cell>
          <cell r="EI513">
            <v>-3.9505971827225039E-9</v>
          </cell>
        </row>
        <row r="514">
          <cell r="B514" t="str">
            <v>for 24 month</v>
          </cell>
          <cell r="C514">
            <v>24</v>
          </cell>
          <cell r="D514">
            <v>3.1E-2</v>
          </cell>
          <cell r="E514">
            <v>5.8432207299425734E-2</v>
          </cell>
          <cell r="F514">
            <v>57.446029745232266</v>
          </cell>
          <cell r="G514">
            <v>3.5616538442044003</v>
          </cell>
          <cell r="H514">
            <v>61.007683589436667</v>
          </cell>
          <cell r="AG514">
            <v>0.27972485988353241</v>
          </cell>
          <cell r="AH514">
            <v>0.26870911325031249</v>
          </cell>
          <cell r="AI514">
            <v>0.25763972708452348</v>
          </cell>
          <cell r="AJ514">
            <v>0.2465164401964747</v>
          </cell>
          <cell r="AK514">
            <v>0.23533899012465145</v>
          </cell>
          <cell r="AL514">
            <v>0.22410711312952195</v>
          </cell>
          <cell r="AM514">
            <v>0.21282054418731397</v>
          </cell>
          <cell r="AN514">
            <v>0.20147901698376181</v>
          </cell>
          <cell r="AO514">
            <v>0.19008226390782212</v>
          </cell>
          <cell r="AP514">
            <v>0.17863001604535966</v>
          </cell>
          <cell r="AQ514">
            <v>0.16712200317280188</v>
          </cell>
          <cell r="AR514">
            <v>0.15555795375076292</v>
          </cell>
          <cell r="AS514">
            <v>0.14393759491763655</v>
          </cell>
          <cell r="AT514">
            <v>0.13226065248315758</v>
          </cell>
          <cell r="AU514">
            <v>0.12052685092193237</v>
          </cell>
          <cell r="AV514">
            <v>0.1087359133669375</v>
          </cell>
          <cell r="AW514">
            <v>9.6887561602986949E-2</v>
          </cell>
          <cell r="AX514">
            <v>8.4981516060167461E-2</v>
          </cell>
          <cell r="AY514">
            <v>7.3017495807241747E-2</v>
          </cell>
          <cell r="AZ514">
            <v>6.0995218545019915E-2</v>
          </cell>
          <cell r="BA514">
            <v>4.8914400599698316E-2</v>
          </cell>
          <cell r="BB514">
            <v>3.6774756916166065E-2</v>
          </cell>
          <cell r="BC514">
            <v>2.4576001051279037E-2</v>
          </cell>
          <cell r="BD514">
            <v>1.2317845167101001E-2</v>
          </cell>
          <cell r="EH514">
            <v>3.5616538491561638</v>
          </cell>
          <cell r="EI514">
            <v>-4.9517634437279412E-9</v>
          </cell>
        </row>
        <row r="515">
          <cell r="B515" t="str">
            <v>for 24 month</v>
          </cell>
          <cell r="C515">
            <v>24</v>
          </cell>
          <cell r="D515">
            <v>3.1E-2</v>
          </cell>
          <cell r="E515">
            <v>5.8432207299427344E-2</v>
          </cell>
          <cell r="F515">
            <v>49.028885812320539</v>
          </cell>
          <cell r="G515">
            <v>3.0397909203638735</v>
          </cell>
          <cell r="H515">
            <v>52.068676732684409</v>
          </cell>
          <cell r="AH515">
            <v>0.23873883495378881</v>
          </cell>
          <cell r="AI515">
            <v>0.22933714459828727</v>
          </cell>
          <cell r="AJ515">
            <v>0.21988967411613428</v>
          </cell>
          <cell r="AK515">
            <v>0.21039620058784225</v>
          </cell>
          <cell r="AL515">
            <v>0.20085650000845048</v>
          </cell>
          <cell r="AM515">
            <v>0.1912703472822396</v>
          </cell>
          <cell r="AN515">
            <v>0.18163751621742022</v>
          </cell>
          <cell r="AO515">
            <v>0.17195777952079586</v>
          </cell>
          <cell r="AP515">
            <v>0.16223090879239974</v>
          </cell>
          <cell r="AQ515">
            <v>0.15245667452010556</v>
          </cell>
          <cell r="AR515">
            <v>0.14263484607421209</v>
          </cell>
          <cell r="AS515">
            <v>0.1327651917020011</v>
          </cell>
          <cell r="AT515">
            <v>0.12284747852226925</v>
          </cell>
          <cell r="AU515">
            <v>0.11288147251983288</v>
          </cell>
          <cell r="AV515">
            <v>0.10286693854000635</v>
          </cell>
          <cell r="AW515">
            <v>9.2803640283053448E-2</v>
          </cell>
          <cell r="AX515">
            <v>8.2691340298611707E-2</v>
          </cell>
          <cell r="AY515">
            <v>7.2529799980089557E-2</v>
          </cell>
          <cell r="AZ515">
            <v>6.231877955903628E-2</v>
          </cell>
          <cell r="BA515">
            <v>5.205803809948454E-2</v>
          </cell>
          <cell r="BB515">
            <v>4.1747333492265261E-2</v>
          </cell>
          <cell r="BC515">
            <v>3.1386422449294973E-2</v>
          </cell>
          <cell r="BD515">
            <v>2.0975060497835204E-2</v>
          </cell>
          <cell r="BE515">
            <v>1.0513001974724006E-2</v>
          </cell>
          <cell r="EH515">
            <v>3.0397909245901804</v>
          </cell>
          <cell r="EI515">
            <v>-4.2263068600334464E-9</v>
          </cell>
        </row>
        <row r="516">
          <cell r="B516" t="str">
            <v>for 24 month</v>
          </cell>
          <cell r="C516">
            <v>24</v>
          </cell>
          <cell r="D516">
            <v>3.1E-2</v>
          </cell>
          <cell r="E516">
            <v>5.8432207299424943E-2</v>
          </cell>
          <cell r="F516">
            <v>51.641095377226655</v>
          </cell>
          <cell r="G516">
            <v>3.2017479133880524</v>
          </cell>
          <cell r="H516">
            <v>54.842843290614709</v>
          </cell>
          <cell r="AI516">
            <v>0.25145859918762359</v>
          </cell>
          <cell r="AJ516">
            <v>0.24155599625648408</v>
          </cell>
          <cell r="AK516">
            <v>0.23160517407973824</v>
          </cell>
          <cell r="AL516">
            <v>0.22160589786097315</v>
          </cell>
          <cell r="AM516">
            <v>0.21155793166046974</v>
          </cell>
          <cell r="AN516">
            <v>0.20146103838963589</v>
          </cell>
          <cell r="AO516">
            <v>0.1913149798054119</v>
          </cell>
          <cell r="AP516">
            <v>0.18111951650464919</v>
          </cell>
          <cell r="AQ516">
            <v>0.17087440791846109</v>
          </cell>
          <cell r="AR516">
            <v>0.1605794123065469</v>
          </cell>
          <cell r="AS516">
            <v>0.15023428675148759</v>
          </cell>
          <cell r="AT516">
            <v>0.13983878715301393</v>
          </cell>
          <cell r="AU516">
            <v>0.12939266822224699</v>
          </cell>
          <cell r="AV516">
            <v>0.1188956834759103</v>
          </cell>
          <cell r="AW516">
            <v>0.1083475852305139</v>
          </cell>
          <cell r="AX516">
            <v>9.774812459651E-2</v>
          </cell>
          <cell r="AY516">
            <v>8.7097051472420459E-2</v>
          </cell>
          <cell r="AZ516">
            <v>7.6394114538935201E-2</v>
          </cell>
          <cell r="BA516">
            <v>6.5639061252982453E-2</v>
          </cell>
          <cell r="BB516">
            <v>5.4831637841769594E-2</v>
          </cell>
          <cell r="BC516">
            <v>4.3971589296795351E-2</v>
          </cell>
          <cell r="BD516">
            <v>3.3058659367832637E-2</v>
          </cell>
          <cell r="BE516">
            <v>2.209259055688215E-2</v>
          </cell>
          <cell r="BF516">
            <v>1.1073124112096563E-2</v>
          </cell>
          <cell r="EH516">
            <v>3.2017479178393917</v>
          </cell>
          <cell r="EI516">
            <v>-4.4513392971623489E-9</v>
          </cell>
        </row>
        <row r="517">
          <cell r="B517" t="str">
            <v>for 24 month</v>
          </cell>
          <cell r="C517">
            <v>24</v>
          </cell>
          <cell r="D517">
            <v>3.1E-2</v>
          </cell>
          <cell r="E517">
            <v>5.843220729943089E-2</v>
          </cell>
          <cell r="F517">
            <v>53.240394595129203</v>
          </cell>
          <cell r="G517">
            <v>3.3009044648980104</v>
          </cell>
          <cell r="H517">
            <v>56.541299060027214</v>
          </cell>
          <cell r="AJ517">
            <v>0.25924614780717414</v>
          </cell>
          <cell r="AK517">
            <v>0.24903686615422735</v>
          </cell>
          <cell r="AL517">
            <v>0.23877787192945357</v>
          </cell>
          <cell r="AM517">
            <v>0.22846892306491098</v>
          </cell>
          <cell r="AN517">
            <v>0.2181097763139441</v>
          </cell>
          <cell r="AO517">
            <v>0.20770018724544403</v>
          </cell>
          <cell r="AP517">
            <v>0.1972399102380813</v>
          </cell>
          <cell r="AQ517">
            <v>0.1867286984745099</v>
          </cell>
          <cell r="AR517">
            <v>0.17616630393554375</v>
          </cell>
          <cell r="AS517">
            <v>0.16555247739430431</v>
          </cell>
          <cell r="AT517">
            <v>0.15488696841034008</v>
          </cell>
          <cell r="AU517">
            <v>0.14416952532371707</v>
          </cell>
          <cell r="AV517">
            <v>0.13339989524908094</v>
          </cell>
          <cell r="AW517">
            <v>0.12257782406968988</v>
          </cell>
          <cell r="AX517">
            <v>0.11170305643141855</v>
          </cell>
          <cell r="AY517">
            <v>0.10077533573673281</v>
          </cell>
          <cell r="AZ517">
            <v>8.9794404138635223E-2</v>
          </cell>
          <cell r="BA517">
            <v>7.8760002534580889E-2</v>
          </cell>
          <cell r="BB517">
            <v>6.7671870560363792E-2</v>
          </cell>
          <cell r="BC517">
            <v>5.6529746583973306E-2</v>
          </cell>
          <cell r="BD517">
            <v>4.5333367699420764E-2</v>
          </cell>
          <cell r="BE517">
            <v>3.4082469720536135E-2</v>
          </cell>
          <cell r="BF517">
            <v>2.2776787174734262E-2</v>
          </cell>
          <cell r="BG517">
            <v>1.1416053296750897E-2</v>
          </cell>
          <cell r="EH517">
            <v>3.3009044694875684</v>
          </cell>
          <cell r="EI517">
            <v>-4.5895580669252922E-9</v>
          </cell>
        </row>
        <row r="518">
          <cell r="B518" t="str">
            <v>for 24 month</v>
          </cell>
          <cell r="C518">
            <v>24</v>
          </cell>
          <cell r="D518">
            <v>3.1E-2</v>
          </cell>
          <cell r="E518">
            <v>5.8432207299431806E-2</v>
          </cell>
          <cell r="F518">
            <v>47.58527544742013</v>
          </cell>
          <cell r="G518">
            <v>2.9502870777400481</v>
          </cell>
          <cell r="H518">
            <v>50.535562525160181</v>
          </cell>
          <cell r="AK518">
            <v>0.23170938994535129</v>
          </cell>
          <cell r="AL518">
            <v>0.22258452369914547</v>
          </cell>
          <cell r="AM518">
            <v>0.21341522527993315</v>
          </cell>
          <cell r="AN518">
            <v>0.2042012783318857</v>
          </cell>
          <cell r="AO518">
            <v>0.19494246544566204</v>
          </cell>
          <cell r="AP518">
            <v>0.18563856815327884</v>
          </cell>
          <cell r="AQ518">
            <v>0.17628936692295558</v>
          </cell>
          <cell r="AR518">
            <v>0.1668946411539344</v>
          </cell>
          <cell r="AS518">
            <v>0.15745416917127522</v>
          </cell>
          <cell r="AT518">
            <v>0.14796772822062473</v>
          </cell>
          <cell r="AU518">
            <v>0.13843509446296073</v>
          </cell>
          <cell r="AV518">
            <v>0.12885604296931027</v>
          </cell>
          <cell r="AW518">
            <v>0.11923034771544243</v>
          </cell>
          <cell r="AX518">
            <v>0.10955778157653497</v>
          </cell>
          <cell r="AY518">
            <v>9.9838116321815329E-2</v>
          </cell>
          <cell r="AZ518">
            <v>9.0071122609175283E-2</v>
          </cell>
          <cell r="BA518">
            <v>8.0256569979759496E-2</v>
          </cell>
          <cell r="BB518">
            <v>7.039422685252758E-2</v>
          </cell>
          <cell r="BC518">
            <v>6.0483860518789963E-2</v>
          </cell>
          <cell r="BD518">
            <v>5.0525237136716826E-2</v>
          </cell>
          <cell r="BE518">
            <v>4.0518121725820498E-2</v>
          </cell>
          <cell r="BF518">
            <v>3.0462278161410932E-2</v>
          </cell>
          <cell r="BG518">
            <v>2.035746916902418E-2</v>
          </cell>
          <cell r="BH518">
            <v>1.0203456318823736E-2</v>
          </cell>
          <cell r="EH518">
            <v>2.9502870818421592</v>
          </cell>
          <cell r="EI518">
            <v>-4.1021110952499384E-9</v>
          </cell>
        </row>
        <row r="519">
          <cell r="B519" t="str">
            <v>for 24 month</v>
          </cell>
          <cell r="C519">
            <v>24</v>
          </cell>
          <cell r="D519">
            <v>3.1E-2</v>
          </cell>
          <cell r="E519">
            <v>5.8432207299438176E-2</v>
          </cell>
          <cell r="F519">
            <v>50.107171994711024</v>
          </cell>
          <cell r="G519">
            <v>3.1066446636720833</v>
          </cell>
          <cell r="H519">
            <v>53.213816658383109</v>
          </cell>
          <cell r="AL519">
            <v>0.24398938843196313</v>
          </cell>
          <cell r="AM519">
            <v>0.2343809278708254</v>
          </cell>
          <cell r="AN519">
            <v>0.22472568034640961</v>
          </cell>
          <cell r="AO519">
            <v>0.21502341803658762</v>
          </cell>
          <cell r="AP519">
            <v>0.20527391200988554</v>
          </cell>
          <cell r="AQ519">
            <v>0.19547693222008186</v>
          </cell>
          <cell r="AR519">
            <v>0.18563224750077931</v>
          </cell>
          <cell r="AS519">
            <v>0.17573962555995046</v>
          </cell>
          <cell r="AT519">
            <v>0.16579883297445649</v>
          </cell>
          <cell r="AU519">
            <v>0.15580963518453947</v>
          </cell>
          <cell r="AV519">
            <v>0.14577179648828786</v>
          </cell>
          <cell r="AW519">
            <v>0.13568508003607474</v>
          </cell>
          <cell r="AX519">
            <v>0.12554924782496943</v>
          </cell>
          <cell r="AY519">
            <v>0.1153640606931215</v>
          </cell>
          <cell r="AZ519">
            <v>0.10512927831411757</v>
          </cell>
          <cell r="BA519">
            <v>9.4844659191310784E-2</v>
          </cell>
          <cell r="BB519">
            <v>8.4509960652122351E-2</v>
          </cell>
          <cell r="BC519">
            <v>7.4124938842315663E-2</v>
          </cell>
          <cell r="BD519">
            <v>6.3689348720242317E-2</v>
          </cell>
          <cell r="BE519">
            <v>5.3202944051060234E-2</v>
          </cell>
          <cell r="BF519">
            <v>4.2665477400923524E-2</v>
          </cell>
          <cell r="BG519">
            <v>3.2076700131144172E-2</v>
          </cell>
          <cell r="BH519">
            <v>2.1436362392325211E-2</v>
          </cell>
          <cell r="BI519">
            <v>1.0744213118465358E-2</v>
          </cell>
          <cell r="EH519">
            <v>3.1066446679919588</v>
          </cell>
          <cell r="EI519">
            <v>-4.3198755683704348E-9</v>
          </cell>
        </row>
        <row r="520">
          <cell r="B520" t="str">
            <v>for 24 month</v>
          </cell>
          <cell r="C520">
            <v>24</v>
          </cell>
          <cell r="D520">
            <v>3.1E-2</v>
          </cell>
          <cell r="E520">
            <v>5.8432207299441048E-2</v>
          </cell>
          <cell r="F520">
            <v>48.80691134727239</v>
          </cell>
          <cell r="G520">
            <v>3.0260285035308883</v>
          </cell>
          <cell r="H520">
            <v>51.832939850803278</v>
          </cell>
          <cell r="AM520">
            <v>0.2376579634574385</v>
          </cell>
          <cell r="AN520">
            <v>0.22829883852337252</v>
          </cell>
          <cell r="AO520">
            <v>0.21889414072861579</v>
          </cell>
          <cell r="AP520">
            <v>0.20944364816293146</v>
          </cell>
          <cell r="AQ520">
            <v>0.19994713783552376</v>
          </cell>
          <cell r="AR520">
            <v>0.19040438566977669</v>
          </cell>
          <cell r="AS520">
            <v>0.18081516649796661</v>
          </cell>
          <cell r="AT520">
            <v>0.17117925405594933</v>
          </cell>
          <cell r="AU520">
            <v>0.16149642097782108</v>
          </cell>
          <cell r="AV520">
            <v>0.1517664387905539</v>
          </cell>
          <cell r="AW520">
            <v>0.14198907790860454</v>
          </cell>
          <cell r="AX520">
            <v>0.13216410762849723</v>
          </cell>
          <cell r="AY520">
            <v>0.12229129612338009</v>
          </cell>
          <cell r="AZ520">
            <v>0.11237041043755498</v>
          </cell>
          <cell r="BA520">
            <v>0.10240121648098087</v>
          </cell>
          <cell r="BB520">
            <v>9.2383479023750201E-2</v>
          </cell>
          <cell r="BC520">
            <v>8.2316961690538482E-2</v>
          </cell>
          <cell r="BD520">
            <v>7.2201426955026973E-2</v>
          </cell>
          <cell r="BE520">
            <v>6.2036636134297947E-2</v>
          </cell>
          <cell r="BF520">
            <v>5.1822349383202904E-2</v>
          </cell>
          <cell r="BG520">
            <v>4.1558325688703192E-2</v>
          </cell>
          <cell r="BH520">
            <v>3.1244322864183213E-2</v>
          </cell>
          <cell r="BI520">
            <v>2.0880097543735779E-2</v>
          </cell>
          <cell r="BJ520">
            <v>1.0465405176419799E-2</v>
          </cell>
          <cell r="EH520">
            <v>3.0260285077388263</v>
          </cell>
          <cell r="EI520">
            <v>-4.2079379980464182E-9</v>
          </cell>
        </row>
        <row r="521">
          <cell r="B521" t="str">
            <v>for 24 month</v>
          </cell>
          <cell r="C521">
            <v>24</v>
          </cell>
          <cell r="D521">
            <v>3.1E-2</v>
          </cell>
          <cell r="E521">
            <v>5.8432207299435851E-2</v>
          </cell>
          <cell r="F521">
            <v>51.924882266763575</v>
          </cell>
          <cell r="G521">
            <v>3.2193427005393418</v>
          </cell>
          <cell r="H521">
            <v>55.144224967302918</v>
          </cell>
          <cell r="AN521">
            <v>0.25284045705086083</v>
          </cell>
          <cell r="AO521">
            <v>0.24288343565970019</v>
          </cell>
          <cell r="AP521">
            <v>0.23287793004037183</v>
          </cell>
          <cell r="AQ521">
            <v>0.22282370410616981</v>
          </cell>
          <cell r="AR521">
            <v>0.21272052062079919</v>
          </cell>
          <cell r="AS521">
            <v>0.20256814119277847</v>
          </cell>
          <cell r="AT521">
            <v>0.19236632626981434</v>
          </cell>
          <cell r="AU521">
            <v>0.18211483513314949</v>
          </cell>
          <cell r="AV521">
            <v>0.17181342589188245</v>
          </cell>
          <cell r="AW521">
            <v>0.16146185547726025</v>
          </cell>
          <cell r="AX521">
            <v>0.1510598796369429</v>
          </cell>
          <cell r="AY521">
            <v>0.14060725292924012</v>
          </cell>
          <cell r="AZ521">
            <v>0.13010372871731998</v>
          </cell>
          <cell r="BA521">
            <v>0.11954905916338937</v>
          </cell>
          <cell r="BB521">
            <v>0.1089429952228461</v>
          </cell>
          <cell r="BC521">
            <v>9.82852866384024E-2</v>
          </cell>
          <cell r="BD521">
            <v>8.7575681934180125E-2</v>
          </cell>
          <cell r="BE521">
            <v>7.6813928409776813E-2</v>
          </cell>
          <cell r="BF521">
            <v>6.599977213430322E-2</v>
          </cell>
          <cell r="BG521">
            <v>5.513295794039156E-2</v>
          </cell>
          <cell r="BH521">
            <v>4.4213229418174647E-2</v>
          </cell>
          <cell r="BI521">
            <v>3.3240328909235742E-2</v>
          </cell>
          <cell r="BJ521">
            <v>2.2213997500528975E-2</v>
          </cell>
          <cell r="BK521">
            <v>1.1133975018270055E-2</v>
          </cell>
          <cell r="EH521">
            <v>3.2193427050157886</v>
          </cell>
          <cell r="EI521">
            <v>-4.4764467688196419E-9</v>
          </cell>
        </row>
        <row r="522">
          <cell r="B522" t="str">
            <v>for 24 month</v>
          </cell>
          <cell r="C522">
            <v>24</v>
          </cell>
          <cell r="D522">
            <v>3.1E-2</v>
          </cell>
          <cell r="E522">
            <v>5.8432207299419087E-2</v>
          </cell>
          <cell r="F522">
            <v>55.716674831454633</v>
          </cell>
          <cell r="G522">
            <v>3.454433839550187</v>
          </cell>
          <cell r="H522">
            <v>59.171108671004816</v>
          </cell>
          <cell r="AO522">
            <v>0.2713040244821569</v>
          </cell>
          <cell r="AP522">
            <v>0.2606198958154638</v>
          </cell>
          <cell r="AQ522">
            <v>0.24988374238034858</v>
          </cell>
          <cell r="AR522">
            <v>0.23909531084997337</v>
          </cell>
          <cell r="AS522">
            <v>0.2282543466639633</v>
          </cell>
          <cell r="AT522">
            <v>0.21736059402239974</v>
          </cell>
          <cell r="AU522">
            <v>0.20641379587978445</v>
          </cell>
          <cell r="AV522">
            <v>0.19541369393897459</v>
          </cell>
          <cell r="AW522">
            <v>0.18436002864508813</v>
          </cell>
          <cell r="AX522">
            <v>0.17325253917937902</v>
          </cell>
          <cell r="AY522">
            <v>0.16209096345308363</v>
          </cell>
          <cell r="AZ522">
            <v>0.15087503810123595</v>
          </cell>
          <cell r="BA522">
            <v>0.13960449847645376</v>
          </cell>
          <cell r="BB522">
            <v>0.12827907864269394</v>
          </cell>
          <cell r="BC522">
            <v>0.11689851136897754</v>
          </cell>
          <cell r="BD522">
            <v>0.10546252812308422</v>
          </cell>
          <cell r="BE522">
            <v>9.3970859065216183E-2</v>
          </cell>
          <cell r="BF522">
            <v>8.2423233041631003E-2</v>
          </cell>
          <cell r="BG522">
            <v>7.081937757824365E-2</v>
          </cell>
          <cell r="BH522">
            <v>5.9159018874197174E-2</v>
          </cell>
          <cell r="BI522">
            <v>4.7441881795402339E-2</v>
          </cell>
          <cell r="BJ522">
            <v>3.566768986804552E-2</v>
          </cell>
          <cell r="BK522">
            <v>2.3836165272065168E-2</v>
          </cell>
          <cell r="BL522">
            <v>1.1947028834596437E-2</v>
          </cell>
          <cell r="EH522">
            <v>3.454433844352458</v>
          </cell>
          <cell r="EI522">
            <v>-4.8022710252837442E-9</v>
          </cell>
        </row>
        <row r="523">
          <cell r="B523" t="str">
            <v>for 24 month</v>
          </cell>
          <cell r="C523">
            <v>24</v>
          </cell>
          <cell r="D523">
            <v>3.1E-2</v>
          </cell>
          <cell r="E523">
            <v>5.8432207299417518E-2</v>
          </cell>
          <cell r="F523">
            <v>68.451170234132491</v>
          </cell>
          <cell r="G523">
            <v>4.2439725545162146</v>
          </cell>
          <cell r="H523">
            <v>72.69514278864871</v>
          </cell>
          <cell r="AP523">
            <v>0.33331274741737899</v>
          </cell>
          <cell r="AQ523">
            <v>0.32018667497354586</v>
          </cell>
          <cell r="AR523">
            <v>0.30699668708087396</v>
          </cell>
          <cell r="AS523">
            <v>0.29374247251263363</v>
          </cell>
          <cell r="AT523">
            <v>0.28042371852662307</v>
          </cell>
          <cell r="AU523">
            <v>0.26704011085778917</v>
          </cell>
          <cell r="AV523">
            <v>0.25359133371081194</v>
          </cell>
          <cell r="AW523">
            <v>0.24007706975265344</v>
          </cell>
          <cell r="AX523">
            <v>0.22649700010506976</v>
          </cell>
          <cell r="AY523">
            <v>0.21285080433708703</v>
          </cell>
          <cell r="AZ523">
            <v>0.1991381604574407</v>
          </cell>
          <cell r="BA523">
            <v>0.18535874490697782</v>
          </cell>
          <cell r="BB523">
            <v>0.17151223255102252</v>
          </cell>
          <cell r="BC523">
            <v>0.15759829667170408</v>
          </cell>
          <cell r="BD523">
            <v>0.14361660896024808</v>
          </cell>
          <cell r="BE523">
            <v>0.12956683950922945</v>
          </cell>
          <cell r="BF523">
            <v>0.11544865680478823</v>
          </cell>
          <cell r="BG523">
            <v>0.10126172771880727</v>
          </cell>
          <cell r="BH523">
            <v>8.7005717501051807E-2</v>
          </cell>
          <cell r="BI523">
            <v>7.2680289771270792E-2</v>
          </cell>
          <cell r="BJ523">
            <v>5.8285106511259815E-2</v>
          </cell>
          <cell r="BK523">
            <v>4.3819828056885342E-2</v>
          </cell>
          <cell r="BL523">
            <v>2.9284113090070053E-2</v>
          </cell>
          <cell r="BM523">
            <v>1.4677618630739247E-2</v>
          </cell>
          <cell r="EH523">
            <v>4.2439725604159628</v>
          </cell>
          <cell r="EI523">
            <v>-5.8997482454969941E-9</v>
          </cell>
        </row>
        <row r="524">
          <cell r="B524" t="str">
            <v>for 24 month</v>
          </cell>
          <cell r="C524">
            <v>24</v>
          </cell>
          <cell r="D524">
            <v>3.15E-2</v>
          </cell>
          <cell r="E524">
            <v>5.9357533378117965E-2</v>
          </cell>
          <cell r="F524">
            <v>57.569769141638872</v>
          </cell>
          <cell r="G524">
            <v>3.6268954559232491</v>
          </cell>
          <cell r="H524">
            <v>61.196664597562119</v>
          </cell>
          <cell r="AQ524">
            <v>0.28476662444961459</v>
          </cell>
          <cell r="AR524">
            <v>0.27356242307634554</v>
          </cell>
          <cell r="AS524">
            <v>0.26230280055666078</v>
          </cell>
          <cell r="AT524">
            <v>0.2509874827520146</v>
          </cell>
          <cell r="AU524">
            <v>0.23961619416784563</v>
          </cell>
          <cell r="AV524">
            <v>0.22818865794686941</v>
          </cell>
          <cell r="AW524">
            <v>0.21670459586233767</v>
          </cell>
          <cell r="AX524">
            <v>0.20516372831126437</v>
          </cell>
          <cell r="AY524">
            <v>0.19356577430761809</v>
          </cell>
          <cell r="AZ524">
            <v>0.18191045147548104</v>
          </cell>
          <cell r="BA524">
            <v>0.17019747604217392</v>
          </cell>
          <cell r="BB524">
            <v>0.15842656283134679</v>
          </cell>
          <cell r="BC524">
            <v>0.14659742525603611</v>
          </cell>
          <cell r="BD524">
            <v>0.13470977531168707</v>
          </cell>
          <cell r="BE524">
            <v>0.12276332356914139</v>
          </cell>
          <cell r="BF524">
            <v>0.11075777916759089</v>
          </cell>
          <cell r="BG524">
            <v>9.8692849807495583E-2</v>
          </cell>
          <cell r="BH524">
            <v>8.6568241743467236E-2</v>
          </cell>
          <cell r="BI524">
            <v>7.4383659777117458E-2</v>
          </cell>
          <cell r="BJ524">
            <v>6.2138807249870524E-2</v>
          </cell>
          <cell r="BK524">
            <v>4.9833386035740564E-2</v>
          </cell>
          <cell r="BL524">
            <v>3.7467096534073145E-2</v>
          </cell>
          <cell r="BM524">
            <v>2.5039637662250831E-2</v>
          </cell>
          <cell r="BN524">
            <v>1.2550706848362741E-2</v>
          </cell>
          <cell r="EH524">
            <v>3.6268954607424067</v>
          </cell>
          <cell r="EI524">
            <v>-4.8191575174882928E-9</v>
          </cell>
        </row>
        <row r="525">
          <cell r="B525" t="str">
            <v>for 24 month</v>
          </cell>
          <cell r="C525">
            <v>24</v>
          </cell>
          <cell r="D525">
            <v>3.15E-2</v>
          </cell>
          <cell r="E525">
            <v>5.935753337807758E-2</v>
          </cell>
          <cell r="F525">
            <v>59.290477584627901</v>
          </cell>
          <cell r="G525">
            <v>3.7353000878315576</v>
          </cell>
          <cell r="H525">
            <v>63.025777672459455</v>
          </cell>
          <cell r="AR525">
            <v>0.29327804185264261</v>
          </cell>
          <cell r="AS525">
            <v>0.2817389570121131</v>
          </cell>
          <cell r="AT525">
            <v>0.27014279453711904</v>
          </cell>
          <cell r="AU525">
            <v>0.25848927209536116</v>
          </cell>
          <cell r="AV525">
            <v>0.24677810595799413</v>
          </cell>
          <cell r="AW525">
            <v>0.23500901099271923</v>
          </cell>
          <cell r="AX525">
            <v>0.2231817006568417</v>
          </cell>
          <cell r="AY525">
            <v>0.21129588699029464</v>
          </cell>
          <cell r="AZ525">
            <v>0.19935128060862772</v>
          </cell>
          <cell r="BA525">
            <v>0.18734759069596188</v>
          </cell>
          <cell r="BB525">
            <v>0.17528452499790839</v>
          </cell>
          <cell r="BC525">
            <v>0.16316178981445378</v>
          </cell>
          <cell r="BD525">
            <v>0.15097908999280868</v>
          </cell>
          <cell r="BE525">
            <v>0.13873612892022205</v>
          </cell>
          <cell r="BF525">
            <v>0.12643260851675936</v>
          </cell>
          <cell r="BG525">
            <v>0.11406822922804531</v>
          </cell>
          <cell r="BH525">
            <v>0.10164269001797051</v>
          </cell>
          <cell r="BI525">
            <v>8.9155688361362159E-2</v>
          </cell>
          <cell r="BJ525">
            <v>7.6606920236618456E-2</v>
          </cell>
          <cell r="BK525">
            <v>6.3996080118306556E-2</v>
          </cell>
          <cell r="BL525">
            <v>5.1322860969723966E-2</v>
          </cell>
          <cell r="BM525">
            <v>3.8586954235423077E-2</v>
          </cell>
          <cell r="BN525">
            <v>2.5788049833698739E-2</v>
          </cell>
          <cell r="BO525">
            <v>1.292583614903872E-2</v>
          </cell>
          <cell r="EH525">
            <v>3.735300092792015</v>
          </cell>
          <cell r="EI525">
            <v>-4.9604573781891759E-9</v>
          </cell>
        </row>
        <row r="526">
          <cell r="B526" t="str">
            <v>for 24 month</v>
          </cell>
          <cell r="C526">
            <v>24</v>
          </cell>
          <cell r="D526">
            <v>3.15E-2</v>
          </cell>
          <cell r="E526">
            <v>5.9357533378101651E-2</v>
          </cell>
          <cell r="F526">
            <v>74.828194188592477</v>
          </cell>
          <cell r="G526">
            <v>4.714176233881326</v>
          </cell>
          <cell r="H526">
            <v>79.542370422473809</v>
          </cell>
          <cell r="AS526">
            <v>0.37013475284770414</v>
          </cell>
          <cell r="AT526">
            <v>0.35557172491503736</v>
          </cell>
          <cell r="AU526">
            <v>0.34093666153098723</v>
          </cell>
          <cell r="AV526">
            <v>0.3262292063749947</v>
          </cell>
          <cell r="AW526">
            <v>0.31144900136397474</v>
          </cell>
          <cell r="AX526">
            <v>0.29659568664359842</v>
          </cell>
          <cell r="AY526">
            <v>0.2816689005795312</v>
          </cell>
          <cell r="AZ526">
            <v>0.26666827974862856</v>
          </cell>
          <cell r="BA526">
            <v>0.25159345893008728</v>
          </cell>
          <cell r="BB526">
            <v>0.23644407109655396</v>
          </cell>
          <cell r="BC526">
            <v>0.22121974740518843</v>
          </cell>
          <cell r="BD526">
            <v>0.20592011718868372</v>
          </cell>
          <cell r="BE526">
            <v>0.19054480794624162</v>
          </cell>
          <cell r="BF526">
            <v>0.17509344533450313</v>
          </cell>
          <cell r="BG526">
            <v>0.15956565315843438</v>
          </cell>
          <cell r="BH526">
            <v>0.14396105336216733</v>
          </cell>
          <cell r="BI526">
            <v>0.12827926601979542</v>
          </cell>
          <cell r="BJ526">
            <v>0.11251990932612321</v>
          </cell>
          <cell r="BK526">
            <v>9.668259958737084E-2</v>
          </cell>
          <cell r="BL526">
            <v>8.0766951211832028E-2</v>
          </cell>
          <cell r="BM526">
            <v>6.4772576700486098E-2</v>
          </cell>
          <cell r="BN526">
            <v>4.8699086637563595E-2</v>
          </cell>
          <cell r="BO526">
            <v>3.2546089681065059E-2</v>
          </cell>
          <cell r="BP526">
            <v>1.6313192553233033E-2</v>
          </cell>
          <cell r="EH526">
            <v>4.7141762401437859</v>
          </cell>
          <cell r="EI526">
            <v>-6.2624598839988721E-9</v>
          </cell>
        </row>
        <row r="527">
          <cell r="B527" t="str">
            <v>for 24 month</v>
          </cell>
          <cell r="C527">
            <v>24</v>
          </cell>
          <cell r="D527">
            <v>3.15E-2</v>
          </cell>
          <cell r="E527">
            <v>5.9357533378084998E-2</v>
          </cell>
          <cell r="F527">
            <v>63.687902854174816</v>
          </cell>
          <cell r="G527">
            <v>4.0123378798130132</v>
          </cell>
          <cell r="H527">
            <v>67.700240733987826</v>
          </cell>
          <cell r="AT527">
            <v>0.31502973495390968</v>
          </cell>
          <cell r="AU527">
            <v>0.30263482527721081</v>
          </cell>
          <cell r="AV527">
            <v>0.29017860466177409</v>
          </cell>
          <cell r="AW527">
            <v>0.27766076983542526</v>
          </cell>
          <cell r="AX527">
            <v>0.26508101602586598</v>
          </cell>
          <cell r="AY527">
            <v>0.25243903695325337</v>
          </cell>
          <cell r="AZ527">
            <v>0.23973452482274349</v>
          </cell>
          <cell r="BA527">
            <v>0.22696717031699701</v>
          </cell>
          <cell r="BB527">
            <v>0.21413666258864847</v>
          </cell>
          <cell r="BC527">
            <v>0.20124268925273803</v>
          </cell>
          <cell r="BD527">
            <v>0.18828493637910568</v>
          </cell>
          <cell r="BE527">
            <v>0.17526308848474817</v>
          </cell>
          <cell r="BF527">
            <v>0.16217682852613791</v>
          </cell>
          <cell r="BG527">
            <v>0.14902583789150367</v>
          </cell>
          <cell r="BH527">
            <v>0.13580979639307358</v>
          </cell>
          <cell r="BI527">
            <v>0.12252838225927938</v>
          </cell>
          <cell r="BJ527">
            <v>0.10918127212692232</v>
          </cell>
          <cell r="BK527">
            <v>9.5768141033300017E-2</v>
          </cell>
          <cell r="BL527">
            <v>8.2288662408294896E-2</v>
          </cell>
          <cell r="BM527">
            <v>6.8742508066422833E-2</v>
          </cell>
          <cell r="BN527">
            <v>5.5129348198843096E-2</v>
          </cell>
          <cell r="BO527">
            <v>4.1448851365328249E-2</v>
          </cell>
          <cell r="BP527">
            <v>2.770068448619473E-2</v>
          </cell>
          <cell r="BQ527">
            <v>1.3884512834193237E-2</v>
          </cell>
          <cell r="EH527">
            <v>4.0123378851419149</v>
          </cell>
          <cell r="EI527">
            <v>-5.3289017643010084E-9</v>
          </cell>
        </row>
        <row r="528">
          <cell r="B528" t="str">
            <v>for 24 month</v>
          </cell>
          <cell r="C528">
            <v>24</v>
          </cell>
          <cell r="D528">
            <v>3.15E-2</v>
          </cell>
          <cell r="E528">
            <v>5.9357533378082014E-2</v>
          </cell>
          <cell r="F528">
            <v>67.243017361914042</v>
          </cell>
          <cell r="G528">
            <v>4.2363100938005847</v>
          </cell>
          <cell r="H528">
            <v>71.479327455714625</v>
          </cell>
          <cell r="AU528">
            <v>0.3326149706252301</v>
          </cell>
          <cell r="AV528">
            <v>0.31952816623636565</v>
          </cell>
          <cell r="AW528">
            <v>0.30637662847847424</v>
          </cell>
          <cell r="AX528">
            <v>0.29316003715046307</v>
          </cell>
          <cell r="AY528">
            <v>0.27987807046737712</v>
          </cell>
          <cell r="AZ528">
            <v>0.26653040505256465</v>
          </cell>
          <cell r="BA528">
            <v>0.25311671592980395</v>
          </cell>
          <cell r="BB528">
            <v>0.23963667651539097</v>
          </cell>
          <cell r="BC528">
            <v>0.22608995861018807</v>
          </cell>
          <cell r="BD528">
            <v>0.21247623239163338</v>
          </cell>
          <cell r="BE528">
            <v>0.19879516640571049</v>
          </cell>
          <cell r="BF528">
            <v>0.18504642755887871</v>
          </cell>
          <cell r="BG528">
            <v>0.17122968110996298</v>
          </cell>
          <cell r="BH528">
            <v>0.1573445906620041</v>
          </cell>
          <cell r="BI528">
            <v>0.14339081815406832</v>
          </cell>
          <cell r="BJ528">
            <v>0.12936802385301671</v>
          </cell>
          <cell r="BK528">
            <v>0.11527586634523355</v>
          </cell>
          <cell r="BL528">
            <v>0.10111400252831394</v>
          </cell>
          <cell r="BM528">
            <v>8.6882087602710281E-2</v>
          </cell>
          <cell r="BN528">
            <v>7.2579775063337404E-2</v>
          </cell>
          <cell r="BO528">
            <v>5.820671669113623E-2</v>
          </cell>
          <cell r="BP528">
            <v>4.3762562544595651E-2</v>
          </cell>
          <cell r="BQ528">
            <v>2.9246960951232439E-2</v>
          </cell>
          <cell r="BR528">
            <v>1.4659558499029142E-2</v>
          </cell>
          <cell r="EH528">
            <v>4.2363100994267207</v>
          </cell>
          <cell r="EI528">
            <v>-5.6261360015241735E-9</v>
          </cell>
        </row>
        <row r="529">
          <cell r="B529" t="str">
            <v>for 24 month</v>
          </cell>
          <cell r="C529">
            <v>24</v>
          </cell>
          <cell r="D529">
            <v>3.15E-2</v>
          </cell>
          <cell r="E529">
            <v>5.9357533378111269E-2</v>
          </cell>
          <cell r="F529">
            <v>69.466592765682762</v>
          </cell>
          <cell r="G529">
            <v>4.3763953442380137</v>
          </cell>
          <cell r="H529">
            <v>73.842988109920782</v>
          </cell>
          <cell r="AV529">
            <v>0.34361379989605645</v>
          </cell>
          <cell r="AW529">
            <v>0.33009424430870271</v>
          </cell>
          <cell r="AX529">
            <v>0.31650781476534623</v>
          </cell>
          <cell r="AY529">
            <v>0.30285418047656398</v>
          </cell>
          <cell r="AZ529">
            <v>0.28913300901669597</v>
          </cell>
          <cell r="BA529">
            <v>0.2753439663157517</v>
          </cell>
          <cell r="BB529">
            <v>0.26148671665127626</v>
          </cell>
          <cell r="BC529">
            <v>0.24756092264017684</v>
          </cell>
          <cell r="BD529">
            <v>0.2335662452305082</v>
          </cell>
          <cell r="BE529">
            <v>0.21950234369321786</v>
          </cell>
          <cell r="BF529">
            <v>0.20536887561385034</v>
          </cell>
          <cell r="BG529">
            <v>0.19116549688421039</v>
          </cell>
          <cell r="BH529">
            <v>0.17689186169398488</v>
          </cell>
          <cell r="BI529">
            <v>0.16254762252232344</v>
          </cell>
          <cell r="BJ529">
            <v>0.14813243012937741</v>
          </cell>
          <cell r="BK529">
            <v>0.13364593354779666</v>
          </cell>
          <cell r="BL529">
            <v>0.11908778007418486</v>
          </cell>
          <cell r="BM529">
            <v>0.10445761526051189</v>
          </cell>
          <cell r="BN529">
            <v>8.9755082905484382E-2</v>
          </cell>
          <cell r="BO529">
            <v>7.4979825045873E-2</v>
          </cell>
          <cell r="BP529">
            <v>6.0131481947797279E-2</v>
          </cell>
          <cell r="BQ529">
            <v>4.5209692097967082E-2</v>
          </cell>
          <cell r="BR529">
            <v>3.0214092194880849E-2</v>
          </cell>
          <cell r="BS529">
            <v>1.5144317139980266E-2</v>
          </cell>
          <cell r="EH529">
            <v>4.3763953500525199</v>
          </cell>
          <cell r="EI529">
            <v>-5.8145062098446942E-9</v>
          </cell>
        </row>
        <row r="530">
          <cell r="B530" t="str">
            <v>for 24 month</v>
          </cell>
          <cell r="C530">
            <v>24</v>
          </cell>
          <cell r="D530">
            <v>3.15E-2</v>
          </cell>
          <cell r="E530">
            <v>5.935753337809492E-2</v>
          </cell>
          <cell r="F530">
            <v>61.592378017897303</v>
          </cell>
          <cell r="G530">
            <v>3.88031981512753</v>
          </cell>
          <cell r="H530">
            <v>65.472697833024839</v>
          </cell>
          <cell r="AW530">
            <v>0.30466430283613161</v>
          </cell>
          <cell r="AX530">
            <v>0.29267722321674039</v>
          </cell>
          <cell r="AY530">
            <v>0.2806308499741314</v>
          </cell>
          <cell r="AZ530">
            <v>0.26852488981470296</v>
          </cell>
          <cell r="BA530">
            <v>0.2563590479940881</v>
          </cell>
          <cell r="BB530">
            <v>0.24413302830997827</v>
          </cell>
          <cell r="BC530">
            <v>0.23184653309491166</v>
          </cell>
          <cell r="BD530">
            <v>0.21949926320902605</v>
          </cell>
          <cell r="BE530">
            <v>0.20709091803277549</v>
          </cell>
          <cell r="BF530">
            <v>0.19462119545961101</v>
          </cell>
          <cell r="BG530">
            <v>0.18208979188862562</v>
          </cell>
          <cell r="BH530">
            <v>0.16949640221716189</v>
          </cell>
          <cell r="BI530">
            <v>0.15684071983338424</v>
          </cell>
          <cell r="BJ530">
            <v>0.14412243660881344</v>
          </cell>
          <cell r="BK530">
            <v>0.1313412428908248</v>
          </cell>
          <cell r="BL530">
            <v>0.11849682749510886</v>
          </cell>
          <cell r="BM530">
            <v>0.10558887769809512</v>
          </cell>
          <cell r="BN530">
            <v>9.2617079229338151E-2</v>
          </cell>
          <cell r="BO530">
            <v>7.9581116263865909E-2</v>
          </cell>
          <cell r="BP530">
            <v>6.6480671414490461E-2</v>
          </cell>
          <cell r="BQ530">
            <v>5.3315425724080441E-2</v>
          </cell>
          <cell r="BR530">
            <v>4.0085058657795485E-2</v>
          </cell>
          <cell r="BS530">
            <v>2.6789248095282072E-2</v>
          </cell>
          <cell r="BT530">
            <v>1.342767032283089E-2</v>
          </cell>
          <cell r="EH530">
            <v>3.8803198202817941</v>
          </cell>
          <cell r="EI530">
            <v>-5.1542641266166811E-9</v>
          </cell>
        </row>
        <row r="531">
          <cell r="B531" t="str">
            <v>for 24 month</v>
          </cell>
          <cell r="C531">
            <v>24</v>
          </cell>
          <cell r="D531">
            <v>3.15E-2</v>
          </cell>
          <cell r="E531">
            <v>5.9357533378094941E-2</v>
          </cell>
          <cell r="F531">
            <v>64.795609235582262</v>
          </cell>
          <cell r="G531">
            <v>4.0821233818416829</v>
          </cell>
          <cell r="H531">
            <v>68.877732617423945</v>
          </cell>
          <cell r="AX531">
            <v>0.32050896149625591</v>
          </cell>
          <cell r="AY531">
            <v>0.30789847052498365</v>
          </cell>
          <cell r="AZ531">
            <v>0.29522560225048289</v>
          </cell>
          <cell r="BA531">
            <v>0.28249004812584882</v>
          </cell>
          <cell r="BB531">
            <v>0.26969149807796133</v>
          </cell>
          <cell r="BC531">
            <v>0.25682964049993556</v>
          </cell>
          <cell r="BD531">
            <v>0.24390416224353551</v>
          </cell>
          <cell r="BE531">
            <v>0.23091474861154945</v>
          </cell>
          <cell r="BF531">
            <v>0.2178610833501281</v>
          </cell>
          <cell r="BG531">
            <v>0.20474284864108505</v>
          </cell>
          <cell r="BH531">
            <v>0.19155972509415833</v>
          </cell>
          <cell r="BI531">
            <v>0.1783113917392346</v>
          </cell>
          <cell r="BJ531">
            <v>0.16499752601853429</v>
          </cell>
          <cell r="BK531">
            <v>0.1516178037787583</v>
          </cell>
          <cell r="BL531">
            <v>0.13817189926319592</v>
          </cell>
          <cell r="BM531">
            <v>0.12465948510379339</v>
          </cell>
          <cell r="BN531">
            <v>0.1110802323131838</v>
          </cell>
          <cell r="BO531">
            <v>9.7433810276676816E-2</v>
          </cell>
          <cell r="BP531">
            <v>8.3719886744209562E-2</v>
          </cell>
          <cell r="BQ531">
            <v>6.9938127822257043E-2</v>
          </cell>
          <cell r="BR531">
            <v>5.6088197965702961E-2</v>
          </cell>
          <cell r="BS531">
            <v>4.2169759969670151E-2</v>
          </cell>
          <cell r="BT531">
            <v>2.8182474961310652E-2</v>
          </cell>
          <cell r="BU531">
            <v>1.4126002391555091E-2</v>
          </cell>
          <cell r="EH531">
            <v>4.0821233872640068</v>
          </cell>
          <cell r="EI531">
            <v>-5.4223239231987463E-9</v>
          </cell>
        </row>
        <row r="532">
          <cell r="B532" t="str">
            <v>for 24 month</v>
          </cell>
          <cell r="C532">
            <v>24</v>
          </cell>
          <cell r="D532">
            <v>3.15E-2</v>
          </cell>
          <cell r="E532">
            <v>5.935753337811242E-2</v>
          </cell>
          <cell r="F532">
            <v>63.462356439481958</v>
          </cell>
          <cell r="G532">
            <v>3.9981284556873633</v>
          </cell>
          <cell r="H532">
            <v>67.460484895169316</v>
          </cell>
          <cell r="AY532">
            <v>0.31391407838418484</v>
          </cell>
          <cell r="AZ532">
            <v>0.30156306444454767</v>
          </cell>
          <cell r="BA532">
            <v>0.28915095669472929</v>
          </cell>
          <cell r="BB532">
            <v>0.27667745293657314</v>
          </cell>
          <cell r="BC532">
            <v>0.2641422494771114</v>
          </cell>
          <cell r="BD532">
            <v>0.25154504112117082</v>
          </cell>
          <cell r="BE532">
            <v>0.23888552116394202</v>
          </cell>
          <cell r="BF532">
            <v>0.22616338138351219</v>
          </cell>
          <cell r="BG532">
            <v>0.21337831203336088</v>
          </cell>
          <cell r="BH532">
            <v>0.20053000183481848</v>
          </cell>
          <cell r="BI532">
            <v>0.18761813796948754</v>
          </cell>
          <cell r="BJ532">
            <v>0.17464240607162662</v>
          </cell>
          <cell r="BK532">
            <v>0.16160249022049633</v>
          </cell>
          <cell r="BL532">
            <v>0.14849807293266756</v>
          </cell>
          <cell r="BM532">
            <v>0.13532883515429192</v>
          </cell>
          <cell r="BN532">
            <v>0.12209445625333339</v>
          </cell>
          <cell r="BO532">
            <v>0.1087946140117622</v>
          </cell>
          <cell r="BP532">
            <v>9.5428984617709503E-2</v>
          </cell>
          <cell r="BQ532">
            <v>8.1997242657583749E-2</v>
          </cell>
          <cell r="BR532">
            <v>6.849906110814763E-2</v>
          </cell>
          <cell r="BS532">
            <v>5.4934111328556127E-2</v>
          </cell>
          <cell r="BT532">
            <v>4.1302063052355079E-2</v>
          </cell>
          <cell r="BU532">
            <v>2.7602584379440149E-2</v>
          </cell>
          <cell r="BV532">
            <v>1.3835341767976031E-2</v>
          </cell>
          <cell r="EH532">
            <v>3.9981284609993848</v>
          </cell>
          <cell r="EI532">
            <v>-5.3120214893453976E-9</v>
          </cell>
        </row>
        <row r="533">
          <cell r="B533" t="str">
            <v>for 24 month</v>
          </cell>
          <cell r="C533">
            <v>24</v>
          </cell>
          <cell r="D533">
            <v>3.15E-2</v>
          </cell>
          <cell r="E533">
            <v>5.9357533378101568E-2</v>
          </cell>
          <cell r="F533">
            <v>67.408298767724929</v>
          </cell>
          <cell r="G533">
            <v>4.2467228223666709</v>
          </cell>
          <cell r="H533">
            <v>71.655021590091593</v>
          </cell>
          <cell r="AZ533">
            <v>0.33343252867218959</v>
          </cell>
          <cell r="BA533">
            <v>0.32031355729391758</v>
          </cell>
          <cell r="BB533">
            <v>0.30712969343385615</v>
          </cell>
          <cell r="BC533">
            <v>0.29388061610386768</v>
          </cell>
          <cell r="BD533">
            <v>0.28056600272805882</v>
          </cell>
          <cell r="BE533">
            <v>0.26718552913492738</v>
          </cell>
          <cell r="BF533">
            <v>0.25373886954946928</v>
          </cell>
          <cell r="BG533">
            <v>0.24022569658524728</v>
          </cell>
          <cell r="BH533">
            <v>0.22664568123641959</v>
          </cell>
          <cell r="BI533">
            <v>0.21299849286972997</v>
          </cell>
          <cell r="BJ533">
            <v>0.19928379921645764</v>
          </cell>
          <cell r="BK533">
            <v>0.1855012663643274</v>
          </cell>
          <cell r="BL533">
            <v>0.17165055874938004</v>
          </cell>
          <cell r="BM533">
            <v>0.15773133914780232</v>
          </cell>
          <cell r="BN533">
            <v>0.14374326866771645</v>
          </cell>
          <cell r="BO533">
            <v>0.12968600674092917</v>
          </cell>
          <cell r="BP533">
            <v>0.1155592111146399</v>
          </cell>
          <cell r="BQ533">
            <v>0.10136253784310788</v>
          </cell>
          <cell r="BR533">
            <v>8.7095641279278088E-2</v>
          </cell>
          <cell r="BS533">
            <v>7.2758174066365838E-2</v>
          </cell>
          <cell r="BT533">
            <v>5.8349787129399616E-2</v>
          </cell>
          <cell r="BU533">
            <v>4.3870129666722081E-2</v>
          </cell>
          <cell r="BV533">
            <v>2.9318849141449194E-2</v>
          </cell>
          <cell r="BW533">
            <v>1.4695591272886888E-2</v>
          </cell>
          <cell r="EH533">
            <v>4.2467228280081466</v>
          </cell>
          <cell r="EI533">
            <v>-5.6414757310108143E-9</v>
          </cell>
        </row>
        <row r="534">
          <cell r="B534" t="str">
            <v>for 24 month</v>
          </cell>
          <cell r="C534">
            <v>24</v>
          </cell>
          <cell r="D534">
            <v>3.15E-2</v>
          </cell>
          <cell r="E534">
            <v>5.9357533378086955E-2</v>
          </cell>
          <cell r="F534">
            <v>72.395764869451455</v>
          </cell>
          <cell r="G534">
            <v>4.5609331867754417</v>
          </cell>
          <cell r="H534">
            <v>76.956698056226898</v>
          </cell>
          <cell r="BA534">
            <v>0.35810283580588331</v>
          </cell>
          <cell r="BB534">
            <v>0.34401320612240899</v>
          </cell>
          <cell r="BC534">
            <v>0.32985388263358284</v>
          </cell>
          <cell r="BD534">
            <v>0.31562452060170682</v>
          </cell>
          <cell r="BE534">
            <v>0.30132477358385107</v>
          </cell>
          <cell r="BF534">
            <v>0.28695429342341949</v>
          </cell>
          <cell r="BG534">
            <v>0.27251273024167272</v>
          </cell>
          <cell r="BH534">
            <v>0.25799973242920998</v>
          </cell>
          <cell r="BI534">
            <v>0.24341494663740806</v>
          </cell>
          <cell r="BJ534">
            <v>0.22875801776981872</v>
          </cell>
          <cell r="BK534">
            <v>0.21402858897352287</v>
          </cell>
          <cell r="BL534">
            <v>0.19922630163044239</v>
          </cell>
          <cell r="BM534">
            <v>0.18435079534860863</v>
          </cell>
          <cell r="BN534">
            <v>0.16940170795338819</v>
          </cell>
          <cell r="BO534">
            <v>0.15437867547866496</v>
          </cell>
          <cell r="BP534">
            <v>0.13928133215797853</v>
          </cell>
          <cell r="BQ534">
            <v>0.12410931041561891</v>
          </cell>
          <cell r="BR534">
            <v>0.10886224085767721</v>
          </cell>
          <cell r="BS534">
            <v>9.3539752263051876E-2</v>
          </cell>
          <cell r="BT534">
            <v>7.814147157441062E-2</v>
          </cell>
          <cell r="BU534">
            <v>6.2667023889107623E-2</v>
          </cell>
          <cell r="BV534">
            <v>4.7116032450055627E-2</v>
          </cell>
          <cell r="BW534">
            <v>3.1488118636553146E-2</v>
          </cell>
          <cell r="BX534">
            <v>1.5782901955066094E-2</v>
          </cell>
          <cell r="EH534">
            <v>4.5609331928331081</v>
          </cell>
          <cell r="EI534">
            <v>-6.0576663685196763E-9</v>
          </cell>
        </row>
        <row r="535">
          <cell r="B535" t="str">
            <v>for 24 month</v>
          </cell>
          <cell r="C535">
            <v>24</v>
          </cell>
          <cell r="D535">
            <v>3.15E-2</v>
          </cell>
          <cell r="E535">
            <v>5.9357533378096891E-2</v>
          </cell>
          <cell r="F535">
            <v>89.459638773231276</v>
          </cell>
          <cell r="G535">
            <v>5.6359572427135705</v>
          </cell>
          <cell r="H535">
            <v>95.095596015944849</v>
          </cell>
          <cell r="BB535">
            <v>0.44250862453954715</v>
          </cell>
          <cell r="BC535">
            <v>0.42509803174858329</v>
          </cell>
          <cell r="BD535">
            <v>0.40760131813739248</v>
          </cell>
          <cell r="BE535">
            <v>0.39001805771268644</v>
          </cell>
          <cell r="BF535">
            <v>0.37234782237401748</v>
          </cell>
          <cell r="BG535">
            <v>0.35459018190335567</v>
          </cell>
          <cell r="BH535">
            <v>0.33674470395461437</v>
          </cell>
          <cell r="BI535">
            <v>0.31881095404312393</v>
          </cell>
          <cell r="BJ535">
            <v>0.30078849553505294</v>
          </cell>
          <cell r="BK535">
            <v>0.28267688963677795</v>
          </cell>
          <cell r="BL535">
            <v>0.26447569538419985</v>
          </cell>
          <cell r="BM535">
            <v>0.24618446963200766</v>
          </cell>
          <cell r="BN535">
            <v>0.22780276704288949</v>
          </cell>
          <cell r="BO535">
            <v>0.20933014007668962</v>
          </cell>
          <cell r="BP535">
            <v>0.19076613897951253</v>
          </cell>
          <cell r="BQ535">
            <v>0.17211031177277233</v>
          </cell>
          <cell r="BR535">
            <v>0.1533622042421888</v>
          </cell>
          <cell r="BS535">
            <v>0.13452135992672837</v>
          </cell>
          <cell r="BT535">
            <v>0.11558732010749073</v>
          </cell>
          <cell r="BU535">
            <v>9.6559623796540386E-2</v>
          </cell>
          <cell r="BV535">
            <v>7.7437807725682914E-2</v>
          </cell>
          <cell r="BW535">
            <v>5.8221406335185792E-2</v>
          </cell>
          <cell r="BX535">
            <v>3.8909951762443391E-2</v>
          </cell>
          <cell r="BY535">
            <v>1.9502973830585899E-2</v>
          </cell>
          <cell r="EH535">
            <v>5.635957250200069</v>
          </cell>
          <cell r="EI535">
            <v>-7.4864985322165012E-9</v>
          </cell>
        </row>
        <row r="536">
          <cell r="F536">
            <v>2089.1680000000006</v>
          </cell>
          <cell r="G536">
            <v>128.07168000000001</v>
          </cell>
          <cell r="H536">
            <v>2217.2396800000001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0.20512130426592534</v>
          </cell>
          <cell r="P536">
            <v>0.40207479096747306</v>
          </cell>
          <cell r="Q536">
            <v>0.59090072076717781</v>
          </cell>
          <cell r="R536">
            <v>0.7715607722446598</v>
          </cell>
          <cell r="S536">
            <v>0.89433595092878071</v>
          </cell>
          <cell r="T536">
            <v>1.0185801095969884</v>
          </cell>
          <cell r="U536">
            <v>1.1727506424526055</v>
          </cell>
          <cell r="V536">
            <v>1.2911443429448834</v>
          </cell>
          <cell r="W536">
            <v>1.411321097462644</v>
          </cell>
          <cell r="X536">
            <v>1.5290454708824801</v>
          </cell>
          <cell r="Y536">
            <v>1.6219923904772975</v>
          </cell>
          <cell r="Z536">
            <v>1.7167282303892639</v>
          </cell>
          <cell r="AA536">
            <v>1.7975169074327915</v>
          </cell>
          <cell r="AB536">
            <v>1.8829992709182737</v>
          </cell>
          <cell r="AC536">
            <v>1.9730580523945425</v>
          </cell>
          <cell r="AD536">
            <v>2.096931493863019</v>
          </cell>
          <cell r="AE536">
            <v>2.1892132610489665</v>
          </cell>
          <cell r="AF536">
            <v>2.2801599648893083</v>
          </cell>
          <cell r="AG536">
            <v>2.4183317994232678</v>
          </cell>
          <cell r="AH536">
            <v>2.503845588427732</v>
          </cell>
          <cell r="AI536">
            <v>2.5919644934970822</v>
          </cell>
          <cell r="AJ536">
            <v>2.6772062866808537</v>
          </cell>
          <cell r="AK536">
            <v>2.7238882055095779</v>
          </cell>
          <cell r="AL536">
            <v>2.7728578997246163</v>
          </cell>
          <cell r="AM536">
            <v>2.8049718500022598</v>
          </cell>
          <cell r="AN536">
            <v>2.8510017430446601</v>
          </cell>
          <cell r="AO536">
            <v>2.913620014191022</v>
          </cell>
          <cell r="AP536">
            <v>3.0356343325207016</v>
          </cell>
          <cell r="AQ536">
            <v>3.1040339322229116</v>
          </cell>
          <cell r="AR536">
            <v>3.1755651150713997</v>
          </cell>
          <cell r="AS536">
            <v>3.3185514717605678</v>
          </cell>
          <cell r="AT536">
            <v>3.3995895492733639</v>
          </cell>
          <cell r="AU536">
            <v>3.4922807823497326</v>
          </cell>
          <cell r="AV536">
            <v>3.5897040785463372</v>
          </cell>
          <cell r="AW536">
            <v>3.641663843040392</v>
          </cell>
          <cell r="AX536">
            <v>3.7036968713853606</v>
          </cell>
          <cell r="AY536">
            <v>3.7530971766762535</v>
          </cell>
          <cell r="AZ536">
            <v>3.8159161130989161</v>
          </cell>
          <cell r="BA536">
            <v>3.897027744796044</v>
          </cell>
          <cell r="BB536">
            <v>4.0557024205714498</v>
          </cell>
          <cell r="BC536">
            <v>3.7635195756753514</v>
          </cell>
          <cell r="BD536">
            <v>3.4794324690970053</v>
          </cell>
          <cell r="BE536">
            <v>3.2038217984065569</v>
          </cell>
          <cell r="BF536">
            <v>2.9392342884709679</v>
          </cell>
          <cell r="BG536">
            <v>2.6839099208960651</v>
          </cell>
          <cell r="BH536">
            <v>2.438456588007806</v>
          </cell>
          <cell r="BI536">
            <v>2.2032668913244242</v>
          </cell>
          <cell r="BJ536">
            <v>1.9771722431984862</v>
          </cell>
          <cell r="BK536">
            <v>1.7607602568796765</v>
          </cell>
          <cell r="BL536">
            <v>1.5537978511060837</v>
          </cell>
          <cell r="BM536">
            <v>1.3570028002431433</v>
          </cell>
          <cell r="BN536">
            <v>1.1712415609471394</v>
          </cell>
          <cell r="BO536">
            <v>0.99931168178102991</v>
          </cell>
          <cell r="BP536">
            <v>0.83914414656036118</v>
          </cell>
          <cell r="BQ536">
            <v>0.69117412211881313</v>
          </cell>
          <cell r="BR536">
            <v>0.5588660548047002</v>
          </cell>
          <cell r="BS536">
            <v>0.43985672278963472</v>
          </cell>
          <cell r="BT536">
            <v>0.33499078714779762</v>
          </cell>
          <cell r="BU536">
            <v>0.24482536412336531</v>
          </cell>
          <cell r="BV536">
            <v>0.16770803108516374</v>
          </cell>
          <cell r="BW536">
            <v>0.10440511624462583</v>
          </cell>
          <cell r="BX536">
            <v>5.4692853717509482E-2</v>
          </cell>
          <cell r="BY536">
            <v>1.9502973830585899E-2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0</v>
          </cell>
          <cell r="CN536">
            <v>0</v>
          </cell>
          <cell r="CO536">
            <v>0</v>
          </cell>
          <cell r="CP536">
            <v>0</v>
          </cell>
          <cell r="CQ536">
            <v>0</v>
          </cell>
          <cell r="CR536">
            <v>0</v>
          </cell>
          <cell r="CS536">
            <v>0</v>
          </cell>
          <cell r="CT536">
            <v>0</v>
          </cell>
          <cell r="CU536">
            <v>0</v>
          </cell>
          <cell r="CV536">
            <v>0</v>
          </cell>
          <cell r="CW536">
            <v>0</v>
          </cell>
          <cell r="CX536">
            <v>0</v>
          </cell>
          <cell r="CY536">
            <v>0</v>
          </cell>
          <cell r="CZ536">
            <v>0</v>
          </cell>
          <cell r="DA536">
            <v>0</v>
          </cell>
          <cell r="DB536">
            <v>0</v>
          </cell>
          <cell r="DC536">
            <v>0</v>
          </cell>
          <cell r="DD536">
            <v>0</v>
          </cell>
          <cell r="DE536">
            <v>0</v>
          </cell>
          <cell r="DF536">
            <v>0</v>
          </cell>
          <cell r="DG536">
            <v>0</v>
          </cell>
          <cell r="DH536">
            <v>0</v>
          </cell>
          <cell r="DI536">
            <v>0</v>
          </cell>
          <cell r="DJ536">
            <v>0</v>
          </cell>
          <cell r="DK536">
            <v>0</v>
          </cell>
          <cell r="DL536">
            <v>0</v>
          </cell>
          <cell r="DM536">
            <v>0</v>
          </cell>
          <cell r="DN536">
            <v>0</v>
          </cell>
          <cell r="DO536">
            <v>0</v>
          </cell>
          <cell r="DP536">
            <v>0</v>
          </cell>
          <cell r="DQ536">
            <v>0</v>
          </cell>
          <cell r="DR536">
            <v>0</v>
          </cell>
          <cell r="DS536">
            <v>0</v>
          </cell>
          <cell r="DT536">
            <v>0</v>
          </cell>
          <cell r="DU536">
            <v>0</v>
          </cell>
          <cell r="EH536">
            <v>128.0716801841979</v>
          </cell>
          <cell r="EI536">
            <v>-1.8419788583301511E-7</v>
          </cell>
        </row>
        <row r="538">
          <cell r="B538" t="str">
            <v>for 36 month</v>
          </cell>
          <cell r="C538">
            <v>36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EH538">
            <v>0</v>
          </cell>
          <cell r="EI538">
            <v>0</v>
          </cell>
        </row>
        <row r="539">
          <cell r="B539" t="str">
            <v>for 36 month</v>
          </cell>
          <cell r="C539">
            <v>36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EH539">
            <v>0</v>
          </cell>
          <cell r="EI539">
            <v>0</v>
          </cell>
        </row>
        <row r="540">
          <cell r="B540" t="str">
            <v>for 36 month</v>
          </cell>
          <cell r="C540">
            <v>36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EH540">
            <v>0</v>
          </cell>
          <cell r="EI540">
            <v>0</v>
          </cell>
        </row>
        <row r="541">
          <cell r="B541" t="str">
            <v>for 36 month</v>
          </cell>
          <cell r="C541">
            <v>36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EH541">
            <v>0</v>
          </cell>
          <cell r="EI541">
            <v>0</v>
          </cell>
        </row>
        <row r="542">
          <cell r="B542" t="str">
            <v>for 36 month</v>
          </cell>
          <cell r="C542">
            <v>36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EH542">
            <v>0</v>
          </cell>
          <cell r="EI542">
            <v>0</v>
          </cell>
        </row>
        <row r="543">
          <cell r="B543" t="str">
            <v>for 36 month</v>
          </cell>
          <cell r="C543">
            <v>36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EH543">
            <v>0</v>
          </cell>
          <cell r="EI543">
            <v>0</v>
          </cell>
        </row>
        <row r="544">
          <cell r="B544" t="str">
            <v>for 36 month</v>
          </cell>
          <cell r="C544">
            <v>36</v>
          </cell>
          <cell r="D544">
            <v>0.03</v>
          </cell>
          <cell r="E544">
            <v>5.6813764173467896E-2</v>
          </cell>
          <cell r="F544">
            <v>87.007999999999996</v>
          </cell>
          <cell r="G544">
            <v>7.8307199999999995</v>
          </cell>
          <cell r="H544">
            <v>94.838719999999995</v>
          </cell>
          <cell r="O544">
            <v>0.41193766610042454</v>
          </cell>
          <cell r="P544">
            <v>0.40141541977260592</v>
          </cell>
          <cell r="Q544">
            <v>0.39084335607633375</v>
          </cell>
          <cell r="R544">
            <v>0.38022123915225597</v>
          </cell>
          <cell r="S544">
            <v>0.36954883202434924</v>
          </cell>
          <cell r="T544">
            <v>0.35882589659463182</v>
          </cell>
          <cell r="U544">
            <v>0.34805219363785178</v>
          </cell>
          <cell r="V544">
            <v>0.33722748279614995</v>
          </cell>
          <cell r="W544">
            <v>0.32635152257369765</v>
          </cell>
          <cell r="X544">
            <v>0.31542407033130876</v>
          </cell>
          <cell r="Y544">
            <v>0.3044448822810269</v>
          </cell>
          <cell r="Z544">
            <v>0.29341371348068629</v>
          </cell>
          <cell r="AA544">
            <v>0.28233031782844725</v>
          </cell>
          <cell r="AB544">
            <v>0.27119444805730603</v>
          </cell>
          <cell r="AC544">
            <v>0.26000585572957774</v>
          </cell>
          <cell r="AD544">
            <v>0.24876429123135438</v>
          </cell>
          <cell r="AE544">
            <v>0.23746950376693585</v>
          </cell>
          <cell r="AF544">
            <v>0.22612124135323453</v>
          </cell>
          <cell r="AG544">
            <v>0.21471925081415399</v>
          </cell>
          <cell r="AH544">
            <v>0.20326327777494049</v>
          </cell>
          <cell r="AI544">
            <v>0.19175306665650807</v>
          </cell>
          <cell r="AJ544">
            <v>0.18018836066973651</v>
          </cell>
          <cell r="AK544">
            <v>0.1685689018097426</v>
          </cell>
          <cell r="AL544">
            <v>0.15689443085012414</v>
          </cell>
          <cell r="AM544">
            <v>0.1451646873371765</v>
          </cell>
          <cell r="AN544">
            <v>0.13337940958408223</v>
          </cell>
          <cell r="AO544">
            <v>0.12153833466507268</v>
          </cell>
          <cell r="AP544">
            <v>0.10964119840956238</v>
          </cell>
          <cell r="AQ544">
            <v>9.7687735396255415E-2</v>
          </cell>
          <cell r="AR544">
            <v>8.5677678947223931E-2</v>
          </cell>
          <cell r="AS544">
            <v>7.3610761121958662E-2</v>
          </cell>
          <cell r="AT544">
            <v>6.1486712711391299E-2</v>
          </cell>
          <cell r="AU544">
            <v>4.9305263231888448E-2</v>
          </cell>
          <cell r="AV544">
            <v>3.7066140919217311E-2</v>
          </cell>
          <cell r="AW544">
            <v>2.4769072722482646E-2</v>
          </cell>
          <cell r="AX544">
            <v>1.241378429803512E-2</v>
          </cell>
          <cell r="EH544">
            <v>7.8307200007077302</v>
          </cell>
          <cell r="EI544">
            <v>-7.0773076288332959E-10</v>
          </cell>
        </row>
        <row r="545">
          <cell r="B545" t="str">
            <v>for 36 month</v>
          </cell>
          <cell r="C545">
            <v>36</v>
          </cell>
          <cell r="D545">
            <v>0.03</v>
          </cell>
          <cell r="E545">
            <v>5.681376417346011E-2</v>
          </cell>
          <cell r="F545">
            <v>86.975999999999999</v>
          </cell>
          <cell r="G545">
            <v>7.8278399999999992</v>
          </cell>
          <cell r="H545">
            <v>94.803839999999994</v>
          </cell>
          <cell r="P545">
            <v>0.4117861627292389</v>
          </cell>
          <cell r="Q545">
            <v>0.40126778629709187</v>
          </cell>
          <cell r="R545">
            <v>0.39069961081843624</v>
          </cell>
          <cell r="S545">
            <v>0.38008140052066497</v>
          </cell>
          <cell r="T545">
            <v>0.36941291851491015</v>
          </cell>
          <cell r="U545">
            <v>0.35869392679075834</v>
          </cell>
          <cell r="V545">
            <v>0.34792418621094051</v>
          </cell>
          <cell r="W545">
            <v>0.33710345650599671</v>
          </cell>
          <cell r="X545">
            <v>0.32623149626891612</v>
          </cell>
          <cell r="Y545">
            <v>0.31530806294975117</v>
          </cell>
          <cell r="Z545">
            <v>0.30433291285020619</v>
          </cell>
          <cell r="AA545">
            <v>0.29330580111820093</v>
          </cell>
          <cell r="AB545">
            <v>0.28222648174240766</v>
          </cell>
          <cell r="AC545">
            <v>0.27109470754676279</v>
          </cell>
          <cell r="AD545">
            <v>0.25991023018495263</v>
          </cell>
          <cell r="AE545">
            <v>0.2486728001348727</v>
          </cell>
          <cell r="AF545">
            <v>0.237382166693061</v>
          </cell>
          <cell r="AG545">
            <v>0.22603807796910499</v>
          </cell>
          <cell r="AH545">
            <v>0.21464028088002182</v>
          </cell>
          <cell r="AI545">
            <v>0.20318852114461231</v>
          </cell>
          <cell r="AJ545">
            <v>0.19168254327778791</v>
          </cell>
          <cell r="AK545">
            <v>0.18012209058487094</v>
          </cell>
          <cell r="AL545">
            <v>0.16850690515586786</v>
          </cell>
          <cell r="AM545">
            <v>0.1568367278597152</v>
          </cell>
          <cell r="AN545">
            <v>0.1451112983384987</v>
          </cell>
          <cell r="AO545">
            <v>0.13333035500164464</v>
          </cell>
          <cell r="AP545">
            <v>0.12149363502008383</v>
          </cell>
          <cell r="AQ545">
            <v>0.10960087432038806</v>
          </cell>
          <cell r="AR545">
            <v>9.7651807578878633E-2</v>
          </cell>
          <cell r="AS545">
            <v>8.56461682157071E-2</v>
          </cell>
          <cell r="AT545">
            <v>7.3583688388908011E-2</v>
          </cell>
          <cell r="AU545">
            <v>6.1464098988423338E-2</v>
          </cell>
          <cell r="AV545">
            <v>4.9287129630098812E-2</v>
          </cell>
          <cell r="AW545">
            <v>3.7052508649651678E-2</v>
          </cell>
          <cell r="AX545">
            <v>2.475996309660998E-2</v>
          </cell>
          <cell r="AY545">
            <v>1.2409218728223113E-2</v>
          </cell>
          <cell r="EH545">
            <v>7.8278400007062672</v>
          </cell>
          <cell r="EI545">
            <v>-7.0626793302608348E-10</v>
          </cell>
        </row>
        <row r="546">
          <cell r="B546" t="str">
            <v>for 36 month</v>
          </cell>
          <cell r="C546">
            <v>36</v>
          </cell>
          <cell r="D546">
            <v>0.03</v>
          </cell>
          <cell r="E546">
            <v>5.681376417346011E-2</v>
          </cell>
          <cell r="F546">
            <v>86.975999999999999</v>
          </cell>
          <cell r="G546">
            <v>7.8278399999999992</v>
          </cell>
          <cell r="H546">
            <v>94.803839999999994</v>
          </cell>
          <cell r="Q546">
            <v>0.4117861627292389</v>
          </cell>
          <cell r="R546">
            <v>0.40126778629709187</v>
          </cell>
          <cell r="S546">
            <v>0.39069961081843624</v>
          </cell>
          <cell r="T546">
            <v>0.38008140052066497</v>
          </cell>
          <cell r="U546">
            <v>0.36941291851491015</v>
          </cell>
          <cell r="V546">
            <v>0.35869392679075834</v>
          </cell>
          <cell r="W546">
            <v>0.34792418621094051</v>
          </cell>
          <cell r="X546">
            <v>0.33710345650599671</v>
          </cell>
          <cell r="Y546">
            <v>0.32623149626891612</v>
          </cell>
          <cell r="Z546">
            <v>0.31530806294975117</v>
          </cell>
          <cell r="AA546">
            <v>0.30433291285020619</v>
          </cell>
          <cell r="AB546">
            <v>0.29330580111820093</v>
          </cell>
          <cell r="AC546">
            <v>0.28222648174240766</v>
          </cell>
          <cell r="AD546">
            <v>0.27109470754676279</v>
          </cell>
          <cell r="AE546">
            <v>0.25991023018495263</v>
          </cell>
          <cell r="AF546">
            <v>0.2486728001348727</v>
          </cell>
          <cell r="AG546">
            <v>0.237382166693061</v>
          </cell>
          <cell r="AH546">
            <v>0.22603807796910499</v>
          </cell>
          <cell r="AI546">
            <v>0.21464028088002182</v>
          </cell>
          <cell r="AJ546">
            <v>0.20318852114461231</v>
          </cell>
          <cell r="AK546">
            <v>0.19168254327778791</v>
          </cell>
          <cell r="AL546">
            <v>0.18012209058487094</v>
          </cell>
          <cell r="AM546">
            <v>0.16850690515586786</v>
          </cell>
          <cell r="AN546">
            <v>0.1568367278597152</v>
          </cell>
          <cell r="AO546">
            <v>0.1451112983384987</v>
          </cell>
          <cell r="AP546">
            <v>0.13333035500164464</v>
          </cell>
          <cell r="AQ546">
            <v>0.12149363502008383</v>
          </cell>
          <cell r="AR546">
            <v>0.10960087432038806</v>
          </cell>
          <cell r="AS546">
            <v>9.7651807578878633E-2</v>
          </cell>
          <cell r="AT546">
            <v>8.56461682157071E-2</v>
          </cell>
          <cell r="AU546">
            <v>7.3583688388908011E-2</v>
          </cell>
          <cell r="AV546">
            <v>6.1464098988423338E-2</v>
          </cell>
          <cell r="AW546">
            <v>4.9287129630098812E-2</v>
          </cell>
          <cell r="AX546">
            <v>3.7052508649651678E-2</v>
          </cell>
          <cell r="AY546">
            <v>2.475996309660998E-2</v>
          </cell>
          <cell r="AZ546">
            <v>1.2409218728223113E-2</v>
          </cell>
          <cell r="EH546">
            <v>7.8278400007062672</v>
          </cell>
          <cell r="EI546">
            <v>-7.0626793302608348E-10</v>
          </cell>
        </row>
        <row r="547">
          <cell r="B547" t="str">
            <v>for 36 month</v>
          </cell>
          <cell r="C547">
            <v>36</v>
          </cell>
          <cell r="D547">
            <v>0.03</v>
          </cell>
          <cell r="E547">
            <v>5.681376417346011E-2</v>
          </cell>
          <cell r="F547">
            <v>86.975999999999999</v>
          </cell>
          <cell r="G547">
            <v>7.8278399999999992</v>
          </cell>
          <cell r="H547">
            <v>94.803839999999994</v>
          </cell>
          <cell r="R547">
            <v>0.4117861627292389</v>
          </cell>
          <cell r="S547">
            <v>0.40126778629709187</v>
          </cell>
          <cell r="T547">
            <v>0.39069961081843624</v>
          </cell>
          <cell r="U547">
            <v>0.38008140052066497</v>
          </cell>
          <cell r="V547">
            <v>0.36941291851491015</v>
          </cell>
          <cell r="W547">
            <v>0.35869392679075834</v>
          </cell>
          <cell r="X547">
            <v>0.34792418621094051</v>
          </cell>
          <cell r="Y547">
            <v>0.33710345650599671</v>
          </cell>
          <cell r="Z547">
            <v>0.32623149626891612</v>
          </cell>
          <cell r="AA547">
            <v>0.31530806294975117</v>
          </cell>
          <cell r="AB547">
            <v>0.30433291285020619</v>
          </cell>
          <cell r="AC547">
            <v>0.29330580111820093</v>
          </cell>
          <cell r="AD547">
            <v>0.28222648174240766</v>
          </cell>
          <cell r="AE547">
            <v>0.27109470754676279</v>
          </cell>
          <cell r="AF547">
            <v>0.25991023018495263</v>
          </cell>
          <cell r="AG547">
            <v>0.2486728001348727</v>
          </cell>
          <cell r="AH547">
            <v>0.237382166693061</v>
          </cell>
          <cell r="AI547">
            <v>0.22603807796910499</v>
          </cell>
          <cell r="AJ547">
            <v>0.21464028088002182</v>
          </cell>
          <cell r="AK547">
            <v>0.20318852114461231</v>
          </cell>
          <cell r="AL547">
            <v>0.19168254327778791</v>
          </cell>
          <cell r="AM547">
            <v>0.18012209058487094</v>
          </cell>
          <cell r="AN547">
            <v>0.16850690515586786</v>
          </cell>
          <cell r="AO547">
            <v>0.1568367278597152</v>
          </cell>
          <cell r="AP547">
            <v>0.1451112983384987</v>
          </cell>
          <cell r="AQ547">
            <v>0.13333035500164464</v>
          </cell>
          <cell r="AR547">
            <v>0.12149363502008383</v>
          </cell>
          <cell r="AS547">
            <v>0.10960087432038806</v>
          </cell>
          <cell r="AT547">
            <v>9.7651807578878633E-2</v>
          </cell>
          <cell r="AU547">
            <v>8.56461682157071E-2</v>
          </cell>
          <cell r="AV547">
            <v>7.3583688388908011E-2</v>
          </cell>
          <cell r="AW547">
            <v>6.1464098988423338E-2</v>
          </cell>
          <cell r="AX547">
            <v>4.9287129630098812E-2</v>
          </cell>
          <cell r="AY547">
            <v>3.7052508649651678E-2</v>
          </cell>
          <cell r="AZ547">
            <v>2.475996309660998E-2</v>
          </cell>
          <cell r="BA547">
            <v>1.2409218728223113E-2</v>
          </cell>
          <cell r="EH547">
            <v>7.8278400007062672</v>
          </cell>
          <cell r="EI547">
            <v>-7.0626793302608348E-10</v>
          </cell>
        </row>
        <row r="548">
          <cell r="B548" t="str">
            <v>for 36 month</v>
          </cell>
          <cell r="C548">
            <v>36</v>
          </cell>
          <cell r="D548">
            <v>2.8999999999999998E-2</v>
          </cell>
          <cell r="E548">
            <v>5.496768847979186E-2</v>
          </cell>
          <cell r="F548">
            <v>68.135657526296384</v>
          </cell>
          <cell r="G548">
            <v>5.9278022047877847</v>
          </cell>
          <cell r="H548">
            <v>74.063459731084166</v>
          </cell>
          <cell r="S548">
            <v>0.31210496643927044</v>
          </cell>
          <cell r="T548">
            <v>0.30411077108330381</v>
          </cell>
          <cell r="U548">
            <v>0.29607995719067276</v>
          </cell>
          <cell r="V548">
            <v>0.28801235702501754</v>
          </cell>
          <cell r="W548">
            <v>0.27990780208163862</v>
          </cell>
          <cell r="X548">
            <v>0.2717661230839768</v>
          </cell>
          <cell r="Y548">
            <v>0.26358714998007776</v>
          </cell>
          <cell r="Z548">
            <v>0.25537071193904043</v>
          </cell>
          <cell r="AA548">
            <v>0.24711663734744868</v>
          </cell>
          <cell r="AB548">
            <v>0.23882475380578694</v>
          </cell>
          <cell r="AC548">
            <v>0.23049488812483945</v>
          </cell>
          <cell r="AD548">
            <v>0.22212686632207293</v>
          </cell>
          <cell r="AE548">
            <v>0.21372051361800251</v>
          </cell>
          <cell r="AF548">
            <v>0.20527565443254139</v>
          </cell>
          <cell r="AG548">
            <v>0.19679211238133343</v>
          </cell>
          <cell r="AH548">
            <v>0.1882697102720691</v>
          </cell>
          <cell r="AI548">
            <v>0.17970827010078469</v>
          </cell>
          <cell r="AJ548">
            <v>0.17110761304814412</v>
          </cell>
          <cell r="AK548">
            <v>0.16246755947570427</v>
          </cell>
          <cell r="AL548">
            <v>0.15378792892216289</v>
          </cell>
          <cell r="AM548">
            <v>0.1450685400995893</v>
          </cell>
          <cell r="AN548">
            <v>0.13630921088963791</v>
          </cell>
          <cell r="AO548">
            <v>0.12750975833974451</v>
          </cell>
          <cell r="AP548">
            <v>0.11866999865930482</v>
          </cell>
          <cell r="AQ548">
            <v>0.10978974721583588</v>
          </cell>
          <cell r="AR548">
            <v>0.10086881853111973</v>
          </cell>
          <cell r="AS548">
            <v>9.190702627732926E-2</v>
          </cell>
          <cell r="AT548">
            <v>8.2904183273136534E-2</v>
          </cell>
          <cell r="AU548">
            <v>7.3860101479803222E-2</v>
          </cell>
          <cell r="AV548">
            <v>6.477459199725312E-2</v>
          </cell>
          <cell r="AW548">
            <v>5.5647465060126584E-2</v>
          </cell>
          <cell r="AX548">
            <v>4.6478530033817099E-2</v>
          </cell>
          <cell r="AY548">
            <v>3.7267595410489469E-2</v>
          </cell>
          <cell r="AZ548">
            <v>2.8014468805079948E-2</v>
          </cell>
          <cell r="BA548">
            <v>1.8718956951277902E-2</v>
          </cell>
          <cell r="BB548">
            <v>9.3808656974891935E-3</v>
          </cell>
          <cell r="EH548">
            <v>5.927802205394924</v>
          </cell>
          <cell r="EI548">
            <v>-6.0713922778177221E-10</v>
          </cell>
        </row>
        <row r="549">
          <cell r="B549" t="str">
            <v>for 36 month</v>
          </cell>
          <cell r="C549">
            <v>36</v>
          </cell>
          <cell r="D549">
            <v>2.8999999999999998E-2</v>
          </cell>
          <cell r="E549">
            <v>5.4967688479787002E-2</v>
          </cell>
          <cell r="F549">
            <v>71.540185456455205</v>
          </cell>
          <cell r="G549">
            <v>6.2239961347116015</v>
          </cell>
          <cell r="H549">
            <v>77.764181591166803</v>
          </cell>
          <cell r="T549">
            <v>0.32769988566305153</v>
          </cell>
          <cell r="U549">
            <v>0.31930624510678007</v>
          </cell>
          <cell r="V549">
            <v>0.31087415629889964</v>
          </cell>
          <cell r="W549">
            <v>0.30240344312178374</v>
          </cell>
          <cell r="X549">
            <v>0.29389392865107439</v>
          </cell>
          <cell r="Y549">
            <v>0.28534543515198668</v>
          </cell>
          <cell r="Z549">
            <v>0.27675778407559654</v>
          </cell>
          <cell r="AA549">
            <v>0.26813079605511131</v>
          </cell>
          <cell r="AB549">
            <v>0.2594642909021237</v>
          </cell>
          <cell r="AC549">
            <v>0.25075808760284796</v>
          </cell>
          <cell r="AD549">
            <v>0.2420120043143392</v>
          </cell>
          <cell r="AE549">
            <v>0.23322585836069532</v>
          </cell>
          <cell r="AF549">
            <v>0.22439946622924165</v>
          </cell>
          <cell r="AG549">
            <v>0.2155326435666978</v>
          </cell>
          <cell r="AH549">
            <v>0.20662520517532726</v>
          </cell>
          <cell r="AI549">
            <v>0.19767696500906926</v>
          </cell>
          <cell r="AJ549">
            <v>0.18868773616965281</v>
          </cell>
          <cell r="AK549">
            <v>0.17965733090269312</v>
          </cell>
          <cell r="AL549">
            <v>0.17058556059377009</v>
          </cell>
          <cell r="AM549">
            <v>0.16147223576448863</v>
          </cell>
          <cell r="AN549">
            <v>0.15231716606852125</v>
          </cell>
          <cell r="AO549">
            <v>0.14312016028763233</v>
          </cell>
          <cell r="AP549">
            <v>0.13388102632768414</v>
          </cell>
          <cell r="AQ549">
            <v>0.12459957121462485</v>
          </cell>
          <cell r="AR549">
            <v>0.11527560109045777</v>
          </cell>
          <cell r="AS549">
            <v>0.10590892120919233</v>
          </cell>
          <cell r="AT549">
            <v>9.6499335932776639E-2</v>
          </cell>
          <cell r="AU549">
            <v>8.7046648727011081E-2</v>
          </cell>
          <cell r="AV549">
            <v>7.7550662157443592E-2</v>
          </cell>
          <cell r="AW549">
            <v>6.8011177885245758E-2</v>
          </cell>
          <cell r="AX549">
            <v>5.8427996663070247E-2</v>
          </cell>
          <cell r="AY549">
            <v>4.8800918330889238E-2</v>
          </cell>
          <cell r="AZ549">
            <v>3.9129741811813758E-2</v>
          </cell>
          <cell r="BA549">
            <v>2.941426510789381E-2</v>
          </cell>
          <cell r="BB549">
            <v>1.9654285295899385E-2</v>
          </cell>
          <cell r="BC549">
            <v>9.8495985230820666E-3</v>
          </cell>
          <cell r="EH549">
            <v>6.223996135348469</v>
          </cell>
          <cell r="EI549">
            <v>-6.368674476675551E-10</v>
          </cell>
        </row>
        <row r="550">
          <cell r="B550" t="str">
            <v>for 36 month</v>
          </cell>
          <cell r="C550">
            <v>36</v>
          </cell>
          <cell r="D550">
            <v>2.8999999999999998E-2</v>
          </cell>
          <cell r="E550">
            <v>5.4967688479790125E-2</v>
          </cell>
          <cell r="F550">
            <v>87.571890817754124</v>
          </cell>
          <cell r="G550">
            <v>7.6187545011446076</v>
          </cell>
          <cell r="H550">
            <v>95.190645318898731</v>
          </cell>
          <cell r="U550">
            <v>0.40113536783804182</v>
          </cell>
          <cell r="V550">
            <v>0.39086076525394997</v>
          </cell>
          <cell r="W550">
            <v>0.38053909840701666</v>
          </cell>
          <cell r="X550">
            <v>0.37017015171276396</v>
          </cell>
          <cell r="Y550">
            <v>0.35975370859919836</v>
          </cell>
          <cell r="Z550">
            <v>0.3492895515022883</v>
          </cell>
          <cell r="AA550">
            <v>0.33877746186141938</v>
          </cell>
          <cell r="AB550">
            <v>0.32821722011482957</v>
          </cell>
          <cell r="AC550">
            <v>0.3176086056950233</v>
          </cell>
          <cell r="AD550">
            <v>0.30695139702416446</v>
          </cell>
          <cell r="AE550">
            <v>0.29624537150944863</v>
          </cell>
          <cell r="AF550">
            <v>0.28549030553845361</v>
          </cell>
          <cell r="AG550">
            <v>0.27468597447446924</v>
          </cell>
          <cell r="AH550">
            <v>0.2638321526518051</v>
          </cell>
          <cell r="AI550">
            <v>0.25292861337107725</v>
          </cell>
          <cell r="AJ550">
            <v>0.24197512889447362</v>
          </cell>
          <cell r="AK550">
            <v>0.23097147044099678</v>
          </cell>
          <cell r="AL550">
            <v>0.2199174081816859</v>
          </cell>
          <cell r="AM550">
            <v>0.20881271123481615</v>
          </cell>
          <cell r="AN550">
            <v>0.19765714766107659</v>
          </cell>
          <cell r="AO550">
            <v>0.18645048445872556</v>
          </cell>
          <cell r="AP550">
            <v>0.1751924875587241</v>
          </cell>
          <cell r="AQ550">
            <v>0.16388292181984718</v>
          </cell>
          <cell r="AR550">
            <v>0.15252155102377224</v>
          </cell>
          <cell r="AS550">
            <v>0.14110813787014545</v>
          </cell>
          <cell r="AT550">
            <v>0.12964244397162536</v>
          </cell>
          <cell r="AU550">
            <v>0.11812422984890374</v>
          </cell>
          <cell r="AV550">
            <v>0.10655325492570365</v>
          </cell>
          <cell r="AW550">
            <v>9.4929277523754754E-2</v>
          </cell>
          <cell r="AX550">
            <v>8.3252054857745311E-2</v>
          </cell>
          <cell r="AY550">
            <v>7.1521343030251344E-2</v>
          </cell>
          <cell r="AZ550">
            <v>5.9736897026642394E-2</v>
          </cell>
          <cell r="BA550">
            <v>4.7898470709964003E-2</v>
          </cell>
          <cell r="BB550">
            <v>3.6005816815796766E-2</v>
          </cell>
          <cell r="BC550">
            <v>2.4058686947091817E-2</v>
          </cell>
          <cell r="BD550">
            <v>1.2056831568982657E-2</v>
          </cell>
          <cell r="EH550">
            <v>7.6187545019246734</v>
          </cell>
          <cell r="EI550">
            <v>-7.8006578974054719E-10</v>
          </cell>
        </row>
        <row r="551">
          <cell r="B551" t="str">
            <v>for 36 month</v>
          </cell>
          <cell r="C551">
            <v>36</v>
          </cell>
          <cell r="D551">
            <v>2.8999999999999998E-2</v>
          </cell>
          <cell r="E551">
            <v>5.4967688479781819E-2</v>
          </cell>
          <cell r="F551">
            <v>75.436270227423336</v>
          </cell>
          <cell r="G551">
            <v>6.5629555097858292</v>
          </cell>
          <cell r="H551">
            <v>81.999225737209159</v>
          </cell>
          <cell r="V551">
            <v>0.34554645016147051</v>
          </cell>
          <cell r="W551">
            <v>0.33669569120474252</v>
          </cell>
          <cell r="X551">
            <v>0.32780439010125262</v>
          </cell>
          <cell r="Y551">
            <v>0.31887236114199302</v>
          </cell>
          <cell r="Z551">
            <v>0.30989941776728963</v>
          </cell>
          <cell r="AA551">
            <v>0.30088537256290565</v>
          </cell>
          <cell r="AB551">
            <v>0.29183003725612688</v>
          </cell>
          <cell r="AC551">
            <v>0.28273322271182955</v>
          </cell>
          <cell r="AD551">
            <v>0.27359473892852976</v>
          </cell>
          <cell r="AE551">
            <v>0.26441439503441516</v>
          </cell>
          <cell r="AF551">
            <v>0.25519199928335812</v>
          </cell>
          <cell r="AG551">
            <v>0.24592735905091098</v>
          </cell>
          <cell r="AH551">
            <v>0.23662028083028264</v>
          </cell>
          <cell r="AI551">
            <v>0.22727057022829689</v>
          </cell>
          <cell r="AJ551">
            <v>0.21787803196133235</v>
          </cell>
          <cell r="AK551">
            <v>0.20844246985124334</v>
          </cell>
          <cell r="AL551">
            <v>0.19896368682126278</v>
          </cell>
          <cell r="AM551">
            <v>0.18944148489188561</v>
          </cell>
          <cell r="AN551">
            <v>0.17987566517673381</v>
          </cell>
          <cell r="AO551">
            <v>0.17026602787840231</v>
          </cell>
          <cell r="AP551">
            <v>0.16061237228428593</v>
          </cell>
          <cell r="AQ551">
            <v>0.15091449676238722</v>
          </cell>
          <cell r="AR551">
            <v>0.14117219875710485</v>
          </cell>
          <cell r="AS551">
            <v>0.13138527478500323</v>
          </cell>
          <cell r="AT551">
            <v>0.1215535204305621</v>
          </cell>
          <cell r="AU551">
            <v>0.11167673034190724</v>
          </cell>
          <cell r="AV551">
            <v>0.10175469822652128</v>
          </cell>
          <cell r="AW551">
            <v>9.1787216846934902E-2</v>
          </cell>
          <cell r="AX551">
            <v>8.1774078016398424E-2</v>
          </cell>
          <cell r="AY551">
            <v>7.1715072594533483E-2</v>
          </cell>
          <cell r="AZ551">
            <v>6.1609990482964748E-2</v>
          </cell>
          <cell r="BA551">
            <v>5.1458620620931726E-2</v>
          </cell>
          <cell r="BB551">
            <v>4.1260750980880438E-2</v>
          </cell>
          <cell r="BC551">
            <v>3.1016168564034833E-2</v>
          </cell>
          <cell r="BD551">
            <v>2.0724659395948013E-2</v>
          </cell>
          <cell r="BE551">
            <v>1.0386008522033009E-2</v>
          </cell>
          <cell r="EH551">
            <v>6.5629555104566961</v>
          </cell>
          <cell r="EI551">
            <v>-6.7086691757367589E-10</v>
          </cell>
        </row>
        <row r="552">
          <cell r="B552" t="str">
            <v>for 36 month</v>
          </cell>
          <cell r="C552">
            <v>36</v>
          </cell>
          <cell r="D552">
            <v>2.8999999999999998E-2</v>
          </cell>
          <cell r="E552">
            <v>5.4967688479784435E-2</v>
          </cell>
          <cell r="F552">
            <v>79.309165366953209</v>
          </cell>
          <cell r="G552">
            <v>6.8998973869249296</v>
          </cell>
          <cell r="H552">
            <v>86.209062753878143</v>
          </cell>
          <cell r="W552">
            <v>0.36328679129019936</v>
          </cell>
          <cell r="X552">
            <v>0.35398163471755861</v>
          </cell>
          <cell r="Y552">
            <v>0.34463385456593953</v>
          </cell>
          <cell r="Z552">
            <v>0.3352432555920411</v>
          </cell>
          <cell r="AA552">
            <v>0.32580964165822301</v>
          </cell>
          <cell r="AB552">
            <v>0.31633281572840882</v>
          </cell>
          <cell r="AC552">
            <v>0.30681257986397076</v>
          </cell>
          <cell r="AD552">
            <v>0.29724873521959516</v>
          </cell>
          <cell r="AE552">
            <v>0.28764108203912947</v>
          </cell>
          <cell r="AF552">
            <v>0.27798941965140994</v>
          </cell>
          <cell r="AG552">
            <v>0.26829354646607045</v>
          </cell>
          <cell r="AH552">
            <v>0.25855325996933171</v>
          </cell>
          <cell r="AI552">
            <v>0.24876835671977152</v>
          </cell>
          <cell r="AJ552">
            <v>0.23893863234407578</v>
          </cell>
          <cell r="AK552">
            <v>0.22906388153276966</v>
          </cell>
          <cell r="AL552">
            <v>0.21914389803592918</v>
          </cell>
          <cell r="AM552">
            <v>0.20917847465887385</v>
          </cell>
          <cell r="AN552">
            <v>0.19916740325783855</v>
          </cell>
          <cell r="AO552">
            <v>0.1891104747356265</v>
          </cell>
          <cell r="AP552">
            <v>0.17900747903724176</v>
          </cell>
          <cell r="AQ552">
            <v>0.1688582051455019</v>
          </cell>
          <cell r="AR552">
            <v>0.15866244107663063</v>
          </cell>
          <cell r="AS552">
            <v>0.14841997387583011</v>
          </cell>
          <cell r="AT552">
            <v>0.13813058961283306</v>
          </cell>
          <cell r="AU552">
            <v>0.12779407337743456</v>
          </cell>
          <cell r="AV552">
            <v>0.1174102092750033</v>
          </cell>
          <cell r="AW552">
            <v>0.10697878042197212</v>
          </cell>
          <cell r="AX552">
            <v>9.649956894130822E-2</v>
          </cell>
          <cell r="AY552">
            <v>8.5972355957962418E-2</v>
          </cell>
          <cell r="AZ552">
            <v>7.5396921594297533E-2</v>
          </cell>
          <cell r="BA552">
            <v>6.4773044965495963E-2</v>
          </cell>
          <cell r="BB552">
            <v>5.4100504174946086E-2</v>
          </cell>
          <cell r="BC552">
            <v>4.3379076309607655E-2</v>
          </cell>
          <cell r="BD552">
            <v>3.2608537435355849E-2</v>
          </cell>
          <cell r="BE552">
            <v>2.1788662592304109E-2</v>
          </cell>
          <cell r="BF552">
            <v>1.0919225790105439E-2</v>
          </cell>
          <cell r="EH552">
            <v>6.8998973876305918</v>
          </cell>
          <cell r="EI552">
            <v>-7.05662195343848E-10</v>
          </cell>
        </row>
        <row r="553">
          <cell r="B553" t="str">
            <v>for 36 month</v>
          </cell>
          <cell r="C553">
            <v>36</v>
          </cell>
          <cell r="D553">
            <v>2.8999999999999998E-2</v>
          </cell>
          <cell r="E553">
            <v>5.4967688479774318E-2</v>
          </cell>
          <cell r="F553">
            <v>81.491780279404267</v>
          </cell>
          <cell r="G553">
            <v>7.0897848843081706</v>
          </cell>
          <cell r="H553">
            <v>88.58156516371244</v>
          </cell>
          <cell r="X553">
            <v>0.37328456600504251</v>
          </cell>
          <cell r="Y553">
            <v>0.36372332839304072</v>
          </cell>
          <cell r="Z553">
            <v>0.3541182941868275</v>
          </cell>
          <cell r="AA553">
            <v>0.34446926276994061</v>
          </cell>
          <cell r="AB553">
            <v>0.33477603260696576</v>
          </cell>
          <cell r="AC553">
            <v>0.32503840123932748</v>
          </cell>
          <cell r="AD553">
            <v>0.31525616528106026</v>
          </cell>
          <cell r="AE553">
            <v>0.30542912041456055</v>
          </cell>
          <cell r="AF553">
            <v>0.29555706138631932</v>
          </cell>
          <cell r="AG553">
            <v>0.2856397820026349</v>
          </cell>
          <cell r="AH553">
            <v>0.27567707512530637</v>
          </cell>
          <cell r="AI553">
            <v>0.26566873266730717</v>
          </cell>
          <cell r="AJ553">
            <v>0.25561454558843877</v>
          </cell>
          <cell r="AK553">
            <v>0.24551430389096465</v>
          </cell>
          <cell r="AL553">
            <v>0.23536779661522411</v>
          </cell>
          <cell r="AM553">
            <v>0.225174811835226</v>
          </cell>
          <cell r="AN553">
            <v>0.2149351366542224</v>
          </cell>
          <cell r="AO553">
            <v>0.20464855720026187</v>
          </cell>
          <cell r="AP553">
            <v>0.19431485862172235</v>
          </cell>
          <cell r="AQ553">
            <v>0.18393382508282372</v>
          </cell>
          <cell r="AR553">
            <v>0.17350523975911972</v>
          </cell>
          <cell r="AS553">
            <v>0.16302888483296921</v>
          </cell>
          <cell r="AT553">
            <v>0.15250454148898671</v>
          </cell>
          <cell r="AU553">
            <v>0.14193198990947201</v>
          </cell>
          <cell r="AV553">
            <v>0.13131100926981906</v>
          </cell>
          <cell r="AW553">
            <v>0.12064137773390358</v>
          </cell>
          <cell r="AX553">
            <v>0.10992287244944977</v>
          </cell>
          <cell r="AY553">
            <v>9.9155269543375571E-2</v>
          </cell>
          <cell r="AZ553">
            <v>8.8338344117116788E-2</v>
          </cell>
          <cell r="BA553">
            <v>7.7471870241929711E-2</v>
          </cell>
          <cell r="BB553">
            <v>6.6555620954172237E-2</v>
          </cell>
          <cell r="BC553">
            <v>5.5589368250563327E-2</v>
          </cell>
          <cell r="BD553">
            <v>4.4572883083420889E-2</v>
          </cell>
          <cell r="BE553">
            <v>3.3505935355877647E-2</v>
          </cell>
          <cell r="BF553">
            <v>2.238829391707528E-2</v>
          </cell>
          <cell r="BG553">
            <v>1.1219726557336419E-2</v>
          </cell>
          <cell r="EH553">
            <v>7.0897848850318059</v>
          </cell>
          <cell r="EI553">
            <v>-7.2363537384489973E-10</v>
          </cell>
        </row>
        <row r="554">
          <cell r="B554" t="str">
            <v>for 36 month</v>
          </cell>
          <cell r="C554">
            <v>36</v>
          </cell>
          <cell r="D554">
            <v>2.8999999999999998E-2</v>
          </cell>
          <cell r="E554">
            <v>5.4967688479781202E-2</v>
          </cell>
          <cell r="F554">
            <v>73.984841906067828</v>
          </cell>
          <cell r="G554">
            <v>6.4366812458279012</v>
          </cell>
          <cell r="H554">
            <v>80.421523151895727</v>
          </cell>
          <cell r="Y554">
            <v>0.33889797850988318</v>
          </cell>
          <cell r="Z554">
            <v>0.33021751220119516</v>
          </cell>
          <cell r="AA554">
            <v>0.32149728379518094</v>
          </cell>
          <cell r="AB554">
            <v>0.31273711115595887</v>
          </cell>
          <cell r="AC554">
            <v>0.30393681131334832</v>
          </cell>
          <cell r="AD554">
            <v>0.29509620045904794</v>
          </cell>
          <cell r="AE554">
            <v>0.28621509394279676</v>
          </cell>
          <cell r="AF554">
            <v>0.27729330626851717</v>
          </cell>
          <cell r="AG554">
            <v>0.26833065109044069</v>
          </cell>
          <cell r="AH554">
            <v>0.25932694120921579</v>
          </cell>
          <cell r="AI554">
            <v>0.25028198856799821</v>
          </cell>
          <cell r="AJ554">
            <v>0.24119560424852252</v>
          </cell>
          <cell r="AK554">
            <v>0.23206759846715674</v>
          </cell>
          <cell r="AL554">
            <v>0.22289778057093834</v>
          </cell>
          <cell r="AM554">
            <v>0.213685959033592</v>
          </cell>
          <cell r="AN554">
            <v>0.20443194145152929</v>
          </cell>
          <cell r="AO554">
            <v>0.19513553453983012</v>
          </cell>
          <cell r="AP554">
            <v>0.18579654412820568</v>
          </cell>
          <cell r="AQ554">
            <v>0.17641477515694273</v>
          </cell>
          <cell r="AR554">
            <v>0.16699003167282966</v>
          </cell>
          <cell r="AS554">
            <v>0.15752211682506354</v>
          </cell>
          <cell r="AT554">
            <v>0.14801083286113867</v>
          </cell>
          <cell r="AU554">
            <v>0.13845598112271615</v>
          </cell>
          <cell r="AV554">
            <v>0.1288573620414746</v>
          </cell>
          <cell r="AW554">
            <v>0.11921477513494193</v>
          </cell>
          <cell r="AX554">
            <v>0.10952801900230778</v>
          </cell>
          <cell r="AY554">
            <v>9.9796891320217129E-2</v>
          </cell>
          <cell r="AZ554">
            <v>9.0021188838544278E-2</v>
          </cell>
          <cell r="BA554">
            <v>8.0200707376147803E-2</v>
          </cell>
          <cell r="BB554">
            <v>7.033524181660579E-2</v>
          </cell>
          <cell r="BC554">
            <v>6.0424586103931699E-2</v>
          </cell>
          <cell r="BD554">
            <v>5.0468533238270573E-2</v>
          </cell>
          <cell r="BE554">
            <v>4.0466875271575435E-2</v>
          </cell>
          <cell r="BF554">
            <v>3.0419403303264082E-2</v>
          </cell>
          <cell r="BG554">
            <v>2.0325907475855776E-2</v>
          </cell>
          <cell r="BH554">
            <v>1.0186176970588058E-2</v>
          </cell>
          <cell r="EH554">
            <v>6.4366812464857723</v>
          </cell>
          <cell r="EI554">
            <v>-6.5787109093662366E-10</v>
          </cell>
        </row>
        <row r="555">
          <cell r="B555" t="str">
            <v>for 36 month</v>
          </cell>
          <cell r="C555">
            <v>36</v>
          </cell>
          <cell r="D555">
            <v>2.8999999999999998E-2</v>
          </cell>
          <cell r="E555">
            <v>5.4967688479766297E-2</v>
          </cell>
          <cell r="F555">
            <v>77.847251311501807</v>
          </cell>
          <cell r="G555">
            <v>6.7727108641006568</v>
          </cell>
          <cell r="H555">
            <v>84.619962175602467</v>
          </cell>
          <cell r="Z555">
            <v>0.35659028825805916</v>
          </cell>
          <cell r="AA555">
            <v>0.34745665459981262</v>
          </cell>
          <cell r="AB555">
            <v>0.33828118304743154</v>
          </cell>
          <cell r="AC555">
            <v>0.329063681956555</v>
          </cell>
          <cell r="AD555">
            <v>0.31980395880496798</v>
          </cell>
          <cell r="AE555">
            <v>0.31050182018858058</v>
          </cell>
          <cell r="AF555">
            <v>0.30115707181738799</v>
          </cell>
          <cell r="AG555">
            <v>0.29176951851141303</v>
          </cell>
          <cell r="AH555">
            <v>0.28233896419662885</v>
          </cell>
          <cell r="AI555">
            <v>0.27286521190086416</v>
          </cell>
          <cell r="AJ555">
            <v>0.26334806374968872</v>
          </cell>
          <cell r="AK555">
            <v>0.25378732096228085</v>
          </cell>
          <cell r="AL555">
            <v>0.24418278384727521</v>
          </cell>
          <cell r="AM555">
            <v>0.23453425179859211</v>
          </cell>
          <cell r="AN555">
            <v>0.22484152329124737</v>
          </cell>
          <cell r="AO555">
            <v>0.21510439587714339</v>
          </cell>
          <cell r="AP555">
            <v>0.20532266618084061</v>
          </cell>
          <cell r="AQ555">
            <v>0.19549612989530948</v>
          </cell>
          <cell r="AR555">
            <v>0.18562458177766353</v>
          </cell>
          <cell r="AS555">
            <v>0.17570781564487226</v>
          </cell>
          <cell r="AT555">
            <v>0.16574562436945484</v>
          </cell>
          <cell r="AU555">
            <v>0.15573779987515382</v>
          </cell>
          <cell r="AV555">
            <v>0.14568413313258924</v>
          </cell>
          <cell r="AW555">
            <v>0.13558441415489256</v>
          </cell>
          <cell r="AX555">
            <v>0.12543843199332097</v>
          </cell>
          <cell r="AY555">
            <v>0.11524597473285118</v>
          </cell>
          <cell r="AZ555">
            <v>0.10500682948775332</v>
          </cell>
          <cell r="BA555">
            <v>9.4720782397144487E-2</v>
          </cell>
          <cell r="BB555">
            <v>8.4387618620521923E-2</v>
          </cell>
          <cell r="BC555">
            <v>7.4007122333275707E-2</v>
          </cell>
          <cell r="BD555">
            <v>6.3579076722180938E-2</v>
          </cell>
          <cell r="BE555">
            <v>5.3103263980869203E-2</v>
          </cell>
          <cell r="BF555">
            <v>4.2579465305279403E-2</v>
          </cell>
          <cell r="BG555">
            <v>3.2007460889087645E-2</v>
          </cell>
          <cell r="BH555">
            <v>2.1387029919116219E-2</v>
          </cell>
          <cell r="BI555">
            <v>1.0717950570721611E-2</v>
          </cell>
          <cell r="EH555">
            <v>6.7727108647908292</v>
          </cell>
          <cell r="EI555">
            <v>-6.9017236370427781E-10</v>
          </cell>
        </row>
        <row r="556">
          <cell r="B556" t="str">
            <v>for 36 month</v>
          </cell>
          <cell r="C556">
            <v>36</v>
          </cell>
          <cell r="D556">
            <v>2.8999999999999998E-2</v>
          </cell>
          <cell r="E556">
            <v>5.4967688479783103E-2</v>
          </cell>
          <cell r="F556">
            <v>74.975284597950861</v>
          </cell>
          <cell r="G556">
            <v>6.5228497600217246</v>
          </cell>
          <cell r="H556">
            <v>81.498134357972589</v>
          </cell>
          <cell r="AA556">
            <v>0.34343484062193691</v>
          </cell>
          <cell r="AB556">
            <v>0.33463816801752544</v>
          </cell>
          <cell r="AC556">
            <v>0.32580120101649906</v>
          </cell>
          <cell r="AD556">
            <v>0.31692375504470455</v>
          </cell>
          <cell r="AE556">
            <v>0.30800564468252051</v>
          </cell>
          <cell r="AF556">
            <v>0.29904668366098514</v>
          </cell>
          <cell r="AG556">
            <v>0.29004668485790513</v>
          </cell>
          <cell r="AH556">
            <v>0.28100546029394807</v>
          </cell>
          <cell r="AI556">
            <v>0.2719228211287153</v>
          </cell>
          <cell r="AJ556">
            <v>0.26279857765679854</v>
          </cell>
          <cell r="AK556">
            <v>0.25363253930381691</v>
          </cell>
          <cell r="AL556">
            <v>0.24442451462243694</v>
          </cell>
          <cell r="AM556">
            <v>0.2351743112883736</v>
          </cell>
          <cell r="AN556">
            <v>0.22588173609637344</v>
          </cell>
          <cell r="AO556">
            <v>0.21654659495617926</v>
          </cell>
          <cell r="AP556">
            <v>0.20716869288847595</v>
          </cell>
          <cell r="AQ556">
            <v>0.19774783402081839</v>
          </cell>
          <cell r="AR556">
            <v>0.18828382158353998</v>
          </cell>
          <cell r="AS556">
            <v>0.17877645790564323</v>
          </cell>
          <cell r="AT556">
            <v>0.16922554441067053</v>
          </cell>
          <cell r="AU556">
            <v>0.15963088161255715</v>
          </cell>
          <cell r="AV556">
            <v>0.1499922691114641</v>
          </cell>
          <cell r="AW556">
            <v>0.14030950558959296</v>
          </cell>
          <cell r="AX556">
            <v>0.13058238880698067</v>
          </cell>
          <cell r="AY556">
            <v>0.12081071559727564</v>
          </cell>
          <cell r="AZ556">
            <v>0.11099428186349418</v>
          </cell>
          <cell r="BA556">
            <v>0.10113288257375762</v>
          </cell>
          <cell r="BB556">
            <v>9.1226311757009973E-2</v>
          </cell>
          <cell r="BC556">
            <v>8.1274362498715835E-2</v>
          </cell>
          <cell r="BD556">
            <v>7.1276826936538654E-2</v>
          </cell>
          <cell r="BE556">
            <v>6.1233496255999213E-2</v>
          </cell>
          <cell r="BF556">
            <v>5.1144160686114139E-2</v>
          </cell>
          <cell r="BG556">
            <v>4.1008609495014628E-2</v>
          </cell>
          <cell r="BH556">
            <v>3.0826630985544837E-2</v>
          </cell>
          <cell r="BI556">
            <v>2.0598012490840357E-2</v>
          </cell>
          <cell r="BJ556">
            <v>1.0322540369886248E-2</v>
          </cell>
          <cell r="EH556">
            <v>6.5228497606886533</v>
          </cell>
          <cell r="EI556">
            <v>-6.6692873446072554E-10</v>
          </cell>
        </row>
        <row r="557">
          <cell r="B557" t="str">
            <v>for 36 month</v>
          </cell>
          <cell r="C557">
            <v>36</v>
          </cell>
          <cell r="D557">
            <v>2.8999999999999998E-2</v>
          </cell>
          <cell r="E557">
            <v>5.496768847977998E-2</v>
          </cell>
          <cell r="F557">
            <v>80.179582408310651</v>
          </cell>
          <cell r="G557">
            <v>6.9756236695230269</v>
          </cell>
          <cell r="H557">
            <v>87.155206077833682</v>
          </cell>
          <cell r="AB557">
            <v>0.36727385902157228</v>
          </cell>
          <cell r="AC557">
            <v>0.35786657847857067</v>
          </cell>
          <cell r="AD557">
            <v>0.34841620656337496</v>
          </cell>
          <cell r="AE557">
            <v>0.33892254588989162</v>
          </cell>
          <cell r="AF557">
            <v>0.32938539816787221</v>
          </cell>
          <cell r="AG557">
            <v>0.31980456419877196</v>
          </cell>
          <cell r="AH557">
            <v>0.3101798438715892</v>
          </cell>
          <cell r="AI557">
            <v>0.30051103615868563</v>
          </cell>
          <cell r="AJ557">
            <v>0.29079793911158758</v>
          </cell>
          <cell r="AK557">
            <v>0.28104034985676801</v>
          </cell>
          <cell r="AL557">
            <v>0.27123806459140898</v>
          </cell>
          <cell r="AM557">
            <v>0.26139087857914534</v>
          </cell>
          <cell r="AN557">
            <v>0.25149858614578796</v>
          </cell>
          <cell r="AO557">
            <v>0.24156098067502826</v>
          </cell>
          <cell r="AP557">
            <v>0.23157785460412258</v>
          </cell>
          <cell r="AQ557">
            <v>0.22154899941955694</v>
          </cell>
          <cell r="AR557">
            <v>0.21147420565269182</v>
          </cell>
          <cell r="AS557">
            <v>0.20135326287538705</v>
          </cell>
          <cell r="AT557">
            <v>0.19118595969560692</v>
          </cell>
          <cell r="AU557">
            <v>0.18097208375300466</v>
          </cell>
          <cell r="AV557">
            <v>0.17071142171448708</v>
          </cell>
          <cell r="AW557">
            <v>0.16040375926975867</v>
          </cell>
          <cell r="AX557">
            <v>0.15004888112684558</v>
          </cell>
          <cell r="AY557">
            <v>0.13964657100759867</v>
          </cell>
          <cell r="AZ557">
            <v>0.12919661164317633</v>
          </cell>
          <cell r="BA557">
            <v>0.11869878476950653</v>
          </cell>
          <cell r="BB557">
            <v>0.10815287112272785</v>
          </cell>
          <cell r="BC557">
            <v>9.7558650434609928E-2</v>
          </cell>
          <cell r="BD557">
            <v>8.6915901427952788E-2</v>
          </cell>
          <cell r="BE557">
            <v>7.6224401811965117E-2</v>
          </cell>
          <cell r="BF557">
            <v>6.5483928277621353E-2</v>
          </cell>
          <cell r="BG557">
            <v>5.4694256492997473E-2</v>
          </cell>
          <cell r="BH557">
            <v>4.3855161098585581E-2</v>
          </cell>
          <cell r="BI557">
            <v>3.2966415702586793E-2</v>
          </cell>
          <cell r="BJ557">
            <v>2.2027792876182766E-2</v>
          </cell>
          <cell r="BK557">
            <v>1.1039064148785444E-2</v>
          </cell>
          <cell r="EH557">
            <v>6.9756236702358132</v>
          </cell>
          <cell r="EI557">
            <v>-7.127862744482627E-10</v>
          </cell>
        </row>
        <row r="558">
          <cell r="B558" t="str">
            <v>for 36 month</v>
          </cell>
          <cell r="C558">
            <v>36</v>
          </cell>
          <cell r="D558">
            <v>2.8999999999999998E-2</v>
          </cell>
          <cell r="E558">
            <v>5.4967688479779786E-2</v>
          </cell>
          <cell r="F558">
            <v>85.552498243317331</v>
          </cell>
          <cell r="G558">
            <v>7.4430673471686069</v>
          </cell>
          <cell r="H558">
            <v>92.995565590485938</v>
          </cell>
          <cell r="AC558">
            <v>0.39188525600879792</v>
          </cell>
          <cell r="AD558">
            <v>0.38184758397365254</v>
          </cell>
          <cell r="AE558">
            <v>0.37176393296938309</v>
          </cell>
          <cell r="AF558">
            <v>0.36163409238285177</v>
          </cell>
          <cell r="AG558">
            <v>0.3514578506361779</v>
          </cell>
          <cell r="AH558">
            <v>0.34123499518231853</v>
          </cell>
          <cell r="AI558">
            <v>0.33096531250062905</v>
          </cell>
          <cell r="AJ558">
            <v>0.32064858809240349</v>
          </cell>
          <cell r="AK558">
            <v>0.31028460647639428</v>
          </cell>
          <cell r="AL558">
            <v>0.2998731511843119</v>
          </cell>
          <cell r="AM558">
            <v>0.28941400475630313</v>
          </cell>
          <cell r="AN558">
            <v>0.27890694873640942</v>
          </cell>
          <cell r="AO558">
            <v>0.26835176366800395</v>
          </cell>
          <cell r="AP558">
            <v>0.25774822908920791</v>
          </cell>
          <cell r="AQ558">
            <v>0.24709612352828594</v>
          </cell>
          <cell r="AR558">
            <v>0.23639522449902006</v>
          </cell>
          <cell r="AS558">
            <v>0.22564530849606301</v>
          </cell>
          <cell r="AT558">
            <v>0.21484615099026974</v>
          </cell>
          <cell r="AU558">
            <v>0.20399752642400795</v>
          </cell>
          <cell r="AV558">
            <v>0.1930992082064468</v>
          </cell>
          <cell r="AW558">
            <v>0.1821509687088243</v>
          </cell>
          <cell r="AX558">
            <v>0.17115257925969285</v>
          </cell>
          <cell r="AY558">
            <v>0.1601038101401431</v>
          </cell>
          <cell r="AZ558">
            <v>0.14900443057900598</v>
          </cell>
          <cell r="BA558">
            <v>0.13785420874803259</v>
          </cell>
          <cell r="BB558">
            <v>0.12665291175705209</v>
          </cell>
          <cell r="BC558">
            <v>0.11540030564910743</v>
          </cell>
          <cell r="BD558">
            <v>0.10409615539556887</v>
          </cell>
          <cell r="BE558">
            <v>9.2740224891224854E-2</v>
          </cell>
          <cell r="BF558">
            <v>8.1332276949350801E-2</v>
          </cell>
          <cell r="BG558">
            <v>6.987207329675485E-2</v>
          </cell>
          <cell r="BH558">
            <v>5.8359374568801352E-2</v>
          </cell>
          <cell r="BI558">
            <v>4.6793940304411197E-2</v>
          </cell>
          <cell r="BJ558">
            <v>3.5175528941039515E-2</v>
          </cell>
          <cell r="BK558">
            <v>2.3503897809630192E-2</v>
          </cell>
          <cell r="BL558">
            <v>1.1778803129547349E-2</v>
          </cell>
          <cell r="EH558">
            <v>7.4430673479291247</v>
          </cell>
          <cell r="EI558">
            <v>-7.6051787090136713E-10</v>
          </cell>
        </row>
        <row r="559">
          <cell r="B559" t="str">
            <v>for 36 month</v>
          </cell>
          <cell r="C559">
            <v>36</v>
          </cell>
          <cell r="D559">
            <v>2.8999999999999998E-2</v>
          </cell>
          <cell r="E559">
            <v>5.4967688479766352E-2</v>
          </cell>
          <cell r="F559">
            <v>103.97559185856471</v>
          </cell>
          <cell r="G559">
            <v>9.0458764916951289</v>
          </cell>
          <cell r="H559">
            <v>113.02146835025984</v>
          </cell>
          <cell r="AD559">
            <v>0.47627482856507636</v>
          </cell>
          <cell r="AE559">
            <v>0.46407561858095742</v>
          </cell>
          <cell r="AF559">
            <v>0.45182052839899628</v>
          </cell>
          <cell r="AG559">
            <v>0.43950930205208411</v>
          </cell>
          <cell r="AH559">
            <v>0.42714168240061845</v>
          </cell>
          <cell r="AI559">
            <v>0.41471741112713301</v>
          </cell>
          <cell r="AJ559">
            <v>0.40223622873090181</v>
          </cell>
          <cell r="AK559">
            <v>0.38969787452251931</v>
          </cell>
          <cell r="AL559">
            <v>0.37710208661845557</v>
          </cell>
          <cell r="AM559">
            <v>0.3644486019355862</v>
          </cell>
          <cell r="AN559">
            <v>0.35173715618569751</v>
          </cell>
          <cell r="AO559">
            <v>0.33896748386996656</v>
          </cell>
          <cell r="AP559">
            <v>0.32613931827341563</v>
          </cell>
          <cell r="AQ559">
            <v>0.31325239145934153</v>
          </cell>
          <cell r="AR559">
            <v>0.30030643426371922</v>
          </cell>
          <cell r="AS559">
            <v>0.28730117628958024</v>
          </cell>
          <cell r="AT559">
            <v>0.27423634590136442</v>
          </cell>
          <cell r="AU559">
            <v>0.26111167021924692</v>
          </cell>
          <cell r="AV559">
            <v>0.24792687511343828</v>
          </cell>
          <cell r="AW559">
            <v>0.23468168519845925</v>
          </cell>
          <cell r="AX559">
            <v>0.22137582382738841</v>
          </cell>
          <cell r="AY559">
            <v>0.20800901308608419</v>
          </cell>
          <cell r="AZ559">
            <v>0.19458097378738035</v>
          </cell>
          <cell r="BA559">
            <v>0.18109142546525436</v>
          </cell>
          <cell r="BB559">
            <v>0.16754008636896978</v>
          </cell>
          <cell r="BC559">
            <v>0.15392667345719116</v>
          </cell>
          <cell r="BD559">
            <v>0.14025090239207247</v>
          </cell>
          <cell r="BE559">
            <v>0.12651248753331812</v>
          </cell>
          <cell r="BF559">
            <v>0.11271114193221693</v>
          </cell>
          <cell r="BG559">
            <v>9.8846577325648832E-2</v>
          </cell>
          <cell r="BH559">
            <v>8.4918504130063965E-2</v>
          </cell>
          <cell r="BI559">
            <v>7.092663143543422E-2</v>
          </cell>
          <cell r="BJ559">
            <v>5.6870666999177234E-2</v>
          </cell>
          <cell r="BK559">
            <v>4.2750317240052349E-2</v>
          </cell>
          <cell r="BL559">
            <v>2.8565287232028721E-2</v>
          </cell>
          <cell r="BM559">
            <v>1.4315280698125321E-2</v>
          </cell>
          <cell r="EH559">
            <v>9.0458764926169657</v>
          </cell>
          <cell r="EI559">
            <v>-9.2183682909308118E-10</v>
          </cell>
        </row>
        <row r="560">
          <cell r="B560" t="str">
            <v>for 36 month</v>
          </cell>
          <cell r="C560">
            <v>36</v>
          </cell>
          <cell r="D560">
            <v>3.1E-2</v>
          </cell>
          <cell r="E560">
            <v>5.8656735629789666E-2</v>
          </cell>
          <cell r="F560">
            <v>88.467341868619158</v>
          </cell>
          <cell r="G560">
            <v>8.2274627937815819</v>
          </cell>
          <cell r="H560">
            <v>96.694804662400742</v>
          </cell>
          <cell r="AE560">
            <v>0.43243379032148471</v>
          </cell>
          <cell r="AF560">
            <v>0.42141838284169147</v>
          </cell>
          <cell r="AG560">
            <v>0.41034913137486523</v>
          </cell>
          <cell r="AH560">
            <v>0.3992257727282964</v>
          </cell>
          <cell r="AI560">
            <v>0.38804804242277369</v>
          </cell>
          <cell r="AJ560">
            <v>0.37681567468629501</v>
          </cell>
          <cell r="AK560">
            <v>0.36552840244774837</v>
          </cell>
          <cell r="AL560">
            <v>0.35418595733056196</v>
          </cell>
          <cell r="AM560">
            <v>0.34278806964632264</v>
          </cell>
          <cell r="AN560">
            <v>0.331334468388364</v>
          </cell>
          <cell r="AO560">
            <v>0.31982488122532221</v>
          </cell>
          <cell r="AP560">
            <v>0.30825903449466124</v>
          </cell>
          <cell r="AQ560">
            <v>0.29663665319616567</v>
          </cell>
          <cell r="AR560">
            <v>0.28495746098540226</v>
          </cell>
          <cell r="AS560">
            <v>0.27322118016714908</v>
          </cell>
          <cell r="AT560">
            <v>0.26142753168879324</v>
          </cell>
          <cell r="AU560">
            <v>0.2495762351336952</v>
          </cell>
          <cell r="AV560">
            <v>0.23766700871452195</v>
          </cell>
          <cell r="AW560">
            <v>0.22569956926654666</v>
          </cell>
          <cell r="AX560">
            <v>0.21367363224091593</v>
          </cell>
          <cell r="AY560">
            <v>0.20158891169788407</v>
          </cell>
          <cell r="AZ560">
            <v>0.18944512030001456</v>
          </cell>
          <cell r="BA560">
            <v>0.17724196930534764</v>
          </cell>
          <cell r="BB560">
            <v>0.16497916856053538</v>
          </cell>
          <cell r="BC560">
            <v>0.15265642649394234</v>
          </cell>
          <cell r="BD560">
            <v>0.14027345010871312</v>
          </cell>
          <cell r="BE560">
            <v>0.12782994497580569</v>
          </cell>
          <cell r="BF560">
            <v>0.11532561522699086</v>
          </cell>
          <cell r="BG560">
            <v>0.10276016354781738</v>
          </cell>
          <cell r="BH560">
            <v>9.0133291170542709E-2</v>
          </cell>
          <cell r="BI560">
            <v>7.7444697867029302E-2</v>
          </cell>
          <cell r="BJ560">
            <v>6.4694081941606058E-2</v>
          </cell>
          <cell r="BK560">
            <v>5.188114022389493E-2</v>
          </cell>
          <cell r="BL560">
            <v>3.9005568061602498E-2</v>
          </cell>
          <cell r="BM560">
            <v>2.6067059313276245E-2</v>
          </cell>
          <cell r="BN560">
            <v>1.3065306341025465E-2</v>
          </cell>
          <cell r="EH560">
            <v>8.2274627944376029</v>
          </cell>
          <cell r="EI560">
            <v>-6.560210152883883E-10</v>
          </cell>
        </row>
        <row r="561">
          <cell r="B561" t="str">
            <v>for 36 month</v>
          </cell>
          <cell r="C561">
            <v>36</v>
          </cell>
          <cell r="D561">
            <v>3.1E-2</v>
          </cell>
          <cell r="E561">
            <v>5.8656735629803766E-2</v>
          </cell>
          <cell r="F561">
            <v>91.635674828055059</v>
          </cell>
          <cell r="G561">
            <v>8.5221177590091202</v>
          </cell>
          <cell r="H561">
            <v>100.15779258706418</v>
          </cell>
          <cell r="AF561">
            <v>0.44792079605399077</v>
          </cell>
          <cell r="AG561">
            <v>0.43651088730578741</v>
          </cell>
          <cell r="AH561">
            <v>0.42504520622416703</v>
          </cell>
          <cell r="AI561">
            <v>0.41352348019054502</v>
          </cell>
          <cell r="AJ561">
            <v>0.4019454352537602</v>
          </cell>
          <cell r="AK561">
            <v>0.39031079612356145</v>
          </cell>
          <cell r="AL561">
            <v>0.3786192861640621</v>
          </cell>
          <cell r="AM561">
            <v>0.36687062738716208</v>
          </cell>
          <cell r="AN561">
            <v>0.35506454044593866</v>
          </cell>
          <cell r="AO561">
            <v>0.34320074462800404</v>
          </cell>
          <cell r="AP561">
            <v>0.33127895784883116</v>
          </cell>
          <cell r="AQ561">
            <v>0.31929889664504657</v>
          </cell>
          <cell r="AR561">
            <v>0.30726027616769036</v>
          </cell>
          <cell r="AS561">
            <v>0.29516281017544355</v>
          </cell>
          <cell r="AT561">
            <v>0.28300621102782192</v>
          </cell>
          <cell r="AU561">
            <v>0.27079018967833696</v>
          </cell>
          <cell r="AV561">
            <v>0.25851445566762332</v>
          </cell>
          <cell r="AW561">
            <v>0.24617871711653228</v>
          </cell>
          <cell r="AX561">
            <v>0.23378268071919214</v>
          </cell>
          <cell r="AY561">
            <v>0.22132605173603395</v>
          </cell>
          <cell r="AZ561">
            <v>0.20880853398678381</v>
          </cell>
          <cell r="BA561">
            <v>0.19622982984342038</v>
          </cell>
          <cell r="BB561">
            <v>0.18358964022309843</v>
          </cell>
          <cell r="BC561">
            <v>0.1708876645810373</v>
          </cell>
          <cell r="BD561">
            <v>0.1581236009033751</v>
          </cell>
          <cell r="BE561">
            <v>0.1452971456999877</v>
          </cell>
          <cell r="BF561">
            <v>0.13240799399727257</v>
          </cell>
          <cell r="BG561">
            <v>0.11945583933089758</v>
          </cell>
          <cell r="BH561">
            <v>0.1064403737385141</v>
          </cell>
          <cell r="BI561">
            <v>9.3361287752434671E-2</v>
          </cell>
          <cell r="BJ561">
            <v>8.0218270392274832E-2</v>
          </cell>
          <cell r="BK561">
            <v>6.7011009157558935E-2</v>
          </cell>
          <cell r="BL561">
            <v>5.3739190020289818E-2</v>
          </cell>
          <cell r="BM561">
            <v>4.040249741748226E-2</v>
          </cell>
          <cell r="BN561">
            <v>2.7000614243659803E-2</v>
          </cell>
          <cell r="BO561">
            <v>1.353322184331497E-2</v>
          </cell>
          <cell r="EH561">
            <v>8.5221177596909321</v>
          </cell>
          <cell r="EI561">
            <v>-6.8181194023964053E-10</v>
          </cell>
        </row>
        <row r="562">
          <cell r="B562" t="str">
            <v>for 36 month</v>
          </cell>
          <cell r="C562">
            <v>36</v>
          </cell>
          <cell r="D562">
            <v>3.1E-2</v>
          </cell>
          <cell r="E562">
            <v>5.8656735629804384E-2</v>
          </cell>
          <cell r="F562">
            <v>114.89205949046453</v>
          </cell>
          <cell r="G562">
            <v>10.684961532613201</v>
          </cell>
          <cell r="H562">
            <v>125.57702102307773</v>
          </cell>
          <cell r="AG562">
            <v>0.56159942995799461</v>
          </cell>
          <cell r="AH562">
            <v>0.54729377970617799</v>
          </cell>
          <cell r="AI562">
            <v>0.53291820255895839</v>
          </cell>
          <cell r="AJ562">
            <v>0.51847235670938474</v>
          </cell>
          <cell r="AK562">
            <v>0.50395589867973201</v>
          </cell>
          <cell r="AL562">
            <v>0.48936848331333543</v>
          </cell>
          <cell r="AM562">
            <v>0.47470976376638313</v>
          </cell>
          <cell r="AN562">
            <v>0.45997939149966949</v>
          </cell>
          <cell r="AO562">
            <v>0.44517701627030765</v>
          </cell>
          <cell r="AP562">
            <v>0.43030228612340243</v>
          </cell>
          <cell r="AQ562">
            <v>0.41535484738368106</v>
          </cell>
          <cell r="AR562">
            <v>0.40033434464708501</v>
          </cell>
          <cell r="AS562">
            <v>0.38524042077231818</v>
          </cell>
          <cell r="AT562">
            <v>0.3700727168723566</v>
          </cell>
          <cell r="AU562">
            <v>0.35483087230591409</v>
          </cell>
          <cell r="AV562">
            <v>0.33951452466886778</v>
          </cell>
          <cell r="AW562">
            <v>0.32412330978564147</v>
          </cell>
          <cell r="AX562">
            <v>0.30865686170054624</v>
          </cell>
          <cell r="AY562">
            <v>0.29311481266907941</v>
          </cell>
          <cell r="AZ562">
            <v>0.27749679314918058</v>
          </cell>
          <cell r="BA562">
            <v>0.26180243179244506</v>
          </cell>
          <cell r="BB562">
            <v>0.2460313554352945</v>
          </cell>
          <cell r="BC562">
            <v>0.23018318909010405</v>
          </cell>
          <cell r="BD562">
            <v>0.21425755593628634</v>
          </cell>
          <cell r="BE562">
            <v>0.19825407731133191</v>
          </cell>
          <cell r="BF562">
            <v>0.18217237270180567</v>
          </cell>
          <cell r="BG562">
            <v>0.16601205973429969</v>
          </cell>
          <cell r="BH562">
            <v>0.1497727541663412</v>
          </cell>
          <cell r="BI562">
            <v>0.13345406987725675</v>
          </cell>
          <cell r="BJ562">
            <v>0.11705561885899139</v>
          </cell>
          <cell r="BK562">
            <v>0.10057701120688296</v>
          </cell>
          <cell r="BL562">
            <v>8.4017855110391462E-2</v>
          </cell>
          <cell r="BM562">
            <v>6.7377756843782902E-2</v>
          </cell>
          <cell r="BN562">
            <v>5.065632075676782E-2</v>
          </cell>
          <cell r="BO562">
            <v>3.3853149265093842E-2</v>
          </cell>
          <cell r="BP562">
            <v>1.6967842841092411E-2</v>
          </cell>
          <cell r="EH562">
            <v>10.684961533468181</v>
          </cell>
          <cell r="EI562">
            <v>-8.5498008672857395E-10</v>
          </cell>
        </row>
        <row r="563">
          <cell r="B563" t="str">
            <v>for 36 month</v>
          </cell>
          <cell r="C563">
            <v>36</v>
          </cell>
          <cell r="D563">
            <v>3.1E-2</v>
          </cell>
          <cell r="E563">
            <v>5.8656735629780035E-2</v>
          </cell>
          <cell r="F563">
            <v>98.057771624641077</v>
          </cell>
          <cell r="G563">
            <v>9.1193727610916202</v>
          </cell>
          <cell r="H563">
            <v>107.1771443857327</v>
          </cell>
          <cell r="AH563">
            <v>0.47931239888599314</v>
          </cell>
          <cell r="AI563">
            <v>0.46710285027527659</v>
          </cell>
          <cell r="AJ563">
            <v>0.45483362064247523</v>
          </cell>
          <cell r="AK563">
            <v>0.44250441826309445</v>
          </cell>
          <cell r="AL563">
            <v>0.43011494998667255</v>
          </cell>
          <cell r="AM563">
            <v>0.41766492122981042</v>
          </cell>
          <cell r="AN563">
            <v>0.40515403596916705</v>
          </cell>
          <cell r="AO563">
            <v>0.39258199673442135</v>
          </cell>
          <cell r="AP563">
            <v>0.379948504601199</v>
          </cell>
          <cell r="AQ563">
            <v>0.36725325918396501</v>
          </cell>
          <cell r="AR563">
            <v>0.35449595862888156</v>
          </cell>
          <cell r="AS563">
            <v>0.34167629960663071</v>
          </cell>
          <cell r="AT563">
            <v>0.32879397730520216</v>
          </cell>
          <cell r="AU563">
            <v>0.31584868542264594</v>
          </cell>
          <cell r="AV563">
            <v>0.30284011615978917</v>
          </cell>
          <cell r="AW563">
            <v>0.28976796021291806</v>
          </cell>
          <cell r="AX563">
            <v>0.27663190676642302</v>
          </cell>
          <cell r="AY563">
            <v>0.26343164348540882</v>
          </cell>
          <cell r="AZ563">
            <v>0.25016685650826814</v>
          </cell>
          <cell r="BA563">
            <v>0.23683723043921881</v>
          </cell>
          <cell r="BB563">
            <v>0.22344244834080484</v>
          </cell>
          <cell r="BC563">
            <v>0.20998219172636043</v>
          </cell>
          <cell r="BD563">
            <v>0.19645614055243751</v>
          </cell>
          <cell r="BE563">
            <v>0.18286397321119593</v>
          </cell>
          <cell r="BF563">
            <v>0.16920536652275675</v>
          </cell>
          <cell r="BG563">
            <v>0.155479995727518</v>
          </cell>
          <cell r="BH563">
            <v>0.14168753447843285</v>
          </cell>
          <cell r="BI563">
            <v>0.12782765483325007</v>
          </cell>
          <cell r="BJ563">
            <v>0.11390002724671662</v>
          </cell>
          <cell r="BK563">
            <v>9.9904320562742052E-2</v>
          </cell>
          <cell r="BL563">
            <v>8.584020200652466E-2</v>
          </cell>
          <cell r="BM563">
            <v>7.1707337176639116E-2</v>
          </cell>
          <cell r="BN563">
            <v>5.7505390037085387E-2</v>
          </cell>
          <cell r="BO563">
            <v>4.3234022909298932E-2</v>
          </cell>
          <cell r="BP563">
            <v>2.8892896464121631E-2</v>
          </cell>
          <cell r="BQ563">
            <v>1.4481669713733665E-2</v>
          </cell>
          <cell r="EH563">
            <v>9.1193727618170772</v>
          </cell>
          <cell r="EI563">
            <v>-7.2545702778370469E-10</v>
          </cell>
        </row>
        <row r="564">
          <cell r="B564" t="str">
            <v>for 36 month</v>
          </cell>
          <cell r="C564">
            <v>36</v>
          </cell>
          <cell r="D564">
            <v>3.1E-2</v>
          </cell>
          <cell r="E564">
            <v>5.8656735629787363E-2</v>
          </cell>
          <cell r="F564">
            <v>103.28219075445331</v>
          </cell>
          <cell r="G564">
            <v>9.6052437401641573</v>
          </cell>
          <cell r="H564">
            <v>112.88743449461747</v>
          </cell>
          <cell r="AI564">
            <v>0.50484967986243634</v>
          </cell>
          <cell r="AJ564">
            <v>0.49198961882143016</v>
          </cell>
          <cell r="AK564">
            <v>0.47906669701370191</v>
          </cell>
          <cell r="AL564">
            <v>0.46608060717197025</v>
          </cell>
          <cell r="AM564">
            <v>0.45303104052701265</v>
          </cell>
          <cell r="AN564">
            <v>0.43991768680032367</v>
          </cell>
          <cell r="AO564">
            <v>0.42674023419673762</v>
          </cell>
          <cell r="AP564">
            <v>0.41349836939701462</v>
          </cell>
          <cell r="AQ564">
            <v>0.40019177755039137</v>
          </cell>
          <cell r="AR564">
            <v>0.38682014226709477</v>
          </cell>
          <cell r="AS564">
            <v>0.37338314561081898</v>
          </cell>
          <cell r="AT564">
            <v>0.35988046809116603</v>
          </cell>
          <cell r="AU564">
            <v>0.34631178865604934</v>
          </cell>
          <cell r="AV564">
            <v>0.33267678468406009</v>
          </cell>
          <cell r="AW564">
            <v>0.31897513197679622</v>
          </cell>
          <cell r="AX564">
            <v>0.30520650475115385</v>
          </cell>
          <cell r="AY564">
            <v>0.29137057563158147</v>
          </cell>
          <cell r="AZ564">
            <v>0.27746701564229592</v>
          </cell>
          <cell r="BA564">
            <v>0.26349549419946</v>
          </cell>
          <cell r="BB564">
            <v>0.24945567910332253</v>
          </cell>
          <cell r="BC564">
            <v>0.23534723653031961</v>
          </cell>
          <cell r="BD564">
            <v>0.22116983102513732</v>
          </cell>
          <cell r="BE564">
            <v>0.20692312549273553</v>
          </cell>
          <cell r="BF564">
            <v>0.19260678119033295</v>
          </cell>
          <cell r="BG564">
            <v>0.1782204577193528</v>
          </cell>
          <cell r="BH564">
            <v>0.16376381301732912</v>
          </cell>
          <cell r="BI564">
            <v>0.14923650334977376</v>
          </cell>
          <cell r="BJ564">
            <v>0.13463818330200325</v>
          </cell>
          <cell r="BK564">
            <v>0.11996850577092599</v>
          </cell>
          <cell r="BL564">
            <v>0.10522712195678918</v>
          </cell>
          <cell r="BM564">
            <v>9.0413681354885436E-2</v>
          </cell>
          <cell r="BN564">
            <v>7.5527831747218915E-2</v>
          </cell>
          <cell r="BO564">
            <v>6.056921919413058E-2</v>
          </cell>
          <cell r="BP564">
            <v>4.5537488025882679E-2</v>
          </cell>
          <cell r="BQ564">
            <v>3.0432280834201946E-2</v>
          </cell>
          <cell r="BR564">
            <v>1.5253238463781578E-2</v>
          </cell>
          <cell r="EH564">
            <v>9.6052437409296214</v>
          </cell>
          <cell r="EI564">
            <v>-7.6546413652067713E-10</v>
          </cell>
        </row>
        <row r="565">
          <cell r="B565" t="str">
            <v>for 36 month</v>
          </cell>
          <cell r="C565">
            <v>36</v>
          </cell>
          <cell r="D565">
            <v>3.1E-2</v>
          </cell>
          <cell r="E565">
            <v>5.8656735629787973E-2</v>
          </cell>
          <cell r="F565">
            <v>106.48078919025841</v>
          </cell>
          <cell r="G565">
            <v>9.9027133946940307</v>
          </cell>
          <cell r="H565">
            <v>116.38350258495244</v>
          </cell>
          <cell r="AJ565">
            <v>0.5204846250986811</v>
          </cell>
          <cell r="AK565">
            <v>0.50722629431891686</v>
          </cell>
          <cell r="AL565">
            <v>0.49390315600553253</v>
          </cell>
          <cell r="AM565">
            <v>0.4805148933753311</v>
          </cell>
          <cell r="AN565">
            <v>0.46706118809665936</v>
          </cell>
          <cell r="AO565">
            <v>0.45354172028183998</v>
          </cell>
          <cell r="AP565">
            <v>0.43995616847956481</v>
          </cell>
          <cell r="AQ565">
            <v>0.42630420966725208</v>
          </cell>
          <cell r="AR565">
            <v>0.41258551924336584</v>
          </cell>
          <cell r="AS565">
            <v>0.39879977101969794</v>
          </cell>
          <cell r="AT565">
            <v>0.38494663721361205</v>
          </cell>
          <cell r="AU565">
            <v>0.37102578844025053</v>
          </cell>
          <cell r="AV565">
            <v>0.35703689370470221</v>
          </cell>
          <cell r="AW565">
            <v>0.34297962039413266</v>
          </cell>
          <cell r="AX565">
            <v>0.32885363426987524</v>
          </cell>
          <cell r="AY565">
            <v>0.31465859945948443</v>
          </cell>
          <cell r="AZ565">
            <v>0.30039417844874955</v>
          </cell>
          <cell r="BA565">
            <v>0.28606003207366981</v>
          </cell>
          <cell r="BB565">
            <v>0.27165581951238993</v>
          </cell>
          <cell r="BC565">
            <v>0.25718119827709646</v>
          </cell>
          <cell r="BD565">
            <v>0.24263582420587473</v>
          </cell>
          <cell r="BE565">
            <v>0.22801935145452532</v>
          </cell>
          <cell r="BF565">
            <v>0.21333143248834122</v>
          </cell>
          <cell r="BG565">
            <v>0.19857171807384455</v>
          </cell>
          <cell r="BH565">
            <v>0.1837398572704827</v>
          </cell>
          <cell r="BI565">
            <v>0.1688354974222841</v>
          </cell>
          <cell r="BJ565">
            <v>0.15385828414947325</v>
          </cell>
          <cell r="BK565">
            <v>0.13880786134004455</v>
          </cell>
          <cell r="BL565">
            <v>0.1236838711412951</v>
          </cell>
          <cell r="BM565">
            <v>0.10848595395131601</v>
          </cell>
          <cell r="BN565">
            <v>9.3213748410442263E-2</v>
          </cell>
          <cell r="BO565">
            <v>7.7866891392660606E-2</v>
          </cell>
          <cell r="BP565">
            <v>6.2445017996975598E-2</v>
          </cell>
          <cell r="BQ565">
            <v>4.6947761538733361E-2</v>
          </cell>
          <cell r="BR565">
            <v>3.1374753540902946E-2</v>
          </cell>
          <cell r="BS565">
            <v>1.5725623725315087E-2</v>
          </cell>
          <cell r="EH565">
            <v>9.902713395483314</v>
          </cell>
          <cell r="EI565">
            <v>-7.8928330538019509E-10</v>
          </cell>
        </row>
        <row r="566">
          <cell r="B566" t="str">
            <v>for 36 month</v>
          </cell>
          <cell r="C566">
            <v>36</v>
          </cell>
          <cell r="D566">
            <v>3.1E-2</v>
          </cell>
          <cell r="E566">
            <v>5.8656735629795224E-2</v>
          </cell>
          <cell r="F566">
            <v>95.170550894840261</v>
          </cell>
          <cell r="G566">
            <v>8.8508612332201437</v>
          </cell>
          <cell r="H566">
            <v>104.0214121280604</v>
          </cell>
          <cell r="AK566">
            <v>0.46519948696505137</v>
          </cell>
          <cell r="AL566">
            <v>0.45334943726264232</v>
          </cell>
          <cell r="AM566">
            <v>0.44144146379085053</v>
          </cell>
          <cell r="AN566">
            <v>0.42947528341474017</v>
          </cell>
          <cell r="AO566">
            <v>0.41745061161539487</v>
          </cell>
          <cell r="AP566">
            <v>0.40536716248315208</v>
          </cell>
          <cell r="AQ566">
            <v>0.39322464871080548</v>
          </cell>
          <cell r="AR566">
            <v>0.38102278158677344</v>
          </cell>
          <cell r="AS566">
            <v>0.36876127098823425</v>
          </cell>
          <cell r="AT566">
            <v>0.35643982537422847</v>
          </cell>
          <cell r="AU566">
            <v>0.34405815177872623</v>
          </cell>
          <cell r="AV566">
            <v>0.33161595580366182</v>
          </cell>
          <cell r="AW566">
            <v>0.31911294161193376</v>
          </cell>
          <cell r="AX566">
            <v>0.3065488119203707</v>
          </cell>
          <cell r="AY566">
            <v>0.293923267992663</v>
          </cell>
          <cell r="AZ566">
            <v>0.28123600963225942</v>
          </cell>
          <cell r="BA566">
            <v>0.26848673517522975</v>
          </cell>
          <cell r="BB566">
            <v>0.25567514148309201</v>
          </cell>
          <cell r="BC566">
            <v>0.24280092393560451</v>
          </cell>
          <cell r="BD566">
            <v>0.22986377642352343</v>
          </cell>
          <cell r="BE566">
            <v>0.21686339134132404</v>
          </cell>
          <cell r="BF566">
            <v>0.20379945957988699</v>
          </cell>
          <cell r="BG566">
            <v>0.19067167051914855</v>
          </cell>
          <cell r="BH566">
            <v>0.17747971202071519</v>
          </cell>
          <cell r="BI566">
            <v>0.16422327042044163</v>
          </cell>
          <cell r="BJ566">
            <v>0.15090203052097317</v>
          </cell>
          <cell r="BK566">
            <v>0.13751567558425101</v>
          </cell>
          <cell r="BL566">
            <v>0.12406388732398138</v>
          </cell>
          <cell r="BM566">
            <v>0.11054634589806754</v>
          </cell>
          <cell r="BN566">
            <v>9.6962729901004963E-2</v>
          </cell>
          <cell r="BO566">
            <v>8.3312716356239366E-2</v>
          </cell>
          <cell r="BP566">
            <v>6.9595980708487229E-2</v>
          </cell>
          <cell r="BQ566">
            <v>5.5812196816018921E-2</v>
          </cell>
          <cell r="BR566">
            <v>4.1961036942904061E-2</v>
          </cell>
          <cell r="BS566">
            <v>2.8042171751218911E-2</v>
          </cell>
          <cell r="BT566">
            <v>1.4055270293215814E-2</v>
          </cell>
          <cell r="EH566">
            <v>8.850861233926814</v>
          </cell>
          <cell r="EI566">
            <v>-7.0667027785020764E-10</v>
          </cell>
        </row>
        <row r="567">
          <cell r="B567" t="str">
            <v>for 36 month</v>
          </cell>
          <cell r="C567">
            <v>36</v>
          </cell>
          <cell r="D567">
            <v>3.1E-2</v>
          </cell>
          <cell r="E567">
            <v>5.8656735629786919E-2</v>
          </cell>
          <cell r="F567">
            <v>100.21434398942205</v>
          </cell>
          <cell r="G567">
            <v>9.3199339910162493</v>
          </cell>
          <cell r="H567">
            <v>109.5342779804383</v>
          </cell>
          <cell r="AL567">
            <v>0.48985385680833793</v>
          </cell>
          <cell r="AM567">
            <v>0.47737578511491013</v>
          </cell>
          <cell r="AN567">
            <v>0.46483671984210817</v>
          </cell>
          <cell r="AO567">
            <v>0.45223636284957691</v>
          </cell>
          <cell r="AP567">
            <v>0.43957441453963297</v>
          </cell>
          <cell r="AQ567">
            <v>0.42685057385014114</v>
          </cell>
          <cell r="AR567">
            <v>0.41406453824735617</v>
          </cell>
          <cell r="AS567">
            <v>0.40121600371872895</v>
          </cell>
          <cell r="AT567">
            <v>0.38830466476567876</v>
          </cell>
          <cell r="AU567">
            <v>0.37533021439632902</v>
          </cell>
          <cell r="AV567">
            <v>0.36229234411820777</v>
          </cell>
          <cell r="AW567">
            <v>0.34919074393091337</v>
          </cell>
          <cell r="AX567">
            <v>0.33602510231874277</v>
          </cell>
          <cell r="AY567">
            <v>0.32279510624328539</v>
          </cell>
          <cell r="AZ567">
            <v>0.30950044113597958</v>
          </cell>
          <cell r="BA567">
            <v>0.29614079089063328</v>
          </cell>
          <cell r="BB567">
            <v>0.28271583785590798</v>
          </cell>
          <cell r="BC567">
            <v>0.26922526282776604</v>
          </cell>
          <cell r="BD567">
            <v>0.25566874504188081</v>
          </cell>
          <cell r="BE567">
            <v>0.24204596216600993</v>
          </cell>
          <cell r="BF567">
            <v>0.22835659029233144</v>
          </cell>
          <cell r="BG567">
            <v>0.21460030392974191</v>
          </cell>
          <cell r="BH567">
            <v>0.20077677599611754</v>
          </cell>
          <cell r="BI567">
            <v>0.18688567781053703</v>
          </cell>
          <cell r="BJ567">
            <v>0.17292667908546663</v>
          </cell>
          <cell r="BK567">
            <v>0.15889944791890681</v>
          </cell>
          <cell r="BL567">
            <v>0.14480365078650076</v>
          </cell>
          <cell r="BM567">
            <v>0.13063895253360414</v>
          </cell>
          <cell r="BN567">
            <v>0.11640501636731621</v>
          </cell>
          <cell r="BO567">
            <v>0.10210150384847183</v>
          </cell>
          <cell r="BP567">
            <v>8.7728074883594534E-2</v>
          </cell>
          <cell r="BQ567">
            <v>7.3284387716810034E-2</v>
          </cell>
          <cell r="BR567">
            <v>5.8770098921720415E-2</v>
          </cell>
          <cell r="BS567">
            <v>4.4184863393238481E-2</v>
          </cell>
          <cell r="BT567">
            <v>2.9528334339382168E-2</v>
          </cell>
          <cell r="BU567">
            <v>1.4800163273029E-2</v>
          </cell>
          <cell r="EH567">
            <v>9.3199339917588961</v>
          </cell>
          <cell r="EI567">
            <v>-7.4264683291858091E-10</v>
          </cell>
        </row>
        <row r="568">
          <cell r="B568" t="str">
            <v>for 36 month</v>
          </cell>
          <cell r="C568">
            <v>36</v>
          </cell>
          <cell r="D568">
            <v>3.1E-2</v>
          </cell>
          <cell r="E568">
            <v>5.8656735629782693E-2</v>
          </cell>
          <cell r="F568">
            <v>97.61382269454478</v>
          </cell>
          <cell r="G568">
            <v>9.0780855105926648</v>
          </cell>
          <cell r="H568">
            <v>106.69190820513745</v>
          </cell>
          <cell r="AM568">
            <v>0.4771423493005329</v>
          </cell>
          <cell r="AN568">
            <v>0.46498807847099405</v>
          </cell>
          <cell r="AO568">
            <v>0.45277439682055348</v>
          </cell>
          <cell r="AP568">
            <v>0.44050101394547653</v>
          </cell>
          <cell r="AQ568">
            <v>0.42816763802251739</v>
          </cell>
          <cell r="AR568">
            <v>0.41577397580198022</v>
          </cell>
          <cell r="AS568">
            <v>0.40331973260074688</v>
          </cell>
          <cell r="AT568">
            <v>0.39080461229526975</v>
          </cell>
          <cell r="AU568">
            <v>0.37822831731453171</v>
          </cell>
          <cell r="AV568">
            <v>0.36559054863296958</v>
          </cell>
          <cell r="AW568">
            <v>0.35289100576336546</v>
          </cell>
          <cell r="AX568">
            <v>0.34012938674970122</v>
          </cell>
          <cell r="AY568">
            <v>0.32730538815997923</v>
          </cell>
          <cell r="AZ568">
            <v>0.31441870507900777</v>
          </cell>
          <cell r="BA568">
            <v>0.30146903110115086</v>
          </cell>
          <cell r="BB568">
            <v>0.28845605832304305</v>
          </cell>
          <cell r="BC568">
            <v>0.27537947733626827</v>
          </cell>
          <cell r="BD568">
            <v>0.26223897722000333</v>
          </cell>
          <cell r="BE568">
            <v>0.24903424553362477</v>
          </cell>
          <cell r="BF568">
            <v>0.23576496830928043</v>
          </cell>
          <cell r="BG568">
            <v>0.22243083004442379</v>
          </cell>
          <cell r="BH568">
            <v>0.2090315136943128</v>
          </cell>
          <cell r="BI568">
            <v>0.1955667006644711</v>
          </cell>
          <cell r="BJ568">
            <v>0.1820360708031131</v>
          </cell>
          <cell r="BK568">
            <v>0.16843930239353155</v>
          </cell>
          <cell r="BL568">
            <v>0.15477607214644837</v>
          </cell>
          <cell r="BM568">
            <v>0.14104605519232749</v>
          </cell>
          <cell r="BN568">
            <v>0.12724892507365076</v>
          </cell>
          <cell r="BO568">
            <v>0.11338435373715562</v>
          </cell>
          <cell r="BP568">
            <v>9.9452011526035056E-2</v>
          </cell>
          <cell r="BQ568">
            <v>8.5451567172099382E-2</v>
          </cell>
          <cell r="BR568">
            <v>7.1382687787899676E-2</v>
          </cell>
          <cell r="BS568">
            <v>5.724503885881279E-2</v>
          </cell>
          <cell r="BT568">
            <v>4.303828423508755E-2</v>
          </cell>
          <cell r="BU568">
            <v>2.8762086123852226E-2</v>
          </cell>
          <cell r="BV568">
            <v>1.4416105081082807E-2</v>
          </cell>
          <cell r="EH568">
            <v>9.0780855113152992</v>
          </cell>
          <cell r="EI568">
            <v>-7.2263439676589769E-10</v>
          </cell>
        </row>
        <row r="569">
          <cell r="B569" t="str">
            <v>for 36 month</v>
          </cell>
          <cell r="C569">
            <v>36</v>
          </cell>
          <cell r="D569">
            <v>3.1E-2</v>
          </cell>
          <cell r="E569">
            <v>5.865673562979834E-2</v>
          </cell>
          <cell r="F569">
            <v>103.84976453352715</v>
          </cell>
          <cell r="G569">
            <v>9.6580281016180258</v>
          </cell>
          <cell r="H569">
            <v>113.50779263514518</v>
          </cell>
          <cell r="AN569">
            <v>0.5076240152883259</v>
          </cell>
          <cell r="AO569">
            <v>0.49469328346283059</v>
          </cell>
          <cell r="AP569">
            <v>0.48169934542748633</v>
          </cell>
          <cell r="AQ569">
            <v>0.46864189222646474</v>
          </cell>
          <cell r="AR569">
            <v>0.45552061339374222</v>
          </cell>
          <cell r="AS569">
            <v>0.44233519694571832</v>
          </cell>
          <cell r="AT569">
            <v>0.42908532937379773</v>
          </cell>
          <cell r="AU569">
            <v>0.41577069563693581</v>
          </cell>
          <cell r="AV569">
            <v>0.40239097915414795</v>
          </cell>
          <cell r="AW569">
            <v>0.38894586179698237</v>
          </cell>
          <cell r="AX569">
            <v>0.37543502388195593</v>
          </cell>
          <cell r="AY569">
            <v>0.36185814416295298</v>
          </cell>
          <cell r="AZ569">
            <v>0.34821489982358705</v>
          </cell>
          <cell r="BA569">
            <v>0.3345049664695256</v>
          </cell>
          <cell r="BB569">
            <v>0.3207280181207765</v>
          </cell>
          <cell r="BC569">
            <v>0.30688372720393758</v>
          </cell>
          <cell r="BD569">
            <v>0.29297176454440771</v>
          </cell>
          <cell r="BE569">
            <v>0.27899179935856028</v>
          </cell>
          <cell r="BF569">
            <v>0.26494349924587773</v>
          </cell>
          <cell r="BG569">
            <v>0.25082653018104878</v>
          </cell>
          <cell r="BH569">
            <v>0.23664055650602567</v>
          </cell>
          <cell r="BI569">
            <v>0.22238524092204362</v>
          </cell>
          <cell r="BJ569">
            <v>0.20806024448160088</v>
          </cell>
          <cell r="BK569">
            <v>0.19366522658039934</v>
          </cell>
          <cell r="BL569">
            <v>0.17919984494924643</v>
          </cell>
          <cell r="BM569">
            <v>0.16466375564591657</v>
          </cell>
          <cell r="BN569">
            <v>0.15005661304697371</v>
          </cell>
          <cell r="BO569">
            <v>0.13537806983955308</v>
          </cell>
          <cell r="BP569">
            <v>0.12062777701310345</v>
          </cell>
          <cell r="BQ569">
            <v>0.10580538385108855</v>
          </cell>
          <cell r="BR569">
            <v>9.0910537922648207E-2</v>
          </cell>
          <cell r="BS569">
            <v>7.5942885074218605E-2</v>
          </cell>
          <cell r="BT569">
            <v>6.09020694211116E-2</v>
          </cell>
          <cell r="BU569">
            <v>4.5787733339052859E-2</v>
          </cell>
          <cell r="BV569">
            <v>3.0599517455678672E-2</v>
          </cell>
          <cell r="BW569">
            <v>1.5337060641991208E-2</v>
          </cell>
          <cell r="EH569">
            <v>9.6580281023897161</v>
          </cell>
          <cell r="EI569">
            <v>-7.7169026724277501E-10</v>
          </cell>
        </row>
        <row r="570">
          <cell r="B570" t="str">
            <v>for 36 month</v>
          </cell>
          <cell r="C570">
            <v>36</v>
          </cell>
          <cell r="D570">
            <v>3.1E-2</v>
          </cell>
          <cell r="E570">
            <v>5.8656735629791734E-2</v>
          </cell>
          <cell r="F570">
            <v>111.43334966290927</v>
          </cell>
          <cell r="G570">
            <v>10.363301518650561</v>
          </cell>
          <cell r="H570">
            <v>121.79665118155982</v>
          </cell>
          <cell r="AO570">
            <v>0.54469304429328425</v>
          </cell>
          <cell r="AP570">
            <v>0.5308180512455879</v>
          </cell>
          <cell r="AQ570">
            <v>0.51687523638130306</v>
          </cell>
          <cell r="AR570">
            <v>0.50286426818323227</v>
          </cell>
          <cell r="AS570">
            <v>0.48878481351370223</v>
          </cell>
          <cell r="AT570">
            <v>0.47463653760664198</v>
          </cell>
          <cell r="AU570">
            <v>0.46041910405962366</v>
          </cell>
          <cell r="AV570">
            <v>0.44613217482586348</v>
          </cell>
          <cell r="AW570">
            <v>0.43177541020618443</v>
          </cell>
          <cell r="AX570">
            <v>0.41734846884093918</v>
          </cell>
          <cell r="AY570">
            <v>0.40285100770189314</v>
          </cell>
          <cell r="AZ570">
            <v>0.38828268208406908</v>
          </cell>
          <cell r="BA570">
            <v>0.37364314559755063</v>
          </cell>
          <cell r="BB570">
            <v>0.35893205015924612</v>
          </cell>
          <cell r="BC570">
            <v>0.34414904598461254</v>
          </cell>
          <cell r="BD570">
            <v>0.32929378157933847</v>
          </cell>
          <cell r="BE570">
            <v>0.31436590373098688</v>
          </cell>
          <cell r="BF570">
            <v>0.2993650575005965</v>
          </cell>
          <cell r="BG570">
            <v>0.28429088621424287</v>
          </cell>
          <cell r="BH570">
            <v>0.26914303145455748</v>
          </cell>
          <cell r="BI570">
            <v>0.25392113305220559</v>
          </cell>
          <cell r="BJ570">
            <v>0.23862482907732288</v>
          </cell>
          <cell r="BK570">
            <v>0.22325375583090948</v>
          </cell>
          <cell r="BL570">
            <v>0.20780754783618272</v>
          </cell>
          <cell r="BM570">
            <v>0.19228583782988676</v>
          </cell>
          <cell r="BN570">
            <v>0.1766882567535607</v>
          </cell>
          <cell r="BO570">
            <v>0.16101443374476315</v>
          </cell>
          <cell r="BP570">
            <v>0.14526399612825433</v>
          </cell>
          <cell r="BQ570">
            <v>0.12943656940713508</v>
          </cell>
          <cell r="BR570">
            <v>0.11353177725394242</v>
          </cell>
          <cell r="BS570">
            <v>9.7549241501701731E-2</v>
          </cell>
          <cell r="BT570">
            <v>8.1488582134934956E-2</v>
          </cell>
          <cell r="BU570">
            <v>6.5349417280625141E-2</v>
          </cell>
          <cell r="BV570">
            <v>4.9131363199136587E-2</v>
          </cell>
          <cell r="BW570">
            <v>3.283403427509074E-2</v>
          </cell>
          <cell r="BX570">
            <v>1.645704300819743E-2</v>
          </cell>
          <cell r="EH570">
            <v>10.363301519477302</v>
          </cell>
          <cell r="EI570">
            <v>-8.2674134205262817E-10</v>
          </cell>
        </row>
        <row r="571">
          <cell r="B571" t="str">
            <v>for 36 month</v>
          </cell>
          <cell r="C571">
            <v>36</v>
          </cell>
          <cell r="D571">
            <v>3.1E-2</v>
          </cell>
          <cell r="E571">
            <v>5.8656735629778523E-2</v>
          </cell>
          <cell r="F571">
            <v>136.90234046826498</v>
          </cell>
          <cell r="G571">
            <v>12.731917663548643</v>
          </cell>
          <cell r="H571">
            <v>149.63425813181362</v>
          </cell>
          <cell r="AP571">
            <v>0.66918703266207913</v>
          </cell>
          <cell r="AQ571">
            <v>0.65214079804778891</v>
          </cell>
          <cell r="AR571">
            <v>0.63501124039372758</v>
          </cell>
          <cell r="AS571">
            <v>0.61779795241176882</v>
          </cell>
          <cell r="AT571">
            <v>0.60050052482293703</v>
          </cell>
          <cell r="AU571">
            <v>0.58311854634767568</v>
          </cell>
          <cell r="AV571">
            <v>0.56565160369606893</v>
          </cell>
          <cell r="AW571">
            <v>0.54809928155801424</v>
          </cell>
          <cell r="AX571">
            <v>0.53046116259334775</v>
          </cell>
          <cell r="AY571">
            <v>0.5127368274219215</v>
          </cell>
          <cell r="AZ571">
            <v>0.49492585461363164</v>
          </cell>
          <cell r="BA571">
            <v>0.477027820678398</v>
          </cell>
          <cell r="BB571">
            <v>0.45904230005609509</v>
          </cell>
          <cell r="BC571">
            <v>0.44096886510643335</v>
          </cell>
          <cell r="BD571">
            <v>0.42280708609879114</v>
          </cell>
          <cell r="BE571">
            <v>0.40455653120199747</v>
          </cell>
          <cell r="BF571">
            <v>0.38621676647406394</v>
          </cell>
          <cell r="BG571">
            <v>0.36778735585186723</v>
          </cell>
          <cell r="BH571">
            <v>0.34926786114078068</v>
          </cell>
          <cell r="BI571">
            <v>0.33065784200425524</v>
          </cell>
          <cell r="BJ571">
            <v>0.31195685595335021</v>
          </cell>
          <cell r="BK571">
            <v>0.29316445833621146</v>
          </cell>
          <cell r="BL571">
            <v>0.2742802023274995</v>
          </cell>
          <cell r="BM571">
            <v>0.25530363891776525</v>
          </cell>
          <cell r="BN571">
            <v>0.23623431690277377</v>
          </cell>
          <cell r="BO571">
            <v>0.21707178287277629</v>
          </cell>
          <cell r="BP571">
            <v>0.19781558120172923</v>
          </cell>
          <cell r="BQ571">
            <v>0.17846525403646119</v>
          </cell>
          <cell r="BR571">
            <v>0.15902034128578624</v>
          </cell>
          <cell r="BS571">
            <v>0.13948038060956458</v>
          </cell>
          <cell r="BT571">
            <v>0.11984490740770946</v>
          </cell>
          <cell r="BU571">
            <v>0.10011345480914045</v>
          </cell>
          <cell r="BV571">
            <v>8.0285553660682615E-2</v>
          </cell>
          <cell r="BW571">
            <v>6.0360732515911585E-2</v>
          </cell>
          <cell r="BX571">
            <v>4.0338517623943922E-2</v>
          </cell>
          <cell r="BY571">
            <v>2.0218432918172873E-2</v>
          </cell>
          <cell r="EH571">
            <v>12.731917664561117</v>
          </cell>
          <cell r="EI571">
            <v>-1.0124736604666396E-9</v>
          </cell>
        </row>
        <row r="572">
          <cell r="B572" t="str">
            <v>for 36 month</v>
          </cell>
          <cell r="C572">
            <v>36</v>
          </cell>
          <cell r="D572">
            <v>3.15E-2</v>
          </cell>
          <cell r="E572">
            <v>5.9577062555046752E-2</v>
          </cell>
          <cell r="F572">
            <v>115.13953828327774</v>
          </cell>
          <cell r="G572">
            <v>10.880686367769748</v>
          </cell>
          <cell r="H572">
            <v>126.0202246510475</v>
          </cell>
          <cell r="AQ572">
            <v>0.5716396229051699</v>
          </cell>
          <cell r="AR572">
            <v>0.55709824127874163</v>
          </cell>
          <cell r="AS572">
            <v>0.54248466525208061</v>
          </cell>
          <cell r="AT572">
            <v>0.52779853639766183</v>
          </cell>
          <cell r="AU572">
            <v>0.51303949450845543</v>
          </cell>
          <cell r="AV572">
            <v>0.49820717758909178</v>
          </cell>
          <cell r="AW572">
            <v>0.48330122184698304</v>
          </cell>
          <cell r="AX572">
            <v>0.46832126168340021</v>
          </cell>
          <cell r="AY572">
            <v>0.45326692968450583</v>
          </cell>
          <cell r="AZ572">
            <v>0.43813785661234289</v>
          </cell>
          <cell r="BA572">
            <v>0.42293367139577837</v>
          </cell>
          <cell r="BB572">
            <v>0.4076540011214016</v>
          </cell>
          <cell r="BC572">
            <v>0.39229847102437848</v>
          </cell>
          <cell r="BD572">
            <v>0.37686670447925891</v>
          </cell>
          <cell r="BE572">
            <v>0.36135832299074</v>
          </cell>
          <cell r="BF572">
            <v>0.34577294618438198</v>
          </cell>
          <cell r="BG572">
            <v>0.33011019179727924</v>
          </cell>
          <cell r="BH572">
            <v>0.3143696756686844</v>
          </cell>
          <cell r="BI572">
            <v>0.29855101173058612</v>
          </cell>
          <cell r="BJ572">
            <v>0.28265381199823969</v>
          </cell>
          <cell r="BK572">
            <v>0.26667768656065122</v>
          </cell>
          <cell r="BL572">
            <v>0.25062224357101426</v>
          </cell>
          <cell r="BM572">
            <v>0.23448708923709874</v>
          </cell>
          <cell r="BN572">
            <v>0.21827182781159263</v>
          </cell>
          <cell r="BO572">
            <v>0.20197606158239534</v>
          </cell>
          <cell r="BP572">
            <v>0.18559939086286315</v>
          </cell>
          <cell r="BQ572">
            <v>0.16914141398200586</v>
          </cell>
          <cell r="BR572">
            <v>0.1526017272746352</v>
          </cell>
          <cell r="BS572">
            <v>0.13597992507146403</v>
          </cell>
          <cell r="BT572">
            <v>0.11927559968915658</v>
          </cell>
          <cell r="BU572">
            <v>0.10248834142032896</v>
          </cell>
          <cell r="BV572">
            <v>8.5617738523500561E-2</v>
          </cell>
          <cell r="BW572">
            <v>6.8663377212995008E-2</v>
          </cell>
          <cell r="BX572">
            <v>5.1624841648791386E-2</v>
          </cell>
          <cell r="BY572">
            <v>3.4501713926324847E-2</v>
          </cell>
          <cell r="BZ572">
            <v>1.7293574066236699E-2</v>
          </cell>
          <cell r="EH572">
            <v>10.88068636859022</v>
          </cell>
          <cell r="EI572">
            <v>-8.2047257876638469E-10</v>
          </cell>
        </row>
        <row r="573">
          <cell r="B573" t="str">
            <v>for 36 month</v>
          </cell>
          <cell r="C573">
            <v>36</v>
          </cell>
          <cell r="D573">
            <v>3.15E-2</v>
          </cell>
          <cell r="E573">
            <v>5.9577062555044871E-2</v>
          </cell>
          <cell r="F573">
            <v>118.5809551692558</v>
          </cell>
          <cell r="G573">
            <v>11.205900263494675</v>
          </cell>
          <cell r="H573">
            <v>129.78685543275049</v>
          </cell>
          <cell r="AR573">
            <v>0.58872541532964373</v>
          </cell>
          <cell r="AS573">
            <v>0.57374940492998316</v>
          </cell>
          <cell r="AT573">
            <v>0.5586990423046222</v>
          </cell>
          <cell r="AU573">
            <v>0.54357395831296063</v>
          </cell>
          <cell r="AV573">
            <v>0.5283737819817057</v>
          </cell>
          <cell r="AW573">
            <v>0.51309814049577274</v>
          </cell>
          <cell r="AX573">
            <v>0.49774665918914179</v>
          </cell>
          <cell r="AY573">
            <v>0.48231896153566772</v>
          </cell>
          <cell r="AZ573">
            <v>0.46681466913984521</v>
          </cell>
          <cell r="BA573">
            <v>0.45123340172752791</v>
          </cell>
          <cell r="BB573">
            <v>0.43557477713660137</v>
          </cell>
          <cell r="BC573">
            <v>0.41983841130760985</v>
          </cell>
          <cell r="BD573">
            <v>0.40402391827433642</v>
          </cell>
          <cell r="BE573">
            <v>0.38813091015433643</v>
          </cell>
          <cell r="BF573">
            <v>0.37215899713942363</v>
          </cell>
          <cell r="BG573">
            <v>0.35610778748610977</v>
          </cell>
          <cell r="BH573">
            <v>0.33997688750599592</v>
          </cell>
          <cell r="BI573">
            <v>0.32376590155611662</v>
          </cell>
          <cell r="BJ573">
            <v>0.30747443202923613</v>
          </cell>
          <cell r="BK573">
            <v>0.29110207934409599</v>
          </cell>
          <cell r="BL573">
            <v>0.27464844193561444</v>
          </cell>
          <cell r="BM573">
            <v>0.25811311624503769</v>
          </cell>
          <cell r="BN573">
            <v>0.24149569671004131</v>
          </cell>
          <cell r="BO573">
            <v>0.22479577575478324</v>
          </cell>
          <cell r="BP573">
            <v>0.2080129437799072</v>
          </cell>
          <cell r="BQ573">
            <v>0.1911467891524963</v>
          </cell>
          <cell r="BR573">
            <v>0.17419689819597708</v>
          </cell>
          <cell r="BS573">
            <v>0.15716285517997305</v>
          </cell>
          <cell r="BT573">
            <v>0.14004424231010817</v>
          </cell>
          <cell r="BU573">
            <v>0.12284063971775967</v>
          </cell>
          <cell r="BV573">
            <v>0.10555162544975982</v>
          </cell>
          <cell r="BW573">
            <v>8.8176775458046641E-2</v>
          </cell>
          <cell r="BX573">
            <v>7.0715663589263414E-2</v>
          </cell>
          <cell r="BY573">
            <v>5.3167861574306245E-2</v>
          </cell>
          <cell r="BZ573">
            <v>3.5532939017820023E-2</v>
          </cell>
          <cell r="CA573">
            <v>1.7810463387642042E-2</v>
          </cell>
          <cell r="EH573">
            <v>11.205900264339267</v>
          </cell>
          <cell r="EI573">
            <v>-8.4459195193176129E-10</v>
          </cell>
        </row>
        <row r="574">
          <cell r="B574" t="str">
            <v>for 36 month</v>
          </cell>
          <cell r="C574">
            <v>36</v>
          </cell>
          <cell r="D574">
            <v>3.15E-2</v>
          </cell>
          <cell r="E574">
            <v>5.9577062555036531E-2</v>
          </cell>
          <cell r="F574">
            <v>149.65638837718495</v>
          </cell>
          <cell r="G574">
            <v>14.142528701643977</v>
          </cell>
          <cell r="H574">
            <v>163.79891707882894</v>
          </cell>
          <cell r="AS574">
            <v>0.74300733434236577</v>
          </cell>
          <cell r="AT574">
            <v>0.72410669700550967</v>
          </cell>
          <cell r="AU574">
            <v>0.70511222263090778</v>
          </cell>
          <cell r="AV574">
            <v>0.68602344534063808</v>
          </cell>
          <cell r="AW574">
            <v>0.66683989694380819</v>
          </cell>
          <cell r="AX574">
            <v>0.64756110692507274</v>
          </cell>
          <cell r="AY574">
            <v>0.6281866024330931</v>
          </cell>
          <cell r="AZ574">
            <v>0.60871590826893907</v>
          </cell>
          <cell r="BA574">
            <v>0.58914854687443452</v>
          </cell>
          <cell r="BB574">
            <v>0.56948403832044348</v>
          </cell>
          <cell r="BC574">
            <v>0.54972190029509949</v>
          </cell>
          <cell r="BD574">
            <v>0.52986164809197567</v>
          </cell>
          <cell r="BE574">
            <v>0.50990279459819654</v>
          </cell>
          <cell r="BF574">
            <v>0.48984485028249036</v>
          </cell>
          <cell r="BG574">
            <v>0.46968732318318224</v>
          </cell>
          <cell r="BH574">
            <v>0.44942971889612826</v>
          </cell>
          <cell r="BI574">
            <v>0.42907154056258884</v>
          </cell>
          <cell r="BJ574">
            <v>0.40861228885704248</v>
          </cell>
          <cell r="BK574">
            <v>0.38805146197493851</v>
          </cell>
          <cell r="BL574">
            <v>0.36738855562038975</v>
          </cell>
          <cell r="BM574">
            <v>0.34662306299380313</v>
          </cell>
          <cell r="BN574">
            <v>0.32575447477944985</v>
          </cell>
          <cell r="BO574">
            <v>0.30478227913297301</v>
          </cell>
          <cell r="BP574">
            <v>0.28370596166883405</v>
          </cell>
          <cell r="BQ574">
            <v>0.2625250054476958</v>
          </cell>
          <cell r="BR574">
            <v>0.24123889096374404</v>
          </cell>
          <cell r="BS574">
            <v>0.21984709613194531</v>
          </cell>
          <cell r="BT574">
            <v>0.19834909627524167</v>
          </cell>
          <cell r="BU574">
            <v>0.17674436411168207</v>
          </cell>
          <cell r="BV574">
            <v>0.15503236974148976</v>
          </cell>
          <cell r="BW574">
            <v>0.13321258063406513</v>
          </cell>
          <cell r="BX574">
            <v>0.11128446161492461</v>
          </cell>
          <cell r="BY574">
            <v>8.9247474852574296E-2</v>
          </cell>
          <cell r="BZ574">
            <v>6.7101079845318559E-2</v>
          </cell>
          <cell r="CA574">
            <v>4.4844733408003157E-2</v>
          </cell>
          <cell r="CB574">
            <v>2.2477889658692556E-2</v>
          </cell>
          <cell r="EH574">
            <v>14.142528702707686</v>
          </cell>
          <cell r="EI574">
            <v>-1.063709120785461E-9</v>
          </cell>
        </row>
        <row r="575">
          <cell r="B575" t="str">
            <v>for 36 month</v>
          </cell>
          <cell r="C575">
            <v>36</v>
          </cell>
          <cell r="D575">
            <v>3.15E-2</v>
          </cell>
          <cell r="E575">
            <v>5.9577062555041707E-2</v>
          </cell>
          <cell r="F575">
            <v>127.37580570834963</v>
          </cell>
          <cell r="G575">
            <v>12.037013639439039</v>
          </cell>
          <cell r="H575">
            <v>139.41281934778868</v>
          </cell>
          <cell r="AT575">
            <v>0.6323896953904321</v>
          </cell>
          <cell r="AU575">
            <v>0.61630295204930674</v>
          </cell>
          <cell r="AV575">
            <v>0.60013634196531973</v>
          </cell>
          <cell r="AW575">
            <v>0.58388946861964308</v>
          </cell>
          <cell r="AX575">
            <v>0.56756193352482964</v>
          </cell>
          <cell r="AY575">
            <v>0.55115333621504015</v>
          </cell>
          <cell r="AZ575">
            <v>0.53466327423622029</v>
          </cell>
          <cell r="BA575">
            <v>0.51809134313622962</v>
          </cell>
          <cell r="BB575">
            <v>0.50143713645492205</v>
          </cell>
          <cell r="BC575">
            <v>0.48470024571417647</v>
          </cell>
          <cell r="BD575">
            <v>0.46788026040787772</v>
          </cell>
          <cell r="BE575">
            <v>0.45097676799184833</v>
          </cell>
          <cell r="BF575">
            <v>0.43398935387372983</v>
          </cell>
          <cell r="BG575">
            <v>0.41691760140281442</v>
          </cell>
          <cell r="BH575">
            <v>0.39976109185982528</v>
          </cell>
          <cell r="BI575">
            <v>0.38251940444664712</v>
          </cell>
          <cell r="BJ575">
            <v>0.36519211627600479</v>
          </cell>
          <cell r="BK575">
            <v>0.34777880236109154</v>
          </cell>
          <cell r="BL575">
            <v>0.33027903560514499</v>
          </cell>
          <cell r="BM575">
            <v>0.31269238679097194</v>
          </cell>
          <cell r="BN575">
            <v>0.29501842457042099</v>
          </cell>
          <cell r="BO575">
            <v>0.27725671545380259</v>
          </cell>
          <cell r="BP575">
            <v>0.25940682379925711</v>
          </cell>
          <cell r="BQ575">
            <v>0.24146831180206962</v>
          </cell>
          <cell r="BR575">
            <v>0.22344073948393206</v>
          </cell>
          <cell r="BS575">
            <v>0.2053236646821518</v>
          </cell>
          <cell r="BT575">
            <v>0.18711664303880646</v>
          </cell>
          <cell r="BU575">
            <v>0.16881922798984561</v>
          </cell>
          <cell r="BV575">
            <v>0.15043097075413744</v>
          </cell>
          <cell r="BW575">
            <v>0.13195142032246179</v>
          </cell>
          <cell r="BX575">
            <v>0.11338012344644809</v>
          </cell>
          <cell r="BY575">
            <v>9.4716624627458459E-2</v>
          </cell>
          <cell r="BZ575">
            <v>7.5960466105415958E-2</v>
          </cell>
          <cell r="CA575">
            <v>5.7111187847576773E-2</v>
          </cell>
          <cell r="CB575">
            <v>3.8168327537247214E-2</v>
          </cell>
          <cell r="CC575">
            <v>1.913142056244432E-2</v>
          </cell>
          <cell r="EH575">
            <v>12.037013640345551</v>
          </cell>
          <cell r="EI575">
            <v>-9.0651219863957522E-10</v>
          </cell>
        </row>
        <row r="576">
          <cell r="B576" t="str">
            <v>for 36 month</v>
          </cell>
          <cell r="C576">
            <v>36</v>
          </cell>
          <cell r="D576">
            <v>3.15E-2</v>
          </cell>
          <cell r="E576">
            <v>5.9577062555033547E-2</v>
          </cell>
          <cell r="F576">
            <v>134.48603472382808</v>
          </cell>
          <cell r="G576">
            <v>12.708930281401754</v>
          </cell>
          <cell r="H576">
            <v>147.19496500522985</v>
          </cell>
          <cell r="AU576">
            <v>0.66769024195999327</v>
          </cell>
          <cell r="AV576">
            <v>0.6507055225186793</v>
          </cell>
          <cell r="AW576">
            <v>0.63363647810297907</v>
          </cell>
          <cell r="AX576">
            <v>0.61648269006003642</v>
          </cell>
          <cell r="AY576">
            <v>0.59924373765848615</v>
          </cell>
          <cell r="AZ576">
            <v>0.58191919807813519</v>
          </cell>
          <cell r="BA576">
            <v>0.5645086463995912</v>
          </cell>
          <cell r="BB576">
            <v>0.54701165559384135</v>
          </cell>
          <cell r="BC576">
            <v>0.52942779651177818</v>
          </cell>
          <cell r="BD576">
            <v>0.51175663787367409</v>
          </cell>
          <cell r="BE576">
            <v>0.49399774625860321</v>
          </cell>
          <cell r="BF576">
            <v>0.47615068609381078</v>
          </cell>
          <cell r="BG576">
            <v>0.45821501964402983</v>
          </cell>
          <cell r="BH576">
            <v>0.44019030700074513</v>
          </cell>
          <cell r="BI576">
            <v>0.42207610607140333</v>
          </cell>
          <cell r="BJ576">
            <v>0.40387197256856977</v>
          </cell>
          <cell r="BK576">
            <v>0.38557745999903131</v>
          </cell>
          <cell r="BL576">
            <v>0.36719211965284537</v>
          </cell>
          <cell r="BM576">
            <v>0.34871550059233453</v>
          </cell>
          <cell r="BN576">
            <v>0.33014714964102571</v>
          </cell>
          <cell r="BO576">
            <v>0.31148661137253614</v>
          </cell>
          <cell r="BP576">
            <v>0.29273342809940223</v>
          </cell>
          <cell r="BQ576">
            <v>0.27388713986185415</v>
          </cell>
          <cell r="BR576">
            <v>0.25494728441653453</v>
          </cell>
          <cell r="BS576">
            <v>0.23591339722516083</v>
          </cell>
          <cell r="BT576">
            <v>0.21678501144313164</v>
          </cell>
          <cell r="BU576">
            <v>0.19756165790807637</v>
          </cell>
          <cell r="BV576">
            <v>0.17824286512834817</v>
          </cell>
          <cell r="BW576">
            <v>0.15882815927145946</v>
          </cell>
          <cell r="BX576">
            <v>0.13931706415246048</v>
          </cell>
          <cell r="BY576">
            <v>0.1197091012222597</v>
          </cell>
          <cell r="BZ576">
            <v>0.10000378955588646</v>
          </cell>
          <cell r="CA576">
            <v>8.0200645840695389E-2</v>
          </cell>
          <cell r="CB576">
            <v>6.0299184364512128E-2</v>
          </cell>
          <cell r="CC576">
            <v>4.0298917003720271E-2</v>
          </cell>
          <cell r="CD576">
            <v>2.0199353211289149E-2</v>
          </cell>
          <cell r="EH576">
            <v>12.708930282356922</v>
          </cell>
          <cell r="EI576">
            <v>-9.5516838882758748E-10</v>
          </cell>
        </row>
        <row r="577">
          <cell r="B577" t="str">
            <v>for 36 month</v>
          </cell>
          <cell r="C577">
            <v>36</v>
          </cell>
          <cell r="D577">
            <v>3.15E-2</v>
          </cell>
          <cell r="E577">
            <v>5.9577062555035927E-2</v>
          </cell>
          <cell r="F577">
            <v>138.93318553136552</v>
          </cell>
          <cell r="G577">
            <v>13.12918603271404</v>
          </cell>
          <cell r="H577">
            <v>152.06237156407957</v>
          </cell>
          <cell r="AV577">
            <v>0.68976925711438142</v>
          </cell>
          <cell r="AW577">
            <v>0.67222289118736034</v>
          </cell>
          <cell r="AX577">
            <v>0.65458941184863539</v>
          </cell>
          <cell r="AY577">
            <v>0.63686838660144152</v>
          </cell>
          <cell r="AZ577">
            <v>0.61905938080177336</v>
          </cell>
          <cell r="BA577">
            <v>0.6011619576477244</v>
          </cell>
          <cell r="BB577">
            <v>0.58317567816877347</v>
          </cell>
          <cell r="BC577">
            <v>0.56510010121501841</v>
          </cell>
          <cell r="BD577">
            <v>0.54693478344635582</v>
          </cell>
          <cell r="BE577">
            <v>0.52867927932160674</v>
          </cell>
          <cell r="BF577">
            <v>0.51033314108758987</v>
          </cell>
          <cell r="BG577">
            <v>0.49189591876813882</v>
          </cell>
          <cell r="BH577">
            <v>0.4733671601530654</v>
          </cell>
          <cell r="BI577">
            <v>0.4547464107870689</v>
          </cell>
          <cell r="BJ577">
            <v>0.43603321395858902</v>
          </cell>
          <cell r="BK577">
            <v>0.41722711068860469</v>
          </cell>
          <cell r="BL577">
            <v>0.39832763971937596</v>
          </cell>
          <cell r="BM577">
            <v>0.37933433750313128</v>
          </cell>
          <cell r="BN577">
            <v>0.36024673819069802</v>
          </cell>
          <cell r="BO577">
            <v>0.34106437362007619</v>
          </cell>
          <cell r="BP577">
            <v>0.3217867733049562</v>
          </cell>
          <cell r="BQ577">
            <v>0.30241346442317918</v>
          </cell>
          <cell r="BR577">
            <v>0.28294397180513986</v>
          </cell>
          <cell r="BS577">
            <v>0.26337781792213222</v>
          </cell>
          <cell r="BT577">
            <v>0.24371452287463713</v>
          </cell>
          <cell r="BU577">
            <v>0.22395360438055181</v>
          </cell>
          <cell r="BV577">
            <v>0.2040945777633609</v>
          </cell>
          <cell r="BW577">
            <v>0.18413695594024879</v>
          </cell>
          <cell r="BX577">
            <v>0.1640802494101529</v>
          </cell>
          <cell r="BY577">
            <v>0.14392396624175771</v>
          </cell>
          <cell r="BZ577">
            <v>0.12366761206142914</v>
          </cell>
          <cell r="CA577">
            <v>0.10331069004108905</v>
          </cell>
          <cell r="CB577">
            <v>8.2852700886029473E-2</v>
          </cell>
          <cell r="CC577">
            <v>6.2293142822666459E-2</v>
          </cell>
          <cell r="CD577">
            <v>4.1631511586233037E-2</v>
          </cell>
          <cell r="CE577">
            <v>2.0867300408411116E-2</v>
          </cell>
          <cell r="EH577">
            <v>13.129186033701385</v>
          </cell>
          <cell r="EI577">
            <v>-9.8734531661648361E-10</v>
          </cell>
        </row>
        <row r="578">
          <cell r="B578" t="str">
            <v>for 36 month</v>
          </cell>
          <cell r="C578">
            <v>36</v>
          </cell>
          <cell r="D578">
            <v>3.15E-2</v>
          </cell>
          <cell r="E578">
            <v>5.9577062555025206E-2</v>
          </cell>
          <cell r="F578">
            <v>123.18475603579461</v>
          </cell>
          <cell r="G578">
            <v>11.64095944538259</v>
          </cell>
          <cell r="H578">
            <v>134.82571548117718</v>
          </cell>
          <cell r="AW578">
            <v>0.61158215968083784</v>
          </cell>
          <cell r="AX578">
            <v>0.59602471890261144</v>
          </cell>
          <cell r="AY578">
            <v>0.58039003923918175</v>
          </cell>
          <cell r="AZ578">
            <v>0.56467773721839076</v>
          </cell>
          <cell r="BA578">
            <v>0.54888742746423491</v>
          </cell>
          <cell r="BB578">
            <v>0.53301872268741368</v>
          </cell>
          <cell r="BC578">
            <v>0.51707123367582941</v>
          </cell>
          <cell r="BD578">
            <v>0.50104456928504193</v>
          </cell>
          <cell r="BE578">
            <v>0.48493833642867451</v>
          </cell>
          <cell r="BF578">
            <v>0.46875214006877303</v>
          </cell>
          <cell r="BG578">
            <v>0.45248558320611632</v>
          </cell>
          <cell r="BH578">
            <v>0.43613826687047957</v>
          </cell>
          <cell r="BI578">
            <v>0.41970979011084819</v>
          </cell>
          <cell r="BJ578">
            <v>0.40319974998558417</v>
          </cell>
          <cell r="BK578">
            <v>0.38660774155254268</v>
          </cell>
          <cell r="BL578">
            <v>0.36993335785914044</v>
          </cell>
          <cell r="BM578">
            <v>0.35317618993237426</v>
          </cell>
          <cell r="BN578">
            <v>0.33633582676878987</v>
          </cell>
          <cell r="BO578">
            <v>0.31941185532440164</v>
          </cell>
          <cell r="BP578">
            <v>0.30240386050456158</v>
          </cell>
          <cell r="BQ578">
            <v>0.28531142515377844</v>
          </cell>
          <cell r="BR578">
            <v>0.26813413004548603</v>
          </cell>
          <cell r="BS578">
            <v>0.25087155387176091</v>
          </cell>
          <cell r="BT578">
            <v>0.2335232732329888</v>
          </cell>
          <cell r="BU578">
            <v>0.2160888626274802</v>
          </cell>
          <cell r="BV578">
            <v>0.19856789444103376</v>
          </cell>
          <cell r="BW578">
            <v>0.18095993893644824</v>
          </cell>
          <cell r="BX578">
            <v>0.16326456424298255</v>
          </cell>
          <cell r="BY578">
            <v>0.14548133634576291</v>
          </cell>
          <cell r="BZ578">
            <v>0.12760981907513799</v>
          </cell>
          <cell r="CA578">
            <v>0.10964957409598099</v>
          </cell>
          <cell r="CB578">
            <v>9.1600160896938412E-2</v>
          </cell>
          <cell r="CC578">
            <v>7.3461136779625777E-2</v>
          </cell>
          <cell r="CD578">
            <v>5.523205684776944E-2</v>
          </cell>
          <cell r="CE578">
            <v>3.6912473996294708E-2</v>
          </cell>
          <cell r="CF578">
            <v>1.8501938900359626E-2</v>
          </cell>
          <cell r="EH578">
            <v>11.640959446255653</v>
          </cell>
          <cell r="EI578">
            <v>-8.730633993536685E-10</v>
          </cell>
        </row>
        <row r="579">
          <cell r="B579" t="str">
            <v>for 36 month</v>
          </cell>
          <cell r="C579">
            <v>36</v>
          </cell>
          <cell r="D579">
            <v>3.15E-2</v>
          </cell>
          <cell r="E579">
            <v>5.9577062555045662E-2</v>
          </cell>
          <cell r="F579">
            <v>129.59121847116452</v>
          </cell>
          <cell r="G579">
            <v>12.246370145525049</v>
          </cell>
          <cell r="H579">
            <v>141.83758861668957</v>
          </cell>
          <cell r="AX579">
            <v>0.64338867745342976</v>
          </cell>
          <cell r="AY579">
            <v>0.62702214175839577</v>
          </cell>
          <cell r="AZ579">
            <v>0.61057435021995232</v>
          </cell>
          <cell r="BA579">
            <v>0.59404489942272742</v>
          </cell>
          <cell r="BB579">
            <v>0.5774333839484902</v>
          </cell>
          <cell r="BC579">
            <v>0.56073939636620784</v>
          </cell>
          <cell r="BD579">
            <v>0.54396252722205196</v>
          </cell>
          <cell r="BE579">
            <v>0.52710236502935603</v>
          </cell>
          <cell r="BF579">
            <v>0.51015849625852328</v>
          </cell>
          <cell r="BG579">
            <v>0.49313050532688346</v>
          </cell>
          <cell r="BH579">
            <v>0.47601797458850026</v>
          </cell>
          <cell r="BI579">
            <v>0.45882048432392736</v>
          </cell>
          <cell r="BJ579">
            <v>0.44153761272991426</v>
          </cell>
          <cell r="BK579">
            <v>0.42416893590906057</v>
          </cell>
          <cell r="BL579">
            <v>0.40671402785941907</v>
          </cell>
          <cell r="BM579">
            <v>0.38917246046404702</v>
          </cell>
          <cell r="BN579">
            <v>0.37154380348050603</v>
          </cell>
          <cell r="BO579">
            <v>0.35382762453030914</v>
          </cell>
          <cell r="BP579">
            <v>0.33602348908831625</v>
          </cell>
          <cell r="BQ579">
            <v>0.31813096047207623</v>
          </cell>
          <cell r="BR579">
            <v>0.30014959983111639</v>
          </cell>
          <cell r="BS579">
            <v>0.28207896613617894</v>
          </cell>
          <cell r="BT579">
            <v>0.26391861616840379</v>
          </cell>
          <cell r="BU579">
            <v>0.24566810450845766</v>
          </cell>
          <cell r="BV579">
            <v>0.22732698352560932</v>
          </cell>
          <cell r="BW579">
            <v>0.20889480336675059</v>
          </cell>
          <cell r="BX579">
            <v>0.19037111194536269</v>
          </cell>
          <cell r="BY579">
            <v>0.1717554549304279</v>
          </cell>
          <cell r="BZ579">
            <v>0.15304737573528632</v>
          </cell>
          <cell r="CA579">
            <v>0.1342464155064369</v>
          </cell>
          <cell r="CB579">
            <v>0.1153521131122834</v>
          </cell>
          <cell r="CC579">
            <v>9.6364005131824026E-2</v>
          </cell>
          <cell r="CD579">
            <v>7.728162584328517E-2</v>
          </cell>
          <cell r="CE579">
            <v>5.8104507212698629E-2</v>
          </cell>
          <cell r="CF579">
            <v>3.8832178882422075E-2</v>
          </cell>
          <cell r="CG579">
            <v>1.9464168159602668E-2</v>
          </cell>
          <cell r="EH579">
            <v>12.246370146448239</v>
          </cell>
          <cell r="EI579">
            <v>-9.2319041300470417E-10</v>
          </cell>
        </row>
        <row r="580">
          <cell r="B580" t="str">
            <v>for 36 month</v>
          </cell>
          <cell r="C580">
            <v>36</v>
          </cell>
          <cell r="D580">
            <v>3.15E-2</v>
          </cell>
          <cell r="E580">
            <v>5.9577062555048743E-2</v>
          </cell>
          <cell r="F580">
            <v>126.92471287896392</v>
          </cell>
          <cell r="G580">
            <v>11.994385367062089</v>
          </cell>
          <cell r="H580">
            <v>138.91909824602601</v>
          </cell>
          <cell r="AY580">
            <v>0.63015012991430286</v>
          </cell>
          <cell r="AZ580">
            <v>0.61412035669029519</v>
          </cell>
          <cell r="BA580">
            <v>0.5980109995661117</v>
          </cell>
          <cell r="BB580">
            <v>0.58182166342716923</v>
          </cell>
          <cell r="BC580">
            <v>0.565551951197237</v>
          </cell>
          <cell r="BD580">
            <v>0.54920146382869872</v>
          </cell>
          <cell r="BE580">
            <v>0.53276980029276355</v>
          </cell>
          <cell r="BF580">
            <v>0.51625655756963151</v>
          </cell>
          <cell r="BG580">
            <v>0.49966133063860751</v>
          </cell>
          <cell r="BH580">
            <v>0.48298371246816801</v>
          </cell>
          <cell r="BI580">
            <v>0.46622329400597784</v>
          </cell>
          <cell r="BJ580">
            <v>0.44937966416885677</v>
          </cell>
          <cell r="BK580">
            <v>0.43245240983269734</v>
          </cell>
          <cell r="BL580">
            <v>0.41544111582233195</v>
          </cell>
          <cell r="BM580">
            <v>0.39834536490135014</v>
          </cell>
          <cell r="BN580">
            <v>0.38116473776186455</v>
          </cell>
          <cell r="BO580">
            <v>0.36389881301422705</v>
          </cell>
          <cell r="BP580">
            <v>0.34654716717669271</v>
          </cell>
          <cell r="BQ580">
            <v>0.32910937466503382</v>
          </cell>
          <cell r="BR580">
            <v>0.3115850077821008</v>
          </cell>
          <cell r="BS580">
            <v>0.29397363670733256</v>
          </cell>
          <cell r="BT580">
            <v>0.27627482948621418</v>
          </cell>
          <cell r="BU580">
            <v>0.25848815201968228</v>
          </cell>
          <cell r="BV580">
            <v>0.2406131680534779</v>
          </cell>
          <cell r="BW580">
            <v>0.22264943916744648</v>
          </cell>
          <cell r="BX580">
            <v>0.2045965247647846</v>
          </cell>
          <cell r="BY580">
            <v>0.18645398206123365</v>
          </cell>
          <cell r="BZ580">
            <v>0.16822136607421964</v>
          </cell>
          <cell r="CA580">
            <v>0.14989822961193891</v>
          </cell>
          <cell r="CB580">
            <v>0.13148412326239003</v>
          </cell>
          <cell r="CC580">
            <v>0.11297859538235096</v>
          </cell>
          <cell r="CD580">
            <v>9.4381192086301594E-2</v>
          </cell>
          <cell r="CE580">
            <v>7.5691457235291387E-2</v>
          </cell>
          <cell r="CF580">
            <v>5.690893242575152E-2</v>
          </cell>
          <cell r="CG580">
            <v>3.803315697825168E-2</v>
          </cell>
          <cell r="CH580">
            <v>1.9063667926200938E-2</v>
          </cell>
          <cell r="EH580">
            <v>11.994385367966988</v>
          </cell>
          <cell r="EI580">
            <v>-9.0489926662939979E-10</v>
          </cell>
        </row>
        <row r="581">
          <cell r="B581" t="str">
            <v>for 36 month</v>
          </cell>
          <cell r="C581">
            <v>36</v>
          </cell>
          <cell r="D581">
            <v>3.15E-2</v>
          </cell>
          <cell r="E581">
            <v>5.9577062555038425E-2</v>
          </cell>
          <cell r="F581">
            <v>134.81659753544986</v>
          </cell>
          <cell r="G581">
            <v>12.740168467100013</v>
          </cell>
          <cell r="H581">
            <v>147.55676600254986</v>
          </cell>
          <cell r="AZ581">
            <v>0.66933140540224467</v>
          </cell>
          <cell r="BA581">
            <v>0.65230493800825418</v>
          </cell>
          <cell r="BB581">
            <v>0.63519393837151195</v>
          </cell>
          <cell r="BC581">
            <v>0.61799798681012486</v>
          </cell>
          <cell r="BD581">
            <v>0.60071666155858228</v>
          </cell>
          <cell r="BE581">
            <v>0.58334953875741091</v>
          </cell>
          <cell r="BF581">
            <v>0.56589619244277911</v>
          </cell>
          <cell r="BG581">
            <v>0.54835619453604878</v>
          </cell>
          <cell r="BH581">
            <v>0.53072911483327634</v>
          </cell>
          <cell r="BI581">
            <v>0.51301452099466105</v>
          </cell>
          <cell r="BJ581">
            <v>0.49521197853394078</v>
          </cell>
          <cell r="BK581">
            <v>0.4773210508077354</v>
          </cell>
          <cell r="BL581">
            <v>0.45934129900483733</v>
          </cell>
          <cell r="BM581">
            <v>0.44127228213544883</v>
          </cell>
          <cell r="BN581">
            <v>0.42311355702036574</v>
          </cell>
          <cell r="BO581">
            <v>0.40486467828010753</v>
          </cell>
          <cell r="BP581">
            <v>0.38652519832399368</v>
          </cell>
          <cell r="BQ581">
            <v>0.36809466733916546</v>
          </cell>
          <cell r="BR581">
            <v>0.34957263327955346</v>
          </cell>
          <cell r="BS581">
            <v>0.33095864185479013</v>
          </cell>
          <cell r="BT581">
            <v>0.31225223651906747</v>
          </cell>
          <cell r="BU581">
            <v>0.29345295845993924</v>
          </cell>
          <cell r="BV581">
            <v>0.27456034658706785</v>
          </cell>
          <cell r="BW581">
            <v>0.2555739375209149</v>
          </cell>
          <cell r="BX581">
            <v>0.23649326558137621</v>
          </cell>
          <cell r="BY581">
            <v>0.21731786277635967</v>
          </cell>
          <cell r="BZ581">
            <v>0.19804725879030707</v>
          </cell>
          <cell r="CA581">
            <v>0.17868098097265861</v>
          </cell>
          <cell r="CB581">
            <v>0.15921855432626011</v>
          </cell>
          <cell r="CC581">
            <v>0.13965950149571285</v>
          </cell>
          <cell r="CD581">
            <v>0.12000334275566536</v>
          </cell>
          <cell r="CE581">
            <v>0.10024959599904722</v>
          </cell>
          <cell r="CF581">
            <v>8.0397776725244466E-2</v>
          </cell>
          <cell r="CG581">
            <v>6.0447398028216165E-2</v>
          </cell>
          <cell r="CH581">
            <v>4.0397970584552072E-2</v>
          </cell>
          <cell r="CI581">
            <v>2.0249002641470976E-2</v>
          </cell>
          <cell r="EH581">
            <v>12.740168468058696</v>
          </cell>
          <cell r="EI581">
            <v>-9.5868379901276057E-10</v>
          </cell>
        </row>
        <row r="582">
          <cell r="B582" t="str">
            <v>for 36 month</v>
          </cell>
          <cell r="C582">
            <v>36</v>
          </cell>
          <cell r="D582">
            <v>3.15E-2</v>
          </cell>
          <cell r="E582">
            <v>5.9577062555037835E-2</v>
          </cell>
          <cell r="F582">
            <v>144.79152973890291</v>
          </cell>
          <cell r="G582">
            <v>13.682799560326325</v>
          </cell>
          <cell r="H582">
            <v>158.47432929922923</v>
          </cell>
          <cell r="BA582">
            <v>0.71885450205785328</v>
          </cell>
          <cell r="BB582">
            <v>0.70056826501365599</v>
          </cell>
          <cell r="BC582">
            <v>0.68219124127876862</v>
          </cell>
          <cell r="BD582">
            <v>0.6637229801194956</v>
          </cell>
          <cell r="BE582">
            <v>0.64516302856435859</v>
          </cell>
          <cell r="BF582">
            <v>0.62651093139298653</v>
          </cell>
          <cell r="BG582">
            <v>0.60776623112495121</v>
          </cell>
          <cell r="BH582">
            <v>0.58892846800854537</v>
          </cell>
          <cell r="BI582">
            <v>0.56999718000950772</v>
          </cell>
          <cell r="BJ582">
            <v>0.55097190279968955</v>
          </cell>
          <cell r="BK582">
            <v>0.53185216974566663</v>
          </cell>
          <cell r="BL582">
            <v>0.51263751189729412</v>
          </cell>
          <cell r="BM582">
            <v>0.49332745797620453</v>
          </cell>
          <cell r="BN582">
            <v>0.47392153436424839</v>
          </cell>
          <cell r="BO582">
            <v>0.45441926509187819</v>
          </cell>
          <cell r="BP582">
            <v>0.43482017182647431</v>
          </cell>
          <cell r="BQ582">
            <v>0.41512377386061244</v>
          </cell>
          <cell r="BR582">
            <v>0.39532958810027391</v>
          </cell>
          <cell r="BS582">
            <v>0.37543712905299614</v>
          </cell>
          <cell r="BT582">
            <v>0.35544590881596566</v>
          </cell>
          <cell r="BU582">
            <v>0.3353554370640508</v>
          </cell>
          <cell r="BV582">
            <v>0.3151652210377755</v>
          </cell>
          <cell r="BW582">
            <v>0.29487476553123387</v>
          </cell>
          <cell r="BX582">
            <v>0.27448357287994352</v>
          </cell>
          <cell r="BY582">
            <v>0.25399114294864006</v>
          </cell>
          <cell r="BZ582">
            <v>0.23339697311900978</v>
          </cell>
          <cell r="CA582">
            <v>0.21270055827736209</v>
          </cell>
          <cell r="CB582">
            <v>0.19190139080224056</v>
          </cell>
          <cell r="CC582">
            <v>0.17099896055197253</v>
          </cell>
          <cell r="CD582">
            <v>0.14999275485215682</v>
          </cell>
          <cell r="CE582">
            <v>0.12888225848308926</v>
          </cell>
          <cell r="CF582">
            <v>0.10766695366712604</v>
          </cell>
          <cell r="CG582">
            <v>8.6346320055984083E-2</v>
          </cell>
          <cell r="CH582">
            <v>6.4919834717978478E-2</v>
          </cell>
          <cell r="CI582">
            <v>4.3386972125196439E-2</v>
          </cell>
          <cell r="CJ582">
            <v>2.1747204140607809E-2</v>
          </cell>
          <cell r="EH582">
            <v>13.682799561355797</v>
          </cell>
          <cell r="EI582">
            <v>-1.0294716190628606E-9</v>
          </cell>
        </row>
        <row r="583">
          <cell r="B583" t="str">
            <v>for 36 month</v>
          </cell>
          <cell r="C583">
            <v>36</v>
          </cell>
          <cell r="D583">
            <v>3.15E-2</v>
          </cell>
          <cell r="E583">
            <v>5.9577062555033852E-2</v>
          </cell>
          <cell r="F583">
            <v>178.91927754646255</v>
          </cell>
          <cell r="G583">
            <v>16.907871728140712</v>
          </cell>
          <cell r="H583">
            <v>195.82714927460327</v>
          </cell>
          <cell r="BB583">
            <v>0.88829041589058866</v>
          </cell>
          <cell r="BC583">
            <v>0.86569406424701645</v>
          </cell>
          <cell r="BD583">
            <v>0.8429855272488288</v>
          </cell>
          <cell r="BE583">
            <v>0.82016424792320175</v>
          </cell>
          <cell r="BF583">
            <v>0.79722966653207727</v>
          </cell>
          <cell r="BG583">
            <v>0.77418122055843508</v>
          </cell>
          <cell r="BH583">
            <v>0.75101834469249551</v>
          </cell>
          <cell r="BI583">
            <v>0.72774047081785442</v>
          </cell>
          <cell r="BJ583">
            <v>0.70434702799754845</v>
          </cell>
          <cell r="BK583">
            <v>0.68083744246005218</v>
          </cell>
          <cell r="BL583">
            <v>0.65721113758520511</v>
          </cell>
          <cell r="BM583">
            <v>0.63346753389006871</v>
          </cell>
          <cell r="BN583">
            <v>0.60960604901471327</v>
          </cell>
          <cell r="BO583">
            <v>0.58562609770793495</v>
          </cell>
          <cell r="BP583">
            <v>0.56152709181290072</v>
          </cell>
          <cell r="BQ583">
            <v>0.53730844025272295</v>
          </cell>
          <cell r="BR583">
            <v>0.51296954901596192</v>
          </cell>
          <cell r="BS583">
            <v>0.48850982114205649</v>
          </cell>
          <cell r="BT583">
            <v>0.46392865670668254</v>
          </cell>
          <cell r="BU583">
            <v>0.43922545280703834</v>
          </cell>
          <cell r="BV583">
            <v>0.41439960354705768</v>
          </cell>
          <cell r="BW583">
            <v>0.38945050002254838</v>
          </cell>
          <cell r="BX583">
            <v>0.36437753030625802</v>
          </cell>
          <cell r="BY583">
            <v>0.33918007943286538</v>
          </cell>
          <cell r="BZ583">
            <v>0.31385752938389677</v>
          </cell>
          <cell r="CA583">
            <v>0.28840925907256815</v>
          </cell>
          <cell r="CB583">
            <v>0.26283464432855153</v>
          </cell>
          <cell r="CC583">
            <v>0.23713305788266617</v>
          </cell>
          <cell r="CD583">
            <v>0.21130386935149334</v>
          </cell>
          <cell r="CE583">
            <v>0.18534644522191482</v>
          </cell>
          <cell r="CF583">
            <v>0.15926014883557504</v>
          </cell>
          <cell r="CG583">
            <v>0.13304434037326543</v>
          </cell>
          <cell r="CH583">
            <v>0.10669837683923165</v>
          </cell>
          <cell r="CI583">
            <v>8.0221612045402901E-2</v>
          </cell>
          <cell r="CJ583">
            <v>5.3613396595542755E-2</v>
          </cell>
          <cell r="CK583">
            <v>2.6873077869321419E-2</v>
          </cell>
          <cell r="EH583">
            <v>16.907871729411543</v>
          </cell>
          <cell r="EI583">
            <v>-1.2708305519026908E-9</v>
          </cell>
        </row>
        <row r="584">
          <cell r="F584">
            <v>4178.3360000000011</v>
          </cell>
          <cell r="G584">
            <v>384.21503999999993</v>
          </cell>
          <cell r="H584">
            <v>4562.5510399999994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0.41193766610042454</v>
          </cell>
          <cell r="P584">
            <v>0.81320158250184482</v>
          </cell>
          <cell r="Q584">
            <v>1.2038973051026645</v>
          </cell>
          <cell r="R584">
            <v>1.583974798997023</v>
          </cell>
          <cell r="S584">
            <v>1.8537025960998128</v>
          </cell>
          <cell r="T584">
            <v>2.1308304831949982</v>
          </cell>
          <cell r="U584">
            <v>2.4727620095996796</v>
          </cell>
          <cell r="V584">
            <v>2.7485522430520963</v>
          </cell>
          <cell r="W584">
            <v>3.0329059181867741</v>
          </cell>
          <cell r="X584">
            <v>3.3175840035888307</v>
          </cell>
          <cell r="Y584">
            <v>3.55790171434781</v>
          </cell>
          <cell r="Z584">
            <v>3.8067730010718979</v>
          </cell>
          <cell r="AA584">
            <v>4.032855046018585</v>
          </cell>
          <cell r="AB584">
            <v>4.2734351154248502</v>
          </cell>
          <cell r="AC584">
            <v>4.5286321601485584</v>
          </cell>
          <cell r="AD584">
            <v>4.8575481512060632</v>
          </cell>
          <cell r="AE584">
            <v>5.1297420291853895</v>
          </cell>
          <cell r="AF584">
            <v>5.4056666044797375</v>
          </cell>
          <cell r="AG584">
            <v>5.7830617335387497</v>
          </cell>
          <cell r="AH584">
            <v>6.0630065320402045</v>
          </cell>
          <cell r="AI584">
            <v>6.3553474914405701</v>
          </cell>
          <cell r="AJ584">
            <v>6.6494677267802045</v>
          </cell>
          <cell r="AK584">
            <v>6.8739813563121288</v>
          </cell>
          <cell r="AL584">
            <v>7.1101663645166289</v>
          </cell>
          <cell r="AM584">
            <v>7.3199655909524184</v>
          </cell>
          <cell r="AN584">
            <v>7.5468293707695295</v>
          </cell>
          <cell r="AO584">
            <v>7.7965032247297481</v>
          </cell>
          <cell r="AP584">
            <v>8.1553983556711103</v>
          </cell>
          <cell r="AQ584">
            <v>8.3982276742303394</v>
          </cell>
          <cell r="AR584">
            <v>8.6420389217089593</v>
          </cell>
          <cell r="AS584">
            <v>9.0235139701794012</v>
          </cell>
          <cell r="AT584">
            <v>9.2737464573690414</v>
          </cell>
          <cell r="AU584">
            <v>9.5413663941484845</v>
          </cell>
          <cell r="AV584">
            <v>9.8121656694385901</v>
          </cell>
          <cell r="AW584">
            <v>9.9852230240164079</v>
          </cell>
          <cell r="AX584">
            <v>10.172424246993042</v>
          </cell>
          <cell r="AY584">
            <v>10.327827822628439</v>
          </cell>
          <cell r="AZ584">
            <v>10.51657108893407</v>
          </cell>
          <cell r="BA584">
            <v>10.747963049922076</v>
          </cell>
          <cell r="BB584">
            <v>11.140620078670489</v>
          </cell>
          <cell r="BC584">
            <v>10.632462607807939</v>
          </cell>
          <cell r="BD584">
            <v>10.131268523072238</v>
          </cell>
          <cell r="BE584">
            <v>9.6375399460043507</v>
          </cell>
          <cell r="BF584">
            <v>9.1535277586167627</v>
          </cell>
          <cell r="BG584">
            <v>8.6775973300794949</v>
          </cell>
          <cell r="BH584">
            <v>8.2103206748727597</v>
          </cell>
          <cell r="BI584">
            <v>7.7520386418971645</v>
          </cell>
          <cell r="BJ584">
            <v>7.3017534769023928</v>
          </cell>
          <cell r="BK584">
            <v>6.8600353453408962</v>
          </cell>
          <cell r="BL584">
            <v>6.4265255901609395</v>
          </cell>
          <cell r="BM584">
            <v>6.0019809354349452</v>
          </cell>
          <cell r="BN584">
            <v>5.5871848896951963</v>
          </cell>
          <cell r="BO584">
            <v>5.1847295158688826</v>
          </cell>
          <cell r="BP584">
            <v>4.7934189670374359</v>
          </cell>
          <cell r="BQ584">
            <v>4.413777837498972</v>
          </cell>
          <cell r="BR584">
            <v>4.0493144923140409</v>
          </cell>
          <cell r="BS584">
            <v>3.6976047098920128</v>
          </cell>
          <cell r="BT584">
            <v>3.3594860843918455</v>
          </cell>
          <cell r="BU584">
            <v>3.0354996578405924</v>
          </cell>
          <cell r="BV584">
            <v>2.7240359039491993</v>
          </cell>
          <cell r="BW584">
            <v>2.4259044808176129</v>
          </cell>
          <cell r="BX584">
            <v>2.1407845342148897</v>
          </cell>
          <cell r="BY584">
            <v>1.8696650338581438</v>
          </cell>
          <cell r="BZ584">
            <v>1.6137397828299644</v>
          </cell>
          <cell r="CA584">
            <v>1.376862738061952</v>
          </cell>
          <cell r="CB584">
            <v>1.1561890891751454</v>
          </cell>
          <cell r="CC584">
            <v>0.95231873761298325</v>
          </cell>
          <cell r="CD584">
            <v>0.770025706534194</v>
          </cell>
          <cell r="CE584">
            <v>0.60605403855674711</v>
          </cell>
          <cell r="CF584">
            <v>0.46156792943647879</v>
          </cell>
          <cell r="CG584">
            <v>0.33733538359532</v>
          </cell>
          <cell r="CH584">
            <v>0.23107985006796314</v>
          </cell>
          <cell r="CI584">
            <v>0.14385758681207031</v>
          </cell>
          <cell r="CJ584">
            <v>7.5360600736150557E-2</v>
          </cell>
          <cell r="CK584">
            <v>2.6873077869321419E-2</v>
          </cell>
          <cell r="CL584">
            <v>0</v>
          </cell>
          <cell r="CM584">
            <v>0</v>
          </cell>
          <cell r="CN584">
            <v>0</v>
          </cell>
          <cell r="CO584">
            <v>0</v>
          </cell>
          <cell r="CP584">
            <v>0</v>
          </cell>
          <cell r="CQ584">
            <v>0</v>
          </cell>
          <cell r="CR584">
            <v>0</v>
          </cell>
          <cell r="CS584">
            <v>0</v>
          </cell>
          <cell r="CT584">
            <v>0</v>
          </cell>
          <cell r="CU584">
            <v>0</v>
          </cell>
          <cell r="CV584">
            <v>0</v>
          </cell>
          <cell r="CW584">
            <v>0</v>
          </cell>
          <cell r="CX584">
            <v>0</v>
          </cell>
          <cell r="CY584">
            <v>0</v>
          </cell>
          <cell r="CZ584">
            <v>0</v>
          </cell>
          <cell r="DA584">
            <v>0</v>
          </cell>
          <cell r="DB584">
            <v>0</v>
          </cell>
          <cell r="DC584">
            <v>0</v>
          </cell>
          <cell r="DD584">
            <v>0</v>
          </cell>
          <cell r="DE584">
            <v>0</v>
          </cell>
          <cell r="DF584">
            <v>0</v>
          </cell>
          <cell r="DG584">
            <v>0</v>
          </cell>
          <cell r="DH584">
            <v>0</v>
          </cell>
          <cell r="DI584">
            <v>0</v>
          </cell>
          <cell r="DJ584">
            <v>0</v>
          </cell>
          <cell r="DK584">
            <v>0</v>
          </cell>
          <cell r="DL584">
            <v>0</v>
          </cell>
          <cell r="DM584">
            <v>0</v>
          </cell>
          <cell r="DN584">
            <v>0</v>
          </cell>
          <cell r="DO584">
            <v>0</v>
          </cell>
          <cell r="DP584">
            <v>0</v>
          </cell>
          <cell r="DQ584">
            <v>0</v>
          </cell>
          <cell r="DR584">
            <v>0</v>
          </cell>
          <cell r="DS584">
            <v>0</v>
          </cell>
          <cell r="DT584">
            <v>0</v>
          </cell>
          <cell r="DU584">
            <v>0</v>
          </cell>
          <cell r="EH584">
            <v>384.21504003215466</v>
          </cell>
          <cell r="EI584">
            <v>-3.2154697571229462E-8</v>
          </cell>
        </row>
        <row r="586">
          <cell r="B586" t="str">
            <v>for 48 month</v>
          </cell>
          <cell r="C586">
            <v>48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EH586">
            <v>0</v>
          </cell>
          <cell r="EI586">
            <v>0</v>
          </cell>
        </row>
        <row r="587">
          <cell r="B587" t="str">
            <v>for 48 month</v>
          </cell>
          <cell r="C587">
            <v>48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0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EH587">
            <v>0</v>
          </cell>
          <cell r="EI587">
            <v>0</v>
          </cell>
        </row>
        <row r="588">
          <cell r="B588" t="str">
            <v>for 48 month</v>
          </cell>
          <cell r="C588">
            <v>48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EH588">
            <v>0</v>
          </cell>
          <cell r="EI588">
            <v>0</v>
          </cell>
        </row>
        <row r="589">
          <cell r="B589" t="str">
            <v>for 48 month</v>
          </cell>
          <cell r="C589">
            <v>48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EH589">
            <v>0</v>
          </cell>
          <cell r="EI589">
            <v>0</v>
          </cell>
        </row>
        <row r="590">
          <cell r="B590" t="str">
            <v>for 48 month</v>
          </cell>
          <cell r="C590">
            <v>48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EH590">
            <v>0</v>
          </cell>
          <cell r="EI590">
            <v>0</v>
          </cell>
        </row>
        <row r="591">
          <cell r="B591" t="str">
            <v>for 48 month</v>
          </cell>
          <cell r="C591">
            <v>48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EH591">
            <v>0</v>
          </cell>
          <cell r="EI591">
            <v>0</v>
          </cell>
        </row>
        <row r="592">
          <cell r="B592" t="str">
            <v>for 48 month</v>
          </cell>
          <cell r="C592">
            <v>48</v>
          </cell>
          <cell r="D592">
            <v>0.03</v>
          </cell>
          <cell r="E592">
            <v>5.6684751630251648E-2</v>
          </cell>
          <cell r="F592">
            <v>271.89999999999998</v>
          </cell>
          <cell r="G592">
            <v>32.627999999999993</v>
          </cell>
          <cell r="H592">
            <v>304.52799999999996</v>
          </cell>
          <cell r="O592">
            <v>1.2843819973554518</v>
          </cell>
          <cell r="P592">
            <v>1.260480156960363</v>
          </cell>
          <cell r="Q592">
            <v>1.2364654107414157</v>
          </cell>
          <cell r="R592">
            <v>1.2123372253620615</v>
          </cell>
          <cell r="S592">
            <v>1.1880950649664139</v>
          </cell>
          <cell r="T592">
            <v>1.1637383911673491</v>
          </cell>
          <cell r="U592">
            <v>1.1392666630345478</v>
          </cell>
          <cell r="V592">
            <v>1.1146793370824821</v>
          </cell>
          <cell r="W592">
            <v>1.0899758672583462</v>
          </cell>
          <cell r="X592">
            <v>1.0651557049299278</v>
          </cell>
          <cell r="Y592">
            <v>1.0402182988734257</v>
          </cell>
          <cell r="Z592">
            <v>1.0151630952612054</v>
          </cell>
          <cell r="AA592">
            <v>0.98998953764950137</v>
          </cell>
          <cell r="AB592">
            <v>0.96469706696605828</v>
          </cell>
          <cell r="AC592">
            <v>0.93928512149771481</v>
          </cell>
          <cell r="AD592">
            <v>0.91375313687792836</v>
          </cell>
          <cell r="AE592">
            <v>0.88810054607424183</v>
          </cell>
          <cell r="AF592">
            <v>0.86232677937569047</v>
          </cell>
          <cell r="AG592">
            <v>0.8364312643801487</v>
          </cell>
          <cell r="AH592">
            <v>0.81041342598161881</v>
          </cell>
          <cell r="AI592">
            <v>0.78427268635745728</v>
          </cell>
          <cell r="AJ592">
            <v>0.75800846495554375</v>
          </cell>
          <cell r="AK592">
            <v>0.73162017848138594</v>
          </cell>
          <cell r="AL592">
            <v>0.70510724088516685</v>
          </cell>
          <cell r="AM592">
            <v>0.6784690633487287</v>
          </cell>
          <cell r="AN592">
            <v>0.65170505427249581</v>
          </cell>
          <cell r="AO592">
            <v>0.62481461926233661</v>
          </cell>
          <cell r="AP592">
            <v>0.59779716111636227</v>
          </cell>
          <cell r="AQ592">
            <v>0.57065207981166444</v>
          </cell>
          <cell r="AR592">
            <v>0.54337877249098809</v>
          </cell>
          <cell r="AS592">
            <v>0.51597663344934441</v>
          </cell>
          <cell r="AT592">
            <v>0.488445054120558</v>
          </cell>
          <cell r="AU592">
            <v>0.46078342306375153</v>
          </cell>
          <cell r="AV592">
            <v>0.43299112594976646</v>
          </cell>
          <cell r="AW592">
            <v>0.40506754554751967</v>
          </cell>
          <cell r="AX592">
            <v>0.3770120617102955</v>
          </cell>
          <cell r="AY592">
            <v>0.34882405136197314</v>
          </cell>
          <cell r="AZ592">
            <v>0.32050288848318848</v>
          </cell>
          <cell r="BA592">
            <v>0.29204794409743196</v>
          </cell>
          <cell r="BB592">
            <v>0.2634585862570788</v>
          </cell>
          <cell r="BC592">
            <v>0.23473418002935495</v>
          </cell>
          <cell r="BD592">
            <v>0.20587408748223565</v>
          </cell>
          <cell r="BE592">
            <v>0.17687766767027802</v>
          </cell>
          <cell r="BF592">
            <v>0.14774427662038647</v>
          </cell>
          <cell r="BG592">
            <v>0.11847326731751075</v>
          </cell>
          <cell r="BH592">
            <v>8.9063989690276679E-2</v>
          </cell>
          <cell r="BI592">
            <v>5.9515790596548872E-2</v>
          </cell>
          <cell r="BJ592">
            <v>2.9828013808925278E-2</v>
          </cell>
          <cell r="EH592">
            <v>32.628000000034447</v>
          </cell>
          <cell r="EI592">
            <v>-3.4454217257007258E-11</v>
          </cell>
        </row>
        <row r="593">
          <cell r="B593" t="str">
            <v>for 48 month</v>
          </cell>
          <cell r="C593">
            <v>48</v>
          </cell>
          <cell r="D593">
            <v>0.03</v>
          </cell>
          <cell r="E593">
            <v>5.6684751630271799E-2</v>
          </cell>
          <cell r="F593">
            <v>271.8</v>
          </cell>
          <cell r="G593">
            <v>32.616</v>
          </cell>
          <cell r="H593">
            <v>304.416</v>
          </cell>
          <cell r="P593">
            <v>1.2839096244256563</v>
          </cell>
          <cell r="Q593">
            <v>1.2600165747037479</v>
          </cell>
          <cell r="R593">
            <v>1.2360106606827417</v>
          </cell>
          <cell r="S593">
            <v>1.2118913492222403</v>
          </cell>
          <cell r="T593">
            <v>1.1876581046634365</v>
          </cell>
          <cell r="U593">
            <v>1.1633103888172152</v>
          </cell>
          <cell r="V593">
            <v>1.1388476609522014</v>
          </cell>
          <cell r="W593">
            <v>1.1142693777827521</v>
          </cell>
          <cell r="X593">
            <v>1.0895749934568895</v>
          </cell>
          <cell r="Y593">
            <v>1.0647639595441789</v>
          </cell>
          <cell r="Z593">
            <v>1.0398357250235493</v>
          </cell>
          <cell r="AA593">
            <v>1.0147897362710541</v>
          </cell>
          <cell r="AB593">
            <v>0.98962543704757833</v>
          </cell>
          <cell r="AC593">
            <v>0.96434226848648308</v>
          </cell>
          <cell r="AD593">
            <v>0.93893966908119519</v>
          </cell>
          <cell r="AE593">
            <v>0.91341707467273625</v>
          </cell>
          <cell r="AF593">
            <v>0.88777391843719367</v>
          </cell>
          <cell r="AG593">
            <v>0.86200963087313209</v>
          </cell>
          <cell r="AH593">
            <v>0.83612363978894555</v>
          </cell>
          <cell r="AI593">
            <v>0.81011537029014979</v>
          </cell>
          <cell r="AJ593">
            <v>0.78398424476661477</v>
          </cell>
          <cell r="AK593">
            <v>0.75772968287973619</v>
          </cell>
          <cell r="AL593">
            <v>0.73135110154954786</v>
          </cell>
          <cell r="AM593">
            <v>0.70484791494177113</v>
          </cell>
          <cell r="AN593">
            <v>0.67821953445480476</v>
          </cell>
          <cell r="AO593">
            <v>0.65146536870665361</v>
          </cell>
          <cell r="AP593">
            <v>0.62458482352179334</v>
          </cell>
          <cell r="AQ593">
            <v>0.59757730191797553</v>
          </cell>
          <cell r="AR593">
            <v>0.57044220409296931</v>
          </cell>
          <cell r="AS593">
            <v>0.54317892741124019</v>
          </cell>
          <cell r="AT593">
            <v>0.51578686639056681</v>
          </cell>
          <cell r="AU593">
            <v>0.48826541268859369</v>
          </cell>
          <cell r="AV593">
            <v>0.46061395508932046</v>
          </cell>
          <cell r="AW593">
            <v>0.43283187948952806</v>
          </cell>
          <cell r="AX593">
            <v>0.40491856888514005</v>
          </cell>
          <cell r="AY593">
            <v>0.37687340335751968</v>
          </cell>
          <cell r="AZ593">
            <v>0.34869576005970243</v>
          </cell>
          <cell r="BA593">
            <v>0.32038501320256313</v>
          </cell>
          <cell r="BB593">
            <v>0.29194053404091852</v>
          </cell>
          <cell r="BC593">
            <v>0.26336169085956312</v>
          </cell>
          <cell r="BD593">
            <v>0.23464784895923971</v>
          </cell>
          <cell r="BE593">
            <v>0.20579837064254372</v>
          </cell>
          <cell r="BF593">
            <v>0.17681261519976066</v>
          </cell>
          <cell r="BG593">
            <v>0.1476899388946368</v>
          </cell>
          <cell r="BH593">
            <v>0.11842969495008253</v>
          </cell>
          <cell r="BI593">
            <v>8.9031233533808388E-2</v>
          </cell>
          <cell r="BJ593">
            <v>5.949390174389315E-2</v>
          </cell>
          <cell r="BK593">
            <v>2.9817043594283537E-2</v>
          </cell>
          <cell r="EH593">
            <v>32.616000000047848</v>
          </cell>
          <cell r="EI593">
            <v>-4.7847947826085147E-11</v>
          </cell>
        </row>
        <row r="594">
          <cell r="B594" t="str">
            <v>for 48 month</v>
          </cell>
          <cell r="C594">
            <v>48</v>
          </cell>
          <cell r="D594">
            <v>0.03</v>
          </cell>
          <cell r="E594">
            <v>5.6684751630271799E-2</v>
          </cell>
          <cell r="F594">
            <v>271.8</v>
          </cell>
          <cell r="G594">
            <v>32.616</v>
          </cell>
          <cell r="H594">
            <v>304.416</v>
          </cell>
          <cell r="Q594">
            <v>1.2839096244256563</v>
          </cell>
          <cell r="R594">
            <v>1.2600165747037479</v>
          </cell>
          <cell r="S594">
            <v>1.2360106606827417</v>
          </cell>
          <cell r="T594">
            <v>1.2118913492222403</v>
          </cell>
          <cell r="U594">
            <v>1.1876581046634365</v>
          </cell>
          <cell r="V594">
            <v>1.1633103888172152</v>
          </cell>
          <cell r="W594">
            <v>1.1388476609522014</v>
          </cell>
          <cell r="X594">
            <v>1.1142693777827521</v>
          </cell>
          <cell r="Y594">
            <v>1.0895749934568895</v>
          </cell>
          <cell r="Z594">
            <v>1.0647639595441789</v>
          </cell>
          <cell r="AA594">
            <v>1.0398357250235493</v>
          </cell>
          <cell r="AB594">
            <v>1.0147897362710541</v>
          </cell>
          <cell r="AC594">
            <v>0.98962543704757833</v>
          </cell>
          <cell r="AD594">
            <v>0.96434226848648308</v>
          </cell>
          <cell r="AE594">
            <v>0.93893966908119519</v>
          </cell>
          <cell r="AF594">
            <v>0.91341707467273625</v>
          </cell>
          <cell r="AG594">
            <v>0.88777391843719367</v>
          </cell>
          <cell r="AH594">
            <v>0.86200963087313209</v>
          </cell>
          <cell r="AI594">
            <v>0.83612363978894555</v>
          </cell>
          <cell r="AJ594">
            <v>0.81011537029014979</v>
          </cell>
          <cell r="AK594">
            <v>0.78398424476661477</v>
          </cell>
          <cell r="AL594">
            <v>0.75772968287973619</v>
          </cell>
          <cell r="AM594">
            <v>0.73135110154954786</v>
          </cell>
          <cell r="AN594">
            <v>0.70484791494177113</v>
          </cell>
          <cell r="AO594">
            <v>0.67821953445480476</v>
          </cell>
          <cell r="AP594">
            <v>0.65146536870665361</v>
          </cell>
          <cell r="AQ594">
            <v>0.62458482352179334</v>
          </cell>
          <cell r="AR594">
            <v>0.59757730191797553</v>
          </cell>
          <cell r="AS594">
            <v>0.57044220409296931</v>
          </cell>
          <cell r="AT594">
            <v>0.54317892741124019</v>
          </cell>
          <cell r="AU594">
            <v>0.51578686639056681</v>
          </cell>
          <cell r="AV594">
            <v>0.48826541268859369</v>
          </cell>
          <cell r="AW594">
            <v>0.46061395508932046</v>
          </cell>
          <cell r="AX594">
            <v>0.43283187948952806</v>
          </cell>
          <cell r="AY594">
            <v>0.40491856888514005</v>
          </cell>
          <cell r="AZ594">
            <v>0.37687340335751968</v>
          </cell>
          <cell r="BA594">
            <v>0.34869576005970243</v>
          </cell>
          <cell r="BB594">
            <v>0.32038501320256313</v>
          </cell>
          <cell r="BC594">
            <v>0.29194053404091852</v>
          </cell>
          <cell r="BD594">
            <v>0.26336169085956312</v>
          </cell>
          <cell r="BE594">
            <v>0.23464784895923971</v>
          </cell>
          <cell r="BF594">
            <v>0.20579837064254372</v>
          </cell>
          <cell r="BG594">
            <v>0.17681261519976066</v>
          </cell>
          <cell r="BH594">
            <v>0.1476899388946368</v>
          </cell>
          <cell r="BI594">
            <v>0.11842969495008253</v>
          </cell>
          <cell r="BJ594">
            <v>8.9031233533808388E-2</v>
          </cell>
          <cell r="BK594">
            <v>5.949390174389315E-2</v>
          </cell>
          <cell r="BL594">
            <v>2.9817043594283537E-2</v>
          </cell>
          <cell r="EH594">
            <v>32.616000000047848</v>
          </cell>
          <cell r="EI594">
            <v>-4.7847947826085147E-11</v>
          </cell>
        </row>
        <row r="595">
          <cell r="B595" t="str">
            <v>for 48 month</v>
          </cell>
          <cell r="C595">
            <v>48</v>
          </cell>
          <cell r="D595">
            <v>0.03</v>
          </cell>
          <cell r="E595">
            <v>5.6684751630271799E-2</v>
          </cell>
          <cell r="F595">
            <v>271.8</v>
          </cell>
          <cell r="G595">
            <v>32.616</v>
          </cell>
          <cell r="H595">
            <v>304.416</v>
          </cell>
          <cell r="R595">
            <v>1.2839096244256563</v>
          </cell>
          <cell r="S595">
            <v>1.2600165747037479</v>
          </cell>
          <cell r="T595">
            <v>1.2360106606827417</v>
          </cell>
          <cell r="U595">
            <v>1.2118913492222403</v>
          </cell>
          <cell r="V595">
            <v>1.1876581046634365</v>
          </cell>
          <cell r="W595">
            <v>1.1633103888172152</v>
          </cell>
          <cell r="X595">
            <v>1.1388476609522014</v>
          </cell>
          <cell r="Y595">
            <v>1.1142693777827521</v>
          </cell>
          <cell r="Z595">
            <v>1.0895749934568895</v>
          </cell>
          <cell r="AA595">
            <v>1.0647639595441789</v>
          </cell>
          <cell r="AB595">
            <v>1.0398357250235493</v>
          </cell>
          <cell r="AC595">
            <v>1.0147897362710541</v>
          </cell>
          <cell r="AD595">
            <v>0.98962543704757833</v>
          </cell>
          <cell r="AE595">
            <v>0.96434226848648308</v>
          </cell>
          <cell r="AF595">
            <v>0.93893966908119519</v>
          </cell>
          <cell r="AG595">
            <v>0.91341707467273625</v>
          </cell>
          <cell r="AH595">
            <v>0.88777391843719367</v>
          </cell>
          <cell r="AI595">
            <v>0.86200963087313209</v>
          </cell>
          <cell r="AJ595">
            <v>0.83612363978894555</v>
          </cell>
          <cell r="AK595">
            <v>0.81011537029014979</v>
          </cell>
          <cell r="AL595">
            <v>0.78398424476661477</v>
          </cell>
          <cell r="AM595">
            <v>0.75772968287973619</v>
          </cell>
          <cell r="AN595">
            <v>0.73135110154954786</v>
          </cell>
          <cell r="AO595">
            <v>0.70484791494177113</v>
          </cell>
          <cell r="AP595">
            <v>0.67821953445480476</v>
          </cell>
          <cell r="AQ595">
            <v>0.65146536870665361</v>
          </cell>
          <cell r="AR595">
            <v>0.62458482352179334</v>
          </cell>
          <cell r="AS595">
            <v>0.59757730191797553</v>
          </cell>
          <cell r="AT595">
            <v>0.57044220409296931</v>
          </cell>
          <cell r="AU595">
            <v>0.54317892741124019</v>
          </cell>
          <cell r="AV595">
            <v>0.51578686639056681</v>
          </cell>
          <cell r="AW595">
            <v>0.48826541268859369</v>
          </cell>
          <cell r="AX595">
            <v>0.46061395508932046</v>
          </cell>
          <cell r="AY595">
            <v>0.43283187948952806</v>
          </cell>
          <cell r="AZ595">
            <v>0.40491856888514005</v>
          </cell>
          <cell r="BA595">
            <v>0.37687340335751968</v>
          </cell>
          <cell r="BB595">
            <v>0.34869576005970243</v>
          </cell>
          <cell r="BC595">
            <v>0.32038501320256313</v>
          </cell>
          <cell r="BD595">
            <v>0.29194053404091852</v>
          </cell>
          <cell r="BE595">
            <v>0.26336169085956312</v>
          </cell>
          <cell r="BF595">
            <v>0.23464784895923971</v>
          </cell>
          <cell r="BG595">
            <v>0.20579837064254372</v>
          </cell>
          <cell r="BH595">
            <v>0.17681261519976066</v>
          </cell>
          <cell r="BI595">
            <v>0.1476899388946368</v>
          </cell>
          <cell r="BJ595">
            <v>0.11842969495008253</v>
          </cell>
          <cell r="BK595">
            <v>8.9031233533808388E-2</v>
          </cell>
          <cell r="BL595">
            <v>5.949390174389315E-2</v>
          </cell>
          <cell r="BM595">
            <v>2.9817043594283537E-2</v>
          </cell>
          <cell r="EH595">
            <v>32.616000000047848</v>
          </cell>
          <cell r="EI595">
            <v>-4.7847947826085147E-11</v>
          </cell>
        </row>
        <row r="596">
          <cell r="B596" t="str">
            <v>for 48 month</v>
          </cell>
          <cell r="C596">
            <v>48</v>
          </cell>
          <cell r="D596">
            <v>2.8999999999999998E-2</v>
          </cell>
          <cell r="E596">
            <v>5.4857905035655075E-2</v>
          </cell>
          <cell r="F596">
            <v>170.33914381574095</v>
          </cell>
          <cell r="G596">
            <v>19.75934068262595</v>
          </cell>
          <cell r="H596">
            <v>190.0984844983669</v>
          </cell>
          <cell r="S596">
            <v>0.77870404794155912</v>
          </cell>
          <cell r="T596">
            <v>0.76415901821965615</v>
          </cell>
          <cell r="U596">
            <v>0.74954749600948434</v>
          </cell>
          <cell r="V596">
            <v>0.73486917734115975</v>
          </cell>
          <cell r="W596">
            <v>0.72012375685520269</v>
          </cell>
          <cell r="X596">
            <v>0.70531092779618498</v>
          </cell>
          <cell r="Y596">
            <v>0.6904303820063481</v>
          </cell>
          <cell r="Z596">
            <v>0.67548180991919315</v>
          </cell>
          <cell r="AA596">
            <v>0.66046490055304019</v>
          </cell>
          <cell r="AB596">
            <v>0.64537934150455911</v>
          </cell>
          <cell r="AC596">
            <v>0.63022481894227045</v>
          </cell>
          <cell r="AD596">
            <v>0.61500101760001658</v>
          </cell>
          <cell r="AE596">
            <v>0.59970762077040318</v>
          </cell>
          <cell r="AF596">
            <v>0.58434431029821032</v>
          </cell>
          <cell r="AG596">
            <v>0.56891076657377448</v>
          </cell>
          <cell r="AH596">
            <v>0.55340666852633869</v>
          </cell>
          <cell r="AI596">
            <v>0.53783169361737382</v>
          </cell>
          <cell r="AJ596">
            <v>0.52218551783386824</v>
          </cell>
          <cell r="AK596">
            <v>0.50646781568158727</v>
          </cell>
          <cell r="AL596">
            <v>0.49067826017830241</v>
          </cell>
          <cell r="AM596">
            <v>0.474816522846988</v>
          </cell>
          <cell r="AN596">
            <v>0.45888227370898838</v>
          </cell>
          <cell r="AO596">
            <v>0.4428751812771532</v>
          </cell>
          <cell r="AP596">
            <v>0.4267949125489412</v>
          </cell>
          <cell r="AQ596">
            <v>0.4106411329994924</v>
          </cell>
          <cell r="AR596">
            <v>0.3944135065746695</v>
          </cell>
          <cell r="AS596">
            <v>0.378111695684066</v>
          </cell>
          <cell r="AT596">
            <v>0.3617353611939837</v>
          </cell>
          <cell r="AU596">
            <v>0.34528416242037724</v>
          </cell>
          <cell r="AV596">
            <v>0.32875775712176708</v>
          </cell>
          <cell r="AW596">
            <v>0.31215580149211924</v>
          </cell>
          <cell r="AX596">
            <v>0.29547795015369327</v>
          </cell>
          <cell r="AY596">
            <v>0.27872385614985712</v>
          </cell>
          <cell r="AZ596">
            <v>0.26189317093786929</v>
          </cell>
          <cell r="BA596">
            <v>0.24498554438162767</v>
          </cell>
          <cell r="BB596">
            <v>0.22800062474438607</v>
          </cell>
          <cell r="BC596">
            <v>0.21093805868143631</v>
          </cell>
          <cell r="BD596">
            <v>0.19379749123275769</v>
          </cell>
          <cell r="BE596">
            <v>0.17657856581563267</v>
          </cell>
          <cell r="BF596">
            <v>0.15928092421722859</v>
          </cell>
          <cell r="BG596">
            <v>0.14190420658714567</v>
          </cell>
          <cell r="BH596">
            <v>0.12444805142993089</v>
          </cell>
          <cell r="BI596">
            <v>0.1069120955975576</v>
          </cell>
          <cell r="BJ596">
            <v>8.9295974281870819E-2</v>
          </cell>
          <cell r="BK596">
            <v>7.1599321006998007E-2</v>
          </cell>
          <cell r="BL596">
            <v>5.3821767621725025E-2</v>
          </cell>
          <cell r="BM596">
            <v>3.5962944291837419E-2</v>
          </cell>
          <cell r="BN596">
            <v>1.802247949242651E-2</v>
          </cell>
          <cell r="EH596">
            <v>19.759340682661058</v>
          </cell>
          <cell r="EI596">
            <v>-3.510791657390655E-11</v>
          </cell>
        </row>
        <row r="597">
          <cell r="B597" t="str">
            <v>for 48 month</v>
          </cell>
          <cell r="C597">
            <v>48</v>
          </cell>
          <cell r="D597">
            <v>2.8999999999999998E-2</v>
          </cell>
          <cell r="E597">
            <v>5.4857905035657531E-2</v>
          </cell>
          <cell r="F597">
            <v>178.85046364113805</v>
          </cell>
          <cell r="G597">
            <v>20.746653782372011</v>
          </cell>
          <cell r="H597">
            <v>199.59711742351007</v>
          </cell>
          <cell r="T597">
            <v>0.8176134791674059</v>
          </cell>
          <cell r="U597">
            <v>0.80234167932643363</v>
          </cell>
          <cell r="V597">
            <v>0.78700006457334482</v>
          </cell>
          <cell r="W597">
            <v>0.77158831574982101</v>
          </cell>
          <cell r="X597">
            <v>0.75610611223851443</v>
          </cell>
          <cell r="Y597">
            <v>0.74055313195637718</v>
          </cell>
          <cell r="Z597">
            <v>0.72492905134796182</v>
          </cell>
          <cell r="AA597">
            <v>0.70923354537868921</v>
          </cell>
          <cell r="AB597">
            <v>0.69346628752808759</v>
          </cell>
          <cell r="AC597">
            <v>0.67762694978299931</v>
          </cell>
          <cell r="AD597">
            <v>0.661715202630757</v>
          </cell>
          <cell r="AE597">
            <v>0.64573071505232893</v>
          </cell>
          <cell r="AF597">
            <v>0.62967315451543238</v>
          </cell>
          <cell r="AG597">
            <v>0.61354218696761609</v>
          </cell>
          <cell r="AH597">
            <v>0.5973374768293106</v>
          </cell>
          <cell r="AI597">
            <v>0.58105868698684682</v>
          </cell>
          <cell r="AJ597">
            <v>0.56470547878544364</v>
          </cell>
          <cell r="AK597">
            <v>0.54827751202216202</v>
          </cell>
          <cell r="AL597">
            <v>0.53177444493882808</v>
          </cell>
          <cell r="AM597">
            <v>0.51519593421492282</v>
          </cell>
          <cell r="AN597">
            <v>0.49854163496044057</v>
          </cell>
          <cell r="AO597">
            <v>0.48181120070871342</v>
          </cell>
          <cell r="AP597">
            <v>0.46500428340920413</v>
          </cell>
          <cell r="AQ597">
            <v>0.44812053342026492</v>
          </cell>
          <cell r="AR597">
            <v>0.43115959950186422</v>
          </cell>
          <cell r="AS597">
            <v>0.41412112880827912</v>
          </cell>
          <cell r="AT597">
            <v>0.39700476688075553</v>
          </cell>
          <cell r="AU597">
            <v>0.37981015764013404</v>
          </cell>
          <cell r="AV597">
            <v>0.36253694337944192</v>
          </cell>
          <cell r="AW597">
            <v>0.34518476475645204</v>
          </cell>
          <cell r="AX597">
            <v>0.32775326078620698</v>
          </cell>
          <cell r="AY597">
            <v>0.31024206883350947</v>
          </cell>
          <cell r="AZ597">
            <v>0.2926508246053785</v>
          </cell>
          <cell r="BA597">
            <v>0.27497916214347035</v>
          </cell>
          <cell r="BB597">
            <v>0.25722671381646578</v>
          </cell>
          <cell r="BC597">
            <v>0.23939311031242175</v>
          </cell>
          <cell r="BD597">
            <v>0.2214779806310887</v>
          </cell>
          <cell r="BE597">
            <v>0.20348095207619232</v>
          </cell>
          <cell r="BF597">
            <v>0.18540165024768021</v>
          </cell>
          <cell r="BG597">
            <v>0.16723969903393313</v>
          </cell>
          <cell r="BH597">
            <v>0.14899472060394059</v>
          </cell>
          <cell r="BI597">
            <v>0.1306663353994405</v>
          </cell>
          <cell r="BJ597">
            <v>0.11225416212702331</v>
          </cell>
          <cell r="BK597">
            <v>9.3757817750199576E-2</v>
          </cell>
          <cell r="BL597">
            <v>7.517691748143164E-2</v>
          </cell>
          <cell r="BM597">
            <v>5.6511074774128596E-2</v>
          </cell>
          <cell r="BN597">
            <v>3.7759901314604924E-2</v>
          </cell>
          <cell r="BO597">
            <v>1.89230070140021E-2</v>
          </cell>
          <cell r="EH597">
            <v>20.746653782409943</v>
          </cell>
          <cell r="EI597">
            <v>-3.7932323948552948E-11</v>
          </cell>
        </row>
        <row r="598">
          <cell r="B598" t="str">
            <v>for 48 month</v>
          </cell>
          <cell r="C598">
            <v>48</v>
          </cell>
          <cell r="D598">
            <v>2.8999999999999998E-2</v>
          </cell>
          <cell r="E598">
            <v>5.4857905035661056E-2</v>
          </cell>
          <cell r="F598">
            <v>218.92972704438532</v>
          </cell>
          <cell r="G598">
            <v>25.395848337148696</v>
          </cell>
          <cell r="H598">
            <v>244.32557538153401</v>
          </cell>
          <cell r="U598">
            <v>1.0008355146403405</v>
          </cell>
          <cell r="V598">
            <v>0.98214140055982402</v>
          </cell>
          <cell r="W598">
            <v>0.96336182648472801</v>
          </cell>
          <cell r="X598">
            <v>0.94449640173536353</v>
          </cell>
          <cell r="Y598">
            <v>0.9255447338460524</v>
          </cell>
          <cell r="Z598">
            <v>0.90650642855696306</v>
          </cell>
          <cell r="AA598">
            <v>0.88738108980590802</v>
          </cell>
          <cell r="AB598">
            <v>0.86816831972010455</v>
          </cell>
          <cell r="AC598">
            <v>0.84886771860789789</v>
          </cell>
          <cell r="AD598">
            <v>0.82947888495044575</v>
          </cell>
          <cell r="AE598">
            <v>0.81000141539336601</v>
          </cell>
          <cell r="AF598">
            <v>0.79043490473834466</v>
          </cell>
          <cell r="AG598">
            <v>0.77077894593470753</v>
          </cell>
          <cell r="AH598">
            <v>0.75103313007095085</v>
          </cell>
          <cell r="AI598">
            <v>0.73119704636623517</v>
          </cell>
          <cell r="AJ598">
            <v>0.71127028216184029</v>
          </cell>
          <cell r="AK598">
            <v>0.69125242291257916</v>
          </cell>
          <cell r="AL598">
            <v>0.67114305217817527</v>
          </cell>
          <cell r="AM598">
            <v>0.65094175161459844</v>
          </cell>
          <cell r="AN598">
            <v>0.63064810096536228</v>
          </cell>
          <cell r="AO598">
            <v>0.61026167805278086</v>
          </cell>
          <cell r="AP598">
            <v>0.58978205876918643</v>
          </cell>
          <cell r="AQ598">
            <v>0.56920881706810655</v>
          </cell>
          <cell r="AR598">
            <v>0.54854152495540065</v>
          </cell>
          <cell r="AS598">
            <v>0.52777975248035613</v>
          </cell>
          <cell r="AT598">
            <v>0.50692306772674411</v>
          </cell>
          <cell r="AU598">
            <v>0.48597103680383452</v>
          </cell>
          <cell r="AV598">
            <v>0.46492322383736884</v>
          </cell>
          <cell r="AW598">
            <v>0.4437791909604929</v>
          </cell>
          <cell r="AX598">
            <v>0.42253849830464779</v>
          </cell>
          <cell r="AY598">
            <v>0.40120070399041879</v>
          </cell>
          <cell r="AZ598">
            <v>0.37976536411834311</v>
          </cell>
          <cell r="BA598">
            <v>0.35823203275967491</v>
          </cell>
          <cell r="BB598">
            <v>0.33660026194710885</v>
          </cell>
          <cell r="BC598">
            <v>0.3148696016654603</v>
          </cell>
          <cell r="BD598">
            <v>0.29303959984230404</v>
          </cell>
          <cell r="BE598">
            <v>0.27110980233856924</v>
          </cell>
          <cell r="BF598">
            <v>0.24907975293909182</v>
          </cell>
          <cell r="BG598">
            <v>0.22694899334312382</v>
          </cell>
          <cell r="BH598">
            <v>0.2047170631547989</v>
          </cell>
          <cell r="BI598">
            <v>0.18238349987355476</v>
          </cell>
          <cell r="BJ598">
            <v>0.15994783888451142</v>
          </cell>
          <cell r="BK598">
            <v>0.13740961344880565</v>
          </cell>
          <cell r="BL598">
            <v>0.11476835469388119</v>
          </cell>
          <cell r="BM598">
            <v>9.202359160373462E-2</v>
          </cell>
          <cell r="BN598">
            <v>6.9174851009116536E-2</v>
          </cell>
          <cell r="BO598">
            <v>4.6221657577688126E-2</v>
          </cell>
          <cell r="BP598">
            <v>2.3163533804132514E-2</v>
          </cell>
          <cell r="EH598">
            <v>25.395848337197023</v>
          </cell>
          <cell r="EI598">
            <v>-4.8327564172723214E-11</v>
          </cell>
        </row>
        <row r="599">
          <cell r="B599" t="str">
            <v>for 48 month</v>
          </cell>
          <cell r="C599">
            <v>48</v>
          </cell>
          <cell r="D599">
            <v>2.8999999999999998E-2</v>
          </cell>
          <cell r="E599">
            <v>5.4857905035644923E-2</v>
          </cell>
          <cell r="F599">
            <v>188.59067556855837</v>
          </cell>
          <cell r="G599">
            <v>21.876518365952773</v>
          </cell>
          <cell r="H599">
            <v>210.46719393451113</v>
          </cell>
          <cell r="V599">
            <v>0.86214078091234125</v>
          </cell>
          <cell r="W599">
            <v>0.84603727751335001</v>
          </cell>
          <cell r="X599">
            <v>0.82986015707600824</v>
          </cell>
          <cell r="Y599">
            <v>0.8136090830606082</v>
          </cell>
          <cell r="Z599">
            <v>0.79728371738895276</v>
          </cell>
          <cell r="AA599">
            <v>0.78088372043732324</v>
          </cell>
          <cell r="AB599">
            <v>0.76440875102941386</v>
          </cell>
          <cell r="AC599">
            <v>0.74785846642923426</v>
          </cell>
          <cell r="AD599">
            <v>0.73123252233397873</v>
          </cell>
          <cell r="AE599">
            <v>0.71453057286686461</v>
          </cell>
          <cell r="AF599">
            <v>0.69775227056993572</v>
          </cell>
          <cell r="AG599">
            <v>0.68089726639683468</v>
          </cell>
          <cell r="AH599">
            <v>0.66396520970554185</v>
          </cell>
          <cell r="AI599">
            <v>0.64695574825107982</v>
          </cell>
          <cell r="AJ599">
            <v>0.62986852817818628</v>
          </cell>
          <cell r="AK599">
            <v>0.61270319401395279</v>
          </cell>
          <cell r="AL599">
            <v>0.59545938866042858</v>
          </cell>
          <cell r="AM599">
            <v>0.57813675338719295</v>
          </cell>
          <cell r="AN599">
            <v>0.560734927823892</v>
          </cell>
          <cell r="AO599">
            <v>0.543253549952741</v>
          </cell>
          <cell r="AP599">
            <v>0.52569225610099457</v>
          </cell>
          <cell r="AQ599">
            <v>0.50805068093337946</v>
          </cell>
          <cell r="AR599">
            <v>0.49032845744449566</v>
          </cell>
          <cell r="AS599">
            <v>0.47252521695118072</v>
          </cell>
          <cell r="AT599">
            <v>0.45464058908484012</v>
          </cell>
          <cell r="AU599">
            <v>0.43667420178374194</v>
          </cell>
          <cell r="AV599">
            <v>0.41862568128527738</v>
          </cell>
          <cell r="AW599">
            <v>0.40049465211818464</v>
          </cell>
          <cell r="AX599">
            <v>0.38228073709473792</v>
          </cell>
          <cell r="AY599">
            <v>0.36398355730290094</v>
          </cell>
          <cell r="AZ599">
            <v>0.34560273209844389</v>
          </cell>
          <cell r="BA599">
            <v>0.32713787909702496</v>
          </cell>
          <cell r="BB599">
            <v>0.30858861416623534</v>
          </cell>
          <cell r="BC599">
            <v>0.28995455141760773</v>
          </cell>
          <cell r="BD599">
            <v>0.27123530319858918</v>
          </cell>
          <cell r="BE599">
            <v>0.25243048008447577</v>
          </cell>
          <cell r="BF599">
            <v>0.23353969087031187</v>
          </cell>
          <cell r="BG599">
            <v>0.2145625425627514</v>
          </cell>
          <cell r="BH599">
            <v>0.19549864037188228</v>
          </cell>
          <cell r="BI599">
            <v>0.17634758770301354</v>
          </cell>
          <cell r="BJ599">
            <v>0.1571089861484247</v>
          </cell>
          <cell r="BK599">
            <v>0.13778243547907748</v>
          </cell>
          <cell r="BL599">
            <v>0.11836753363628978</v>
          </cell>
          <cell r="BM599">
            <v>9.8863876723371436E-2</v>
          </cell>
          <cell r="BN599">
            <v>7.9271058997221713E-2</v>
          </cell>
          <cell r="BO599">
            <v>5.9588672859888496E-2</v>
          </cell>
          <cell r="BP599">
            <v>3.9816308850088883E-2</v>
          </cell>
          <cell r="BQ599">
            <v>1.9953555634690954E-2</v>
          </cell>
          <cell r="EH599">
            <v>21.876518365986986</v>
          </cell>
          <cell r="EI599">
            <v>-3.4212632726848824E-11</v>
          </cell>
        </row>
        <row r="600">
          <cell r="B600" t="str">
            <v>for 48 month</v>
          </cell>
          <cell r="C600">
            <v>48</v>
          </cell>
          <cell r="D600">
            <v>2.8999999999999998E-2</v>
          </cell>
          <cell r="E600">
            <v>5.4857905035640891E-2</v>
          </cell>
          <cell r="F600">
            <v>198.27291341738305</v>
          </cell>
          <cell r="G600">
            <v>22.999657956416431</v>
          </cell>
          <cell r="H600">
            <v>221.27257137379948</v>
          </cell>
          <cell r="W600">
            <v>0.90640305461588733</v>
          </cell>
          <cell r="X600">
            <v>0.88947279798724566</v>
          </cell>
          <cell r="Y600">
            <v>0.87246514482440718</v>
          </cell>
          <cell r="Z600">
            <v>0.85537974130972827</v>
          </cell>
          <cell r="AA600">
            <v>0.83821623200809048</v>
          </cell>
          <cell r="AB600">
            <v>0.82097425985950701</v>
          </cell>
          <cell r="AC600">
            <v>0.8036534661716942</v>
          </cell>
          <cell r="AD600">
            <v>0.78625349061260907</v>
          </cell>
          <cell r="AE600">
            <v>0.76877397120295354</v>
          </cell>
          <cell r="AF600">
            <v>0.75121454430864454</v>
          </cell>
          <cell r="AG600">
            <v>0.73357484463324818</v>
          </cell>
          <cell r="AH600">
            <v>0.71585450521038096</v>
          </cell>
          <cell r="AI600">
            <v>0.69805315739607554</v>
          </cell>
          <cell r="AJ600">
            <v>0.68017043086111151</v>
          </cell>
          <cell r="AK600">
            <v>0.66220595358331125</v>
          </cell>
          <cell r="AL600">
            <v>0.64415935183980089</v>
          </cell>
          <cell r="AM600">
            <v>0.62603025019923553</v>
          </cell>
          <cell r="AN600">
            <v>0.60781827151398848</v>
          </cell>
          <cell r="AO600">
            <v>0.58952303691230601</v>
          </cell>
          <cell r="AP600">
            <v>0.57114416579042471</v>
          </cell>
          <cell r="AQ600">
            <v>0.55268127580465465</v>
          </cell>
          <cell r="AR600">
            <v>0.53413398286342428</v>
          </cell>
          <cell r="AS600">
            <v>0.51550190111929084</v>
          </cell>
          <cell r="AT600">
            <v>0.49678464296091263</v>
          </cell>
          <cell r="AU600">
            <v>0.47798181900498621</v>
          </cell>
          <cell r="AV600">
            <v>0.459093038088145</v>
          </cell>
          <cell r="AW600">
            <v>0.44011790725882244</v>
          </cell>
          <cell r="AX600">
            <v>0.42105603176907724</v>
          </cell>
          <cell r="AY600">
            <v>0.40190701506638055</v>
          </cell>
          <cell r="AZ600">
            <v>0.38267045878536693</v>
          </cell>
          <cell r="BA600">
            <v>0.36334596273954695</v>
          </cell>
          <cell r="BB600">
            <v>0.34393312491298172</v>
          </cell>
          <cell r="BC600">
            <v>0.3244315414519196</v>
          </cell>
          <cell r="BD600">
            <v>0.30484080665639485</v>
          </cell>
          <cell r="BE600">
            <v>0.28516051297178752</v>
          </cell>
          <cell r="BF600">
            <v>0.26539025098034491</v>
          </cell>
          <cell r="BG600">
            <v>0.24552960939266422</v>
          </cell>
          <cell r="BH600">
            <v>0.22557817503913657</v>
          </cell>
          <cell r="BI600">
            <v>0.20553553286135137</v>
          </cell>
          <cell r="BJ600">
            <v>0.18540126590346181</v>
          </cell>
          <cell r="BK600">
            <v>0.16517495530351076</v>
          </cell>
          <cell r="BL600">
            <v>0.14485618028471689</v>
          </cell>
          <cell r="BM600">
            <v>0.12444451814672124</v>
          </cell>
          <cell r="BN600">
            <v>0.10393954425679343</v>
          </cell>
          <cell r="BO600">
            <v>8.3340832040997972E-2</v>
          </cell>
          <cell r="BP600">
            <v>6.2647952975319957E-2</v>
          </cell>
          <cell r="BQ600">
            <v>4.1860476576750356E-2</v>
          </cell>
          <cell r="BR600">
            <v>2.097797039433048E-2</v>
          </cell>
          <cell r="EH600">
            <v>22.999657956450438</v>
          </cell>
          <cell r="EI600">
            <v>-3.4006575333478395E-11</v>
          </cell>
        </row>
        <row r="601">
          <cell r="B601" t="str">
            <v>for 48 month</v>
          </cell>
          <cell r="C601">
            <v>48</v>
          </cell>
          <cell r="D601">
            <v>2.8999999999999998E-2</v>
          </cell>
          <cell r="E601">
            <v>5.4857905035662409E-2</v>
          </cell>
          <cell r="F601">
            <v>203.72945069851068</v>
          </cell>
          <cell r="G601">
            <v>23.632616281027236</v>
          </cell>
          <cell r="H601">
            <v>227.3620669795379</v>
          </cell>
          <cell r="X601">
            <v>0.93134757161554704</v>
          </cell>
          <cell r="Y601">
            <v>0.91395138862872571</v>
          </cell>
          <cell r="Z601">
            <v>0.89647567912904813</v>
          </cell>
          <cell r="AA601">
            <v>0.87892007956169016</v>
          </cell>
          <cell r="AB601">
            <v>0.86128422470983967</v>
          </cell>
          <cell r="AC601">
            <v>0.84356774768709875</v>
          </cell>
          <cell r="AD601">
            <v>0.82577027992985119</v>
          </cell>
          <cell r="AE601">
            <v>0.80789145118959504</v>
          </cell>
          <cell r="AF601">
            <v>0.78993088952524027</v>
          </cell>
          <cell r="AG601">
            <v>0.77188822129537149</v>
          </cell>
          <cell r="AH601">
            <v>0.75376307115047403</v>
          </cell>
          <cell r="AI601">
            <v>0.73555506202512599</v>
          </cell>
          <cell r="AJ601">
            <v>0.71726381513015414</v>
          </cell>
          <cell r="AK601">
            <v>0.69888894994475326</v>
          </cell>
          <cell r="AL601">
            <v>0.68043008420857032</v>
          </cell>
          <cell r="AM601">
            <v>0.66188683391375247</v>
          </cell>
          <cell r="AN601">
            <v>0.64325881329695733</v>
          </cell>
          <cell r="AO601">
            <v>0.62454563483132897</v>
          </cell>
          <cell r="AP601">
            <v>0.60574690921843544</v>
          </cell>
          <cell r="AQ601">
            <v>0.58686224538016996</v>
          </cell>
          <cell r="AR601">
            <v>0.56789125045061517</v>
          </cell>
          <cell r="AS601">
            <v>0.5488335297678707</v>
          </cell>
          <cell r="AT601">
            <v>0.52968868686584203</v>
          </cell>
          <cell r="AU601">
            <v>0.51045632346599312</v>
          </cell>
          <cell r="AV601">
            <v>0.49113603946906093</v>
          </cell>
          <cell r="AW601">
            <v>0.47172743294673153</v>
          </cell>
          <cell r="AX601">
            <v>0.45223010013327913</v>
          </cell>
          <cell r="AY601">
            <v>0.43264363541716594</v>
          </cell>
          <cell r="AZ601">
            <v>0.41296763133260445</v>
          </cell>
          <cell r="BA601">
            <v>0.39320167855108012</v>
          </cell>
          <cell r="BB601">
            <v>0.3733453658728369</v>
          </cell>
          <cell r="BC601">
            <v>0.35339828021832176</v>
          </cell>
          <cell r="BD601">
            <v>0.33336000661959225</v>
          </cell>
          <cell r="BE601">
            <v>0.31323012821168289</v>
          </cell>
          <cell r="BF601">
            <v>0.29300822622393347</v>
          </cell>
          <cell r="BG601">
            <v>0.27269387997127703</v>
          </cell>
          <cell r="BH601">
            <v>0.25228666684548812</v>
          </cell>
          <cell r="BI601">
            <v>0.23178616230639112</v>
          </cell>
          <cell r="BJ601">
            <v>0.21119193987302834</v>
          </cell>
          <cell r="BK601">
            <v>0.19050357111478788</v>
          </cell>
          <cell r="BL601">
            <v>0.16972062564249055</v>
          </cell>
          <cell r="BM601">
            <v>0.1488426710994365</v>
          </cell>
          <cell r="BN601">
            <v>0.12786927315241062</v>
          </cell>
          <cell r="BO601">
            <v>0.106799995482647</v>
          </cell>
          <cell r="BP601">
            <v>8.5634399776751871E-2</v>
          </cell>
          <cell r="BQ601">
            <v>6.4372045717585327E-2</v>
          </cell>
          <cell r="BR601">
            <v>4.301249097510107E-2</v>
          </cell>
          <cell r="BS601">
            <v>2.1555291197144544E-2</v>
          </cell>
          <cell r="EH601">
            <v>23.632616281072885</v>
          </cell>
          <cell r="EI601">
            <v>-4.5648818058907636E-11</v>
          </cell>
        </row>
        <row r="602">
          <cell r="B602" t="str">
            <v>for 48 month</v>
          </cell>
          <cell r="C602">
            <v>48</v>
          </cell>
          <cell r="D602">
            <v>2.8999999999999998E-2</v>
          </cell>
          <cell r="E602">
            <v>5.485790503566268E-2</v>
          </cell>
          <cell r="F602">
            <v>184.96210476516958</v>
          </cell>
          <cell r="G602">
            <v>21.455604152759673</v>
          </cell>
          <cell r="H602">
            <v>206.41770891792925</v>
          </cell>
          <cell r="Y602">
            <v>0.84555279820033036</v>
          </cell>
          <cell r="Z602">
            <v>0.82975913356769881</v>
          </cell>
          <cell r="AA602">
            <v>0.81389326832218523</v>
          </cell>
          <cell r="AB602">
            <v>0.79795487239925966</v>
          </cell>
          <cell r="AC602">
            <v>0.78194361422550385</v>
          </cell>
          <cell r="AD602">
            <v>0.76585916071171489</v>
          </cell>
          <cell r="AE602">
            <v>0.74970117724597518</v>
          </cell>
          <cell r="AF602">
            <v>0.73346932768669115</v>
          </cell>
          <cell r="AG602">
            <v>0.71716327435560079</v>
          </cell>
          <cell r="AH602">
            <v>0.70078267803074856</v>
          </cell>
          <cell r="AI602">
            <v>0.68432719793942809</v>
          </cell>
          <cell r="AJ602">
            <v>0.66779649175109401</v>
          </cell>
          <cell r="AK602">
            <v>0.65119021557023882</v>
          </cell>
          <cell r="AL602">
            <v>0.63450802392923977</v>
          </cell>
          <cell r="AM602">
            <v>0.61774956978117179</v>
          </cell>
          <cell r="AN602">
            <v>0.6009145044925871</v>
          </cell>
          <cell r="AO602">
            <v>0.58400247783626325</v>
          </cell>
          <cell r="AP602">
            <v>0.56701313798391684</v>
          </cell>
          <cell r="AQ602">
            <v>0.54994613149888372</v>
          </cell>
          <cell r="AR602">
            <v>0.53280110332876729</v>
          </cell>
          <cell r="AS602">
            <v>0.51557769679805177</v>
          </cell>
          <cell r="AT602">
            <v>0.49827555360068193</v>
          </cell>
          <cell r="AU602">
            <v>0.48089431379260911</v>
          </cell>
          <cell r="AV602">
            <v>0.46343361578430353</v>
          </cell>
          <cell r="AW602">
            <v>0.44589309633323154</v>
          </cell>
          <cell r="AX602">
            <v>0.42827239053629934</v>
          </cell>
          <cell r="AY602">
            <v>0.41057113182226135</v>
          </cell>
          <cell r="AZ602">
            <v>0.39278895194409452</v>
          </cell>
          <cell r="BA602">
            <v>0.37492548097133743</v>
          </cell>
          <cell r="BB602">
            <v>0.35698034728239442</v>
          </cell>
          <cell r="BC602">
            <v>0.33895317755680465</v>
          </cell>
          <cell r="BD602">
            <v>0.32084359676747592</v>
          </cell>
          <cell r="BE602">
            <v>0.30265122817288242</v>
          </cell>
          <cell r="BF602">
            <v>0.28437569330922763</v>
          </cell>
          <cell r="BG602">
            <v>0.26601661198257065</v>
          </cell>
          <cell r="BH602">
            <v>0.24757360226091699</v>
          </cell>
          <cell r="BI602">
            <v>0.22904628046627318</v>
          </cell>
          <cell r="BJ602">
            <v>0.21043426116666475</v>
          </cell>
          <cell r="BK602">
            <v>0.19173715716811793</v>
          </cell>
          <cell r="BL602">
            <v>0.17295457950660498</v>
          </cell>
          <cell r="BM602">
            <v>0.15408613743995198</v>
          </cell>
          <cell r="BN602">
            <v>0.13513143843971037</v>
          </cell>
          <cell r="BO602">
            <v>0.11609008818299088</v>
          </cell>
          <cell r="BP602">
            <v>9.6961690544260196E-2</v>
          </cell>
          <cell r="BQ602">
            <v>7.7745847587100375E-2</v>
          </cell>
          <cell r="BR602">
            <v>5.8442159555930212E-2</v>
          </cell>
          <cell r="BS602">
            <v>3.9050224867689054E-2</v>
          </cell>
          <cell r="BT602">
            <v>1.9569640103482455E-2</v>
          </cell>
          <cell r="EH602">
            <v>21.455604152801218</v>
          </cell>
          <cell r="EI602">
            <v>-4.1545433759893058E-11</v>
          </cell>
        </row>
        <row r="603">
          <cell r="B603" t="str">
            <v>for 48 month</v>
          </cell>
          <cell r="C603">
            <v>48</v>
          </cell>
          <cell r="D603">
            <v>2.8999999999999998E-2</v>
          </cell>
          <cell r="E603">
            <v>5.4857905035659682E-2</v>
          </cell>
          <cell r="F603">
            <v>194.61812827875451</v>
          </cell>
          <cell r="G603">
            <v>22.575702880335523</v>
          </cell>
          <cell r="H603">
            <v>217.19383115909002</v>
          </cell>
          <cell r="Z603">
            <v>0.88969523327781241</v>
          </cell>
          <cell r="AA603">
            <v>0.87307705382225598</v>
          </cell>
          <cell r="AB603">
            <v>0.85638290449082988</v>
          </cell>
          <cell r="AC603">
            <v>0.83961243798784746</v>
          </cell>
          <cell r="AD603">
            <v>0.82276530542996296</v>
          </cell>
          <cell r="AE603">
            <v>0.80584115633891307</v>
          </cell>
          <cell r="AF603">
            <v>0.78883963863422624</v>
          </cell>
          <cell r="AG603">
            <v>0.77176039862589718</v>
          </cell>
          <cell r="AH603">
            <v>0.75460308100702989</v>
          </cell>
          <cell r="AI603">
            <v>0.73736732884644585</v>
          </cell>
          <cell r="AJ603">
            <v>0.72005278358125802</v>
          </cell>
          <cell r="AK603">
            <v>0.70265908500941243</v>
          </cell>
          <cell r="AL603">
            <v>0.68518587128219421</v>
          </cell>
          <cell r="AM603">
            <v>0.66763277889669947</v>
          </cell>
          <cell r="AN603">
            <v>0.64999944268827459</v>
          </cell>
          <cell r="AO603">
            <v>0.63228549582291749</v>
          </cell>
          <cell r="AP603">
            <v>0.61449056978964822</v>
          </cell>
          <cell r="AQ603">
            <v>0.59661429439284153</v>
          </cell>
          <cell r="AR603">
            <v>0.57865629774452565</v>
          </cell>
          <cell r="AS603">
            <v>0.56061620625664621</v>
          </cell>
          <cell r="AT603">
            <v>0.54249364463329364</v>
          </cell>
          <cell r="AU603">
            <v>0.5242882358628963</v>
          </cell>
          <cell r="AV603">
            <v>0.50599960121037724</v>
          </cell>
          <cell r="AW603">
            <v>0.48762736020927483</v>
          </cell>
          <cell r="AX603">
            <v>0.46917113065382815</v>
          </cell>
          <cell r="AY603">
            <v>0.4506305285910257</v>
          </cell>
          <cell r="AZ603">
            <v>0.43200516831261787</v>
          </cell>
          <cell r="BA603">
            <v>0.41329466234709278</v>
          </cell>
          <cell r="BB603">
            <v>0.39449862145161546</v>
          </cell>
          <cell r="BC603">
            <v>0.37561665460393057</v>
          </cell>
          <cell r="BD603">
            <v>0.35664836899422769</v>
          </cell>
          <cell r="BE603">
            <v>0.33759337001696915</v>
          </cell>
          <cell r="BF603">
            <v>0.3184512612626817</v>
          </cell>
          <cell r="BG603">
            <v>0.29922164450970873</v>
          </cell>
          <cell r="BH603">
            <v>0.27990411971592682</v>
          </cell>
          <cell r="BI603">
            <v>0.26049828501042321</v>
          </cell>
          <cell r="BJ603">
            <v>0.24100373668513528</v>
          </cell>
          <cell r="BK603">
            <v>0.22142006918645216</v>
          </cell>
          <cell r="BL603">
            <v>0.201746875106778</v>
          </cell>
          <cell r="BM603">
            <v>0.18198374517605623</v>
          </cell>
          <cell r="BN603">
            <v>0.16213026825325558</v>
          </cell>
          <cell r="BO603">
            <v>0.14218603131781674</v>
          </cell>
          <cell r="BP603">
            <v>0.12215061946106009</v>
          </cell>
          <cell r="BQ603">
            <v>0.10202361587755443</v>
          </cell>
          <cell r="BR603">
            <v>8.1804601856445766E-2</v>
          </cell>
          <cell r="BS603">
            <v>6.14931567727467E-2</v>
          </cell>
          <cell r="BT603">
            <v>4.1088858078586088E-2</v>
          </cell>
          <cell r="BU603">
            <v>2.0591281294418517E-2</v>
          </cell>
          <cell r="EH603">
            <v>22.575702880377833</v>
          </cell>
          <cell r="EI603">
            <v>-4.2309267200835166E-11</v>
          </cell>
        </row>
        <row r="604">
          <cell r="B604" t="str">
            <v>for 48 month</v>
          </cell>
          <cell r="C604">
            <v>48</v>
          </cell>
          <cell r="D604">
            <v>2.8999999999999998E-2</v>
          </cell>
          <cell r="E604">
            <v>5.4857905035661451E-2</v>
          </cell>
          <cell r="F604">
            <v>187.43821149487715</v>
          </cell>
          <cell r="G604">
            <v>21.74283253340575</v>
          </cell>
          <cell r="H604">
            <v>209.18104402828291</v>
          </cell>
          <cell r="AA604">
            <v>0.85687230052001651</v>
          </cell>
          <cell r="AB604">
            <v>0.84086720447372743</v>
          </cell>
          <cell r="AC604">
            <v>0.82478894125752233</v>
          </cell>
          <cell r="AD604">
            <v>0.8086371763882626</v>
          </cell>
          <cell r="AE604">
            <v>0.79241157385372318</v>
          </cell>
          <cell r="AF604">
            <v>0.77611179610560166</v>
          </cell>
          <cell r="AG604">
            <v>0.75973750405249607</v>
          </cell>
          <cell r="AH604">
            <v>0.7432883570528509</v>
          </cell>
          <cell r="AI604">
            <v>0.7267640129078704</v>
          </cell>
          <cell r="AJ604">
            <v>0.71016412785439964</v>
          </cell>
          <cell r="AK604">
            <v>0.69348835655777341</v>
          </cell>
          <cell r="AL604">
            <v>0.67673635210463157</v>
          </cell>
          <cell r="AM604">
            <v>0.65990776599570244</v>
          </cell>
          <cell r="AN604">
            <v>0.64300224813855278</v>
          </cell>
          <cell r="AO604">
            <v>0.62601944684030408</v>
          </cell>
          <cell r="AP604">
            <v>0.60895900880031728</v>
          </cell>
          <cell r="AQ604">
            <v>0.5918205791028418</v>
          </cell>
          <cell r="AR604">
            <v>0.57460380120963261</v>
          </cell>
          <cell r="AS604">
            <v>0.55730831695253291</v>
          </cell>
          <cell r="AT604">
            <v>0.53993376652602298</v>
          </cell>
          <cell r="AU604">
            <v>0.52247978847973531</v>
          </cell>
          <cell r="AV604">
            <v>0.50494601971093445</v>
          </cell>
          <cell r="AW604">
            <v>0.48733209545696382</v>
          </cell>
          <cell r="AX604">
            <v>0.46963764928765744</v>
          </cell>
          <cell r="AY604">
            <v>0.45186231309771657</v>
          </cell>
          <cell r="AZ604">
            <v>0.43400571709905195</v>
          </cell>
          <cell r="BA604">
            <v>0.41606748981309111</v>
          </cell>
          <cell r="BB604">
            <v>0.39804725806305002</v>
          </cell>
          <cell r="BC604">
            <v>0.37994464696617031</v>
          </cell>
          <cell r="BD604">
            <v>0.36175927992591972</v>
          </cell>
          <cell r="BE604">
            <v>0.34349077862415811</v>
          </cell>
          <cell r="BF604">
            <v>0.32513876301326688</v>
          </cell>
          <cell r="BG604">
            <v>0.30670285130824271</v>
          </cell>
          <cell r="BH604">
            <v>0.2881826599787552</v>
          </cell>
          <cell r="BI604">
            <v>0.26957780374116802</v>
          </cell>
          <cell r="BJ604">
            <v>0.25088789555052393</v>
          </cell>
          <cell r="BK604">
            <v>0.2321125465924925</v>
          </cell>
          <cell r="BL604">
            <v>0.21325136627528185</v>
          </cell>
          <cell r="BM604">
            <v>0.19430396222151267</v>
          </cell>
          <cell r="BN604">
            <v>0.17526994026005563</v>
          </cell>
          <cell r="BO604">
            <v>0.1561489044178313</v>
          </cell>
          <cell r="BP604">
            <v>0.13694045691157225</v>
          </cell>
          <cell r="BQ604">
            <v>0.11764419813954813</v>
          </cell>
          <cell r="BR604">
            <v>9.825972667325239E-2</v>
          </cell>
          <cell r="BS604">
            <v>7.8786639249051285E-2</v>
          </cell>
          <cell r="BT604">
            <v>5.9224530759794523E-2</v>
          </cell>
          <cell r="BU604">
            <v>3.9572994246387674E-2</v>
          </cell>
          <cell r="BV604">
            <v>1.9831620889326055E-2</v>
          </cell>
          <cell r="EH604">
            <v>21.742832533447295</v>
          </cell>
          <cell r="EI604">
            <v>-4.1545433759893058E-11</v>
          </cell>
        </row>
        <row r="605">
          <cell r="B605" t="str">
            <v>for 48 month</v>
          </cell>
          <cell r="C605">
            <v>48</v>
          </cell>
          <cell r="D605">
            <v>2.8999999999999998E-2</v>
          </cell>
          <cell r="E605">
            <v>5.4857905035643292E-2</v>
          </cell>
          <cell r="F605">
            <v>200.44895602077665</v>
          </cell>
          <cell r="G605">
            <v>23.25207889841009</v>
          </cell>
          <cell r="H605">
            <v>223.70103491918672</v>
          </cell>
          <cell r="AB605">
            <v>0.91635081615680036</v>
          </cell>
          <cell r="AC605">
            <v>0.89923475018549348</v>
          </cell>
          <cell r="AD605">
            <v>0.88204043825404999</v>
          </cell>
          <cell r="AE605">
            <v>0.86476752266168244</v>
          </cell>
          <cell r="AF605">
            <v>0.84741564407237713</v>
          </cell>
          <cell r="AG605">
            <v>0.82998444150741824</v>
          </cell>
          <cell r="AH605">
            <v>0.8124735523378791</v>
          </cell>
          <cell r="AI605">
            <v>0.79488261227707702</v>
          </cell>
          <cell r="AJ605">
            <v>0.7772112553729964</v>
          </cell>
          <cell r="AK605">
            <v>0.75945911400067467</v>
          </cell>
          <cell r="AL605">
            <v>0.74162581885455425</v>
          </cell>
          <cell r="AM605">
            <v>0.72371099894080071</v>
          </cell>
          <cell r="AN605">
            <v>0.70571428156958371</v>
          </cell>
          <cell r="AO605">
            <v>0.6876352923473249</v>
          </cell>
          <cell r="AP605">
            <v>0.66947365516890833</v>
          </cell>
          <cell r="AQ605">
            <v>0.65122899220985608</v>
          </cell>
          <cell r="AR605">
            <v>0.6329009239184693</v>
          </cell>
          <cell r="AS605">
            <v>0.6144890690079311</v>
          </cell>
          <cell r="AT605">
            <v>0.59599304444837531</v>
          </cell>
          <cell r="AU605">
            <v>0.57741246545891745</v>
          </cell>
          <cell r="AV605">
            <v>0.55874694549965043</v>
          </cell>
          <cell r="AW605">
            <v>0.53999609626360268</v>
          </cell>
          <cell r="AX605">
            <v>0.52115952766866103</v>
          </cell>
          <cell r="AY605">
            <v>0.50223684784945444</v>
          </cell>
          <cell r="AZ605">
            <v>0.48322766314920274</v>
          </cell>
          <cell r="BA605">
            <v>0.46413157811152672</v>
          </cell>
          <cell r="BB605">
            <v>0.44494819547222159</v>
          </cell>
          <cell r="BC605">
            <v>0.42567711615099224</v>
          </cell>
          <cell r="BD605">
            <v>0.40631793924315146</v>
          </cell>
          <cell r="BE605">
            <v>0.38687026201127916</v>
          </cell>
          <cell r="BF605">
            <v>0.36733367987684434</v>
          </cell>
          <cell r="BG605">
            <v>0.34770778641178851</v>
          </cell>
          <cell r="BH605">
            <v>0.32799217333007052</v>
          </cell>
          <cell r="BI605">
            <v>0.30818643047917288</v>
          </cell>
          <cell r="BJ605">
            <v>0.28829014583156892</v>
          </cell>
          <cell r="BK605">
            <v>0.26830290547615171</v>
          </cell>
          <cell r="BL605">
            <v>0.24822429360962259</v>
          </cell>
          <cell r="BM605">
            <v>0.2280538925278417</v>
          </cell>
          <cell r="BN605">
            <v>0.20779128261713783</v>
          </cell>
          <cell r="BO605">
            <v>0.18743604234557934</v>
          </cell>
          <cell r="BP605">
            <v>0.16698774825420462</v>
          </cell>
          <cell r="BQ605">
            <v>0.14644597494821279</v>
          </cell>
          <cell r="BR605">
            <v>0.12581029508811395</v>
          </cell>
          <cell r="BS605">
            <v>0.10508027938083915</v>
          </cell>
          <cell r="BT605">
            <v>8.4255496570809649E-2</v>
          </cell>
          <cell r="BU605">
            <v>6.3335513430965065E-2</v>
          </cell>
          <cell r="BV605">
            <v>4.2319894753751093E-2</v>
          </cell>
          <cell r="BW605">
            <v>2.1208203342065465E-2</v>
          </cell>
          <cell r="EH605">
            <v>23.252078898445653</v>
          </cell>
          <cell r="EI605">
            <v>-3.5562663924793014E-11</v>
          </cell>
        </row>
        <row r="606">
          <cell r="B606" t="str">
            <v>for 48 month</v>
          </cell>
          <cell r="C606">
            <v>48</v>
          </cell>
          <cell r="D606">
            <v>2.8999999999999998E-2</v>
          </cell>
          <cell r="E606">
            <v>5.4857905035658745E-2</v>
          </cell>
          <cell r="F606">
            <v>213.88124560829334</v>
          </cell>
          <cell r="G606">
            <v>24.810224490562025</v>
          </cell>
          <cell r="H606">
            <v>238.69147009885538</v>
          </cell>
          <cell r="AC606">
            <v>0.97775642170734667</v>
          </cell>
          <cell r="AD606">
            <v>0.95949339064681982</v>
          </cell>
          <cell r="AE606">
            <v>0.94114687028432786</v>
          </cell>
          <cell r="AF606">
            <v>0.9227164789491874</v>
          </cell>
          <cell r="AG606">
            <v>0.90420183322591097</v>
          </cell>
          <cell r="AH606">
            <v>0.88560254794622983</v>
          </cell>
          <cell r="AI606">
            <v>0.86691823618108155</v>
          </cell>
          <cell r="AJ606">
            <v>0.84814850923256113</v>
          </cell>
          <cell r="AK606">
            <v>0.82929297662583323</v>
          </cell>
          <cell r="AL606">
            <v>0.81035124610101061</v>
          </cell>
          <cell r="AM606">
            <v>0.79132292360499301</v>
          </cell>
          <cell r="AN606">
            <v>0.77220761328326903</v>
          </cell>
          <cell r="AO606">
            <v>0.75300491747168208</v>
          </cell>
          <cell r="AP606">
            <v>0.73371443668815672</v>
          </cell>
          <cell r="AQ606">
            <v>0.71433576962438838</v>
          </cell>
          <cell r="AR606">
            <v>0.69486851313749509</v>
          </cell>
          <cell r="AS606">
            <v>0.67531226224162966</v>
          </cell>
          <cell r="AT606">
            <v>0.65566661009955618</v>
          </cell>
          <cell r="AU606">
            <v>0.63593114801418482</v>
          </cell>
          <cell r="AV606">
            <v>0.61610546542007072</v>
          </cell>
          <cell r="AW606">
            <v>0.59618914987487182</v>
          </cell>
          <cell r="AX606">
            <v>0.57618178705076994</v>
          </cell>
          <cell r="AY606">
            <v>0.55608296072584973</v>
          </cell>
          <cell r="AZ606">
            <v>0.53589225277544117</v>
          </cell>
          <cell r="BA606">
            <v>0.51560924316342038</v>
          </cell>
          <cell r="BB606">
            <v>0.49523350993347187</v>
          </cell>
          <cell r="BC606">
            <v>0.47476462920030987</v>
          </cell>
          <cell r="BD606">
            <v>0.45420217514086075</v>
          </cell>
          <cell r="BE606">
            <v>0.43354571998540387</v>
          </cell>
          <cell r="BF606">
            <v>0.41279483400867273</v>
          </cell>
          <cell r="BG606">
            <v>0.39194908552091512</v>
          </cell>
          <cell r="BH606">
            <v>0.37100804085891254</v>
          </cell>
          <cell r="BI606">
            <v>0.34997126437695875</v>
          </cell>
          <cell r="BJ606">
            <v>0.32883831843779637</v>
          </cell>
          <cell r="BK606">
            <v>0.30760876340351273</v>
          </cell>
          <cell r="BL606">
            <v>0.28628215762639408</v>
          </cell>
          <cell r="BM606">
            <v>0.26485805743973762</v>
          </cell>
          <cell r="BN606">
            <v>0.24333601714862166</v>
          </cell>
          <cell r="BO606">
            <v>0.22171558902063374</v>
          </cell>
          <cell r="BP606">
            <v>0.19999632327655623</v>
          </cell>
          <cell r="BQ606">
            <v>0.17817776808100924</v>
          </cell>
          <cell r="BR606">
            <v>0.15625946953305123</v>
          </cell>
          <cell r="BS606">
            <v>0.13424097165673596</v>
          </cell>
          <cell r="BT606">
            <v>0.11212181639162679</v>
          </cell>
          <cell r="BU606">
            <v>8.9901543583267449E-2</v>
          </cell>
          <cell r="BV606">
            <v>6.7579690973609136E-2</v>
          </cell>
          <cell r="BW606">
            <v>4.5155794191394115E-2</v>
          </cell>
          <cell r="BX606">
            <v>2.262938674249507E-2</v>
          </cell>
          <cell r="EH606">
            <v>24.810224490608029</v>
          </cell>
          <cell r="EI606">
            <v>-4.6004089426787687E-11</v>
          </cell>
        </row>
        <row r="607">
          <cell r="B607" t="str">
            <v>for 48 month</v>
          </cell>
          <cell r="C607">
            <v>48</v>
          </cell>
          <cell r="D607">
            <v>2.8999999999999998E-2</v>
          </cell>
          <cell r="E607">
            <v>5.4857905035650453E-2</v>
          </cell>
          <cell r="F607">
            <v>259.93897964641178</v>
          </cell>
          <cell r="G607">
            <v>30.152921638983759</v>
          </cell>
          <cell r="H607">
            <v>290.09190128539552</v>
          </cell>
          <cell r="AD607">
            <v>1.1883089883755611</v>
          </cell>
          <cell r="AE607">
            <v>1.1661131495322723</v>
          </cell>
          <cell r="AF607">
            <v>1.1438158425873626</v>
          </cell>
          <cell r="AG607">
            <v>1.1214166036802082</v>
          </cell>
          <cell r="AH607">
            <v>1.0989149668296507</v>
          </cell>
          <cell r="AI607">
            <v>1.076310463924302</v>
          </cell>
          <cell r="AJ607">
            <v>1.0536026247128065</v>
          </cell>
          <cell r="AK607">
            <v>1.0307909767940586</v>
          </cell>
          <cell r="AL607">
            <v>1.0078750456073746</v>
          </cell>
          <cell r="AM607">
            <v>0.98485435442262037</v>
          </cell>
          <cell r="AN607">
            <v>0.96172842433029393</v>
          </cell>
          <cell r="AO607">
            <v>0.93849677423156186</v>
          </cell>
          <cell r="AP607">
            <v>0.91515892082825179</v>
          </cell>
          <cell r="AQ607">
            <v>0.89171437861279701</v>
          </cell>
          <cell r="AR607">
            <v>0.86816265985813734</v>
          </cell>
          <cell r="AS607">
            <v>0.8445032746075718</v>
          </cell>
          <cell r="AT607">
            <v>0.82073573066456662</v>
          </cell>
          <cell r="AU607">
            <v>0.79685953358251493</v>
          </cell>
          <cell r="AV607">
            <v>0.77287418665445173</v>
          </cell>
          <cell r="AW607">
            <v>0.74877919090271938</v>
          </cell>
          <cell r="AX607">
            <v>0.7245740450685888</v>
          </cell>
          <cell r="AY607">
            <v>0.70025824560182948</v>
          </cell>
          <cell r="AZ607">
            <v>0.67583128665023562</v>
          </cell>
          <cell r="BA607">
            <v>0.65129266004910225</v>
          </cell>
          <cell r="BB607">
            <v>0.62664185531065308</v>
          </cell>
          <cell r="BC607">
            <v>0.60187835961342084</v>
          </cell>
          <cell r="BD607">
            <v>0.57700165779157964</v>
          </cell>
          <cell r="BE607">
            <v>0.55201123232422644</v>
          </cell>
          <cell r="BF607">
            <v>0.52690656332461583</v>
          </cell>
          <cell r="BG607">
            <v>0.50168712852934427</v>
          </cell>
          <cell r="BH607">
            <v>0.47635240328748507</v>
          </cell>
          <cell r="BI607">
            <v>0.45090186054967396</v>
          </cell>
          <cell r="BJ607">
            <v>0.42533497085714483</v>
          </cell>
          <cell r="BK607">
            <v>0.39965120233071488</v>
          </cell>
          <cell r="BL607">
            <v>0.37385002065971995</v>
          </cell>
          <cell r="BM607">
            <v>0.34793088909089875</v>
          </cell>
          <cell r="BN607">
            <v>0.32189326841722676</v>
          </cell>
          <cell r="BO607">
            <v>0.2957366169666989</v>
          </cell>
          <cell r="BP607">
            <v>0.26946039059106075</v>
          </cell>
          <cell r="BQ607">
            <v>0.24306404265448844</v>
          </cell>
          <cell r="BR607">
            <v>0.21654702402221673</v>
          </cell>
          <cell r="BS607">
            <v>0.18990878304911521</v>
          </cell>
          <cell r="BT607">
            <v>0.16314876556821212</v>
          </cell>
          <cell r="BU607">
            <v>0.13626641487916569</v>
          </cell>
          <cell r="BV607">
            <v>0.10926117173668305</v>
          </cell>
          <cell r="BW607">
            <v>8.2132474338885847E-2</v>
          </cell>
          <cell r="BX607">
            <v>5.4879758315622855E-2</v>
          </cell>
          <cell r="BY607">
            <v>2.7502456716729216E-2</v>
          </cell>
          <cell r="EH607">
            <v>30.152921639034421</v>
          </cell>
          <cell r="EI607">
            <v>-5.0661697059695143E-11</v>
          </cell>
        </row>
        <row r="608">
          <cell r="B608" t="str">
            <v>for 48 month</v>
          </cell>
          <cell r="C608">
            <v>48</v>
          </cell>
          <cell r="D608">
            <v>3.1E-2</v>
          </cell>
          <cell r="E608">
            <v>5.8507597787098534E-2</v>
          </cell>
          <cell r="F608">
            <v>221.16835467154789</v>
          </cell>
          <cell r="G608">
            <v>27.424875979271935</v>
          </cell>
          <cell r="H608">
            <v>248.59323065081983</v>
          </cell>
          <cell r="AE608">
            <v>1.0783357615297733</v>
          </cell>
          <cell r="AF608">
            <v>1.0583423020318701</v>
          </cell>
          <cell r="AG608">
            <v>1.0382513617600775</v>
          </cell>
          <cell r="AH608">
            <v>1.0180624654339023</v>
          </cell>
          <cell r="AI608">
            <v>0.99777513545555907</v>
          </cell>
          <cell r="AJ608">
            <v>0.97738889189867029</v>
          </cell>
          <cell r="AK608">
            <v>0.95690325249691355</v>
          </cell>
          <cell r="AL608">
            <v>0.93631773263261264</v>
          </cell>
          <cell r="AM608">
            <v>0.91563184532527353</v>
          </cell>
          <cell r="AN608">
            <v>0.89484510122006389</v>
          </cell>
          <cell r="AO608">
            <v>0.87395700857623659</v>
          </cell>
          <cell r="AP608">
            <v>0.85296707325549725</v>
          </cell>
          <cell r="AQ608">
            <v>0.83187479871031444</v>
          </cell>
          <cell r="AR608">
            <v>0.81067968597217277</v>
          </cell>
          <cell r="AS608">
            <v>0.78938123363976986</v>
          </cell>
          <cell r="AT608">
            <v>0.76797893786715432</v>
          </cell>
          <cell r="AU608">
            <v>0.74647229235180657</v>
          </cell>
          <cell r="AV608">
            <v>0.72486078832266221</v>
          </cell>
          <cell r="AW608">
            <v>0.70314391452807523</v>
          </cell>
          <cell r="AX608">
            <v>0.68132115722372422</v>
          </cell>
          <cell r="AY608">
            <v>0.65939200016045907</v>
          </cell>
          <cell r="AZ608">
            <v>0.63735592457208845</v>
          </cell>
          <cell r="BA608">
            <v>0.61521240916310693</v>
          </cell>
          <cell r="BB608">
            <v>0.59296093009636364</v>
          </cell>
          <cell r="BC608">
            <v>0.57060096098066992</v>
          </cell>
          <cell r="BD608">
            <v>0.54813197285834681</v>
          </cell>
          <cell r="BE608">
            <v>0.52555343419271172</v>
          </cell>
          <cell r="BF608">
            <v>0.50286481085550416</v>
          </cell>
          <cell r="BG608">
            <v>0.48006556611425016</v>
          </cell>
          <cell r="BH608">
            <v>0.4571551606195654</v>
          </cell>
          <cell r="BI608">
            <v>0.43413305239239541</v>
          </cell>
          <cell r="BJ608">
            <v>0.41099869681119477</v>
          </cell>
          <cell r="BK608">
            <v>0.38775154659904354</v>
          </cell>
          <cell r="BL608">
            <v>0.36439105181069986</v>
          </cell>
          <cell r="BM608">
            <v>0.34091665981959091</v>
          </cell>
          <cell r="BN608">
            <v>0.31732781530473914</v>
          </cell>
          <cell r="BO608">
            <v>0.29362396023762599</v>
          </cell>
          <cell r="BP608">
            <v>0.26980453386899028</v>
          </cell>
          <cell r="BQ608">
            <v>0.24586897271556329</v>
          </cell>
          <cell r="BR608">
            <v>0.22181671054673854</v>
          </cell>
          <cell r="BS608">
            <v>0.19764717837117685</v>
          </cell>
          <cell r="BT608">
            <v>0.17335980442334595</v>
          </cell>
          <cell r="BU608">
            <v>0.14895401414999471</v>
          </cell>
          <cell r="BV608">
            <v>0.12442923019656098</v>
          </cell>
          <cell r="BW608">
            <v>9.9784872393513677E-2</v>
          </cell>
          <cell r="BX608">
            <v>7.5020357742627872E-2</v>
          </cell>
          <cell r="BY608">
            <v>5.0135100403193168E-2</v>
          </cell>
          <cell r="BZ608">
            <v>2.5128511678154799E-2</v>
          </cell>
          <cell r="EH608">
            <v>27.424875979310332</v>
          </cell>
          <cell r="EI608">
            <v>-3.8397729440475814E-11</v>
          </cell>
        </row>
        <row r="609">
          <cell r="B609" t="str">
            <v>for 48 month</v>
          </cell>
          <cell r="C609">
            <v>48</v>
          </cell>
          <cell r="D609">
            <v>3.1E-2</v>
          </cell>
          <cell r="E609">
            <v>5.850759778707993E-2</v>
          </cell>
          <cell r="F609">
            <v>229.08918707013765</v>
          </cell>
          <cell r="G609">
            <v>28.407059196697066</v>
          </cell>
          <cell r="H609">
            <v>257.4962462668347</v>
          </cell>
          <cell r="AF609">
            <v>1.1169548345390605</v>
          </cell>
          <cell r="AG609">
            <v>1.0962453375140664</v>
          </cell>
          <cell r="AH609">
            <v>1.0754348685788795</v>
          </cell>
          <cell r="AI609">
            <v>1.0545229354315078</v>
          </cell>
          <cell r="AJ609">
            <v>1.0335090433696743</v>
          </cell>
          <cell r="AK609">
            <v>1.0123926952791167</v>
          </cell>
          <cell r="AL609">
            <v>0.99117339162182427</v>
          </cell>
          <cell r="AM609">
            <v>0.96985063042422348</v>
          </cell>
          <cell r="AN609">
            <v>0.94842390726530101</v>
          </cell>
          <cell r="AO609">
            <v>0.9268927152646721</v>
          </cell>
          <cell r="AP609">
            <v>0.90525654507058917</v>
          </cell>
          <cell r="AQ609">
            <v>0.88351488484789209</v>
          </cell>
          <cell r="AR609">
            <v>0.8616672202659007</v>
          </cell>
          <cell r="AS609">
            <v>0.83971303448624679</v>
          </cell>
          <cell r="AT609">
            <v>0.81765180815064786</v>
          </cell>
          <cell r="AU609">
            <v>0.79548301936862131</v>
          </cell>
          <cell r="AV609">
            <v>0.77320614370513763</v>
          </cell>
          <cell r="AW609">
            <v>0.75082065416821442</v>
          </cell>
          <cell r="AX609">
            <v>0.7283260211964504</v>
          </cell>
          <cell r="AY609">
            <v>0.70572171264649619</v>
          </cell>
          <cell r="AZ609">
            <v>0.68300719378046748</v>
          </cell>
          <cell r="BA609">
            <v>0.6601819272532935</v>
          </cell>
          <cell r="BB609">
            <v>0.63724537310000684</v>
          </cell>
          <cell r="BC609">
            <v>0.61419698872296824</v>
          </cell>
          <cell r="BD609">
            <v>0.59103622887903184</v>
          </cell>
          <cell r="BE609">
            <v>0.56776254566664608</v>
          </cell>
          <cell r="BF609">
            <v>0.54437538851289247</v>
          </cell>
          <cell r="BG609">
            <v>0.52087420416046093</v>
          </cell>
          <cell r="BH609">
            <v>0.49725843665456182</v>
          </cell>
          <cell r="BI609">
            <v>0.4735275273297736</v>
          </cell>
          <cell r="BJ609">
            <v>0.44968091479682731</v>
          </cell>
          <cell r="BK609">
            <v>0.42571803492932592</v>
          </cell>
          <cell r="BL609">
            <v>0.4016383208503988</v>
          </cell>
          <cell r="BM609">
            <v>0.3774412029192919</v>
          </cell>
          <cell r="BN609">
            <v>0.35312610871789168</v>
          </cell>
          <cell r="BO609">
            <v>0.32869246303718397</v>
          </cell>
          <cell r="BP609">
            <v>0.30413968786364631</v>
          </cell>
          <cell r="BQ609">
            <v>0.27946720236557449</v>
          </cell>
          <cell r="BR609">
            <v>0.254674422879342</v>
          </cell>
          <cell r="BS609">
            <v>0.22976076289559244</v>
          </cell>
          <cell r="BT609">
            <v>0.20472563304536506</v>
          </cell>
          <cell r="BU609">
            <v>0.17956844108615241</v>
          </cell>
          <cell r="BV609">
            <v>0.15428859188788951</v>
          </cell>
          <cell r="BW609">
            <v>0.12888548741887582</v>
          </cell>
          <cell r="BX609">
            <v>0.10335852673162739</v>
          </cell>
          <cell r="BY609">
            <v>7.7707105948660996E-2</v>
          </cell>
          <cell r="BZ609">
            <v>5.1930618248208188E-2</v>
          </cell>
          <cell r="CA609">
            <v>2.6028453849860234E-2</v>
          </cell>
          <cell r="EH609">
            <v>28.407059196726355</v>
          </cell>
          <cell r="EI609">
            <v>-2.928857156803133E-11</v>
          </cell>
        </row>
        <row r="610">
          <cell r="B610" t="str">
            <v>for 48 month</v>
          </cell>
          <cell r="C610">
            <v>48</v>
          </cell>
          <cell r="D610">
            <v>3.1E-2</v>
          </cell>
          <cell r="E610">
            <v>5.8507597787095161E-2</v>
          </cell>
          <cell r="F610">
            <v>287.2301487261613</v>
          </cell>
          <cell r="G610">
            <v>35.616538442044003</v>
          </cell>
          <cell r="H610">
            <v>322.84668716820534</v>
          </cell>
          <cell r="AG610">
            <v>1.4004288344998141</v>
          </cell>
          <cell r="AH610">
            <v>1.3744634365401407</v>
          </cell>
          <cell r="AI610">
            <v>1.3483714408254501</v>
          </cell>
          <cell r="AJ610">
            <v>1.3221522301115314</v>
          </cell>
          <cell r="AK610">
            <v>1.2958051841447171</v>
          </cell>
          <cell r="AL610">
            <v>1.2693296796472107</v>
          </cell>
          <cell r="AM610">
            <v>1.2427250903023419</v>
          </cell>
          <cell r="AN610">
            <v>1.2159907867397497</v>
          </cell>
          <cell r="AO610">
            <v>1.1891261365204941</v>
          </cell>
          <cell r="AP610">
            <v>1.1621305041220957</v>
          </cell>
          <cell r="AQ610">
            <v>1.1350032509234991</v>
          </cell>
          <cell r="AR610">
            <v>1.1077437351899684</v>
          </cell>
          <cell r="AS610">
            <v>1.0803513120579034</v>
          </cell>
          <cell r="AT610">
            <v>1.0528253335195863</v>
          </cell>
          <cell r="AU610">
            <v>1.0251651484078514</v>
          </cell>
          <cell r="AV610">
            <v>0.99737010238068036</v>
          </cell>
          <cell r="AW610">
            <v>0.96943953790572335</v>
          </cell>
          <cell r="AX610">
            <v>0.94137279424474396</v>
          </cell>
          <cell r="AY610">
            <v>0.91316920743798879</v>
          </cell>
          <cell r="AZ610">
            <v>0.88482811028847985</v>
          </cell>
          <cell r="BA610">
            <v>0.85634883234623205</v>
          </cell>
          <cell r="BB610">
            <v>0.82773069989239156</v>
          </cell>
          <cell r="BC610">
            <v>0.79897303592329882</v>
          </cell>
          <cell r="BD610">
            <v>0.77007516013447275</v>
          </cell>
          <cell r="BE610">
            <v>0.74103638890451717</v>
          </cell>
          <cell r="BF610">
            <v>0.7118560352789487</v>
          </cell>
          <cell r="BG610">
            <v>0.68253340895394621</v>
          </cell>
          <cell r="BH610">
            <v>0.65306781626001997</v>
          </cell>
          <cell r="BI610">
            <v>0.62345856014560253</v>
          </cell>
          <cell r="BJ610">
            <v>0.59370494016055853</v>
          </cell>
          <cell r="BK610">
            <v>0.56380625243961491</v>
          </cell>
          <cell r="BL610">
            <v>0.53376178968570975</v>
          </cell>
          <cell r="BM610">
            <v>0.50357084115326012</v>
          </cell>
          <cell r="BN610">
            <v>0.47323269263134815</v>
          </cell>
          <cell r="BO610">
            <v>0.44274662642682577</v>
          </cell>
          <cell r="BP610">
            <v>0.41211192134733632</v>
          </cell>
          <cell r="BQ610">
            <v>0.38132785268425368</v>
          </cell>
          <cell r="BR610">
            <v>0.35039369219553868</v>
          </cell>
          <cell r="BS610">
            <v>0.3193087080885107</v>
          </cell>
          <cell r="BT610">
            <v>0.28807216500253668</v>
          </cell>
          <cell r="BU610">
            <v>0.2566833239916349</v>
          </cell>
          <cell r="BV610">
            <v>0.225141442506994</v>
          </cell>
          <cell r="BW610">
            <v>0.19344577437940713</v>
          </cell>
          <cell r="BX610">
            <v>0.16159556980162013</v>
          </cell>
          <cell r="BY610">
            <v>0.12959007531059361</v>
          </cell>
          <cell r="BZ610">
            <v>9.7428533769678929E-2</v>
          </cell>
          <cell r="CA610">
            <v>6.5110184350706854E-2</v>
          </cell>
          <cell r="CB610">
            <v>3.2634262515989103E-2</v>
          </cell>
          <cell r="EH610">
            <v>35.616538442091532</v>
          </cell>
          <cell r="EI610">
            <v>-4.7528203594993101E-11</v>
          </cell>
        </row>
        <row r="611">
          <cell r="B611" t="str">
            <v>for 48 month</v>
          </cell>
          <cell r="C611">
            <v>48</v>
          </cell>
          <cell r="D611">
            <v>3.1E-2</v>
          </cell>
          <cell r="E611">
            <v>5.85075977870975E-2</v>
          </cell>
          <cell r="F611">
            <v>245.14442906160272</v>
          </cell>
          <cell r="G611">
            <v>30.397909203638736</v>
          </cell>
          <cell r="H611">
            <v>275.54233826524148</v>
          </cell>
          <cell r="AH611">
            <v>1.1952343046069924</v>
          </cell>
          <cell r="AI611">
            <v>1.1730734253037192</v>
          </cell>
          <cell r="AJ611">
            <v>1.1508044976827057</v>
          </cell>
          <cell r="AK611">
            <v>1.1284269949399921</v>
          </cell>
          <cell r="AL611">
            <v>1.105940387703116</v>
          </cell>
          <cell r="AM611">
            <v>1.0833441440185891</v>
          </cell>
          <cell r="AN611">
            <v>1.0606377293393126</v>
          </cell>
          <cell r="AO611">
            <v>1.0378206065119326</v>
          </cell>
          <cell r="AP611">
            <v>1.0148922357641323</v>
          </cell>
          <cell r="AQ611">
            <v>0.99185207469186321</v>
          </cell>
          <cell r="AR611">
            <v>0.96869957824651376</v>
          </cell>
          <cell r="AS611">
            <v>0.94543419872201484</v>
          </cell>
          <cell r="AT611">
            <v>0.92205538574188395</v>
          </cell>
          <cell r="AU611">
            <v>0.89856258624620455</v>
          </cell>
          <cell r="AV611">
            <v>0.87495524447854311</v>
          </cell>
          <cell r="AW611">
            <v>0.85123280197280116</v>
          </cell>
          <cell r="AX611">
            <v>0.82739469754000472</v>
          </cell>
          <cell r="AY611">
            <v>0.80344036725502832</v>
          </cell>
          <cell r="AZ611">
            <v>0.77936924444325417</v>
          </cell>
          <cell r="BA611">
            <v>0.75518075966716713</v>
          </cell>
          <cell r="BB611">
            <v>0.7308743407128836</v>
          </cell>
          <cell r="BC611">
            <v>0.70644941257661475</v>
          </cell>
          <cell r="BD611">
            <v>0.6819053974510646</v>
          </cell>
          <cell r="BE611">
            <v>0.65724171471176085</v>
          </cell>
          <cell r="BF611">
            <v>0.63245778090331861</v>
          </cell>
          <cell r="BG611">
            <v>0.60755300972563919</v>
          </cell>
          <cell r="BH611">
            <v>0.58252681202003942</v>
          </cell>
          <cell r="BI611">
            <v>0.55737859575531479</v>
          </cell>
          <cell r="BJ611">
            <v>0.53210776601373344</v>
          </cell>
          <cell r="BK611">
            <v>0.50671372497696321</v>
          </cell>
          <cell r="BL611">
            <v>0.48119587191192897</v>
          </cell>
          <cell r="BM611">
            <v>0.45555360315660143</v>
          </cell>
          <cell r="BN611">
            <v>0.42978631210571683</v>
          </cell>
          <cell r="BO611">
            <v>0.40389338919642653</v>
          </cell>
          <cell r="BP611">
            <v>0.37787422189387715</v>
          </cell>
          <cell r="BQ611">
            <v>0.35172819467672006</v>
          </cell>
          <cell r="BR611">
            <v>0.32545468902255031</v>
          </cell>
          <cell r="BS611">
            <v>0.29905308339327458</v>
          </cell>
          <cell r="BT611">
            <v>0.27252275322040798</v>
          </cell>
          <cell r="BU611">
            <v>0.24586307089029857</v>
          </cell>
          <cell r="BV611">
            <v>0.21907340572928069</v>
          </cell>
          <cell r="BW611">
            <v>0.19215312398875514</v>
          </cell>
          <cell r="BX611">
            <v>0.1651015888301971</v>
          </cell>
          <cell r="BY611">
            <v>0.13791816031009066</v>
          </cell>
          <cell r="BZ611">
            <v>0.11060219536479021</v>
          </cell>
          <cell r="CA611">
            <v>8.3153047795307564E-2</v>
          </cell>
          <cell r="CB611">
            <v>5.5570068252025422E-2</v>
          </cell>
          <cell r="CC611">
            <v>2.7852604219335938E-2</v>
          </cell>
          <cell r="EH611">
            <v>30.397909203680683</v>
          </cell>
          <cell r="EI611">
            <v>-4.1946890405597514E-11</v>
          </cell>
        </row>
        <row r="612">
          <cell r="B612" t="str">
            <v>for 48 month</v>
          </cell>
          <cell r="C612">
            <v>48</v>
          </cell>
          <cell r="D612">
            <v>3.1E-2</v>
          </cell>
          <cell r="E612">
            <v>5.8507597787098062E-2</v>
          </cell>
          <cell r="F612">
            <v>258.20547688613328</v>
          </cell>
          <cell r="G612">
            <v>32.017479133880528</v>
          </cell>
          <cell r="H612">
            <v>290.22295602001384</v>
          </cell>
          <cell r="AI612">
            <v>1.2589151823399776</v>
          </cell>
          <cell r="AJ612">
            <v>1.235573593748218</v>
          </cell>
          <cell r="AK612">
            <v>1.2121182001333717</v>
          </cell>
          <cell r="AL612">
            <v>1.188548446623896</v>
          </cell>
          <cell r="AM612">
            <v>1.1648637756428974</v>
          </cell>
          <cell r="AN612">
            <v>1.1410636268949426</v>
          </cell>
          <cell r="AO612">
            <v>1.1171474373528028</v>
          </cell>
          <cell r="AP612">
            <v>1.0931146412441355</v>
          </cell>
          <cell r="AQ612">
            <v>1.0689646700380995</v>
          </cell>
          <cell r="AR612">
            <v>1.0446969524319056</v>
          </cell>
          <cell r="AS612">
            <v>1.0203109143373021</v>
          </cell>
          <cell r="AT612">
            <v>0.99580597886699385</v>
          </cell>
          <cell r="AU612">
            <v>0.97118156632099417</v>
          </cell>
          <cell r="AV612">
            <v>0.94643709417291244</v>
          </cell>
          <cell r="AW612">
            <v>0.92157197705617266</v>
          </cell>
          <cell r="AX612">
            <v>0.89658562675016695</v>
          </cell>
          <cell r="AY612">
            <v>0.87147745216633832</v>
          </cell>
          <cell r="AZ612">
            <v>0.84624685933419996</v>
          </cell>
          <cell r="BA612">
            <v>0.82089325138728231</v>
          </cell>
          <cell r="BB612">
            <v>0.79541602854901361</v>
          </cell>
          <cell r="BC612">
            <v>0.76981458811853221</v>
          </cell>
          <cell r="BD612">
            <v>0.74408832445642759</v>
          </cell>
          <cell r="BE612">
            <v>0.71823662897041407</v>
          </cell>
          <cell r="BF612">
            <v>0.69225889010093311</v>
          </cell>
          <cell r="BG612">
            <v>0.66615449330668608</v>
          </cell>
          <cell r="BH612">
            <v>0.63992282105009624</v>
          </cell>
          <cell r="BI612">
            <v>0.61356325278270052</v>
          </cell>
          <cell r="BJ612">
            <v>0.58707516493046885</v>
          </cell>
          <cell r="BK612">
            <v>0.56045793087905327</v>
          </cell>
          <cell r="BL612">
            <v>0.53371092095896377</v>
          </cell>
          <cell r="BM612">
            <v>0.50683350243067338</v>
          </cell>
          <cell r="BN612">
            <v>0.47982503946964888</v>
          </cell>
          <cell r="BO612">
            <v>0.45268489315131016</v>
          </cell>
          <cell r="BP612">
            <v>0.42541242143591501</v>
          </cell>
          <cell r="BQ612">
            <v>0.39800697915337119</v>
          </cell>
          <cell r="BR612">
            <v>0.37046791798797368</v>
          </cell>
          <cell r="BS612">
            <v>0.34279458646306787</v>
          </cell>
          <cell r="BT612">
            <v>0.31498632992563802</v>
          </cell>
          <cell r="BU612">
            <v>0.28704249053082048</v>
          </cell>
          <cell r="BV612">
            <v>0.2589624072263414</v>
          </cell>
          <cell r="BW612">
            <v>0.23074541573687835</v>
          </cell>
          <cell r="BX612">
            <v>0.20239084854834635</v>
          </cell>
          <cell r="BY612">
            <v>0.17389803489210656</v>
          </cell>
          <cell r="BZ612">
            <v>0.14526630072909824</v>
          </cell>
          <cell r="CA612">
            <v>0.11649496873389358</v>
          </cell>
          <cell r="CB612">
            <v>8.7583358278674361E-2</v>
          </cell>
          <cell r="CC612">
            <v>5.853078541713088E-2</v>
          </cell>
          <cell r="CD612">
            <v>2.9336562868282099E-2</v>
          </cell>
          <cell r="EH612">
            <v>32.017479133925065</v>
          </cell>
          <cell r="EI612">
            <v>-4.453681867744308E-11</v>
          </cell>
        </row>
        <row r="613">
          <cell r="B613" t="str">
            <v>for 48 month</v>
          </cell>
          <cell r="C613">
            <v>48</v>
          </cell>
          <cell r="D613">
            <v>3.1E-2</v>
          </cell>
          <cell r="E613">
            <v>5.8507597787087764E-2</v>
          </cell>
          <cell r="F613">
            <v>266.20197297564602</v>
          </cell>
          <cell r="G613">
            <v>33.009044648980108</v>
          </cell>
          <cell r="H613">
            <v>299.21101762462615</v>
          </cell>
          <cell r="AJ613">
            <v>1.2979031637490253</v>
          </cell>
          <cell r="AK613">
            <v>1.2738386976871703</v>
          </cell>
          <cell r="AL613">
            <v>1.2496569021168731</v>
          </cell>
          <cell r="AM613">
            <v>1.2253572049824928</v>
          </cell>
          <cell r="AN613">
            <v>1.2009390314392554</v>
          </cell>
          <cell r="AO613">
            <v>1.1764018038396542</v>
          </cell>
          <cell r="AP613">
            <v>1.1517449417197858</v>
          </cell>
          <cell r="AQ613">
            <v>1.1269678617856174</v>
          </cell>
          <cell r="AR613">
            <v>1.1020699778991883</v>
          </cell>
          <cell r="AS613">
            <v>1.0770507010647443</v>
          </cell>
          <cell r="AT613">
            <v>1.0519094394148045</v>
          </cell>
          <cell r="AU613">
            <v>1.0266455981961584</v>
          </cell>
          <cell r="AV613">
            <v>1.0012585797557974</v>
          </cell>
          <cell r="AW613">
            <v>0.97574778352677638</v>
          </cell>
          <cell r="AX613">
            <v>0.95011260601400549</v>
          </cell>
          <cell r="AY613">
            <v>0.92435244077997492</v>
          </cell>
          <cell r="AZ613">
            <v>0.89846667843040751</v>
          </cell>
          <cell r="BA613">
            <v>0.87245470659984337</v>
          </cell>
          <cell r="BB613">
            <v>0.84631590993715333</v>
          </cell>
          <cell r="BC613">
            <v>0.82004967009098173</v>
          </cell>
          <cell r="BD613">
            <v>0.79365536569511852</v>
          </cell>
          <cell r="BE613">
            <v>0.76713237235380005</v>
          </cell>
          <cell r="BF613">
            <v>0.740480062626938</v>
          </cell>
          <cell r="BG613">
            <v>0.71369780601527599</v>
          </cell>
          <cell r="BH613">
            <v>0.68678496894547536</v>
          </cell>
          <cell r="BI613">
            <v>0.65974091475512564</v>
          </cell>
          <cell r="BJ613">
            <v>0.63256500367768409</v>
          </cell>
          <cell r="BK613">
            <v>0.60525659282734123</v>
          </cell>
          <cell r="BL613">
            <v>0.57781503618381203</v>
          </cell>
          <cell r="BM613">
            <v>0.55023968457705352</v>
          </cell>
          <cell r="BN613">
            <v>0.52252988567190783</v>
          </cell>
          <cell r="BO613">
            <v>0.4946849839526703</v>
          </cell>
          <cell r="BP613">
            <v>0.46670432070758178</v>
          </cell>
          <cell r="BQ613">
            <v>0.43858723401324667</v>
          </cell>
          <cell r="BR613">
            <v>0.41033305871897352</v>
          </cell>
          <cell r="BS613">
            <v>0.38194112643104017</v>
          </cell>
          <cell r="BT613">
            <v>0.35341076549688166</v>
          </cell>
          <cell r="BU613">
            <v>0.3247413009892019</v>
          </cell>
          <cell r="BV613">
            <v>0.29593205469000655</v>
          </cell>
          <cell r="BW613">
            <v>0.26698234507455931</v>
          </cell>
          <cell r="BX613">
            <v>0.23789148729525925</v>
          </cell>
          <cell r="BY613">
            <v>0.20865879316543987</v>
          </cell>
          <cell r="BZ613">
            <v>0.17928357114308871</v>
          </cell>
          <cell r="CA613">
            <v>0.14976512631448843</v>
          </cell>
          <cell r="CB613">
            <v>0.12010276037777713</v>
          </cell>
          <cell r="CC613">
            <v>9.029577162642928E-2</v>
          </cell>
          <cell r="CD613">
            <v>6.0343454932655777E-2</v>
          </cell>
          <cell r="CE613">
            <v>3.024510173072302E-2</v>
          </cell>
          <cell r="EH613">
            <v>33.009044649019259</v>
          </cell>
          <cell r="EI613">
            <v>-3.915090474038152E-11</v>
          </cell>
        </row>
        <row r="614">
          <cell r="B614" t="str">
            <v>for 48 month</v>
          </cell>
          <cell r="C614">
            <v>48</v>
          </cell>
          <cell r="D614">
            <v>3.1E-2</v>
          </cell>
          <cell r="E614">
            <v>5.8507597787088528E-2</v>
          </cell>
          <cell r="F614">
            <v>237.92637723710064</v>
          </cell>
          <cell r="G614">
            <v>29.502870777400478</v>
          </cell>
          <cell r="H614">
            <v>267.42924801450113</v>
          </cell>
          <cell r="AK614">
            <v>1.1600417318606151</v>
          </cell>
          <cell r="AL614">
            <v>1.1385333592282072</v>
          </cell>
          <cell r="AM614">
            <v>1.1169201196612131</v>
          </cell>
          <cell r="AN614">
            <v>1.0952015018669308</v>
          </cell>
          <cell r="AO614">
            <v>1.073376992059782</v>
          </cell>
          <cell r="AP614">
            <v>1.0514460739491585</v>
          </cell>
          <cell r="AQ614">
            <v>1.0294082287272082</v>
          </cell>
          <cell r="AR614">
            <v>1.0072629350565629</v>
          </cell>
          <cell r="AS614">
            <v>0.98500966905800447</v>
          </cell>
          <cell r="AT614">
            <v>0.96264790429807168</v>
          </cell>
          <cell r="AU614">
            <v>0.9401771117766069</v>
          </cell>
          <cell r="AV614">
            <v>0.91759675991424183</v>
          </cell>
          <cell r="AW614">
            <v>0.89490631453982228</v>
          </cell>
          <cell r="AX614">
            <v>0.87210523887777136</v>
          </cell>
          <cell r="AY614">
            <v>0.84919299353539135</v>
          </cell>
          <cell r="AZ614">
            <v>0.82616903649010387</v>
          </cell>
          <cell r="BA614">
            <v>0.80303282307662682</v>
          </cell>
          <cell r="BB614">
            <v>0.77978380597409058</v>
          </cell>
          <cell r="BC614">
            <v>0.75642143519308924</v>
          </cell>
          <cell r="BD614">
            <v>0.73294515806267058</v>
          </cell>
          <cell r="BE614">
            <v>0.70935441921726161</v>
          </cell>
          <cell r="BF614">
            <v>0.68564866058353025</v>
          </cell>
          <cell r="BG614">
            <v>0.66182732136718403</v>
          </cell>
          <cell r="BH614">
            <v>0.63788983803970267</v>
          </cell>
          <cell r="BI614">
            <v>0.61383564432500815</v>
          </cell>
          <cell r="BJ614">
            <v>0.58966417118606751</v>
          </cell>
          <cell r="BK614">
            <v>0.56537484681143246</v>
          </cell>
          <cell r="BL614">
            <v>0.54096709660171138</v>
          </cell>
          <cell r="BM614">
            <v>0.51644034315597709</v>
          </cell>
          <cell r="BN614">
            <v>0.49179400625810737</v>
          </cell>
          <cell r="BO614">
            <v>0.46702750286305883</v>
          </cell>
          <cell r="BP614">
            <v>0.44214024708307442</v>
          </cell>
          <cell r="BQ614">
            <v>0.41713165017382337</v>
          </cell>
          <cell r="BR614">
            <v>0.39200112052047359</v>
          </cell>
          <cell r="BS614">
            <v>0.36674806362369577</v>
          </cell>
          <cell r="BT614">
            <v>0.34137188208560043</v>
          </cell>
          <cell r="BU614">
            <v>0.31587197559560493</v>
          </cell>
          <cell r="BV614">
            <v>0.29024774091623223</v>
          </cell>
          <cell r="BW614">
            <v>0.26449857186884101</v>
          </cell>
          <cell r="BX614">
            <v>0.23862385931928506</v>
          </cell>
          <cell r="BY614">
            <v>0.21262299116350361</v>
          </cell>
          <cell r="BZ614">
            <v>0.18649535231304104</v>
          </cell>
          <cell r="CA614">
            <v>0.16024032468049604</v>
          </cell>
          <cell r="CB614">
            <v>0.13385728716489989</v>
          </cell>
          <cell r="CC614">
            <v>0.10734561563702338</v>
          </cell>
          <cell r="CD614">
            <v>8.0704682924612164E-2</v>
          </cell>
          <cell r="CE614">
            <v>5.3933858797550062E-2</v>
          </cell>
          <cell r="CF614">
            <v>2.7032509952950052E-2</v>
          </cell>
          <cell r="EH614">
            <v>29.502870777435916</v>
          </cell>
          <cell r="EI614">
            <v>-3.5438318946034997E-11</v>
          </cell>
        </row>
        <row r="615">
          <cell r="B615" t="str">
            <v>for 48 month</v>
          </cell>
          <cell r="C615">
            <v>48</v>
          </cell>
          <cell r="D615">
            <v>3.1E-2</v>
          </cell>
          <cell r="E615">
            <v>5.8507597787079223E-2</v>
          </cell>
          <cell r="F615">
            <v>250.53585997355515</v>
          </cell>
          <cell r="G615">
            <v>31.066446636720837</v>
          </cell>
          <cell r="H615">
            <v>281.602306610276</v>
          </cell>
          <cell r="AL615">
            <v>1.2215209438810637</v>
          </cell>
          <cell r="AM615">
            <v>1.1988726831179395</v>
          </cell>
          <cell r="AN615">
            <v>1.1761139977438728</v>
          </cell>
          <cell r="AO615">
            <v>1.1532443493689708</v>
          </cell>
          <cell r="AP615">
            <v>1.1302631969783474</v>
          </cell>
          <cell r="AQ615">
            <v>1.107169996919328</v>
          </cell>
          <cell r="AR615">
            <v>1.0839642028885865</v>
          </cell>
          <cell r="AS615">
            <v>1.0606452659192214</v>
          </cell>
          <cell r="AT615">
            <v>1.0372126343677706</v>
          </cell>
          <cell r="AU615">
            <v>1.0136657539011613</v>
          </cell>
          <cell r="AV615">
            <v>0.99000406748359504</v>
          </cell>
          <cell r="AW615">
            <v>0.96622701536337197</v>
          </cell>
          <cell r="AX615">
            <v>0.94233403505964797</v>
          </cell>
          <cell r="AY615">
            <v>0.91832456134912854</v>
          </cell>
          <cell r="AZ615">
            <v>0.89419802625269795</v>
          </cell>
          <cell r="BA615">
            <v>0.86995385902198252</v>
          </cell>
          <cell r="BB615">
            <v>0.84559148612584878</v>
          </cell>
          <cell r="BC615">
            <v>0.82111033123683652</v>
          </cell>
          <cell r="BD615">
            <v>0.79650981521752318</v>
          </cell>
          <cell r="BE615">
            <v>0.77178935610682553</v>
          </cell>
          <cell r="BF615">
            <v>0.74694836910623119</v>
          </cell>
          <cell r="BG615">
            <v>0.72198626656596476</v>
          </cell>
          <cell r="BH615">
            <v>0.69690245797108641</v>
          </cell>
          <cell r="BI615">
            <v>0.67169634992752136</v>
          </cell>
          <cell r="BJ615">
            <v>0.64636734614802382</v>
          </cell>
          <cell r="BK615">
            <v>0.62091484743806979</v>
          </cell>
          <cell r="BL615">
            <v>0.59533825168168264</v>
          </cell>
          <cell r="BM615">
            <v>0.56963695382718893</v>
          </cell>
          <cell r="BN615">
            <v>0.54381034587290555</v>
          </cell>
          <cell r="BO615">
            <v>0.517857816852756</v>
          </cell>
          <cell r="BP615">
            <v>0.49177875282181738</v>
          </cell>
          <cell r="BQ615">
            <v>0.46557253684179667</v>
          </cell>
          <cell r="BR615">
            <v>0.43923854896643588</v>
          </cell>
          <cell r="BS615">
            <v>0.41277616622684671</v>
          </cell>
          <cell r="BT615">
            <v>0.38618476261677287</v>
          </cell>
          <cell r="BU615">
            <v>0.3594637090777813</v>
          </cell>
          <cell r="BV615">
            <v>0.33261237348438094</v>
          </cell>
          <cell r="BW615">
            <v>0.30563012062906852</v>
          </cell>
          <cell r="BX615">
            <v>0.27851631220730216</v>
          </cell>
          <cell r="BY615">
            <v>0.25127030680240103</v>
          </cell>
          <cell r="BZ615">
            <v>0.22389145987037204</v>
          </cell>
          <cell r="CA615">
            <v>0.19637912372466196</v>
          </cell>
          <cell r="CB615">
            <v>0.1687326475208355</v>
          </cell>
          <cell r="CC615">
            <v>0.14095137724117876</v>
          </cell>
          <cell r="CD615">
            <v>0.11303465567922734</v>
          </cell>
          <cell r="CE615">
            <v>8.49818224242192E-2</v>
          </cell>
          <cell r="CF615">
            <v>5.6792213845471728E-2</v>
          </cell>
          <cell r="CG615">
            <v>2.8465163076682537E-2</v>
          </cell>
          <cell r="EH615">
            <v>31.066446636752406</v>
          </cell>
          <cell r="EI615">
            <v>-3.1569413749821251E-11</v>
          </cell>
        </row>
        <row r="616">
          <cell r="B616" t="str">
            <v>for 48 month</v>
          </cell>
          <cell r="C616">
            <v>48</v>
          </cell>
          <cell r="D616">
            <v>3.1E-2</v>
          </cell>
          <cell r="E616">
            <v>5.8507597787086967E-2</v>
          </cell>
          <cell r="F616">
            <v>244.03455673636196</v>
          </cell>
          <cell r="G616">
            <v>30.260285035308883</v>
          </cell>
          <cell r="H616">
            <v>274.29484177167086</v>
          </cell>
          <cell r="AM616">
            <v>1.1898229743067599</v>
          </cell>
          <cell r="AN616">
            <v>1.167762426659958</v>
          </cell>
          <cell r="AO616">
            <v>1.1455943198757659</v>
          </cell>
          <cell r="AP616">
            <v>1.1233181295352879</v>
          </cell>
          <cell r="AQ616">
            <v>1.1009333286627541</v>
          </cell>
          <cell r="AR616">
            <v>1.078439387713054</v>
          </cell>
          <cell r="AS616">
            <v>1.0558357745592097</v>
          </cell>
          <cell r="AT616">
            <v>1.0331219544797869</v>
          </cell>
          <cell r="AU616">
            <v>1.0102973901462464</v>
          </cell>
          <cell r="AV616">
            <v>0.9873615416102316</v>
          </cell>
          <cell r="AW616">
            <v>0.96431386629079563</v>
          </cell>
          <cell r="AX616">
            <v>0.9411538189615668</v>
          </cell>
          <cell r="AY616">
            <v>0.91788085173784884</v>
          </cell>
          <cell r="AZ616">
            <v>0.89449441406366115</v>
          </cell>
          <cell r="BA616">
            <v>0.87099395269871394</v>
          </cell>
          <cell r="BB616">
            <v>0.84737891170532065</v>
          </cell>
          <cell r="BC616">
            <v>0.82364873243524694</v>
          </cell>
          <cell r="BD616">
            <v>0.79980285351649416</v>
          </cell>
          <cell r="BE616">
            <v>0.77584071084001982</v>
          </cell>
          <cell r="BF616">
            <v>0.75176173754639264</v>
          </cell>
          <cell r="BG616">
            <v>0.72756536401238314</v>
          </cell>
          <cell r="BH616">
            <v>0.70325101783748745</v>
          </cell>
          <cell r="BI616">
            <v>0.67881812383038709</v>
          </cell>
          <cell r="BJ616">
            <v>0.65426610399534157</v>
          </cell>
          <cell r="BK616">
            <v>0.62959437751851521</v>
          </cell>
          <cell r="BL616">
            <v>0.60480236075423732</v>
          </cell>
          <cell r="BM616">
            <v>0.57988946721119483</v>
          </cell>
          <cell r="BN616">
            <v>0.55485510753855827</v>
          </cell>
          <cell r="BO616">
            <v>0.5296986895120398</v>
          </cell>
          <cell r="BP616">
            <v>0.50441961801988289</v>
          </cell>
          <cell r="BQ616">
            <v>0.47901729504878499</v>
          </cell>
          <cell r="BR616">
            <v>0.45349111966974937</v>
          </cell>
          <cell r="BS616">
            <v>0.42784048802387048</v>
          </cell>
          <cell r="BT616">
            <v>0.40206479330804817</v>
          </cell>
          <cell r="BU616">
            <v>0.37616342576063283</v>
          </cell>
          <cell r="BV616">
            <v>0.35013577264700085</v>
          </cell>
          <cell r="BW616">
            <v>0.32398121824505938</v>
          </cell>
          <cell r="BX616">
            <v>0.29769914383068047</v>
          </cell>
          <cell r="BY616">
            <v>0.27128892766306428</v>
          </cell>
          <cell r="BZ616">
            <v>0.24474994497003102</v>
          </cell>
          <cell r="CA616">
            <v>0.21808156793324093</v>
          </cell>
          <cell r="CB616">
            <v>0.19128316567334225</v>
          </cell>
          <cell r="CC616">
            <v>0.16435410423504701</v>
          </cell>
          <cell r="CD616">
            <v>0.13729374657213381</v>
          </cell>
          <cell r="CE616">
            <v>0.11010145253237756</v>
          </cell>
          <cell r="CF616">
            <v>8.2776578842405787E-2</v>
          </cell>
          <cell r="CG616">
            <v>5.5318479092481047E-2</v>
          </cell>
          <cell r="CH616">
            <v>2.7726503721209102E-2</v>
          </cell>
          <cell r="EH616">
            <v>30.260285035344303</v>
          </cell>
          <cell r="EI616">
            <v>-3.5420555377640994E-11</v>
          </cell>
        </row>
        <row r="617">
          <cell r="B617" t="str">
            <v>for 48 month</v>
          </cell>
          <cell r="C617">
            <v>48</v>
          </cell>
          <cell r="D617">
            <v>3.1E-2</v>
          </cell>
          <cell r="E617">
            <v>5.8507597787085239E-2</v>
          </cell>
          <cell r="F617">
            <v>259.62441133381787</v>
          </cell>
          <cell r="G617">
            <v>32.193427005393417</v>
          </cell>
          <cell r="H617">
            <v>291.81783833921128</v>
          </cell>
          <cell r="AN617">
            <v>1.2658333861689826</v>
          </cell>
          <cell r="AO617">
            <v>1.2423635269281454</v>
          </cell>
          <cell r="AP617">
            <v>1.2187792372635931</v>
          </cell>
          <cell r="AQ617">
            <v>1.1950799592545585</v>
          </cell>
          <cell r="AR617">
            <v>1.1712651322600576</v>
          </cell>
          <cell r="AS617">
            <v>1.1473341929056262</v>
          </cell>
          <cell r="AT617">
            <v>1.1232865750699936</v>
          </cell>
          <cell r="AU617">
            <v>1.099121709871689</v>
          </cell>
          <cell r="AV617">
            <v>1.074839025655584</v>
          </cell>
          <cell r="AW617">
            <v>1.0504379479793704</v>
          </cell>
          <cell r="AX617">
            <v>1.0259178995999692</v>
          </cell>
          <cell r="AY617">
            <v>1.001278300459876</v>
          </cell>
          <cell r="AZ617">
            <v>0.97651856767343925</v>
          </cell>
          <cell r="BA617">
            <v>0.95163811551307032</v>
          </cell>
          <cell r="BB617">
            <v>0.92663635539538813</v>
          </cell>
          <cell r="BC617">
            <v>0.90151269586729488</v>
          </cell>
          <cell r="BD617">
            <v>0.876266542591984</v>
          </cell>
          <cell r="BE617">
            <v>0.85089729833488137</v>
          </cell>
          <cell r="BF617">
            <v>0.82540436294951558</v>
          </cell>
          <cell r="BG617">
            <v>0.79978713336332152</v>
          </cell>
          <cell r="BH617">
            <v>0.77404500356337358</v>
          </cell>
          <cell r="BI617">
            <v>0.74817736458204875</v>
          </cell>
          <cell r="BJ617">
            <v>0.72218360448262242</v>
          </cell>
          <cell r="BK617">
            <v>0.69606310834479013</v>
          </cell>
          <cell r="BL617">
            <v>0.669815258250122</v>
          </cell>
          <cell r="BM617">
            <v>0.64343943326744424</v>
          </cell>
          <cell r="BN617">
            <v>0.61693500943815072</v>
          </cell>
          <cell r="BO617">
            <v>0.59030135976144205</v>
          </cell>
          <cell r="BP617">
            <v>0.56353785417949265</v>
          </cell>
          <cell r="BQ617">
            <v>0.53664385956254657</v>
          </cell>
          <cell r="BR617">
            <v>0.509618739693939</v>
          </cell>
          <cell r="BS617">
            <v>0.48246185525504659</v>
          </cell>
          <cell r="BT617">
            <v>0.45517256381016241</v>
          </cell>
          <cell r="BU617">
            <v>0.42775021979129879</v>
          </cell>
          <cell r="BV617">
            <v>0.40019417448291567</v>
          </cell>
          <cell r="BW617">
            <v>0.37250377600657375</v>
          </cell>
          <cell r="BX617">
            <v>0.34467836930551371</v>
          </cell>
          <cell r="BY617">
            <v>0.31671729612915961</v>
          </cell>
          <cell r="BZ617">
            <v>0.28861989501754742</v>
          </cell>
          <cell r="CA617">
            <v>0.26038550128567689</v>
          </cell>
          <cell r="CB617">
            <v>0.23201344700778748</v>
          </cell>
          <cell r="CC617">
            <v>0.20350306100155768</v>
          </cell>
          <cell r="CD617">
            <v>0.17485366881222733</v>
          </cell>
          <cell r="CE617">
            <v>0.14606459269664215</v>
          </cell>
          <cell r="CF617">
            <v>0.11713515160722095</v>
          </cell>
          <cell r="CG617">
            <v>8.8064661175844328E-2</v>
          </cell>
          <cell r="CH617">
            <v>5.8852433697665012E-2</v>
          </cell>
          <cell r="CI617">
            <v>2.9497778114839172E-2</v>
          </cell>
          <cell r="EH617">
            <v>32.193427005429989</v>
          </cell>
          <cell r="EI617">
            <v>-3.6571634609572357E-11</v>
          </cell>
        </row>
        <row r="618">
          <cell r="B618" t="str">
            <v>for 48 month</v>
          </cell>
          <cell r="C618">
            <v>48</v>
          </cell>
          <cell r="D618">
            <v>3.1E-2</v>
          </cell>
          <cell r="E618">
            <v>5.8507597787083698E-2</v>
          </cell>
          <cell r="F618">
            <v>278.58337415727317</v>
          </cell>
          <cell r="G618">
            <v>34.544338395501875</v>
          </cell>
          <cell r="H618">
            <v>313.12771255277505</v>
          </cell>
          <cell r="AO618">
            <v>1.3582703337801989</v>
          </cell>
          <cell r="AP618">
            <v>1.3330865979954243</v>
          </cell>
          <cell r="AQ618">
            <v>1.3077800755536435</v>
          </cell>
          <cell r="AR618">
            <v>1.2823501677921616</v>
          </cell>
          <cell r="AS618">
            <v>1.2567962731294238</v>
          </cell>
          <cell r="AT618">
            <v>1.2311177870507846</v>
          </cell>
          <cell r="AU618">
            <v>1.2053141020942058</v>
          </cell>
          <cell r="AV618">
            <v>1.1793846078358885</v>
          </cell>
          <cell r="AW618">
            <v>1.1533286908758305</v>
          </cell>
          <cell r="AX618">
            <v>1.1271457348233163</v>
          </cell>
          <cell r="AY618">
            <v>1.1008351202823359</v>
          </cell>
          <cell r="AZ618">
            <v>1.0743962248369308</v>
          </cell>
          <cell r="BA618">
            <v>1.0478284230364712</v>
          </cell>
          <cell r="BB618">
            <v>1.0211310863808591</v>
          </cell>
          <cell r="BC618">
            <v>0.99430358330566104</v>
          </cell>
          <cell r="BD618">
            <v>0.96734527916716673</v>
          </cell>
          <cell r="BE618">
            <v>0.9402555362273759</v>
          </cell>
          <cell r="BF618">
            <v>0.91303371363891228</v>
          </cell>
          <cell r="BG618">
            <v>0.88567916742986197</v>
          </cell>
          <cell r="BH618">
            <v>0.85819125048854106</v>
          </cell>
          <cell r="BI618">
            <v>0.83056931254818611</v>
          </cell>
          <cell r="BJ618">
            <v>0.8028127001715718</v>
          </cell>
          <cell r="BK618">
            <v>0.77492075673555227</v>
          </cell>
          <cell r="BL618">
            <v>0.74689282241552812</v>
          </cell>
          <cell r="BM618">
            <v>0.71872823416983733</v>
          </cell>
          <cell r="BN618">
            <v>0.69042632572407026</v>
          </cell>
          <cell r="BO618">
            <v>0.6619864275553069</v>
          </cell>
          <cell r="BP618">
            <v>0.63340786687628015</v>
          </cell>
          <cell r="BQ618">
            <v>0.60468996761945815</v>
          </cell>
          <cell r="BR618">
            <v>0.57583205042105212</v>
          </cell>
          <cell r="BS618">
            <v>0.54683343260494477</v>
          </cell>
          <cell r="BT618">
            <v>0.51769342816654007</v>
          </cell>
          <cell r="BU618">
            <v>0.48841134775653577</v>
          </cell>
          <cell r="BV618">
            <v>0.45898649866461505</v>
          </cell>
          <cell r="BW618">
            <v>0.4294181848030596</v>
          </cell>
          <cell r="BX618">
            <v>0.3997057066902831</v>
          </cell>
          <cell r="BY618">
            <v>0.36984836143428318</v>
          </cell>
          <cell r="BZ618">
            <v>0.33984544271601425</v>
          </cell>
          <cell r="CA618">
            <v>0.3096962407726781</v>
          </cell>
          <cell r="CB618">
            <v>0.27940004238093341</v>
          </cell>
          <cell r="CC618">
            <v>0.24895613084002355</v>
          </cell>
          <cell r="CD618">
            <v>0.21836378595482198</v>
          </cell>
          <cell r="CE618">
            <v>0.18762228401879477</v>
          </cell>
          <cell r="CF618">
            <v>0.1567308977968806</v>
          </cell>
          <cell r="CG618">
            <v>0.12568889650828666</v>
          </cell>
          <cell r="CH618">
            <v>9.4495545809201095E-2</v>
          </cell>
          <cell r="CI618">
            <v>6.3150107775421072E-2</v>
          </cell>
          <cell r="CJ618">
            <v>3.1651840884896025E-2</v>
          </cell>
          <cell r="EH618">
            <v>34.544338395540052</v>
          </cell>
          <cell r="EI618">
            <v>-3.8177461192390183E-11</v>
          </cell>
        </row>
        <row r="619">
          <cell r="B619" t="str">
            <v>for 48 month</v>
          </cell>
          <cell r="C619">
            <v>48</v>
          </cell>
          <cell r="D619">
            <v>3.1E-2</v>
          </cell>
          <cell r="E619">
            <v>5.8507597787093787E-2</v>
          </cell>
          <cell r="F619">
            <v>342.25585117066248</v>
          </cell>
          <cell r="G619">
            <v>42.439725545162148</v>
          </cell>
          <cell r="H619">
            <v>384.69557671582464</v>
          </cell>
          <cell r="AP619">
            <v>1.6687139733810461</v>
          </cell>
          <cell r="AQ619">
            <v>1.6377742916690634</v>
          </cell>
          <cell r="AR619">
            <v>1.6066837594193089</v>
          </cell>
          <cell r="AS619">
            <v>1.5754416411398993</v>
          </cell>
          <cell r="AT619">
            <v>1.5440471977529642</v>
          </cell>
          <cell r="AU619">
            <v>1.5124996865771596</v>
          </cell>
          <cell r="AV619">
            <v>1.4807983613101001</v>
          </cell>
          <cell r="AW619">
            <v>1.4489424720107038</v>
          </cell>
          <cell r="AX619">
            <v>1.4169312650814507</v>
          </cell>
          <cell r="AY619">
            <v>1.3847639832505563</v>
          </cell>
          <cell r="AZ619">
            <v>1.3524398655540566</v>
          </cell>
          <cell r="BA619">
            <v>1.3199581473178064</v>
          </cell>
          <cell r="BB619">
            <v>1.287318060139389</v>
          </cell>
          <cell r="BC619">
            <v>1.254518831869941</v>
          </cell>
          <cell r="BD619">
            <v>1.2215596865958833</v>
          </cell>
          <cell r="BE619">
            <v>1.1884398446205673</v>
          </cell>
          <cell r="BF619">
            <v>1.155158522445829</v>
          </cell>
          <cell r="BG619">
            <v>1.1217149327534555</v>
          </cell>
          <cell r="BH619">
            <v>1.088108284386559</v>
          </cell>
          <cell r="BI619">
            <v>1.0543377823308606</v>
          </cell>
          <cell r="BJ619">
            <v>1.0204026276958837</v>
          </cell>
          <cell r="BK619">
            <v>0.98630201769605463</v>
          </cell>
          <cell r="BL619">
            <v>0.95203514563171188</v>
          </cell>
          <cell r="BM619">
            <v>0.91760120087002195</v>
          </cell>
          <cell r="BN619">
            <v>0.88299936882580399</v>
          </cell>
          <cell r="BO619">
            <v>0.84822883094225776</v>
          </cell>
          <cell r="BP619">
            <v>0.81328876467160038</v>
          </cell>
          <cell r="BQ619">
            <v>0.77817834345560832</v>
          </cell>
          <cell r="BR619">
            <v>0.74289673670606282</v>
          </cell>
          <cell r="BS619">
            <v>0.70744310978510194</v>
          </cell>
          <cell r="BT619">
            <v>0.67181662398547559</v>
          </cell>
          <cell r="BU619">
            <v>0.63601643651070494</v>
          </cell>
          <cell r="BV619">
            <v>0.60004170045514449</v>
          </cell>
          <cell r="BW619">
            <v>0.56389156478394786</v>
          </cell>
          <cell r="BX619">
            <v>0.52756517431293448</v>
          </cell>
          <cell r="BY619">
            <v>0.4910616696883599</v>
          </cell>
          <cell r="BZ619">
            <v>0.45438018736658586</v>
          </cell>
          <cell r="CA619">
            <v>0.41751985959365207</v>
          </cell>
          <cell r="CB619">
            <v>0.38047981438474837</v>
          </cell>
          <cell r="CC619">
            <v>0.34325917550358648</v>
          </cell>
          <cell r="CD619">
            <v>0.30585706244167138</v>
          </cell>
          <cell r="CE619">
            <v>0.26827259039747181</v>
          </cell>
          <cell r="CF619">
            <v>0.23050487025548874</v>
          </cell>
          <cell r="CG619">
            <v>0.19255300856522209</v>
          </cell>
          <cell r="CH619">
            <v>0.15441610752003501</v>
          </cell>
          <cell r="CI619">
            <v>0.11609326493591476</v>
          </cell>
          <cell r="CJ619">
            <v>7.7583574230130334E-2</v>
          </cell>
          <cell r="CK619">
            <v>3.8886124399785976E-2</v>
          </cell>
          <cell r="EH619">
            <v>42.43972554521757</v>
          </cell>
          <cell r="EI619">
            <v>-5.5422333389287814E-11</v>
          </cell>
        </row>
        <row r="620">
          <cell r="B620" t="str">
            <v>for 48 month</v>
          </cell>
          <cell r="C620">
            <v>48</v>
          </cell>
          <cell r="D620">
            <v>3.15E-2</v>
          </cell>
          <cell r="E620">
            <v>5.9417529582641425E-2</v>
          </cell>
          <cell r="F620">
            <v>287.84884570819435</v>
          </cell>
          <cell r="G620">
            <v>36.26895455923249</v>
          </cell>
          <cell r="H620">
            <v>324.11780026742684</v>
          </cell>
          <cell r="AQ620">
            <v>1.4252722754329854</v>
          </cell>
          <cell r="AR620">
            <v>1.3988949431041915</v>
          </cell>
          <cell r="AS620">
            <v>1.3723870044484012</v>
          </cell>
          <cell r="AT620">
            <v>1.3457478127735063</v>
          </cell>
          <cell r="AU620">
            <v>1.3189767181853276</v>
          </cell>
          <cell r="AV620">
            <v>1.2920730675717615</v>
          </cell>
          <cell r="AW620">
            <v>1.2650362045868444</v>
          </cell>
          <cell r="AX620">
            <v>1.2378654696347413</v>
          </cell>
          <cell r="AY620">
            <v>1.2105601998536555</v>
          </cell>
          <cell r="AZ620">
            <v>1.1831197290996545</v>
          </cell>
          <cell r="BA620">
            <v>1.1555433879304211</v>
          </cell>
          <cell r="BB620">
            <v>1.1278305035889209</v>
          </cell>
          <cell r="BC620">
            <v>1.0999803999869886</v>
          </cell>
          <cell r="BD620">
            <v>1.0719923976888359</v>
          </cell>
          <cell r="BE620">
            <v>1.0438658138944741</v>
          </cell>
          <cell r="BF620">
            <v>1.0155999624230572</v>
          </cell>
          <cell r="BG620">
            <v>0.98719415369614205</v>
          </cell>
          <cell r="BH620">
            <v>0.95864769472086409</v>
          </cell>
          <cell r="BI620">
            <v>0.92995988907303273</v>
          </cell>
          <cell r="BJ620">
            <v>0.9011300368801396</v>
          </cell>
          <cell r="BK620">
            <v>0.87215743480428509</v>
          </cell>
          <cell r="BL620">
            <v>0.84304137602502005</v>
          </cell>
          <cell r="BM620">
            <v>0.81378115022210096</v>
          </cell>
          <cell r="BN620">
            <v>0.78437604355816193</v>
          </cell>
          <cell r="BO620">
            <v>0.75482533866129919</v>
          </cell>
          <cell r="BP620">
            <v>0.72512831460756999</v>
          </cell>
          <cell r="BQ620">
            <v>0.69528424690340496</v>
          </cell>
          <cell r="BR620">
            <v>0.66529240746793361</v>
          </cell>
          <cell r="BS620">
            <v>0.63515206461522089</v>
          </cell>
          <cell r="BT620">
            <v>0.6048624830364181</v>
          </cell>
          <cell r="BU620">
            <v>0.57442292378182314</v>
          </cell>
          <cell r="BV620">
            <v>0.54383264424285382</v>
          </cell>
          <cell r="BW620">
            <v>0.5130908981339305</v>
          </cell>
          <cell r="BX620">
            <v>0.48219693547426984</v>
          </cell>
          <cell r="BY620">
            <v>0.45115000256958782</v>
          </cell>
          <cell r="BZ620">
            <v>0.41994934199371298</v>
          </cell>
          <cell r="CA620">
            <v>0.38859419257010769</v>
          </cell>
          <cell r="CB620">
            <v>0.35708378935329871</v>
          </cell>
          <cell r="CC620">
            <v>0.32541736361021495</v>
          </cell>
          <cell r="CD620">
            <v>0.29359414280143409</v>
          </cell>
          <cell r="CE620">
            <v>0.26161335056233487</v>
          </cell>
          <cell r="CF620">
            <v>0.22947420668415705</v>
          </cell>
          <cell r="CG620">
            <v>0.19717592709496737</v>
          </cell>
          <cell r="CH620">
            <v>0.16471772384053107</v>
          </cell>
          <cell r="CI620">
            <v>0.13209880506508895</v>
          </cell>
          <cell r="CJ620">
            <v>9.9318374992039063E-2</v>
          </cell>
          <cell r="CK620">
            <v>6.6375633904522724E-2</v>
          </cell>
          <cell r="CL620">
            <v>3.3269778125914654E-2</v>
          </cell>
          <cell r="EH620">
            <v>36.268954559276153</v>
          </cell>
          <cell r="EI620">
            <v>-4.3662851112458156E-11</v>
          </cell>
        </row>
        <row r="621">
          <cell r="B621" t="str">
            <v>for 48 month</v>
          </cell>
          <cell r="C621">
            <v>48</v>
          </cell>
          <cell r="D621">
            <v>3.15E-2</v>
          </cell>
          <cell r="E621">
            <v>5.9417529582642015E-2</v>
          </cell>
          <cell r="F621">
            <v>296.4523879231395</v>
          </cell>
          <cell r="G621">
            <v>37.353000878315576</v>
          </cell>
          <cell r="H621">
            <v>333.80538880145508</v>
          </cell>
          <cell r="AR621">
            <v>1.4678723774390006</v>
          </cell>
          <cell r="AS621">
            <v>1.4407066504524126</v>
          </cell>
          <cell r="AT621">
            <v>1.4134064134335869</v>
          </cell>
          <cell r="AU621">
            <v>1.3859710003613703</v>
          </cell>
          <cell r="AV621">
            <v>1.3583997419168352</v>
          </cell>
          <cell r="AW621">
            <v>1.3306919654669449</v>
          </cell>
          <cell r="AX621">
            <v>1.302846995048148</v>
          </cell>
          <cell r="AY621">
            <v>1.2748641513498855</v>
          </cell>
          <cell r="AZ621">
            <v>1.246742751698019</v>
          </cell>
          <cell r="BA621">
            <v>1.218482110038176</v>
          </cell>
          <cell r="BB621">
            <v>1.1900815369190123</v>
          </cell>
          <cell r="BC621">
            <v>1.1615403394753925</v>
          </cell>
          <cell r="BD621">
            <v>1.1328578214114866</v>
          </cell>
          <cell r="BE621">
            <v>1.104033282983784</v>
          </cell>
          <cell r="BF621">
            <v>1.0750660209840199</v>
          </cell>
          <cell r="BG621">
            <v>1.0459553287220227</v>
          </cell>
          <cell r="BH621">
            <v>1.0167004960084713</v>
          </cell>
          <cell r="BI621">
            <v>0.98730080913757068</v>
          </cell>
          <cell r="BJ621">
            <v>0.95775555086963893</v>
          </cell>
          <cell r="BK621">
            <v>0.92806400041361037</v>
          </cell>
          <cell r="BL621">
            <v>0.8982254334094506</v>
          </cell>
          <cell r="BM621">
            <v>0.86823912191048447</v>
          </cell>
          <cell r="BN621">
            <v>0.83810433436563825</v>
          </cell>
          <cell r="BO621">
            <v>0.80782033560159094</v>
          </cell>
          <cell r="BP621">
            <v>0.77738638680483996</v>
          </cell>
          <cell r="BQ621">
            <v>0.74680174550367673</v>
          </cell>
          <cell r="BR621">
            <v>0.71606566555007289</v>
          </cell>
          <cell r="BS621">
            <v>0.68517739710147774</v>
          </cell>
          <cell r="BT621">
            <v>0.65413618660252415</v>
          </cell>
          <cell r="BU621">
            <v>0.62294127676664524</v>
          </cell>
          <cell r="BV621">
            <v>0.59159190655759963</v>
          </cell>
          <cell r="BW621">
            <v>0.5600873111709046</v>
          </cell>
          <cell r="BX621">
            <v>0.52842672201517793</v>
          </cell>
          <cell r="BY621">
            <v>0.49660936669338768</v>
          </cell>
          <cell r="BZ621">
            <v>0.4646344689840079</v>
          </cell>
          <cell r="CA621">
            <v>0.43250124882208235</v>
          </cell>
          <cell r="CB621">
            <v>0.40020892228019384</v>
          </cell>
          <cell r="CC621">
            <v>0.36775670154933898</v>
          </cell>
          <cell r="CD621">
            <v>0.3351437949197093</v>
          </cell>
          <cell r="CE621">
            <v>0.30236940676137614</v>
          </cell>
          <cell r="CF621">
            <v>0.26943273750488045</v>
          </cell>
          <cell r="CG621">
            <v>0.23633298362172625</v>
          </cell>
          <cell r="CH621">
            <v>0.20306933760477786</v>
          </cell>
          <cell r="CI621">
            <v>0.16964098794855961</v>
          </cell>
          <cell r="CJ621">
            <v>0.13604711912945824</v>
          </cell>
          <cell r="CK621">
            <v>0.10228691158582733</v>
          </cell>
          <cell r="CL621">
            <v>6.8359541697993118E-2</v>
          </cell>
          <cell r="CM621">
            <v>3.4264181768161255E-2</v>
          </cell>
          <cell r="EH621">
            <v>37.353000878360952</v>
          </cell>
          <cell r="EI621">
            <v>-4.5375259105639998E-11</v>
          </cell>
        </row>
        <row r="622">
          <cell r="B622" t="str">
            <v>for 48 month</v>
          </cell>
          <cell r="C622">
            <v>48</v>
          </cell>
          <cell r="D622">
            <v>3.15E-2</v>
          </cell>
          <cell r="E622">
            <v>5.9417529582630788E-2</v>
          </cell>
          <cell r="F622">
            <v>374.14097094296238</v>
          </cell>
          <cell r="G622">
            <v>47.141762338813258</v>
          </cell>
          <cell r="H622">
            <v>421.28273328177562</v>
          </cell>
          <cell r="AS622">
            <v>1.8525443507564727</v>
          </cell>
          <cell r="AT622">
            <v>1.8182595485919946</v>
          </cell>
          <cell r="AU622">
            <v>1.783804986573613</v>
          </cell>
          <cell r="AV622">
            <v>1.7491798241420657</v>
          </cell>
          <cell r="AW622">
            <v>1.7143832165760955</v>
          </cell>
          <cell r="AX622">
            <v>1.6794143149718395</v>
          </cell>
          <cell r="AY622">
            <v>1.6442722662221216</v>
          </cell>
          <cell r="AZ622">
            <v>1.608956212995639</v>
          </cell>
          <cell r="BA622">
            <v>1.5734652937160456</v>
          </cell>
          <cell r="BB622">
            <v>1.5377986425409345</v>
          </cell>
          <cell r="BC622">
            <v>1.5019553893407143</v>
          </cell>
          <cell r="BD622">
            <v>1.4659346596773808</v>
          </cell>
          <cell r="BE622">
            <v>1.4297355747831837</v>
          </cell>
          <cell r="BF622">
            <v>1.3933572515391901</v>
          </cell>
          <cell r="BG622">
            <v>1.3567988024537361</v>
          </cell>
          <cell r="BH622">
            <v>1.3200593356407799</v>
          </cell>
          <cell r="BI622">
            <v>1.2831379547981399</v>
          </cell>
          <cell r="BJ622">
            <v>1.246033759185629</v>
          </cell>
          <cell r="BK622">
            <v>1.2087458436030807</v>
          </cell>
          <cell r="BL622">
            <v>1.1712732983682659</v>
          </cell>
          <cell r="BM622">
            <v>1.1336152092946987</v>
          </cell>
          <cell r="BN622">
            <v>1.0957706576693353</v>
          </cell>
          <cell r="BO622">
            <v>1.0577387202301602</v>
          </cell>
          <cell r="BP622">
            <v>1.0195184691436623</v>
          </cell>
          <cell r="BQ622">
            <v>0.9811089719821986</v>
          </cell>
          <cell r="BR622">
            <v>0.94250929170124786</v>
          </cell>
          <cell r="BS622">
            <v>0.90371848661654919</v>
          </cell>
          <cell r="BT622">
            <v>0.86473561038112923</v>
          </cell>
          <cell r="BU622">
            <v>0.825559711962215</v>
          </cell>
          <cell r="BV622">
            <v>0.78618983561803135</v>
          </cell>
          <cell r="BW622">
            <v>0.74662502087448557</v>
          </cell>
          <cell r="BX622">
            <v>0.70686430250173504</v>
          </cell>
          <cell r="BY622">
            <v>0.66690671049063965</v>
          </cell>
          <cell r="BZ622">
            <v>0.62675127002909681</v>
          </cell>
          <cell r="CA622">
            <v>0.5863970014782599</v>
          </cell>
          <cell r="CB622">
            <v>0.54584292034863935</v>
          </cell>
          <cell r="CC622">
            <v>0.5050880372760842</v>
          </cell>
          <cell r="CD622">
            <v>0.46413135799764577</v>
          </cell>
          <cell r="CE622">
            <v>0.42297188332732105</v>
          </cell>
          <cell r="CF622">
            <v>0.38160860913167732</v>
          </cell>
          <cell r="CG622">
            <v>0.34004052630535403</v>
          </cell>
          <cell r="CH622">
            <v>0.29826662074644528</v>
          </cell>
          <cell r="CI622">
            <v>0.25628587333175912</v>
          </cell>
          <cell r="CJ622">
            <v>0.21409725989195519</v>
          </cell>
          <cell r="CK622">
            <v>0.17169975118655881</v>
          </cell>
          <cell r="CL622">
            <v>0.12909231287885134</v>
          </cell>
          <cell r="CM622">
            <v>8.6273905510636559E-2</v>
          </cell>
          <cell r="CN622">
            <v>4.3243484476881588E-2</v>
          </cell>
          <cell r="EH622">
            <v>47.141762338860168</v>
          </cell>
          <cell r="EI622">
            <v>-4.6910031414881814E-11</v>
          </cell>
        </row>
        <row r="623">
          <cell r="B623" t="str">
            <v>for 48 month</v>
          </cell>
          <cell r="C623">
            <v>48</v>
          </cell>
          <cell r="D623">
            <v>3.15E-2</v>
          </cell>
          <cell r="E623">
            <v>5.9417529582638719E-2</v>
          </cell>
          <cell r="F623">
            <v>318.4395142708741</v>
          </cell>
          <cell r="G623">
            <v>40.123378798130133</v>
          </cell>
          <cell r="H623">
            <v>358.56289306900425</v>
          </cell>
          <cell r="AT623">
            <v>1.5767407716225639</v>
          </cell>
          <cell r="AU623">
            <v>1.5475602311417542</v>
          </cell>
          <cell r="AV623">
            <v>1.5182352043586731</v>
          </cell>
          <cell r="AW623">
            <v>1.4887649758550594</v>
          </cell>
          <cell r="AX623">
            <v>1.4591488266702852</v>
          </cell>
          <cell r="AY623">
            <v>1.4293860342838187</v>
          </cell>
          <cell r="AZ623">
            <v>1.3994758725975955</v>
          </cell>
          <cell r="BA623">
            <v>1.3694176119183039</v>
          </cell>
          <cell r="BB623">
            <v>1.3392105189395866</v>
          </cell>
          <cell r="BC623">
            <v>1.3088538567241468</v>
          </cell>
          <cell r="BD623">
            <v>1.2783468846857724</v>
          </cell>
          <cell r="BE623">
            <v>1.2476888585712673</v>
          </cell>
          <cell r="BF623">
            <v>1.2168790304422952</v>
          </cell>
          <cell r="BG623">
            <v>1.1859166486571324</v>
          </cell>
          <cell r="BH623">
            <v>1.1548009578523304</v>
          </cell>
          <cell r="BI623">
            <v>1.1235311989242887</v>
          </cell>
          <cell r="BJ623">
            <v>1.0921066090107345</v>
          </cell>
          <cell r="BK623">
            <v>1.0605264214721126</v>
          </cell>
          <cell r="BL623">
            <v>1.0287898658728825</v>
          </cell>
          <cell r="BM623">
            <v>0.99689616796272151</v>
          </cell>
          <cell r="BN623">
            <v>0.96484454965763744</v>
          </cell>
          <cell r="BO623">
            <v>0.93263422902098558</v>
          </cell>
          <cell r="BP623">
            <v>0.90026442024439268</v>
          </cell>
          <cell r="BQ623">
            <v>0.86773433362858576</v>
          </cell>
          <cell r="BR623">
            <v>0.8350431755641271</v>
          </cell>
          <cell r="BS623">
            <v>0.80219014851205295</v>
          </cell>
          <cell r="BT623">
            <v>0.76917445098441684</v>
          </cell>
          <cell r="BU623">
            <v>0.73599527752473548</v>
          </cell>
          <cell r="BV623">
            <v>0.70265181868834026</v>
          </cell>
          <cell r="BW623">
            <v>0.66914326102262833</v>
          </cell>
          <cell r="BX623">
            <v>0.63546878704721865</v>
          </cell>
          <cell r="BY623">
            <v>0.60162757523400778</v>
          </cell>
          <cell r="BZ623">
            <v>0.56761879998712839</v>
          </cell>
          <cell r="CA623">
            <v>0.53344163162280711</v>
          </cell>
          <cell r="CB623">
            <v>0.49909523634912439</v>
          </cell>
          <cell r="CC623">
            <v>0.46457877624567251</v>
          </cell>
          <cell r="CD623">
            <v>0.42989140924311342</v>
          </cell>
          <cell r="CE623">
            <v>0.39503228910263616</v>
          </cell>
          <cell r="CF623">
            <v>0.36000056539531133</v>
          </cell>
          <cell r="CG623">
            <v>0.3247953834813439</v>
          </cell>
          <cell r="CH623">
            <v>0.28941588448922356</v>
          </cell>
          <cell r="CI623">
            <v>0.25386120529477124</v>
          </cell>
          <cell r="CJ623">
            <v>0.21813047850008241</v>
          </cell>
          <cell r="CK623">
            <v>0.18222283241236592</v>
          </cell>
          <cell r="CL623">
            <v>0.14613739102267778</v>
          </cell>
          <cell r="CM623">
            <v>0.1098732739845501</v>
          </cell>
          <cell r="CN623">
            <v>7.3429596592513982E-2</v>
          </cell>
          <cell r="CO623">
            <v>3.6805469760516088E-2</v>
          </cell>
          <cell r="EH623">
            <v>40.123378798176283</v>
          </cell>
          <cell r="EI623">
            <v>-4.6149750687618507E-11</v>
          </cell>
        </row>
        <row r="624">
          <cell r="B624" t="str">
            <v>for 48 month</v>
          </cell>
          <cell r="C624">
            <v>48</v>
          </cell>
          <cell r="D624">
            <v>3.15E-2</v>
          </cell>
          <cell r="E624">
            <v>5.9417529582635353E-2</v>
          </cell>
          <cell r="F624">
            <v>336.21508680957027</v>
          </cell>
          <cell r="G624">
            <v>42.363100938005857</v>
          </cell>
          <cell r="H624">
            <v>378.57818774757612</v>
          </cell>
          <cell r="AU624">
            <v>1.6647558222196628</v>
          </cell>
          <cell r="AV624">
            <v>1.6339463984163103</v>
          </cell>
          <cell r="AW624">
            <v>1.6029844229587689</v>
          </cell>
          <cell r="AX624">
            <v>1.5718691404935041</v>
          </cell>
          <cell r="AY624">
            <v>1.5405997919268763</v>
          </cell>
          <cell r="AZ624">
            <v>1.5091756144066251</v>
          </cell>
          <cell r="BA624">
            <v>1.4775958413032553</v>
          </cell>
          <cell r="BB624">
            <v>1.4458597021913369</v>
          </cell>
          <cell r="BC624">
            <v>1.4139664228307085</v>
          </cell>
          <cell r="BD624">
            <v>1.3819152251475886</v>
          </cell>
          <cell r="BE624">
            <v>1.3497053272155941</v>
          </cell>
          <cell r="BF624">
            <v>1.317335943236664</v>
          </cell>
          <cell r="BG624">
            <v>1.2848062835218885</v>
          </cell>
          <cell r="BH624">
            <v>1.2521155544722455</v>
          </cell>
          <cell r="BI624">
            <v>1.2192629585592369</v>
          </cell>
          <cell r="BJ624">
            <v>1.1862476943054345</v>
          </cell>
          <cell r="BK624">
            <v>1.1530689562649254</v>
          </cell>
          <cell r="BL624">
            <v>1.1197259350036632</v>
          </cell>
          <cell r="BM624">
            <v>1.0862178170797205</v>
          </cell>
          <cell r="BN624">
            <v>1.0525437850234443</v>
          </cell>
          <cell r="BO624">
            <v>1.0187030173175122</v>
          </cell>
          <cell r="BP624">
            <v>0.98469468837689123</v>
          </cell>
          <cell r="BQ624">
            <v>0.95051796852869652</v>
          </cell>
          <cell r="BR624">
            <v>0.91617202399195019</v>
          </cell>
          <cell r="BS624">
            <v>0.88165601685724104</v>
          </cell>
          <cell r="BT624">
            <v>0.84696910506628165</v>
          </cell>
          <cell r="BU624">
            <v>0.81211044239136676</v>
          </cell>
          <cell r="BV624">
            <v>0.77707917841472673</v>
          </cell>
          <cell r="BW624">
            <v>0.74187445850778266</v>
          </cell>
          <cell r="BX624">
            <v>0.70649542381029529</v>
          </cell>
          <cell r="BY624">
            <v>0.67094121120941275</v>
          </cell>
          <cell r="BZ624">
            <v>0.63521095331861355</v>
          </cell>
          <cell r="CA624">
            <v>0.59930377845654592</v>
          </cell>
          <cell r="CB624">
            <v>0.56321881062576185</v>
          </cell>
          <cell r="CC624">
            <v>0.52695516949134669</v>
          </cell>
          <cell r="CD624">
            <v>0.49051197035944161</v>
          </cell>
          <cell r="CE624">
            <v>0.4538883241556611</v>
          </cell>
          <cell r="CF624">
            <v>0.41708333740340259</v>
          </cell>
          <cell r="CG624">
            <v>0.38009611220204892</v>
          </cell>
          <cell r="CH624">
            <v>0.34292574620506344</v>
          </cell>
          <cell r="CI624">
            <v>0.30557133259797614</v>
          </cell>
          <cell r="CJ624">
            <v>0.26803196007626029</v>
          </cell>
          <cell r="CK624">
            <v>0.23030671282310097</v>
          </cell>
          <cell r="CL624">
            <v>0.19239467048705186</v>
          </cell>
          <cell r="CM624">
            <v>0.15429490815958274</v>
          </cell>
          <cell r="CN624">
            <v>0.11600649635251498</v>
          </cell>
          <cell r="CO624">
            <v>7.7528500975345679E-2</v>
          </cell>
          <cell r="CP624">
            <v>3.8859983312459413E-2</v>
          </cell>
          <cell r="EH624">
            <v>42.363100938051772</v>
          </cell>
          <cell r="EI624">
            <v>-4.5915271584817674E-11</v>
          </cell>
        </row>
        <row r="625">
          <cell r="B625" t="str">
            <v>for 48 month</v>
          </cell>
          <cell r="C625">
            <v>48</v>
          </cell>
          <cell r="D625">
            <v>3.15E-2</v>
          </cell>
          <cell r="E625">
            <v>5.9417529582626416E-2</v>
          </cell>
          <cell r="F625">
            <v>347.33296382841377</v>
          </cell>
          <cell r="G625">
            <v>43.763953442380135</v>
          </cell>
          <cell r="H625">
            <v>391.09691727079388</v>
          </cell>
          <cell r="AV625">
            <v>1.7198055544413406</v>
          </cell>
          <cell r="AW625">
            <v>1.6879773322606859</v>
          </cell>
          <cell r="AX625">
            <v>1.6559915138856167</v>
          </cell>
          <cell r="AY625">
            <v>1.6238473189847531</v>
          </cell>
          <cell r="AZ625">
            <v>1.5915439633629374</v>
          </cell>
          <cell r="BA625">
            <v>1.5590806589420982</v>
          </cell>
          <cell r="BB625">
            <v>1.5264566137420281</v>
          </cell>
          <cell r="BC625">
            <v>1.4936710318610593</v>
          </cell>
          <cell r="BD625">
            <v>1.4607231134566492</v>
          </cell>
          <cell r="BE625">
            <v>1.4276120547258662</v>
          </cell>
          <cell r="BF625">
            <v>1.3943370478857784</v>
          </cell>
          <cell r="BG625">
            <v>1.3608972811537507</v>
          </cell>
          <cell r="BH625">
            <v>1.3272919387276367</v>
          </cell>
          <cell r="BI625">
            <v>1.2935202007658779</v>
          </cell>
          <cell r="BJ625">
            <v>1.2595812433675022</v>
          </cell>
          <cell r="BK625">
            <v>1.2254742385520252</v>
          </cell>
          <cell r="BL625">
            <v>1.1911983542392479</v>
          </cell>
          <cell r="BM625">
            <v>1.1567527542289604</v>
          </cell>
          <cell r="BN625">
            <v>1.1221365981805391</v>
          </cell>
          <cell r="BO625">
            <v>1.0873490415924476</v>
          </cell>
          <cell r="BP625">
            <v>1.0523892357816329</v>
          </cell>
          <cell r="BQ625">
            <v>1.0172563278628208</v>
          </cell>
          <cell r="BR625">
            <v>0.98194946072770983</v>
          </cell>
          <cell r="BS625">
            <v>0.94646777302405949</v>
          </cell>
          <cell r="BT625">
            <v>0.91081039913467798</v>
          </cell>
          <cell r="BU625">
            <v>0.87497646915630378</v>
          </cell>
          <cell r="BV625">
            <v>0.83896510887838371</v>
          </cell>
          <cell r="BW625">
            <v>0.80277543976174515</v>
          </cell>
          <cell r="BX625">
            <v>0.76640657891716268</v>
          </cell>
          <cell r="BY625">
            <v>0.7298576390838204</v>
          </cell>
          <cell r="BZ625">
            <v>0.69312772860766481</v>
          </cell>
          <cell r="CA625">
            <v>0.65621595141965194</v>
          </cell>
          <cell r="CB625">
            <v>0.61912140701388785</v>
          </cell>
          <cell r="CC625">
            <v>0.58184319042565857</v>
          </cell>
          <cell r="CD625">
            <v>0.54438039220935253</v>
          </cell>
          <cell r="CE625">
            <v>0.50673209841627453</v>
          </cell>
          <cell r="CF625">
            <v>0.46889739057234769</v>
          </cell>
          <cell r="CG625">
            <v>0.43087534565570701</v>
          </cell>
          <cell r="CH625">
            <v>0.39266503607418074</v>
          </cell>
          <cell r="CI625">
            <v>0.35426552964266106</v>
          </cell>
          <cell r="CJ625">
            <v>0.31567588956036191</v>
          </cell>
          <cell r="CK625">
            <v>0.27689517438796502</v>
          </cell>
          <cell r="CL625">
            <v>0.23792243802465216</v>
          </cell>
          <cell r="CM625">
            <v>0.19875672968502403</v>
          </cell>
          <cell r="CN625">
            <v>0.15939709387590478</v>
          </cell>
          <cell r="CO625">
            <v>0.11984257037303135</v>
          </cell>
          <cell r="CP625">
            <v>8.0092194197628044E-2</v>
          </cell>
          <cell r="CQ625">
            <v>4.0144995592864517E-2</v>
          </cell>
          <cell r="EH625">
            <v>43.763953442419911</v>
          </cell>
          <cell r="EI625">
            <v>-3.9776182347850408E-11</v>
          </cell>
        </row>
        <row r="626">
          <cell r="B626" t="str">
            <v>for 48 month</v>
          </cell>
          <cell r="C626">
            <v>48</v>
          </cell>
          <cell r="D626">
            <v>3.15E-2</v>
          </cell>
          <cell r="E626">
            <v>5.9417529582635631E-2</v>
          </cell>
          <cell r="F626">
            <v>307.96189008948653</v>
          </cell>
          <cell r="G626">
            <v>38.803198151275303</v>
          </cell>
          <cell r="H626">
            <v>346.76508824076183</v>
          </cell>
          <cell r="AW626">
            <v>1.5248612262263708</v>
          </cell>
          <cell r="AX626">
            <v>1.4966408138793703</v>
          </cell>
          <cell r="AY626">
            <v>1.4682806692669148</v>
          </cell>
          <cell r="AZ626">
            <v>1.4397801005101696</v>
          </cell>
          <cell r="BA626">
            <v>1.4111384123044886</v>
          </cell>
          <cell r="BB626">
            <v>1.3823549059024529</v>
          </cell>
          <cell r="BC626">
            <v>1.353428879096823</v>
          </cell>
          <cell r="BD626">
            <v>1.3243596262034065</v>
          </cell>
          <cell r="BE626">
            <v>1.2951464380438453</v>
          </cell>
          <cell r="BF626">
            <v>1.2657886019283113</v>
          </cell>
          <cell r="BG626">
            <v>1.2362854016381208</v>
          </cell>
          <cell r="BH626">
            <v>1.2066361174082618</v>
          </cell>
          <cell r="BI626">
            <v>1.1768400259098333</v>
          </cell>
          <cell r="BJ626">
            <v>1.1468964002324002</v>
          </cell>
          <cell r="BK626">
            <v>1.1168045098662589</v>
          </cell>
          <cell r="BL626">
            <v>1.0865636206846152</v>
          </cell>
          <cell r="BM626">
            <v>1.0561729949256753</v>
          </cell>
          <cell r="BN626">
            <v>1.0256318911746465</v>
          </cell>
          <cell r="BO626">
            <v>0.99493956434564967</v>
          </cell>
          <cell r="BP626">
            <v>0.96409526566354298</v>
          </cell>
          <cell r="BQ626">
            <v>0.933098242645653</v>
          </cell>
          <cell r="BR626">
            <v>0.90194773908341797</v>
          </cell>
          <cell r="BS626">
            <v>0.87064299502393938</v>
          </cell>
          <cell r="BT626">
            <v>0.8391832467514414</v>
          </cell>
          <cell r="BU626">
            <v>0.80756772676864008</v>
          </cell>
          <cell r="BV626">
            <v>0.7757956637780179</v>
          </cell>
          <cell r="BW626">
            <v>0.74386628266300836</v>
          </cell>
          <cell r="BX626">
            <v>0.71177880446908615</v>
          </cell>
          <cell r="BY626">
            <v>0.67953244638476196</v>
          </cell>
          <cell r="BZ626">
            <v>0.64712642172248735</v>
          </cell>
          <cell r="CA626">
            <v>0.61455993989946045</v>
          </cell>
          <cell r="CB626">
            <v>0.5818322064183401</v>
          </cell>
          <cell r="CC626">
            <v>0.54894242284786243</v>
          </cell>
          <cell r="CD626">
            <v>0.51588978680336284</v>
          </cell>
          <cell r="CE626">
            <v>0.48267349192719994</v>
          </cell>
          <cell r="CF626">
            <v>0.44929272786908442</v>
          </cell>
          <cell r="CG626">
            <v>0.41574668026630962</v>
          </cell>
          <cell r="CH626">
            <v>0.3820345307238831</v>
          </cell>
          <cell r="CI626">
            <v>0.34815545679456239</v>
          </cell>
          <cell r="CJ626">
            <v>0.31410863195878935</v>
          </cell>
          <cell r="CK626">
            <v>0.27989322560452679</v>
          </cell>
          <cell r="CL626">
            <v>0.24550840300699453</v>
          </cell>
          <cell r="CM626">
            <v>0.21095332530830543</v>
          </cell>
          <cell r="CN626">
            <v>0.17622714949700027</v>
          </cell>
          <cell r="CO626">
            <v>0.14132902838748179</v>
          </cell>
          <cell r="CP626">
            <v>0.10625811059934637</v>
          </cell>
          <cell r="CQ626">
            <v>7.1013540536613726E-2</v>
          </cell>
          <cell r="CR626">
            <v>3.5594458366853605E-2</v>
          </cell>
          <cell r="EH626">
            <v>38.803198151317595</v>
          </cell>
          <cell r="EI626">
            <v>-4.2291503632441163E-11</v>
          </cell>
        </row>
        <row r="627">
          <cell r="B627" t="str">
            <v>for 48 month</v>
          </cell>
          <cell r="C627">
            <v>48</v>
          </cell>
          <cell r="D627">
            <v>3.15E-2</v>
          </cell>
          <cell r="E627">
            <v>5.9417529582629316E-2</v>
          </cell>
          <cell r="F627">
            <v>323.97804617791132</v>
          </cell>
          <cell r="G627">
            <v>40.821233818416829</v>
          </cell>
          <cell r="H627">
            <v>364.79927999632815</v>
          </cell>
          <cell r="AX627">
            <v>1.6041645952415411</v>
          </cell>
          <cell r="AY627">
            <v>1.5744765255525974</v>
          </cell>
          <cell r="AZ627">
            <v>1.5446414565504043</v>
          </cell>
          <cell r="BA627">
            <v>1.5146586603736247</v>
          </cell>
          <cell r="BB627">
            <v>1.4845274055569451</v>
          </cell>
          <cell r="BC627">
            <v>1.4542469570132293</v>
          </cell>
          <cell r="BD627">
            <v>1.4238165760155865</v>
          </cell>
          <cell r="BE627">
            <v>1.3932355201793489</v>
          </cell>
          <cell r="BF627">
            <v>1.36250304344396</v>
          </cell>
          <cell r="BG627">
            <v>1.3316183960547734</v>
          </cell>
          <cell r="BH627">
            <v>1.3005808245447621</v>
          </cell>
          <cell r="BI627">
            <v>1.2693895717161365</v>
          </cell>
          <cell r="BJ627">
            <v>1.2380438766218724</v>
          </cell>
          <cell r="BK627">
            <v>1.2065429745471457</v>
          </cell>
          <cell r="BL627">
            <v>1.1748860969906771</v>
          </cell>
          <cell r="BM627">
            <v>1.1430724716459828</v>
          </cell>
          <cell r="BN627">
            <v>1.1111013223825346</v>
          </cell>
          <cell r="BO627">
            <v>1.0789718692268238</v>
          </cell>
          <cell r="BP627">
            <v>1.0466833283433334</v>
          </cell>
          <cell r="BQ627">
            <v>1.0142349120154159</v>
          </cell>
          <cell r="BR627">
            <v>0.98162582862607584</v>
          </cell>
          <cell r="BS627">
            <v>0.94885528263865659</v>
          </cell>
          <cell r="BT627">
            <v>0.91592247457743359</v>
          </cell>
          <cell r="BU627">
            <v>0.88282660100810917</v>
          </cell>
          <cell r="BV627">
            <v>0.84956685451821234</v>
          </cell>
          <cell r="BW627">
            <v>0.81614242369740087</v>
          </cell>
          <cell r="BX627">
            <v>0.78255249311766628</v>
          </cell>
          <cell r="BY627">
            <v>0.74879624331344008</v>
          </cell>
          <cell r="BZ627">
            <v>0.71487285076160212</v>
          </cell>
          <cell r="CA627">
            <v>0.6807814878613897</v>
          </cell>
          <cell r="CB627">
            <v>0.64652132291420783</v>
          </cell>
          <cell r="CC627">
            <v>0.612091520103338</v>
          </cell>
          <cell r="CD627">
            <v>0.57749123947354819</v>
          </cell>
          <cell r="CE627">
            <v>0.54271963691060099</v>
          </cell>
          <cell r="CF627">
            <v>0.50777586412066067</v>
          </cell>
          <cell r="CG627">
            <v>0.47265906860959733</v>
          </cell>
          <cell r="CH627">
            <v>0.43736839366219032</v>
          </cell>
          <cell r="CI627">
            <v>0.40190297832122668</v>
          </cell>
          <cell r="CJ627">
            <v>0.36626195736649786</v>
          </cell>
          <cell r="CK627">
            <v>0.33044446129369137</v>
          </cell>
          <cell r="CL627">
            <v>0.29444961629317806</v>
          </cell>
          <cell r="CM627">
            <v>0.25827654422869467</v>
          </cell>
          <cell r="CN627">
            <v>0.22192436261592086</v>
          </cell>
          <cell r="CO627">
            <v>0.18539218460094953</v>
          </cell>
          <cell r="CP627">
            <v>0.14867911893865129</v>
          </cell>
          <cell r="CQ627">
            <v>0.11178426997093154</v>
          </cell>
          <cell r="CR627">
            <v>7.47067376048796E-2</v>
          </cell>
          <cell r="CS627">
            <v>3.7445617290810078E-2</v>
          </cell>
          <cell r="EH627">
            <v>40.821233818456257</v>
          </cell>
          <cell r="EI627">
            <v>-3.9428016407327959E-11</v>
          </cell>
        </row>
        <row r="628">
          <cell r="B628" t="str">
            <v>for 48 month</v>
          </cell>
          <cell r="C628">
            <v>48</v>
          </cell>
          <cell r="D628">
            <v>3.15E-2</v>
          </cell>
          <cell r="E628">
            <v>5.9417529582626541E-2</v>
          </cell>
          <cell r="F628">
            <v>317.3117821974098</v>
          </cell>
          <cell r="G628">
            <v>39.981284556873632</v>
          </cell>
          <cell r="H628">
            <v>357.29306675428342</v>
          </cell>
          <cell r="AY628">
            <v>1.5711568504692124</v>
          </cell>
          <cell r="AZ628">
            <v>1.5420796509054302</v>
          </cell>
          <cell r="BA628">
            <v>1.5128584767278765</v>
          </cell>
          <cell r="BB628">
            <v>1.4834926150518954</v>
          </cell>
          <cell r="BC628">
            <v>1.4539813494630094</v>
          </cell>
          <cell r="BD628">
            <v>1.4243239599994446</v>
          </cell>
          <cell r="BE628">
            <v>1.3945197231345636</v>
          </cell>
          <cell r="BF628">
            <v>1.3645679117592155</v>
          </cell>
          <cell r="BG628">
            <v>1.3344677951639967</v>
          </cell>
          <cell r="BH628">
            <v>1.3042186390214248</v>
          </cell>
          <cell r="BI628">
            <v>1.2738197053680234</v>
          </cell>
          <cell r="BJ628">
            <v>1.2432702525863195</v>
          </cell>
          <cell r="BK628">
            <v>1.2125695353867498</v>
          </cell>
          <cell r="BL628">
            <v>1.181716804789479</v>
          </cell>
          <cell r="BM628">
            <v>1.1507113081061275</v>
          </cell>
          <cell r="BN628">
            <v>1.1195522889214089</v>
          </cell>
          <cell r="BO628">
            <v>1.0882389870746756</v>
          </cell>
          <cell r="BP628">
            <v>1.0567706386413753</v>
          </cell>
          <cell r="BQ628">
            <v>1.025146475914412</v>
          </cell>
          <cell r="BR628">
            <v>0.99336572738541928</v>
          </cell>
          <cell r="BS628">
            <v>0.96142761772593655</v>
          </cell>
          <cell r="BT628">
            <v>0.92933136776849501</v>
          </cell>
          <cell r="BU628">
            <v>0.89707619448760856</v>
          </cell>
          <cell r="BV628">
            <v>0.86466131098067134</v>
          </cell>
          <cell r="BW628">
            <v>0.83208592644876012</v>
          </cell>
          <cell r="BX628">
            <v>0.79934924617734104</v>
          </cell>
          <cell r="BY628">
            <v>0.7664504715168835</v>
          </cell>
          <cell r="BZ628">
            <v>0.73338879986337424</v>
          </cell>
          <cell r="CA628">
            <v>0.70016342463873793</v>
          </cell>
          <cell r="CB628">
            <v>0.6667735352711599</v>
          </cell>
          <cell r="CC628">
            <v>0.63321831717531019</v>
          </cell>
          <cell r="CD628">
            <v>0.59949695173247186</v>
          </cell>
          <cell r="CE628">
            <v>0.56560861627056991</v>
          </cell>
          <cell r="CF628">
            <v>0.53155248404410005</v>
          </cell>
          <cell r="CG628">
            <v>0.49732772421396043</v>
          </cell>
          <cell r="CH628">
            <v>0.46293350182718213</v>
          </cell>
          <cell r="CI628">
            <v>0.42836897779655897</v>
          </cell>
          <cell r="CJ628">
            <v>0.39363330888017761</v>
          </cell>
          <cell r="CK628">
            <v>0.3587256476608453</v>
          </cell>
          <cell r="CL628">
            <v>0.32364514252541626</v>
          </cell>
          <cell r="CM628">
            <v>0.2883909376440158</v>
          </cell>
          <cell r="CN628">
            <v>0.2529621729491609</v>
          </cell>
          <cell r="CO628">
            <v>0.21735798411477833</v>
          </cell>
          <cell r="CP628">
            <v>0.18157750253511803</v>
          </cell>
          <cell r="CQ628">
            <v>0.14561985530356278</v>
          </cell>
          <cell r="CR628">
            <v>0.10948416519133226</v>
          </cell>
          <cell r="CS628">
            <v>7.3169550626082422E-2</v>
          </cell>
          <cell r="CT628">
            <v>3.6675125670398219E-2</v>
          </cell>
          <cell r="EH628">
            <v>39.981284556910076</v>
          </cell>
          <cell r="EI628">
            <v>-3.6443736917135539E-11</v>
          </cell>
        </row>
        <row r="629">
          <cell r="B629" t="str">
            <v>for 48 month</v>
          </cell>
          <cell r="C629">
            <v>48</v>
          </cell>
          <cell r="D629">
            <v>3.15E-2</v>
          </cell>
          <cell r="E629">
            <v>5.9417529582639093E-2</v>
          </cell>
          <cell r="F629">
            <v>337.04149383862466</v>
          </cell>
          <cell r="G629">
            <v>42.467228223666709</v>
          </cell>
          <cell r="H629">
            <v>379.50872206229138</v>
          </cell>
          <cell r="AZ629">
            <v>1.6688477442277794</v>
          </cell>
          <cell r="BA629">
            <v>1.6379625917454004</v>
          </cell>
          <cell r="BB629">
            <v>1.6069245126412479</v>
          </cell>
          <cell r="BC629">
            <v>1.5757327497051488</v>
          </cell>
          <cell r="BD629">
            <v>1.5443865419776335</v>
          </cell>
          <cell r="BE629">
            <v>1.5128851247313724</v>
          </cell>
          <cell r="BF629">
            <v>1.4812277294525173</v>
          </cell>
          <cell r="BG629">
            <v>1.4494135838219551</v>
          </cell>
          <cell r="BH629">
            <v>1.4174419116964634</v>
          </cell>
          <cell r="BI629">
            <v>1.3853119330897783</v>
          </cell>
          <cell r="BJ629">
            <v>1.3530228641535633</v>
          </cell>
          <cell r="BK629">
            <v>1.3205739171582893</v>
          </cell>
          <cell r="BL629">
            <v>1.287964300474014</v>
          </cell>
          <cell r="BM629">
            <v>1.2551932185510704</v>
          </cell>
          <cell r="BN629">
            <v>1.2222598719006592</v>
          </cell>
          <cell r="BO629">
            <v>1.1891634570753433</v>
          </cell>
          <cell r="BP629">
            <v>1.1559031666494473</v>
          </cell>
          <cell r="BQ629">
            <v>1.1224781891993592</v>
          </cell>
          <cell r="BR629">
            <v>1.0888877092837341</v>
          </cell>
          <cell r="BS629">
            <v>1.0551309074236024</v>
          </cell>
          <cell r="BT629">
            <v>1.0212069600823754</v>
          </cell>
          <cell r="BU629">
            <v>0.98711503964575653</v>
          </cell>
          <cell r="BV629">
            <v>0.95285431440154822</v>
          </cell>
          <cell r="BW629">
            <v>0.91842394851936315</v>
          </cell>
          <cell r="BX629">
            <v>0.88382310203023262</v>
          </cell>
          <cell r="BY629">
            <v>0.84905093080611449</v>
          </cell>
          <cell r="BZ629">
            <v>0.81410658653929946</v>
          </cell>
          <cell r="CA629">
            <v>0.77898921672171617</v>
          </cell>
          <cell r="CB629">
            <v>0.74369796462413273</v>
          </cell>
          <cell r="CC629">
            <v>0.70823196927525645</v>
          </cell>
          <cell r="CD629">
            <v>0.67259036544072837</v>
          </cell>
          <cell r="CE629">
            <v>0.63677228360201599</v>
          </cell>
          <cell r="CF629">
            <v>0.60077684993519986</v>
          </cell>
          <cell r="CG629">
            <v>0.56460318628965578</v>
          </cell>
          <cell r="CH629">
            <v>0.52825041016663055</v>
          </cell>
          <cell r="CI629">
            <v>0.49171763469771368</v>
          </cell>
          <cell r="CJ629">
            <v>0.45500396862320008</v>
          </cell>
          <cell r="CK629">
            <v>0.41810851627034729</v>
          </cell>
          <cell r="CL629">
            <v>0.38103037753152447</v>
          </cell>
          <cell r="CM629">
            <v>0.34376864784225308</v>
          </cell>
          <cell r="CN629">
            <v>0.30632241815913902</v>
          </cell>
          <cell r="CO629">
            <v>0.26869077493769539</v>
          </cell>
          <cell r="CP629">
            <v>0.23087280011005562</v>
          </cell>
          <cell r="CQ629">
            <v>0.19286757106257613</v>
          </cell>
          <cell r="CR629">
            <v>0.154674160613328</v>
          </cell>
          <cell r="CS629">
            <v>0.11629163698947736</v>
          </cell>
          <cell r="CT629">
            <v>7.7719063804553692E-2</v>
          </cell>
          <cell r="CU629">
            <v>3.8955500035605529E-2</v>
          </cell>
          <cell r="EH629">
            <v>42.467228223715864</v>
          </cell>
          <cell r="EI629">
            <v>-4.9155346459883731E-11</v>
          </cell>
        </row>
        <row r="630">
          <cell r="B630" t="str">
            <v>for 48 month</v>
          </cell>
          <cell r="C630">
            <v>48</v>
          </cell>
          <cell r="D630">
            <v>3.15E-2</v>
          </cell>
          <cell r="E630">
            <v>5.9417529582637019E-2</v>
          </cell>
          <cell r="F630">
            <v>361.97882434725733</v>
          </cell>
          <cell r="G630">
            <v>45.609331867754427</v>
          </cell>
          <cell r="H630">
            <v>407.58815621501174</v>
          </cell>
          <cell r="BA630">
            <v>1.7923239586617774</v>
          </cell>
          <cell r="BB630">
            <v>1.7591536476177911</v>
          </cell>
          <cell r="BC630">
            <v>1.7258190950789949</v>
          </cell>
          <cell r="BD630">
            <v>1.6923194878100654</v>
          </cell>
          <cell r="BE630">
            <v>1.6586540085489767</v>
          </cell>
          <cell r="BF630">
            <v>1.6248218359870623</v>
          </cell>
          <cell r="BG630">
            <v>1.5908221447489777</v>
          </cell>
          <cell r="BH630">
            <v>1.5566541053725649</v>
          </cell>
          <cell r="BI630">
            <v>1.5223168842886166</v>
          </cell>
          <cell r="BJ630">
            <v>1.4878096438005395</v>
          </cell>
          <cell r="BK630">
            <v>1.4531315420639193</v>
          </cell>
          <cell r="BL630">
            <v>1.4182817330659825</v>
          </cell>
          <cell r="BM630">
            <v>1.3832593666049551</v>
          </cell>
          <cell r="BN630">
            <v>1.348063588269323</v>
          </cell>
          <cell r="BO630">
            <v>1.3126935394169881</v>
          </cell>
          <cell r="BP630">
            <v>1.2771483571543178</v>
          </cell>
          <cell r="BQ630">
            <v>1.2414271743150962</v>
          </cell>
          <cell r="BR630">
            <v>1.2055291194393685</v>
          </cell>
          <cell r="BS630">
            <v>1.1694533167521792</v>
          </cell>
          <cell r="BT630">
            <v>1.133198886142208</v>
          </cell>
          <cell r="BU630">
            <v>1.0967649431402975</v>
          </cell>
          <cell r="BV630">
            <v>1.0601505988978766</v>
          </cell>
          <cell r="BW630">
            <v>1.0233549601652745</v>
          </cell>
          <cell r="BX630">
            <v>0.98637712926993026</v>
          </cell>
          <cell r="BY630">
            <v>0.94921620409449214</v>
          </cell>
          <cell r="BZ630">
            <v>0.91187127805480961</v>
          </cell>
          <cell r="CA630">
            <v>0.87434144007781711</v>
          </cell>
          <cell r="CB630">
            <v>0.83662577457930531</v>
          </cell>
          <cell r="CC630">
            <v>0.7987233614415864</v>
          </cell>
          <cell r="CD630">
            <v>0.76063327599104535</v>
          </cell>
          <cell r="CE630">
            <v>0.72235458897558258</v>
          </cell>
          <cell r="CF630">
            <v>0.68388636654194246</v>
          </cell>
          <cell r="CG630">
            <v>0.64522767021293226</v>
          </cell>
          <cell r="CH630">
            <v>0.60637755686452588</v>
          </cell>
          <cell r="CI630">
            <v>0.56733507870285538</v>
          </cell>
          <cell r="CJ630">
            <v>0.52809928324108912</v>
          </cell>
          <cell r="CK630">
            <v>0.48866921327619384</v>
          </cell>
          <cell r="CL630">
            <v>0.44904390686558315</v>
          </cell>
          <cell r="CM630">
            <v>0.40922239730364968</v>
          </cell>
          <cell r="CN630">
            <v>0.36920371309818112</v>
          </cell>
          <cell r="CO630">
            <v>0.32898687794665954</v>
          </cell>
          <cell r="CP630">
            <v>0.28857091071244328</v>
          </cell>
          <cell r="CQ630">
            <v>0.24795482540083116</v>
          </cell>
          <cell r="CR630">
            <v>0.20713763113500794</v>
          </cell>
          <cell r="CS630">
            <v>0.16611833213187055</v>
          </cell>
          <cell r="CT630">
            <v>0.124895927677735</v>
          </cell>
          <cell r="CU630">
            <v>8.3469412103922683E-2</v>
          </cell>
          <cell r="CV630">
            <v>4.1837774762226006E-2</v>
          </cell>
          <cell r="EH630">
            <v>45.609331867805366</v>
          </cell>
          <cell r="EI630">
            <v>-5.0938808726641582E-11</v>
          </cell>
        </row>
        <row r="631">
          <cell r="B631" t="str">
            <v>for 48 month</v>
          </cell>
          <cell r="C631">
            <v>48</v>
          </cell>
          <cell r="D631">
            <v>3.15E-2</v>
          </cell>
          <cell r="E631">
            <v>5.9417529582634472E-2</v>
          </cell>
          <cell r="F631">
            <v>447.2981938661564</v>
          </cell>
          <cell r="G631">
            <v>56.359572427135703</v>
          </cell>
          <cell r="H631">
            <v>503.65776629329207</v>
          </cell>
          <cell r="BB631">
            <v>2.2147794721917764</v>
          </cell>
          <cell r="BC631">
            <v>2.1737908308072749</v>
          </cell>
          <cell r="BD631">
            <v>2.1325992357717722</v>
          </cell>
          <cell r="BE631">
            <v>2.0912036821682212</v>
          </cell>
          <cell r="BF631">
            <v>2.0496031601037674</v>
          </cell>
          <cell r="BG631">
            <v>2.0077966546851127</v>
          </cell>
          <cell r="BH631">
            <v>1.9657831459937529</v>
          </cell>
          <cell r="BI631">
            <v>1.9235616090610981</v>
          </cell>
          <cell r="BJ631">
            <v>1.8811310138434667</v>
          </cell>
          <cell r="BK631">
            <v>1.8384903251969558</v>
          </cell>
          <cell r="BL631">
            <v>1.7956385028521884</v>
          </cell>
          <cell r="BM631">
            <v>1.7525745013889342</v>
          </cell>
          <cell r="BN631">
            <v>1.7092972702106064</v>
          </cell>
          <cell r="BO631">
            <v>1.6658057535186288</v>
          </cell>
          <cell r="BP631">
            <v>1.6220988902866813</v>
          </cell>
          <cell r="BQ631">
            <v>1.5781756142348133</v>
          </cell>
          <cell r="BR631">
            <v>1.5340348538034305</v>
          </cell>
          <cell r="BS631">
            <v>1.4896755321271531</v>
          </cell>
          <cell r="BT631">
            <v>1.4450965670085454</v>
          </cell>
          <cell r="BU631">
            <v>1.4002968708917127</v>
          </cell>
          <cell r="BV631">
            <v>1.3552753508357707</v>
          </cell>
          <cell r="BW631">
            <v>1.31003090848818</v>
          </cell>
          <cell r="BX631">
            <v>1.2645624400579532</v>
          </cell>
          <cell r="BY631">
            <v>1.2188688362887237</v>
          </cell>
          <cell r="BZ631">
            <v>1.1729489824316863</v>
          </cell>
          <cell r="CA631">
            <v>1.1268017582184007</v>
          </cell>
          <cell r="CB631">
            <v>1.0804260378334607</v>
          </cell>
          <cell r="CC631">
            <v>1.0338206898870301</v>
          </cell>
          <cell r="CD631">
            <v>0.98698457738723988</v>
          </cell>
          <cell r="CE631">
            <v>0.93991655771245031</v>
          </cell>
          <cell r="CF631">
            <v>0.89261548258337553</v>
          </cell>
          <cell r="CG631">
            <v>0.84508019803506962</v>
          </cell>
          <cell r="CH631">
            <v>0.79730954438877488</v>
          </cell>
          <cell r="CI631">
            <v>0.74930235622362906</v>
          </cell>
          <cell r="CJ631">
            <v>0.70105746234823496</v>
          </cell>
          <cell r="CK631">
            <v>0.65257368577208641</v>
          </cell>
          <cell r="CL631">
            <v>0.60384984367685524</v>
          </cell>
          <cell r="CM631">
            <v>0.55488474738753479</v>
          </cell>
          <cell r="CN631">
            <v>0.50567720234344027</v>
          </cell>
          <cell r="CO631">
            <v>0.45622600806906699</v>
          </cell>
          <cell r="CP631">
            <v>0.40652995814480247</v>
          </cell>
          <cell r="CQ631">
            <v>0.35658784017749506</v>
          </cell>
          <cell r="CR631">
            <v>0.30639843577087578</v>
          </cell>
          <cell r="CS631">
            <v>0.25596052049583445</v>
          </cell>
          <cell r="CT631">
            <v>0.20527286386054799</v>
          </cell>
          <cell r="CU631">
            <v>0.15433422928046145</v>
          </cell>
          <cell r="CV631">
            <v>0.10314337404811975</v>
          </cell>
          <cell r="CW631">
            <v>5.1699049302850748E-2</v>
          </cell>
          <cell r="EH631">
            <v>56.359572427195829</v>
          </cell>
          <cell r="EI631">
            <v>-6.0126126300019678E-11</v>
          </cell>
        </row>
        <row r="632">
          <cell r="F632">
            <v>10663.3</v>
          </cell>
          <cell r="G632">
            <v>1306.8120000000001</v>
          </cell>
          <cell r="H632">
            <v>11970.112000000001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1.2843819973554518</v>
          </cell>
          <cell r="P632">
            <v>2.5443897813860192</v>
          </cell>
          <cell r="Q632">
            <v>3.7803916098708203</v>
          </cell>
          <cell r="R632">
            <v>4.9922740851742073</v>
          </cell>
          <cell r="S632">
            <v>5.6747176975167033</v>
          </cell>
          <cell r="T632">
            <v>6.3810710031228295</v>
          </cell>
          <cell r="U632">
            <v>7.254851195713699</v>
          </cell>
          <cell r="V632">
            <v>7.9706469149020052</v>
          </cell>
          <cell r="W632">
            <v>8.713917526029503</v>
          </cell>
          <cell r="X632">
            <v>9.4644417055706338</v>
          </cell>
          <cell r="Y632">
            <v>10.110933292180096</v>
          </cell>
          <cell r="Z632">
            <v>10.784848567783182</v>
          </cell>
          <cell r="AA632">
            <v>11.408321148897484</v>
          </cell>
          <cell r="AB632">
            <v>12.07418494718037</v>
          </cell>
          <cell r="AC632">
            <v>12.783177896287739</v>
          </cell>
          <cell r="AD632">
            <v>13.683216369357215</v>
          </cell>
          <cell r="AE632">
            <v>14.449752516236833</v>
          </cell>
          <cell r="AF632">
            <v>15.233473380128999</v>
          </cell>
          <cell r="AG632">
            <v>16.27841370938625</v>
          </cell>
          <cell r="AH632">
            <v>17.090540934938193</v>
          </cell>
          <cell r="AI632">
            <v>17.942400693384837</v>
          </cell>
          <cell r="AJ632">
            <v>18.808002985816799</v>
          </cell>
          <cell r="AK632">
            <v>19.509652805676122</v>
          </cell>
          <cell r="AL632">
            <v>20.249120053418981</v>
          </cell>
          <cell r="AM632">
            <v>20.931972668320196</v>
          </cell>
          <cell r="AN632">
            <v>21.666385637329178</v>
          </cell>
          <cell r="AO632">
            <v>22.467257353729295</v>
          </cell>
          <cell r="AP632">
            <v>23.550754353175094</v>
          </cell>
          <cell r="AQ632">
            <v>24.357100102222592</v>
          </cell>
          <cell r="AR632">
            <v>25.176734778689799</v>
          </cell>
          <cell r="AS632">
            <v>26.350797334223586</v>
          </cell>
          <cell r="AT632">
            <v>27.211543999703004</v>
          </cell>
          <cell r="AU632">
            <v>28.127712539604509</v>
          </cell>
          <cell r="AV632">
            <v>29.064547985051455</v>
          </cell>
          <cell r="AW632">
            <v>29.770867851536856</v>
          </cell>
          <cell r="AX632">
            <v>30.524352138879603</v>
          </cell>
          <cell r="AY632">
            <v>31.211063566513793</v>
          </cell>
          <cell r="AZ632">
            <v>31.96214508466824</v>
          </cell>
          <cell r="BA632">
            <v>32.801409705588277</v>
          </cell>
          <cell r="BB632">
            <v>34.025377451426323</v>
          </cell>
          <cell r="BC632">
            <v>32.98880871367583</v>
          </cell>
          <cell r="BD632">
            <v>31.947245681857698</v>
          </cell>
          <cell r="BE632">
            <v>30.900664269892161</v>
          </cell>
          <cell r="BF632">
            <v>29.849040275430617</v>
          </cell>
          <cell r="BG632">
            <v>28.792349379293949</v>
          </cell>
          <cell r="BH632">
            <v>27.730567144908068</v>
          </cell>
          <cell r="BI632">
            <v>26.663669017736613</v>
          </cell>
          <cell r="BJ632">
            <v>25.591630324711083</v>
          </cell>
          <cell r="BK632">
            <v>24.514426273657918</v>
          </cell>
          <cell r="BL632">
            <v>23.462000865995101</v>
          </cell>
          <cell r="BM632">
            <v>22.434459612609082</v>
          </cell>
          <cell r="BN632">
            <v>21.431919542231359</v>
          </cell>
          <cell r="BO632">
            <v>20.454498233797782</v>
          </cell>
          <cell r="BP632">
            <v>19.490460796912188</v>
          </cell>
          <cell r="BQ632">
            <v>18.54077181626182</v>
          </cell>
          <cell r="BR632">
            <v>17.609755548051758</v>
          </cell>
          <cell r="BS632">
            <v>16.694271445753557</v>
          </cell>
          <cell r="BT632">
            <v>15.795418350095233</v>
          </cell>
          <cell r="BU632">
            <v>14.913850981090079</v>
          </cell>
          <cell r="BV632">
            <v>14.047652357052767</v>
          </cell>
          <cell r="BW632">
            <v>13.197917766654349</v>
          </cell>
          <cell r="BX632">
            <v>12.363958054561865</v>
          </cell>
          <cell r="BY632">
            <v>11.547226917312859</v>
          </cell>
          <cell r="BZ632">
            <v>10.749229495480092</v>
          </cell>
          <cell r="CA632">
            <v>9.9749454708216394</v>
          </cell>
          <cell r="CB632">
            <v>9.2221047811685235</v>
          </cell>
          <cell r="CC632">
            <v>8.4917161450500132</v>
          </cell>
          <cell r="CD632">
            <v>7.7905268845447235</v>
          </cell>
          <cell r="CE632">
            <v>7.1138742303218025</v>
          </cell>
          <cell r="CF632">
            <v>6.463368844086558</v>
          </cell>
          <cell r="CG632">
            <v>5.8400510144071891</v>
          </cell>
          <cell r="CH632">
            <v>5.2408248773415194</v>
          </cell>
          <cell r="CI632">
            <v>4.6672473672435366</v>
          </cell>
          <cell r="CJ632">
            <v>4.1187011096831725</v>
          </cell>
          <cell r="CK632">
            <v>3.5970878905778179</v>
          </cell>
          <cell r="CL632">
            <v>3.1047034221366929</v>
          </cell>
          <cell r="CM632">
            <v>2.6489595988224082</v>
          </cell>
          <cell r="CN632">
            <v>2.2243936899606576</v>
          </cell>
          <cell r="CO632">
            <v>1.8321593991655247</v>
          </cell>
          <cell r="CP632">
            <v>1.4814405785505047</v>
          </cell>
          <cell r="CQ632">
            <v>1.1659728980448749</v>
          </cell>
          <cell r="CR632">
            <v>0.88799558868227724</v>
          </cell>
          <cell r="CS632">
            <v>0.64898565753407489</v>
          </cell>
          <cell r="CT632">
            <v>0.44456298101323488</v>
          </cell>
          <cell r="CU632">
            <v>0.2767591414199897</v>
          </cell>
          <cell r="CV632">
            <v>0.14498114881034577</v>
          </cell>
          <cell r="CW632">
            <v>5.1699049302850748E-2</v>
          </cell>
          <cell r="CX632">
            <v>0</v>
          </cell>
          <cell r="CY632">
            <v>0</v>
          </cell>
          <cell r="CZ632">
            <v>0</v>
          </cell>
          <cell r="DA632">
            <v>0</v>
          </cell>
          <cell r="DB632">
            <v>0</v>
          </cell>
          <cell r="DC632">
            <v>0</v>
          </cell>
          <cell r="DD632">
            <v>0</v>
          </cell>
          <cell r="DE632">
            <v>0</v>
          </cell>
          <cell r="DF632">
            <v>0</v>
          </cell>
          <cell r="DG632">
            <v>0</v>
          </cell>
          <cell r="DH632">
            <v>0</v>
          </cell>
          <cell r="DI632">
            <v>0</v>
          </cell>
          <cell r="DJ632">
            <v>0</v>
          </cell>
          <cell r="DK632">
            <v>0</v>
          </cell>
          <cell r="DL632">
            <v>0</v>
          </cell>
          <cell r="DM632">
            <v>0</v>
          </cell>
          <cell r="DN632">
            <v>0</v>
          </cell>
          <cell r="DO632">
            <v>0</v>
          </cell>
          <cell r="DP632">
            <v>0</v>
          </cell>
          <cell r="DQ632">
            <v>0</v>
          </cell>
          <cell r="DR632">
            <v>0</v>
          </cell>
          <cell r="DS632">
            <v>0</v>
          </cell>
          <cell r="DT632">
            <v>0</v>
          </cell>
          <cell r="DU632">
            <v>0</v>
          </cell>
          <cell r="EH632">
            <v>1306.8120000016909</v>
          </cell>
          <cell r="EI632">
            <v>-1.6904841970699636E-9</v>
          </cell>
        </row>
        <row r="634">
          <cell r="B634" t="str">
            <v>for 60 month</v>
          </cell>
          <cell r="C634">
            <v>60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0</v>
          </cell>
          <cell r="BM634">
            <v>0</v>
          </cell>
          <cell r="BN634">
            <v>0</v>
          </cell>
          <cell r="BO634">
            <v>0</v>
          </cell>
          <cell r="BP634">
            <v>0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EH634">
            <v>0</v>
          </cell>
          <cell r="EI634">
            <v>0</v>
          </cell>
        </row>
        <row r="635">
          <cell r="B635" t="str">
            <v>for 60 month</v>
          </cell>
          <cell r="C635">
            <v>60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  <cell r="AJ635">
            <v>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0</v>
          </cell>
          <cell r="BM635">
            <v>0</v>
          </cell>
          <cell r="BN635">
            <v>0</v>
          </cell>
          <cell r="BO635">
            <v>0</v>
          </cell>
          <cell r="BP635">
            <v>0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EH635">
            <v>0</v>
          </cell>
          <cell r="EI635">
            <v>0</v>
          </cell>
        </row>
        <row r="636">
          <cell r="B636" t="str">
            <v>for 60 month</v>
          </cell>
          <cell r="C636">
            <v>60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0</v>
          </cell>
          <cell r="CB636">
            <v>0</v>
          </cell>
          <cell r="CC636">
            <v>0</v>
          </cell>
          <cell r="CD636">
            <v>0</v>
          </cell>
          <cell r="EH636">
            <v>0</v>
          </cell>
          <cell r="EI636">
            <v>0</v>
          </cell>
        </row>
        <row r="637">
          <cell r="B637" t="str">
            <v>for 60 month</v>
          </cell>
          <cell r="C637">
            <v>60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EH637">
            <v>0</v>
          </cell>
          <cell r="EI637">
            <v>0</v>
          </cell>
        </row>
        <row r="638">
          <cell r="B638" t="str">
            <v>for 60 month</v>
          </cell>
          <cell r="C638">
            <v>60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0</v>
          </cell>
          <cell r="CB638">
            <v>0</v>
          </cell>
          <cell r="CC638">
            <v>0</v>
          </cell>
          <cell r="CD638">
            <v>0</v>
          </cell>
          <cell r="CE638">
            <v>0</v>
          </cell>
          <cell r="CF638">
            <v>0</v>
          </cell>
          <cell r="EH638">
            <v>0</v>
          </cell>
          <cell r="EI638">
            <v>0</v>
          </cell>
        </row>
        <row r="639">
          <cell r="B639" t="str">
            <v>for 60 month</v>
          </cell>
          <cell r="C639">
            <v>60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0</v>
          </cell>
          <cell r="BN639">
            <v>0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EH639">
            <v>0</v>
          </cell>
          <cell r="EI639">
            <v>0</v>
          </cell>
        </row>
        <row r="640">
          <cell r="B640" t="str">
            <v>for 60 month</v>
          </cell>
          <cell r="C640">
            <v>60</v>
          </cell>
          <cell r="D640">
            <v>3.15E-2</v>
          </cell>
          <cell r="E640">
            <v>5.9114779502757217E-2</v>
          </cell>
          <cell r="F640">
            <v>435.03999999999996</v>
          </cell>
          <cell r="G640">
            <v>68.518799999999999</v>
          </cell>
          <cell r="H640">
            <v>503.55879999999996</v>
          </cell>
          <cell r="O640">
            <v>2.143107806239958</v>
          </cell>
          <cell r="P640">
            <v>2.1123211302626217</v>
          </cell>
          <cell r="Q640">
            <v>2.08138279198845</v>
          </cell>
          <cell r="R640">
            <v>2.0502920442938399</v>
          </cell>
          <cell r="S640">
            <v>2.0190481363746846</v>
          </cell>
          <cell r="T640">
            <v>1.9876503137282422</v>
          </cell>
          <cell r="U640">
            <v>1.9560978181349153</v>
          </cell>
          <cell r="V640">
            <v>1.9243898876399423</v>
          </cell>
          <cell r="W640">
            <v>1.892525756534994</v>
          </cell>
          <cell r="X640">
            <v>1.860504655339686</v>
          </cell>
          <cell r="Y640">
            <v>1.8283258107829949</v>
          </cell>
          <cell r="Z640">
            <v>1.7959884457845856</v>
          </cell>
          <cell r="AA640">
            <v>1.7634917794360441</v>
          </cell>
          <cell r="AB640">
            <v>1.7308350269820221</v>
          </cell>
          <cell r="AC640">
            <v>1.698017399801284</v>
          </cell>
          <cell r="AD640">
            <v>1.6650381053876631</v>
          </cell>
          <cell r="AE640">
            <v>1.6318963473309236</v>
          </cell>
          <cell r="AF640">
            <v>1.5985913252975299</v>
          </cell>
          <cell r="AG640">
            <v>1.5651222350113161</v>
          </cell>
          <cell r="AH640">
            <v>1.5314882682340665</v>
          </cell>
          <cell r="AI640">
            <v>1.497688612745997</v>
          </cell>
          <cell r="AJ640">
            <v>1.4637224523261401</v>
          </cell>
          <cell r="AK640">
            <v>1.4295889667326358</v>
          </cell>
          <cell r="AL640">
            <v>1.3952873316829209</v>
          </cell>
          <cell r="AM640">
            <v>1.3608167188338272</v>
          </cell>
          <cell r="AN640">
            <v>1.3261762957615755</v>
          </cell>
          <cell r="AO640">
            <v>1.2913652259416735</v>
          </cell>
          <cell r="AP640">
            <v>1.256382668728717</v>
          </cell>
          <cell r="AQ640">
            <v>1.2212277793360864</v>
          </cell>
          <cell r="AR640">
            <v>1.1858997088155483</v>
          </cell>
          <cell r="AS640">
            <v>1.1503976040367536</v>
          </cell>
          <cell r="AT640">
            <v>1.1147206076666356</v>
          </cell>
          <cell r="AU640">
            <v>1.0788678581487057</v>
          </cell>
          <cell r="AV640">
            <v>1.0428384896822493</v>
          </cell>
          <cell r="AW640">
            <v>1.0066316322014162</v>
          </cell>
          <cell r="AX640">
            <v>0.97024641135421097</v>
          </cell>
          <cell r="AY640">
            <v>0.93368194848137709</v>
          </cell>
          <cell r="AZ640">
            <v>0.89693736059517981</v>
          </cell>
          <cell r="BA640">
            <v>0.86001176035808136</v>
          </cell>
          <cell r="BB640">
            <v>0.82290425606131434</v>
          </cell>
          <cell r="BC640">
            <v>0.78561395160334724</v>
          </cell>
          <cell r="BD640">
            <v>0.74813994646824478</v>
          </cell>
          <cell r="BE640">
            <v>0.7104813357039218</v>
          </cell>
          <cell r="BF640">
            <v>0.67263720990028952</v>
          </cell>
          <cell r="BG640">
            <v>0.63460665516729409</v>
          </cell>
          <cell r="BH640">
            <v>0.596388753112848</v>
          </cell>
          <cell r="BI640">
            <v>0.55798258082065133</v>
          </cell>
          <cell r="BJ640">
            <v>0.51938721082790484</v>
          </cell>
          <cell r="BK640">
            <v>0.48060171110291261</v>
          </cell>
          <cell r="BL640">
            <v>0.44162514502257477</v>
          </cell>
          <cell r="BM640">
            <v>0.40245657134976914</v>
          </cell>
          <cell r="BN640">
            <v>0.36309504421062139</v>
          </cell>
          <cell r="BO640">
            <v>0.32353961307166346</v>
          </cell>
          <cell r="BP640">
            <v>0.28378932271687918</v>
          </cell>
          <cell r="BQ640">
            <v>0.24384321322463706</v>
          </cell>
          <cell r="BR640">
            <v>0.20370031994450941</v>
          </cell>
          <cell r="BS640">
            <v>0.16335967347397695</v>
          </cell>
          <cell r="BT640">
            <v>0.12282029963501913</v>
          </cell>
          <cell r="BU640">
            <v>8.2081219450588841E-2</v>
          </cell>
          <cell r="BV640">
            <v>4.1141449120971223E-2</v>
          </cell>
          <cell r="BW640">
            <v>2.6208481993640397E-14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EH640">
            <v>68.518800000005456</v>
          </cell>
          <cell r="EI640">
            <v>-5.4569682106375694E-12</v>
          </cell>
        </row>
        <row r="641">
          <cell r="B641" t="str">
            <v>for 60 month</v>
          </cell>
          <cell r="C641">
            <v>60</v>
          </cell>
          <cell r="D641">
            <v>3.15E-2</v>
          </cell>
          <cell r="E641">
            <v>5.911477950275177E-2</v>
          </cell>
          <cell r="F641">
            <v>434.88000000000005</v>
          </cell>
          <cell r="G641">
            <v>68.493600000000001</v>
          </cell>
          <cell r="H641">
            <v>503.37360000000007</v>
          </cell>
          <cell r="P641">
            <v>2.1423196091797245</v>
          </cell>
          <cell r="Q641">
            <v>2.1115442559960558</v>
          </cell>
          <cell r="R641">
            <v>2.080617296294256</v>
          </cell>
          <cell r="S641">
            <v>2.0495379832255014</v>
          </cell>
          <cell r="T641">
            <v>2.0183055662618163</v>
          </cell>
          <cell r="U641">
            <v>1.986919291177953</v>
          </cell>
          <cell r="V641">
            <v>1.9553784000331731</v>
          </cell>
          <cell r="W641">
            <v>1.9236821311529477</v>
          </cell>
          <cell r="X641">
            <v>1.8918297191105633</v>
          </cell>
          <cell r="Y641">
            <v>1.8598203947086356</v>
          </cell>
          <cell r="Z641">
            <v>1.827653384960537</v>
          </cell>
          <cell r="AA641">
            <v>1.7953279130717281</v>
          </cell>
          <cell r="AB641">
            <v>1.7628431984210005</v>
          </cell>
          <cell r="AC641">
            <v>1.7301984565416235</v>
          </cell>
          <cell r="AD641">
            <v>1.697392899102403</v>
          </cell>
          <cell r="AE641">
            <v>1.6644257338886419</v>
          </cell>
          <cell r="AF641">
            <v>1.6312961647830109</v>
          </cell>
          <cell r="AG641">
            <v>1.5980033917463212</v>
          </cell>
          <cell r="AH641">
            <v>1.5645466107982067</v>
          </cell>
          <cell r="AI641">
            <v>1.5309250139977071</v>
          </cell>
          <cell r="AJ641">
            <v>1.4971377894237585</v>
          </cell>
          <cell r="AK641">
            <v>1.4631841211555849</v>
          </cell>
          <cell r="AL641">
            <v>1.4290631892529964</v>
          </cell>
          <cell r="AM641">
            <v>1.3947741697365865</v>
          </cell>
          <cell r="AN641">
            <v>1.360316234567837</v>
          </cell>
          <cell r="AO641">
            <v>1.325688551629119</v>
          </cell>
          <cell r="AP641">
            <v>1.2908902847035999</v>
          </cell>
          <cell r="AQ641">
            <v>1.255920593455049</v>
          </cell>
          <cell r="AR641">
            <v>1.2207786334075454</v>
          </cell>
          <cell r="AS641">
            <v>1.185463555925083</v>
          </cell>
          <cell r="AT641">
            <v>1.149974508191079</v>
          </cell>
          <cell r="AU641">
            <v>1.1143106331877786</v>
          </cell>
          <cell r="AV641">
            <v>1.0784710696755586</v>
          </cell>
          <cell r="AW641">
            <v>1.0424549521721305</v>
          </cell>
          <cell r="AX641">
            <v>1.0062614109316388</v>
          </cell>
          <cell r="AY641">
            <v>0.96988957192365921</v>
          </cell>
          <cell r="AZ641">
            <v>0.93333855681209077</v>
          </cell>
          <cell r="BA641">
            <v>0.89660748293394565</v>
          </cell>
          <cell r="BB641">
            <v>0.85969546327803326</v>
          </cell>
          <cell r="BC641">
            <v>0.82260160646354086</v>
          </cell>
          <cell r="BD641">
            <v>0.78532501671850719</v>
          </cell>
          <cell r="BE641">
            <v>0.74786479385819093</v>
          </cell>
          <cell r="BF641">
            <v>0.71022003326333183</v>
          </cell>
          <cell r="BG641">
            <v>0.6723898258583062</v>
          </cell>
          <cell r="BH641">
            <v>0.63437325808917289</v>
          </cell>
          <cell r="BI641">
            <v>0.59616941190161266</v>
          </cell>
          <cell r="BJ641">
            <v>0.55777736471875794</v>
          </cell>
          <cell r="BK641">
            <v>0.51919618941891377</v>
          </cell>
          <cell r="BL641">
            <v>0.48042495431316889</v>
          </cell>
          <cell r="BM641">
            <v>0.44146272312289686</v>
          </cell>
          <cell r="BN641">
            <v>0.4023085549571459</v>
          </cell>
          <cell r="BO641">
            <v>0.36296150428991725</v>
          </cell>
          <cell r="BP641">
            <v>0.32342062093733209</v>
          </cell>
          <cell r="BQ641">
            <v>0.28368495003468608</v>
          </cell>
          <cell r="BR641">
            <v>0.2437535320133897</v>
          </cell>
          <cell r="BS641">
            <v>0.20362540257779657</v>
          </cell>
          <cell r="BT641">
            <v>0.16329959268191649</v>
          </cell>
          <cell r="BU641">
            <v>0.12277512850601437</v>
          </cell>
          <cell r="BV641">
            <v>8.2051031433093419E-2</v>
          </cell>
          <cell r="BW641">
            <v>4.112631802526296E-2</v>
          </cell>
          <cell r="BX641">
            <v>-1.0597152485574489E-14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EH641">
            <v>68.493599999997826</v>
          </cell>
          <cell r="EI641">
            <v>2.1742607714259066E-12</v>
          </cell>
        </row>
        <row r="642">
          <cell r="B642" t="str">
            <v>for 60 month</v>
          </cell>
          <cell r="C642">
            <v>60</v>
          </cell>
          <cell r="D642">
            <v>3.15E-2</v>
          </cell>
          <cell r="E642">
            <v>5.911477950275177E-2</v>
          </cell>
          <cell r="F642">
            <v>434.88000000000005</v>
          </cell>
          <cell r="G642">
            <v>68.493600000000001</v>
          </cell>
          <cell r="H642">
            <v>503.37360000000007</v>
          </cell>
          <cell r="Q642">
            <v>2.1423196091797245</v>
          </cell>
          <cell r="R642">
            <v>2.1115442559960558</v>
          </cell>
          <cell r="S642">
            <v>2.080617296294256</v>
          </cell>
          <cell r="T642">
            <v>2.0495379832255014</v>
          </cell>
          <cell r="U642">
            <v>2.0183055662618163</v>
          </cell>
          <cell r="V642">
            <v>1.986919291177953</v>
          </cell>
          <cell r="W642">
            <v>1.9553784000331731</v>
          </cell>
          <cell r="X642">
            <v>1.9236821311529477</v>
          </cell>
          <cell r="Y642">
            <v>1.8918297191105633</v>
          </cell>
          <cell r="Z642">
            <v>1.8598203947086356</v>
          </cell>
          <cell r="AA642">
            <v>1.827653384960537</v>
          </cell>
          <cell r="AB642">
            <v>1.7953279130717281</v>
          </cell>
          <cell r="AC642">
            <v>1.7628431984210005</v>
          </cell>
          <cell r="AD642">
            <v>1.7301984565416235</v>
          </cell>
          <cell r="AE642">
            <v>1.697392899102403</v>
          </cell>
          <cell r="AF642">
            <v>1.6644257338886419</v>
          </cell>
          <cell r="AG642">
            <v>1.6312961647830109</v>
          </cell>
          <cell r="AH642">
            <v>1.5980033917463212</v>
          </cell>
          <cell r="AI642">
            <v>1.5645466107982067</v>
          </cell>
          <cell r="AJ642">
            <v>1.5309250139977071</v>
          </cell>
          <cell r="AK642">
            <v>1.4971377894237585</v>
          </cell>
          <cell r="AL642">
            <v>1.4631841211555849</v>
          </cell>
          <cell r="AM642">
            <v>1.4290631892529964</v>
          </cell>
          <cell r="AN642">
            <v>1.3947741697365865</v>
          </cell>
          <cell r="AO642">
            <v>1.360316234567837</v>
          </cell>
          <cell r="AP642">
            <v>1.325688551629119</v>
          </cell>
          <cell r="AQ642">
            <v>1.2908902847035999</v>
          </cell>
          <cell r="AR642">
            <v>1.255920593455049</v>
          </cell>
          <cell r="AS642">
            <v>1.2207786334075454</v>
          </cell>
          <cell r="AT642">
            <v>1.185463555925083</v>
          </cell>
          <cell r="AU642">
            <v>1.149974508191079</v>
          </cell>
          <cell r="AV642">
            <v>1.1143106331877786</v>
          </cell>
          <cell r="AW642">
            <v>1.0784710696755586</v>
          </cell>
          <cell r="AX642">
            <v>1.0424549521721305</v>
          </cell>
          <cell r="AY642">
            <v>1.0062614109316388</v>
          </cell>
          <cell r="AZ642">
            <v>0.96988957192365921</v>
          </cell>
          <cell r="BA642">
            <v>0.93333855681209077</v>
          </cell>
          <cell r="BB642">
            <v>0.89660748293394565</v>
          </cell>
          <cell r="BC642">
            <v>0.85969546327803326</v>
          </cell>
          <cell r="BD642">
            <v>0.82260160646354086</v>
          </cell>
          <cell r="BE642">
            <v>0.78532501671850719</v>
          </cell>
          <cell r="BF642">
            <v>0.74786479385819093</v>
          </cell>
          <cell r="BG642">
            <v>0.71022003326333183</v>
          </cell>
          <cell r="BH642">
            <v>0.6723898258583062</v>
          </cell>
          <cell r="BI642">
            <v>0.63437325808917289</v>
          </cell>
          <cell r="BJ642">
            <v>0.59616941190161266</v>
          </cell>
          <cell r="BK642">
            <v>0.55777736471875794</v>
          </cell>
          <cell r="BL642">
            <v>0.51919618941891377</v>
          </cell>
          <cell r="BM642">
            <v>0.48042495431316889</v>
          </cell>
          <cell r="BN642">
            <v>0.44146272312289686</v>
          </cell>
          <cell r="BO642">
            <v>0.4023085549571459</v>
          </cell>
          <cell r="BP642">
            <v>0.36296150428991725</v>
          </cell>
          <cell r="BQ642">
            <v>0.32342062093733209</v>
          </cell>
          <cell r="BR642">
            <v>0.28368495003468608</v>
          </cell>
          <cell r="BS642">
            <v>0.2437535320133897</v>
          </cell>
          <cell r="BT642">
            <v>0.20362540257779657</v>
          </cell>
          <cell r="BU642">
            <v>0.16329959268191649</v>
          </cell>
          <cell r="BV642">
            <v>0.12277512850601437</v>
          </cell>
          <cell r="BW642">
            <v>8.2051031433093419E-2</v>
          </cell>
          <cell r="BX642">
            <v>4.112631802526296E-2</v>
          </cell>
          <cell r="BY642">
            <v>-1.0597152485574489E-14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EH642">
            <v>68.493599999997826</v>
          </cell>
          <cell r="EI642">
            <v>2.1742607714259066E-12</v>
          </cell>
        </row>
        <row r="643">
          <cell r="B643" t="str">
            <v>for 60 month</v>
          </cell>
          <cell r="C643">
            <v>60</v>
          </cell>
          <cell r="D643">
            <v>3.15E-2</v>
          </cell>
          <cell r="E643">
            <v>5.911477950275177E-2</v>
          </cell>
          <cell r="F643">
            <v>434.88000000000005</v>
          </cell>
          <cell r="G643">
            <v>68.493600000000001</v>
          </cell>
          <cell r="H643">
            <v>503.37360000000007</v>
          </cell>
          <cell r="R643">
            <v>2.1423196091797245</v>
          </cell>
          <cell r="S643">
            <v>2.1115442559960558</v>
          </cell>
          <cell r="T643">
            <v>2.080617296294256</v>
          </cell>
          <cell r="U643">
            <v>2.0495379832255014</v>
          </cell>
          <cell r="V643">
            <v>2.0183055662618163</v>
          </cell>
          <cell r="W643">
            <v>1.986919291177953</v>
          </cell>
          <cell r="X643">
            <v>1.9553784000331731</v>
          </cell>
          <cell r="Y643">
            <v>1.9236821311529477</v>
          </cell>
          <cell r="Z643">
            <v>1.8918297191105633</v>
          </cell>
          <cell r="AA643">
            <v>1.8598203947086356</v>
          </cell>
          <cell r="AB643">
            <v>1.827653384960537</v>
          </cell>
          <cell r="AC643">
            <v>1.7953279130717281</v>
          </cell>
          <cell r="AD643">
            <v>1.7628431984210005</v>
          </cell>
          <cell r="AE643">
            <v>1.7301984565416235</v>
          </cell>
          <cell r="AF643">
            <v>1.697392899102403</v>
          </cell>
          <cell r="AG643">
            <v>1.6644257338886419</v>
          </cell>
          <cell r="AH643">
            <v>1.6312961647830109</v>
          </cell>
          <cell r="AI643">
            <v>1.5980033917463212</v>
          </cell>
          <cell r="AJ643">
            <v>1.5645466107982067</v>
          </cell>
          <cell r="AK643">
            <v>1.5309250139977071</v>
          </cell>
          <cell r="AL643">
            <v>1.4971377894237585</v>
          </cell>
          <cell r="AM643">
            <v>1.4631841211555849</v>
          </cell>
          <cell r="AN643">
            <v>1.4290631892529964</v>
          </cell>
          <cell r="AO643">
            <v>1.3947741697365865</v>
          </cell>
          <cell r="AP643">
            <v>1.360316234567837</v>
          </cell>
          <cell r="AQ643">
            <v>1.325688551629119</v>
          </cell>
          <cell r="AR643">
            <v>1.2908902847035999</v>
          </cell>
          <cell r="AS643">
            <v>1.255920593455049</v>
          </cell>
          <cell r="AT643">
            <v>1.2207786334075454</v>
          </cell>
          <cell r="AU643">
            <v>1.185463555925083</v>
          </cell>
          <cell r="AV643">
            <v>1.149974508191079</v>
          </cell>
          <cell r="AW643">
            <v>1.1143106331877786</v>
          </cell>
          <cell r="AX643">
            <v>1.0784710696755586</v>
          </cell>
          <cell r="AY643">
            <v>1.0424549521721305</v>
          </cell>
          <cell r="AZ643">
            <v>1.0062614109316388</v>
          </cell>
          <cell r="BA643">
            <v>0.96988957192365921</v>
          </cell>
          <cell r="BB643">
            <v>0.93333855681209077</v>
          </cell>
          <cell r="BC643">
            <v>0.89660748293394565</v>
          </cell>
          <cell r="BD643">
            <v>0.85969546327803326</v>
          </cell>
          <cell r="BE643">
            <v>0.82260160646354086</v>
          </cell>
          <cell r="BF643">
            <v>0.78532501671850719</v>
          </cell>
          <cell r="BG643">
            <v>0.74786479385819093</v>
          </cell>
          <cell r="BH643">
            <v>0.71022003326333183</v>
          </cell>
          <cell r="BI643">
            <v>0.6723898258583062</v>
          </cell>
          <cell r="BJ643">
            <v>0.63437325808917289</v>
          </cell>
          <cell r="BK643">
            <v>0.59616941190161266</v>
          </cell>
          <cell r="BL643">
            <v>0.55777736471875794</v>
          </cell>
          <cell r="BM643">
            <v>0.51919618941891377</v>
          </cell>
          <cell r="BN643">
            <v>0.48042495431316889</v>
          </cell>
          <cell r="BO643">
            <v>0.44146272312289686</v>
          </cell>
          <cell r="BP643">
            <v>0.4023085549571459</v>
          </cell>
          <cell r="BQ643">
            <v>0.36296150428991725</v>
          </cell>
          <cell r="BR643">
            <v>0.32342062093733209</v>
          </cell>
          <cell r="BS643">
            <v>0.28368495003468608</v>
          </cell>
          <cell r="BT643">
            <v>0.2437535320133897</v>
          </cell>
          <cell r="BU643">
            <v>0.20362540257779657</v>
          </cell>
          <cell r="BV643">
            <v>0.16329959268191649</v>
          </cell>
          <cell r="BW643">
            <v>0.12277512850601437</v>
          </cell>
          <cell r="BX643">
            <v>8.2051031433093419E-2</v>
          </cell>
          <cell r="BY643">
            <v>4.112631802526296E-2</v>
          </cell>
          <cell r="BZ643">
            <v>-1.0597152485574489E-14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EH643">
            <v>68.493599999997826</v>
          </cell>
          <cell r="EI643">
            <v>2.1742607714259066E-12</v>
          </cell>
        </row>
        <row r="644">
          <cell r="B644" t="str">
            <v>for 60 month</v>
          </cell>
          <cell r="C644">
            <v>60</v>
          </cell>
          <cell r="D644">
            <v>3.0499999999999999E-2</v>
          </cell>
          <cell r="E644">
            <v>5.7317906471699098E-2</v>
          </cell>
          <cell r="F644">
            <v>383.26307358541715</v>
          </cell>
          <cell r="G644">
            <v>58.447618721776109</v>
          </cell>
          <cell r="H644">
            <v>441.71069230719326</v>
          </cell>
          <cell r="S644">
            <v>1.8306530838187391</v>
          </cell>
          <cell r="T644">
            <v>1.8042333893537583</v>
          </cell>
          <cell r="U644">
            <v>1.7776875014240814</v>
          </cell>
          <cell r="V644">
            <v>1.7510148172676077</v>
          </cell>
          <cell r="W644">
            <v>1.7242147312431479</v>
          </cell>
          <cell r="X644">
            <v>1.6972866348166731</v>
          </cell>
          <cell r="Y644">
            <v>1.6702299165474956</v>
          </cell>
          <cell r="Z644">
            <v>1.6430439620743857</v>
          </cell>
          <cell r="AA644">
            <v>1.6157281541016235</v>
          </cell>
          <cell r="AB644">
            <v>1.588281872384979</v>
          </cell>
          <cell r="AC644">
            <v>1.5607044937176322</v>
          </cell>
          <cell r="AD644">
            <v>1.5329953919160195</v>
          </cell>
          <cell r="AE644">
            <v>1.5051539378056171</v>
          </cell>
          <cell r="AF644">
            <v>1.4771794992066531</v>
          </cell>
          <cell r="AG644">
            <v>1.4490714409197547</v>
          </cell>
          <cell r="AH644">
            <v>1.4208291247115239</v>
          </cell>
          <cell r="AI644">
            <v>1.3924519093000456</v>
          </cell>
          <cell r="AJ644">
            <v>1.3639391503403273</v>
          </cell>
          <cell r="AK644">
            <v>1.3352902004096672</v>
          </cell>
          <cell r="AL644">
            <v>1.3065044089929534</v>
          </cell>
          <cell r="AM644">
            <v>1.2775811224678952</v>
          </cell>
          <cell r="AN644">
            <v>1.2485196840901789</v>
          </cell>
          <cell r="AO644">
            <v>1.2193194339785569</v>
          </cell>
          <cell r="AP644">
            <v>1.1899797090998645</v>
          </cell>
          <cell r="AQ644">
            <v>1.1604998432539633</v>
          </cell>
          <cell r="AR644">
            <v>1.130879167058616</v>
          </cell>
          <cell r="AS644">
            <v>1.101117007934286</v>
          </cell>
          <cell r="AT644">
            <v>1.0712126900888654</v>
          </cell>
          <cell r="AU644">
            <v>1.0411655345023314</v>
          </cell>
          <cell r="AV644">
            <v>1.0109748589113265</v>
          </cell>
          <cell r="AW644">
            <v>0.98063997779366818</v>
          </cell>
          <cell r="AX644">
            <v>0.95016020235278209</v>
          </cell>
          <cell r="AY644">
            <v>0.9195348405020628</v>
          </cell>
          <cell r="AZ644">
            <v>0.88876319684915839</v>
          </cell>
          <cell r="BA644">
            <v>0.85784457268018099</v>
          </cell>
          <cell r="BB644">
            <v>0.82677826594384074</v>
          </cell>
          <cell r="BC644">
            <v>0.79556357123550603</v>
          </cell>
          <cell r="BD644">
            <v>0.76419977978118503</v>
          </cell>
          <cell r="BE644">
            <v>0.73268617942143266</v>
          </cell>
          <cell r="BF644">
            <v>0.70102205459517986</v>
          </cell>
          <cell r="BG644">
            <v>0.66920668632348523</v>
          </cell>
          <cell r="BH644">
            <v>0.63723935219321082</v>
          </cell>
          <cell r="BI644">
            <v>0.60511932634061727</v>
          </cell>
          <cell r="BJ644">
            <v>0.57284587943488308</v>
          </cell>
          <cell r="BK644">
            <v>0.54041827866154368</v>
          </cell>
          <cell r="BL644">
            <v>0.50783578770585203</v>
          </cell>
          <cell r="BM644">
            <v>0.47509766673605919</v>
          </cell>
          <cell r="BN644">
            <v>0.44220317238661594</v>
          </cell>
          <cell r="BO644">
            <v>0.40915155774129303</v>
          </cell>
          <cell r="BP644">
            <v>0.3759420723162219</v>
          </cell>
          <cell r="BQ644">
            <v>0.3425739620428534</v>
          </cell>
          <cell r="BR644">
            <v>0.30904646925083612</v>
          </cell>
          <cell r="BS644">
            <v>0.27535883265081185</v>
          </cell>
          <cell r="BT644">
            <v>0.24151028731712984</v>
          </cell>
          <cell r="BU644">
            <v>0.20750006467047791</v>
          </cell>
          <cell r="BV644">
            <v>0.17332739246043083</v>
          </cell>
          <cell r="BW644">
            <v>0.13899149474791508</v>
          </cell>
          <cell r="BX644">
            <v>0.10449159188759034</v>
          </cell>
          <cell r="BY644">
            <v>6.9826900510146381E-2</v>
          </cell>
          <cell r="BZ644">
            <v>3.4996633504515547E-2</v>
          </cell>
          <cell r="CA644">
            <v>2.757545244488303E-16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EH644">
            <v>58.447618721776038</v>
          </cell>
          <cell r="EI644">
            <v>7.1054273576010019E-14</v>
          </cell>
        </row>
        <row r="645">
          <cell r="B645" t="str">
            <v>for 60 month</v>
          </cell>
          <cell r="C645">
            <v>60</v>
          </cell>
          <cell r="D645">
            <v>3.0499999999999999E-2</v>
          </cell>
          <cell r="E645">
            <v>5.731790647170415E-2</v>
          </cell>
          <cell r="F645">
            <v>402.41354319256055</v>
          </cell>
          <cell r="G645">
            <v>61.368065336865477</v>
          </cell>
          <cell r="H645">
            <v>463.78160852942602</v>
          </cell>
          <cell r="T645">
            <v>1.9221251526381886</v>
          </cell>
          <cell r="U645">
            <v>1.8943853478084156</v>
          </cell>
          <cell r="V645">
            <v>1.8665130440170776</v>
          </cell>
          <cell r="W645">
            <v>1.838507608383918</v>
          </cell>
          <cell r="X645">
            <v>1.8103684050057316</v>
          </cell>
          <cell r="Y645">
            <v>1.782094794941927</v>
          </cell>
          <cell r="Z645">
            <v>1.7536861362000178</v>
          </cell>
          <cell r="AA645">
            <v>1.7251417837210459</v>
          </cell>
          <cell r="AB645">
            <v>1.6964610893649332</v>
          </cell>
          <cell r="AC645">
            <v>1.6676434018957667</v>
          </cell>
          <cell r="AD645">
            <v>1.6386880669670096</v>
          </cell>
          <cell r="AE645">
            <v>1.6095944271066438</v>
          </cell>
          <cell r="AF645">
            <v>1.5803618217022413</v>
          </cell>
          <cell r="AG645">
            <v>1.5509895869859645</v>
          </cell>
          <cell r="AH645">
            <v>1.5214770560194937</v>
          </cell>
          <cell r="AI645">
            <v>1.4918235586788826</v>
          </cell>
          <cell r="AJ645">
            <v>1.4620284216393438</v>
          </cell>
          <cell r="AK645">
            <v>1.4320909683599601</v>
          </cell>
          <cell r="AL645">
            <v>1.4020105190683205</v>
          </cell>
          <cell r="AM645">
            <v>1.3717863907450873</v>
          </cell>
          <cell r="AN645">
            <v>1.3414178971084858</v>
          </cell>
          <cell r="AO645">
            <v>1.3109043485987217</v>
          </cell>
          <cell r="AP645">
            <v>1.2802450523623241</v>
          </cell>
          <cell r="AQ645">
            <v>1.2494393122364127</v>
          </cell>
          <cell r="AR645">
            <v>1.2184864287328907</v>
          </cell>
          <cell r="AS645">
            <v>1.1873856990225615</v>
          </cell>
          <cell r="AT645">
            <v>1.1561364169191708</v>
          </cell>
          <cell r="AU645">
            <v>1.1247378728633708</v>
          </cell>
          <cell r="AV645">
            <v>1.0931893539066095</v>
          </cell>
          <cell r="AW645">
            <v>1.0614901436949413</v>
          </cell>
          <cell r="AX645">
            <v>1.0296395224527612</v>
          </cell>
          <cell r="AY645">
            <v>0.99763676696646242</v>
          </cell>
          <cell r="AZ645">
            <v>0.96548115056801376</v>
          </cell>
          <cell r="BA645">
            <v>0.93317194311845941</v>
          </cell>
          <cell r="BB645">
            <v>0.90070841099134114</v>
          </cell>
          <cell r="BC645">
            <v>0.86808981705603916</v>
          </cell>
          <cell r="BD645">
            <v>0.83531542066103537</v>
          </cell>
          <cell r="BE645">
            <v>0.8023844776170953</v>
          </cell>
          <cell r="BF645">
            <v>0.76929624018037046</v>
          </cell>
          <cell r="BG645">
            <v>0.73604995703541964</v>
          </cell>
          <cell r="BH645">
            <v>0.70264487327814928</v>
          </cell>
          <cell r="BI645">
            <v>0.66908023039867226</v>
          </cell>
          <cell r="BJ645">
            <v>0.63535526626408523</v>
          </cell>
          <cell r="BK645">
            <v>0.60146921510116247</v>
          </cell>
          <cell r="BL645">
            <v>0.56742130747896879</v>
          </cell>
          <cell r="BM645">
            <v>0.53321077029138786</v>
          </cell>
          <cell r="BN645">
            <v>0.4988368267395682</v>
          </cell>
          <cell r="BO645">
            <v>0.46429869631428472</v>
          </cell>
          <cell r="BP645">
            <v>0.42959559477821591</v>
          </cell>
          <cell r="BQ645">
            <v>0.39472673414813686</v>
          </cell>
          <cell r="BR645">
            <v>0.35969132267702691</v>
          </cell>
          <cell r="BS645">
            <v>0.32448856483609217</v>
          </cell>
          <cell r="BT645">
            <v>0.28911766129670136</v>
          </cell>
          <cell r="BU645">
            <v>0.2535778089122363</v>
          </cell>
          <cell r="BV645">
            <v>0.21786820069985538</v>
          </cell>
          <cell r="BW645">
            <v>0.18198802582216958</v>
          </cell>
          <cell r="BX645">
            <v>0.14593646956883147</v>
          </cell>
          <cell r="BY645">
            <v>0.10971271333803602</v>
          </cell>
          <cell r="BZ645">
            <v>7.331593461793301E-2</v>
          </cell>
          <cell r="CA645">
            <v>3.6745306967950829E-2</v>
          </cell>
          <cell r="CB645">
            <v>3.0876021983673287E-14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0</v>
          </cell>
          <cell r="EH645">
            <v>61.368065336871929</v>
          </cell>
          <cell r="EI645">
            <v>-6.4517280407017097E-12</v>
          </cell>
        </row>
        <row r="646">
          <cell r="B646" t="str">
            <v>for 60 month</v>
          </cell>
          <cell r="C646">
            <v>60</v>
          </cell>
          <cell r="D646">
            <v>3.0499999999999999E-2</v>
          </cell>
          <cell r="E646">
            <v>5.731790647170882E-2</v>
          </cell>
          <cell r="F646">
            <v>492.59188584986691</v>
          </cell>
          <cell r="G646">
            <v>75.120262592104709</v>
          </cell>
          <cell r="H646">
            <v>567.71214844197164</v>
          </cell>
          <cell r="U646">
            <v>2.3528613034887784</v>
          </cell>
          <cell r="V646">
            <v>2.3189051829621206</v>
          </cell>
          <cell r="W646">
            <v>2.2847868712904225</v>
          </cell>
          <cell r="X646">
            <v>2.2505055937689433</v>
          </cell>
          <cell r="Y646">
            <v>2.2160605719925721</v>
          </cell>
          <cell r="Z646">
            <v>2.181451023838151</v>
          </cell>
          <cell r="AA646">
            <v>2.1466761634467182</v>
          </cell>
          <cell r="AB646">
            <v>2.1117352012056618</v>
          </cell>
          <cell r="AC646">
            <v>2.0766273437307916</v>
          </cell>
          <cell r="AD646">
            <v>2.0413517938483241</v>
          </cell>
          <cell r="AE646">
            <v>2.0059077505767817</v>
          </cell>
          <cell r="AF646">
            <v>1.9702944091088044</v>
          </cell>
          <cell r="AG646">
            <v>1.9345109607928765</v>
          </cell>
          <cell r="AH646">
            <v>1.8985565931149646</v>
          </cell>
          <cell r="AI646">
            <v>1.8624304896800685</v>
          </cell>
          <cell r="AJ646">
            <v>1.8261318301936835</v>
          </cell>
          <cell r="AK646">
            <v>1.7896597904431741</v>
          </cell>
          <cell r="AL646">
            <v>1.7530135422790607</v>
          </cell>
          <cell r="AM646">
            <v>1.7161922535962126</v>
          </cell>
          <cell r="AN646">
            <v>1.6791950883149573</v>
          </cell>
          <cell r="AO646">
            <v>1.6420212063620931</v>
          </cell>
          <cell r="AP646">
            <v>1.6046697636518148</v>
          </cell>
          <cell r="AQ646">
            <v>1.5671399120665492</v>
          </cell>
          <cell r="AR646">
            <v>1.529430799437695</v>
          </cell>
          <cell r="AS646">
            <v>1.4915415695262746</v>
          </cell>
          <cell r="AT646">
            <v>1.4534713620034923</v>
          </cell>
          <cell r="AU646">
            <v>1.4152193124311971</v>
          </cell>
          <cell r="AV646">
            <v>1.3767845522422577</v>
          </cell>
          <cell r="AW646">
            <v>1.338166208720837</v>
          </cell>
          <cell r="AX646">
            <v>1.2993634049825784</v>
          </cell>
          <cell r="AY646">
            <v>1.2603752599546942</v>
          </cell>
          <cell r="AZ646">
            <v>1.2212008883559589</v>
          </cell>
          <cell r="BA646">
            <v>1.1818394006766082</v>
          </cell>
          <cell r="BB646">
            <v>1.1422899031581415</v>
          </cell>
          <cell r="BC646">
            <v>1.1025514977730275</v>
          </cell>
          <cell r="BD646">
            <v>1.0626232822043136</v>
          </cell>
          <cell r="BE646">
            <v>1.0225043498251372</v>
          </cell>
          <cell r="BF646">
            <v>0.98219378967813975</v>
          </cell>
          <cell r="BG646">
            <v>0.94169068645478149</v>
          </cell>
          <cell r="BH646">
            <v>0.90099412047455907</v>
          </cell>
          <cell r="BI646">
            <v>0.8601031676641222</v>
          </cell>
          <cell r="BJ646">
            <v>0.8190168995362912</v>
          </cell>
          <cell r="BK646">
            <v>0.77773438316897503</v>
          </cell>
          <cell r="BL646">
            <v>0.73625468118398729</v>
          </cell>
          <cell r="BM646">
            <v>0.69457685172576233</v>
          </cell>
          <cell r="BN646">
            <v>0.65269994843996793</v>
          </cell>
          <cell r="BO646">
            <v>0.61062302045201855</v>
          </cell>
          <cell r="BP646">
            <v>0.56834511234548335</v>
          </cell>
          <cell r="BQ646">
            <v>0.52586526414039236</v>
          </cell>
          <cell r="BR646">
            <v>0.48318251127143858</v>
          </cell>
          <cell r="BS646">
            <v>0.44029588456607688</v>
          </cell>
          <cell r="BT646">
            <v>0.39720441022251629</v>
          </cell>
          <cell r="BU646">
            <v>0.3539071097876097</v>
          </cell>
          <cell r="BV646">
            <v>0.31040300013463601</v>
          </cell>
          <cell r="BW646">
            <v>0.26669109344097697</v>
          </cell>
          <cell r="BX646">
            <v>0.22277039716568733</v>
          </cell>
          <cell r="BY646">
            <v>0.17863991402695775</v>
          </cell>
          <cell r="BZ646">
            <v>0.13429864197947006</v>
          </cell>
          <cell r="CA646">
            <v>8.9745574191644514E-2</v>
          </cell>
          <cell r="CB646">
            <v>4.4979699022778104E-2</v>
          </cell>
          <cell r="CC646">
            <v>7.3927666816094338E-14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0</v>
          </cell>
          <cell r="CN646">
            <v>0</v>
          </cell>
          <cell r="EH646">
            <v>75.120262592120113</v>
          </cell>
          <cell r="EI646">
            <v>-1.5404566511278972E-11</v>
          </cell>
        </row>
        <row r="647">
          <cell r="B647" t="str">
            <v>for 60 month</v>
          </cell>
          <cell r="C647">
            <v>60</v>
          </cell>
          <cell r="D647">
            <v>3.0499999999999999E-2</v>
          </cell>
          <cell r="E647">
            <v>5.7317906471706488E-2</v>
          </cell>
          <cell r="F647">
            <v>424.3290200292563</v>
          </cell>
          <cell r="G647">
            <v>64.710175554461586</v>
          </cell>
          <cell r="H647">
            <v>489.03919558371786</v>
          </cell>
          <cell r="V647">
            <v>2.0268042569389819</v>
          </cell>
          <cell r="W647">
            <v>1.9975537399065859</v>
          </cell>
          <cell r="X647">
            <v>1.9681635080075643</v>
          </cell>
          <cell r="Y647">
            <v>1.9386328938949449</v>
          </cell>
          <cell r="Z647">
            <v>1.9089612270341789</v>
          </cell>
          <cell r="AA647">
            <v>1.8791478336879142</v>
          </cell>
          <cell r="AB647">
            <v>1.8491920369006973</v>
          </cell>
          <cell r="AC647">
            <v>1.8190931564836028</v>
          </cell>
          <cell r="AD647">
            <v>1.7888505089987872</v>
          </cell>
          <cell r="AE647">
            <v>1.7584634077439725</v>
          </cell>
          <cell r="AF647">
            <v>1.7279311627368517</v>
          </cell>
          <cell r="AG647">
            <v>1.6972530806994237</v>
          </cell>
          <cell r="AH647">
            <v>1.6664284650422496</v>
          </cell>
          <cell r="AI647">
            <v>1.6354566158486368</v>
          </cell>
          <cell r="AJ647">
            <v>1.6043368298587459</v>
          </cell>
          <cell r="AK647">
            <v>1.5730684004536226</v>
          </cell>
          <cell r="AL647">
            <v>1.5416506176391529</v>
          </cell>
          <cell r="AM647">
            <v>1.5100827680299407</v>
          </cell>
          <cell r="AN647">
            <v>1.4783641348331109</v>
          </cell>
          <cell r="AO647">
            <v>1.4464939978320321</v>
          </cell>
          <cell r="AP647">
            <v>1.4144716333699641</v>
          </cell>
          <cell r="AQ647">
            <v>1.3822963143336262</v>
          </cell>
          <cell r="AR647">
            <v>1.3499673101366867</v>
          </cell>
          <cell r="AS647">
            <v>1.3174838867031735</v>
          </cell>
          <cell r="AT647">
            <v>1.2848453064508067</v>
          </cell>
          <cell r="AU647">
            <v>1.2520508282742502</v>
          </cell>
          <cell r="AV647">
            <v>1.2190997075282846</v>
          </cell>
          <cell r="AW647">
            <v>1.1859911960108975</v>
          </cell>
          <cell r="AX647">
            <v>1.1527245419462961</v>
          </cell>
          <cell r="AY647">
            <v>1.1192989899678365</v>
          </cell>
          <cell r="AZ647">
            <v>1.0857137811008712</v>
          </cell>
          <cell r="BA647">
            <v>1.0519681527455167</v>
          </cell>
          <cell r="BB647">
            <v>1.0180613386593373</v>
          </cell>
          <cell r="BC647">
            <v>0.98399256893994569</v>
          </cell>
          <cell r="BD647">
            <v>0.94976107000752219</v>
          </cell>
          <cell r="BE647">
            <v>0.91536606458724912</v>
          </cell>
          <cell r="BF647">
            <v>0.88080677169166177</v>
          </cell>
          <cell r="BG647">
            <v>0.84608240660291456</v>
          </cell>
          <cell r="BH647">
            <v>0.81119218085496347</v>
          </cell>
          <cell r="BI647">
            <v>0.7761353022156624</v>
          </cell>
          <cell r="BJ647">
            <v>0.74091097466877509</v>
          </cell>
          <cell r="BK647">
            <v>0.70551839839589936</v>
          </cell>
          <cell r="BL647">
            <v>0.66995676975830676</v>
          </cell>
          <cell r="BM647">
            <v>0.63422528127869493</v>
          </cell>
          <cell r="BN647">
            <v>0.59832312162285228</v>
          </cell>
          <cell r="BO647">
            <v>0.56224947558123584</v>
          </cell>
          <cell r="BP647">
            <v>0.52600352405046058</v>
          </cell>
          <cell r="BQ647">
            <v>0.4895844440147003</v>
          </cell>
          <cell r="BR647">
            <v>0.45299140852700043</v>
          </cell>
          <cell r="BS647">
            <v>0.41622358669050058</v>
          </cell>
          <cell r="BT647">
            <v>0.37928014363956802</v>
          </cell>
          <cell r="BU647">
            <v>0.34216024052084076</v>
          </cell>
          <cell r="BV647">
            <v>0.30486303447418028</v>
          </cell>
          <cell r="BW647">
            <v>0.2673876786135333</v>
          </cell>
          <cell r="BX647">
            <v>0.2297333220077018</v>
          </cell>
          <cell r="BY647">
            <v>0.19189910966102153</v>
          </cell>
          <cell r="BZ647">
            <v>0.15388418249394809</v>
          </cell>
          <cell r="CA647">
            <v>0.1156876773235504</v>
          </cell>
          <cell r="CB647">
            <v>7.7308726843910811E-2</v>
          </cell>
          <cell r="CC647">
            <v>3.87464596064317E-2</v>
          </cell>
          <cell r="CD647">
            <v>4.8023711027094792E-14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0</v>
          </cell>
          <cell r="CN647">
            <v>0</v>
          </cell>
          <cell r="CO647">
            <v>0</v>
          </cell>
          <cell r="EH647">
            <v>64.710175554471618</v>
          </cell>
          <cell r="EI647">
            <v>-1.0032863428932615E-11</v>
          </cell>
        </row>
        <row r="648">
          <cell r="B648" t="str">
            <v>for 60 month</v>
          </cell>
          <cell r="C648">
            <v>60</v>
          </cell>
          <cell r="D648">
            <v>3.0499999999999999E-2</v>
          </cell>
          <cell r="E648">
            <v>5.7317906471691382E-2</v>
          </cell>
          <cell r="F648">
            <v>446.11405518911181</v>
          </cell>
          <cell r="G648">
            <v>68.032393416339559</v>
          </cell>
          <cell r="H648">
            <v>514.14644860545138</v>
          </cell>
          <cell r="W648">
            <v>2.130860307586373</v>
          </cell>
          <cell r="X648">
            <v>2.1001080701626909</v>
          </cell>
          <cell r="Y648">
            <v>2.0692089449166384</v>
          </cell>
          <cell r="Z648">
            <v>2.0381622302396769</v>
          </cell>
          <cell r="AA648">
            <v>2.0069672211720397</v>
          </cell>
          <cell r="AB648">
            <v>1.9756232093867256</v>
          </cell>
          <cell r="AC648">
            <v>1.9441294831734151</v>
          </cell>
          <cell r="AD648">
            <v>1.9124853274223097</v>
          </cell>
          <cell r="AE648">
            <v>1.8806900236078945</v>
          </cell>
          <cell r="AF648">
            <v>1.8487428497726228</v>
          </cell>
          <cell r="AG648">
            <v>1.8166430805105243</v>
          </cell>
          <cell r="AH648">
            <v>1.7843899869507316</v>
          </cell>
          <cell r="AI648">
            <v>1.7519828367409322</v>
          </cell>
          <cell r="AJ648">
            <v>1.7194208940307378</v>
          </cell>
          <cell r="AK648">
            <v>1.6867034194549764</v>
          </cell>
          <cell r="AL648">
            <v>1.6538296701169051</v>
          </cell>
          <cell r="AM648">
            <v>1.6207988995713392</v>
          </cell>
          <cell r="AN648">
            <v>1.587610357807705</v>
          </cell>
          <cell r="AO648">
            <v>1.5542632912330092</v>
          </cell>
          <cell r="AP648">
            <v>1.5207569426547274</v>
          </cell>
          <cell r="AQ648">
            <v>1.4870905512636108</v>
          </cell>
          <cell r="AR648">
            <v>1.4532633526164112</v>
          </cell>
          <cell r="AS648">
            <v>1.4192745786185232</v>
          </cell>
          <cell r="AT648">
            <v>1.3851234575065439</v>
          </cell>
          <cell r="AU648">
            <v>1.3508092138307477</v>
          </cell>
          <cell r="AV648">
            <v>1.31633106843748</v>
          </cell>
          <cell r="AW648">
            <v>1.2816882384514654</v>
          </cell>
          <cell r="AX648">
            <v>1.2468799372580295</v>
          </cell>
          <cell r="AY648">
            <v>1.2119053744852397</v>
          </cell>
          <cell r="AZ648">
            <v>1.1767637559859587</v>
          </cell>
          <cell r="BA648">
            <v>1.1414542838198103</v>
          </cell>
          <cell r="BB648">
            <v>1.1059761562350632</v>
          </cell>
          <cell r="BC648">
            <v>1.0703285676504251</v>
          </cell>
          <cell r="BD648">
            <v>1.0345107086367509</v>
          </cell>
          <cell r="BE648">
            <v>0.99852176589866293</v>
          </cell>
          <cell r="BF648">
            <v>0.96236092225608527</v>
          </cell>
          <cell r="BG648">
            <v>0.92602735662568758</v>
          </cell>
          <cell r="BH648">
            <v>0.88952024400224083</v>
          </cell>
          <cell r="BI648">
            <v>0.85283875543988563</v>
          </cell>
          <cell r="BJ648">
            <v>0.8159820580333087</v>
          </cell>
          <cell r="BK648">
            <v>0.77894931489883146</v>
          </cell>
          <cell r="BL648">
            <v>0.74173968515540645</v>
          </cell>
          <cell r="BM648">
            <v>0.70435232390552482</v>
          </cell>
          <cell r="BN648">
            <v>0.66678638221603126</v>
          </cell>
          <cell r="BO648">
            <v>0.62904100709884758</v>
          </cell>
          <cell r="BP648">
            <v>0.59111534149160527</v>
          </cell>
          <cell r="BQ648">
            <v>0.55300852423818347</v>
          </cell>
          <cell r="BR648">
            <v>0.51471969006915619</v>
          </cell>
          <cell r="BS648">
            <v>0.47624796958214483</v>
          </cell>
          <cell r="BT648">
            <v>0.43759248922207677</v>
          </cell>
          <cell r="BU648">
            <v>0.39875237126135055</v>
          </cell>
          <cell r="BV648">
            <v>0.35972673377990594</v>
          </cell>
          <cell r="BW648">
            <v>0.320514690645198</v>
          </cell>
          <cell r="BX648">
            <v>0.28111535149207678</v>
          </cell>
          <cell r="BY648">
            <v>0.24152782170257014</v>
          </cell>
          <cell r="BZ648">
            <v>0.20175120238557018</v>
          </cell>
          <cell r="CA648">
            <v>0.16178459035642254</v>
          </cell>
          <cell r="CB648">
            <v>0.12162707811641849</v>
          </cell>
          <cell r="CC648">
            <v>8.1277753832188729E-2</v>
          </cell>
          <cell r="CD648">
            <v>4.0735701314999026E-2</v>
          </cell>
          <cell r="CE648">
            <v>-5.3241835105113141E-14</v>
          </cell>
          <cell r="CF648">
            <v>0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0</v>
          </cell>
          <cell r="CN648">
            <v>0</v>
          </cell>
          <cell r="CO648">
            <v>0</v>
          </cell>
          <cell r="CP648">
            <v>0</v>
          </cell>
          <cell r="EH648">
            <v>68.032393416328375</v>
          </cell>
          <cell r="EI648">
            <v>1.1183942660863977E-11</v>
          </cell>
        </row>
        <row r="649">
          <cell r="B649" t="str">
            <v>for 60 month</v>
          </cell>
          <cell r="C649">
            <v>60</v>
          </cell>
          <cell r="D649">
            <v>3.0499999999999999E-2</v>
          </cell>
          <cell r="E649">
            <v>5.731790647170093E-2</v>
          </cell>
          <cell r="F649">
            <v>458.391264071649</v>
          </cell>
          <cell r="G649">
            <v>69.904667770926466</v>
          </cell>
          <cell r="H649">
            <v>528.29593184257544</v>
          </cell>
          <cell r="X649">
            <v>2.1895023001252949</v>
          </cell>
          <cell r="Y649">
            <v>2.1579037507819012</v>
          </cell>
          <cell r="Z649">
            <v>2.1261542712138488</v>
          </cell>
          <cell r="AA649">
            <v>2.0942531405040956</v>
          </cell>
          <cell r="AB649">
            <v>2.0621996342921456</v>
          </cell>
          <cell r="AC649">
            <v>2.0299930247576001</v>
          </cell>
          <cell r="AD649">
            <v>1.9976325806036319</v>
          </cell>
          <cell r="AE649">
            <v>1.9651175670403802</v>
          </cell>
          <cell r="AF649">
            <v>1.9324472457682667</v>
          </cell>
          <cell r="AG649">
            <v>1.89962087496123</v>
          </cell>
          <cell r="AH649">
            <v>1.8666377092498834</v>
          </cell>
          <cell r="AI649">
            <v>1.8334969997045878</v>
          </cell>
          <cell r="AJ649">
            <v>1.8001979938184487</v>
          </cell>
          <cell r="AK649">
            <v>1.7667399354902278</v>
          </cell>
          <cell r="AL649">
            <v>1.7331220650071752</v>
          </cell>
          <cell r="AM649">
            <v>1.6993436190277789</v>
          </cell>
          <cell r="AN649">
            <v>1.6654038305644316</v>
          </cell>
          <cell r="AO649">
            <v>1.6313019289660169</v>
          </cell>
          <cell r="AP649">
            <v>1.5970371399004086</v>
          </cell>
          <cell r="AQ649">
            <v>1.5626086853368888</v>
          </cell>
          <cell r="AR649">
            <v>1.5280157835284827</v>
          </cell>
          <cell r="AS649">
            <v>1.4932576489942067</v>
          </cell>
          <cell r="AT649">
            <v>1.4583334925012335</v>
          </cell>
          <cell r="AU649">
            <v>1.4232425210469712</v>
          </cell>
          <cell r="AV649">
            <v>1.3879839378410577</v>
          </cell>
          <cell r="AW649">
            <v>1.3525569422872674</v>
          </cell>
          <cell r="AX649">
            <v>1.3169607299653332</v>
          </cell>
          <cell r="AY649">
            <v>1.281194492612681</v>
          </cell>
          <cell r="AZ649">
            <v>1.2452574181060769</v>
          </cell>
          <cell r="BA649">
            <v>1.2091486904431867</v>
          </cell>
          <cell r="BB649">
            <v>1.1728674897240468</v>
          </cell>
          <cell r="BC649">
            <v>1.1364129921324486</v>
          </cell>
          <cell r="BD649">
            <v>1.0997843699172314</v>
          </cell>
          <cell r="BE649">
            <v>1.0629807913734874</v>
          </cell>
          <cell r="BF649">
            <v>1.0260014208236776</v>
          </cell>
          <cell r="BG649">
            <v>0.98884541859865449</v>
          </cell>
          <cell r="BH649">
            <v>0.95151194101859848</v>
          </cell>
          <cell r="BI649">
            <v>0.91400014037385935</v>
          </cell>
          <cell r="BJ649">
            <v>0.87630916490570854</v>
          </cell>
          <cell r="BK649">
            <v>0.83843815878699857</v>
          </cell>
          <cell r="BL649">
            <v>0.80038626210273012</v>
          </cell>
          <cell r="BM649">
            <v>0.76215261083052654</v>
          </cell>
          <cell r="BN649">
            <v>0.72373633682101535</v>
          </cell>
          <cell r="BO649">
            <v>0.68513656777811516</v>
          </cell>
          <cell r="BP649">
            <v>0.64635242723922914</v>
          </cell>
          <cell r="BQ649">
            <v>0.6073830345553437</v>
          </cell>
          <cell r="BR649">
            <v>0.56822750487103202</v>
          </cell>
          <cell r="BS649">
            <v>0.52888494910436246</v>
          </cell>
          <cell r="BT649">
            <v>0.48935447392671033</v>
          </cell>
          <cell r="BU649">
            <v>0.44963518174247358</v>
          </cell>
          <cell r="BV649">
            <v>0.40972617066869194</v>
          </cell>
          <cell r="BW649">
            <v>0.36962653451456823</v>
          </cell>
          <cell r="BX649">
            <v>0.32933536276089198</v>
          </cell>
          <cell r="BY649">
            <v>0.28885174053936463</v>
          </cell>
          <cell r="BZ649">
            <v>0.24817474861182653</v>
          </cell>
          <cell r="CA649">
            <v>0.20730346334938402</v>
          </cell>
          <cell r="CB649">
            <v>0.16623695671143732</v>
          </cell>
          <cell r="CC649">
            <v>0.1249742962246078</v>
          </cell>
          <cell r="CD649">
            <v>8.3514544961565171E-2</v>
          </cell>
          <cell r="CE649">
            <v>4.1856761519752927E-2</v>
          </cell>
          <cell r="CF649">
            <v>1.26847081246466E-14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0</v>
          </cell>
          <cell r="CN649">
            <v>0</v>
          </cell>
          <cell r="CO649">
            <v>0</v>
          </cell>
          <cell r="CP649">
            <v>0</v>
          </cell>
          <cell r="CQ649">
            <v>0</v>
          </cell>
          <cell r="EH649">
            <v>69.904667770929123</v>
          </cell>
          <cell r="EI649">
            <v>-2.6574298317427747E-12</v>
          </cell>
        </row>
        <row r="650">
          <cell r="B650" t="str">
            <v>for 60 month</v>
          </cell>
          <cell r="C650">
            <v>60</v>
          </cell>
          <cell r="D650">
            <v>3.0499999999999999E-2</v>
          </cell>
          <cell r="E650">
            <v>5.7317906471702484E-2</v>
          </cell>
          <cell r="F650">
            <v>416.16473572163159</v>
          </cell>
          <cell r="G650">
            <v>63.465122197548816</v>
          </cell>
          <cell r="H650">
            <v>479.62985791918038</v>
          </cell>
          <cell r="Y650">
            <v>1.9878076165761052</v>
          </cell>
          <cell r="Z650">
            <v>1.9591198928619262</v>
          </cell>
          <cell r="AA650">
            <v>1.9302951424590198</v>
          </cell>
          <cell r="AB650">
            <v>1.9013327108604743</v>
          </cell>
          <cell r="AC650">
            <v>1.8722319404331322</v>
          </cell>
          <cell r="AD650">
            <v>1.8429921704026562</v>
          </cell>
          <cell r="AE650">
            <v>1.8136127368385251</v>
          </cell>
          <cell r="AF650">
            <v>1.7840929726389589</v>
          </cell>
          <cell r="AG650">
            <v>1.7544322075157714</v>
          </cell>
          <cell r="AH650">
            <v>1.72462976797915</v>
          </cell>
          <cell r="AI650">
            <v>1.6946849773223625</v>
          </cell>
          <cell r="AJ650">
            <v>1.6645971556063934</v>
          </cell>
          <cell r="AK650">
            <v>1.6343656196445033</v>
          </cell>
          <cell r="AL650">
            <v>1.6039896829867164</v>
          </cell>
          <cell r="AM650">
            <v>1.5734686559042343</v>
          </cell>
          <cell r="AN650">
            <v>1.5428018453737744</v>
          </cell>
          <cell r="AO650">
            <v>1.5119885550618337</v>
          </cell>
          <cell r="AP650">
            <v>1.4810280853088775</v>
          </cell>
          <cell r="AQ650">
            <v>1.4499197331134532</v>
          </cell>
          <cell r="AR650">
            <v>1.4186627921162269</v>
          </cell>
          <cell r="AS650">
            <v>1.3872565525839444</v>
          </cell>
          <cell r="AT650">
            <v>1.3557003013933169</v>
          </cell>
          <cell r="AU650">
            <v>1.3239933220148277</v>
          </cell>
          <cell r="AV650">
            <v>1.2921348944964619</v>
          </cell>
          <cell r="AW650">
            <v>1.2601242954473602</v>
          </cell>
          <cell r="AX650">
            <v>1.2279607980213918</v>
          </cell>
          <cell r="AY650">
            <v>1.1956436719006514</v>
          </cell>
          <cell r="AZ650">
            <v>1.1631721832788757</v>
          </cell>
          <cell r="BA650">
            <v>1.1305455948447818</v>
          </cell>
          <cell r="BB650">
            <v>1.0977631657653246</v>
          </cell>
          <cell r="BC650">
            <v>1.0648241516688768</v>
          </cell>
          <cell r="BD650">
            <v>1.0317278046283247</v>
          </cell>
          <cell r="BE650">
            <v>0.99847337314408691</v>
          </cell>
          <cell r="BF650">
            <v>0.96506010212705073</v>
          </cell>
          <cell r="BG650">
            <v>0.93148723288142554</v>
          </cell>
          <cell r="BH650">
            <v>0.89775400308751641</v>
          </cell>
          <cell r="BI650">
            <v>0.86385964678441429</v>
          </cell>
          <cell r="BJ650">
            <v>0.82980339435260386</v>
          </cell>
          <cell r="BK650">
            <v>0.795584472496488</v>
          </cell>
          <cell r="BL650">
            <v>0.76120210422682977</v>
          </cell>
          <cell r="BM650">
            <v>0.72665550884310848</v>
          </cell>
          <cell r="BN650">
            <v>0.6919439019157938</v>
          </cell>
          <cell r="BO650">
            <v>0.657066495268534</v>
          </cell>
          <cell r="BP650">
            <v>0.6220224969602588</v>
          </cell>
          <cell r="BQ650">
            <v>0.58681111126719798</v>
          </cell>
          <cell r="BR650">
            <v>0.55143153866481265</v>
          </cell>
          <cell r="BS650">
            <v>0.51588297580964138</v>
          </cell>
          <cell r="BT650">
            <v>0.48016461552105882</v>
          </cell>
          <cell r="BU650">
            <v>0.44427564676294756</v>
          </cell>
          <cell r="BV650">
            <v>0.40821525462528269</v>
          </cell>
          <cell r="BW650">
            <v>0.37198262030562784</v>
          </cell>
          <cell r="BX650">
            <v>0.33557692109054327</v>
          </cell>
          <cell r="BY650">
            <v>0.29899733033690473</v>
          </cell>
          <cell r="BZ650">
            <v>0.26224301745313366</v>
          </cell>
          <cell r="CA650">
            <v>0.22531314788033727</v>
          </cell>
          <cell r="CB650">
            <v>0.18820688307335875</v>
          </cell>
          <cell r="CC650">
            <v>0.15092338048173684</v>
          </cell>
          <cell r="CD650">
            <v>0.11346179353057462</v>
          </cell>
          <cell r="CE650">
            <v>7.5821271601316687E-2</v>
          </cell>
          <cell r="CF650">
            <v>3.8000960012434824E-2</v>
          </cell>
          <cell r="CG650">
            <v>2.111431181818322E-14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0</v>
          </cell>
          <cell r="CN650">
            <v>0</v>
          </cell>
          <cell r="CO650">
            <v>0</v>
          </cell>
          <cell r="CP650">
            <v>0</v>
          </cell>
          <cell r="CQ650">
            <v>0</v>
          </cell>
          <cell r="CR650">
            <v>0</v>
          </cell>
          <cell r="EH650">
            <v>63.465122197553256</v>
          </cell>
          <cell r="EI650">
            <v>-4.4408920985006262E-12</v>
          </cell>
        </row>
        <row r="651">
          <cell r="B651" t="str">
            <v>for 60 month</v>
          </cell>
          <cell r="C651">
            <v>60</v>
          </cell>
          <cell r="D651">
            <v>3.0499999999999999E-2</v>
          </cell>
          <cell r="E651">
            <v>5.7317906471704691E-2</v>
          </cell>
          <cell r="F651">
            <v>437.89078862719765</v>
          </cell>
          <cell r="G651">
            <v>66.778345265647644</v>
          </cell>
          <cell r="H651">
            <v>504.66913389284531</v>
          </cell>
          <cell r="Z651">
            <v>2.0915819389462267</v>
          </cell>
          <cell r="AA651">
            <v>2.0613965606985034</v>
          </cell>
          <cell r="AB651">
            <v>2.0310670022268456</v>
          </cell>
          <cell r="AC651">
            <v>2.0005925748555371</v>
          </cell>
          <cell r="AD651">
            <v>1.9699725866194082</v>
          </cell>
          <cell r="AE651">
            <v>1.9392063422481221</v>
          </cell>
          <cell r="AF651">
            <v>1.9082931431503896</v>
          </cell>
          <cell r="AG651">
            <v>1.8772322873981049</v>
          </cell>
          <cell r="AH651">
            <v>1.8460230697104085</v>
          </cell>
          <cell r="AI651">
            <v>1.8146647814376722</v>
          </cell>
          <cell r="AJ651">
            <v>1.7831567105454085</v>
          </cell>
          <cell r="AK651">
            <v>1.7514981415981026</v>
          </cell>
          <cell r="AL651">
            <v>1.7196883557429679</v>
          </cell>
          <cell r="AM651">
            <v>1.6877266306936216</v>
          </cell>
          <cell r="AN651">
            <v>1.655612240713688</v>
          </cell>
          <cell r="AO651">
            <v>1.6233444566003159</v>
          </cell>
          <cell r="AP651">
            <v>1.5909225456676219</v>
          </cell>
          <cell r="AQ651">
            <v>1.5583457717300551</v>
          </cell>
          <cell r="AR651">
            <v>1.5256133950856796</v>
          </cell>
          <cell r="AS651">
            <v>1.492724672499379</v>
          </cell>
          <cell r="AT651">
            <v>1.4596788571859809</v>
          </cell>
          <cell r="AU651">
            <v>1.426475198793298</v>
          </cell>
          <cell r="AV651">
            <v>1.3931129433850924</v>
          </cell>
          <cell r="AW651">
            <v>1.3595913334239558</v>
          </cell>
          <cell r="AX651">
            <v>1.3259096077541084</v>
          </cell>
          <cell r="AY651">
            <v>1.2920670015841149</v>
          </cell>
          <cell r="AZ651">
            <v>1.2580627464695204</v>
          </cell>
          <cell r="BA651">
            <v>1.2238960702954016</v>
          </cell>
          <cell r="BB651">
            <v>1.1895661972588327</v>
          </cell>
          <cell r="BC651">
            <v>1.1550723478512726</v>
          </cell>
          <cell r="BD651">
            <v>1.120413738840863</v>
          </cell>
          <cell r="BE651">
            <v>1.0855895832546454</v>
          </cell>
          <cell r="BF651">
            <v>1.0505990903606905</v>
          </cell>
          <cell r="BG651">
            <v>1.0154414656501445</v>
          </cell>
          <cell r="BH651">
            <v>0.9801159108191877</v>
          </cell>
          <cell r="BI651">
            <v>0.9446216237509093</v>
          </cell>
          <cell r="BJ651">
            <v>0.90895779849709257</v>
          </cell>
          <cell r="BK651">
            <v>0.87312362525991583</v>
          </cell>
          <cell r="BL651">
            <v>0.837118290373564</v>
          </cell>
          <cell r="BM651">
            <v>0.80094097628575389</v>
          </cell>
          <cell r="BN651">
            <v>0.76459086153917033</v>
          </cell>
          <cell r="BO651">
            <v>0.72806712075281343</v>
          </cell>
          <cell r="BP651">
            <v>0.69136892460325738</v>
          </cell>
          <cell r="BQ651">
            <v>0.6544954398058197</v>
          </cell>
          <cell r="BR651">
            <v>0.61744582909563994</v>
          </cell>
          <cell r="BS651">
            <v>0.58021925120866846</v>
          </cell>
          <cell r="BT651">
            <v>0.5428148608625647</v>
          </cell>
          <cell r="BU651">
            <v>0.50523180873750362</v>
          </cell>
          <cell r="BV651">
            <v>0.46746924145689039</v>
          </cell>
          <cell r="BW651">
            <v>0.4295263015679836</v>
          </cell>
          <cell r="BX651">
            <v>0.39140212752242576</v>
          </cell>
          <cell r="BY651">
            <v>0.35309585365668</v>
          </cell>
          <cell r="BZ651">
            <v>0.31460661017237457</v>
          </cell>
          <cell r="CA651">
            <v>0.27593352311655245</v>
          </cell>
          <cell r="CB651">
            <v>0.23707571436182726</v>
          </cell>
          <cell r="CC651">
            <v>0.19803230158644378</v>
          </cell>
          <cell r="CD651">
            <v>0.15880239825424403</v>
          </cell>
          <cell r="CE651">
            <v>0.11938511359453684</v>
          </cell>
          <cell r="CF651">
            <v>7.9779552581871832E-2</v>
          </cell>
          <cell r="CG651">
            <v>3.9984815915716572E-2</v>
          </cell>
          <cell r="CH651">
            <v>3.6569292319217681E-14</v>
          </cell>
          <cell r="CI651">
            <v>0</v>
          </cell>
          <cell r="CJ651">
            <v>0</v>
          </cell>
          <cell r="CK651">
            <v>0</v>
          </cell>
          <cell r="CL651">
            <v>0</v>
          </cell>
          <cell r="CM651">
            <v>0</v>
          </cell>
          <cell r="CN651">
            <v>0</v>
          </cell>
          <cell r="CO651">
            <v>0</v>
          </cell>
          <cell r="CP651">
            <v>0</v>
          </cell>
          <cell r="CQ651">
            <v>0</v>
          </cell>
          <cell r="CR651">
            <v>0</v>
          </cell>
          <cell r="CS651">
            <v>0</v>
          </cell>
          <cell r="EH651">
            <v>66.778345265655389</v>
          </cell>
          <cell r="EI651">
            <v>-7.744915819785092E-12</v>
          </cell>
        </row>
        <row r="652">
          <cell r="B652" t="str">
            <v>for 60 month</v>
          </cell>
          <cell r="C652">
            <v>60</v>
          </cell>
          <cell r="D652">
            <v>3.0499999999999999E-2</v>
          </cell>
          <cell r="E652">
            <v>5.7317906471695337E-2</v>
          </cell>
          <cell r="F652">
            <v>421.73597586347358</v>
          </cell>
          <cell r="G652">
            <v>64.314736319179715</v>
          </cell>
          <cell r="H652">
            <v>486.05071218265329</v>
          </cell>
          <cell r="AA652">
            <v>2.0144186016909784</v>
          </cell>
          <cell r="AB652">
            <v>1.9853468324673782</v>
          </cell>
          <cell r="AC652">
            <v>1.9561362021646673</v>
          </cell>
          <cell r="AD652">
            <v>1.926786047513984</v>
          </cell>
          <cell r="AE652">
            <v>1.8972957020783676</v>
          </cell>
          <cell r="AF652">
            <v>1.8676644962376265</v>
          </cell>
          <cell r="AG652">
            <v>1.8378917571731337</v>
          </cell>
          <cell r="AH652">
            <v>1.8079768088525485</v>
          </cell>
          <cell r="AI652">
            <v>1.7779189720144684</v>
          </cell>
          <cell r="AJ652">
            <v>1.7477175641530023</v>
          </cell>
          <cell r="AK652">
            <v>1.7173718995022764</v>
          </cell>
          <cell r="AL652">
            <v>1.6868812890208611</v>
          </cell>
          <cell r="AM652">
            <v>1.656245040376126</v>
          </cell>
          <cell r="AN652">
            <v>1.6254624579285191</v>
          </cell>
          <cell r="AO652">
            <v>1.5945328427157712</v>
          </cell>
          <cell r="AP652">
            <v>1.5634554924370265</v>
          </cell>
          <cell r="AQ652">
            <v>1.5322297014368924</v>
          </cell>
          <cell r="AR652">
            <v>1.5008547606894211</v>
          </cell>
          <cell r="AS652">
            <v>1.4693299577820065</v>
          </cell>
          <cell r="AT652">
            <v>1.4376545768992095</v>
          </cell>
          <cell r="AU652">
            <v>1.4058278988065049</v>
          </cell>
          <cell r="AV652">
            <v>1.3738492008339482</v>
          </cell>
          <cell r="AW652">
            <v>1.3417177568597685</v>
          </cell>
          <cell r="AX652">
            <v>1.3094328372938795</v>
          </cell>
          <cell r="AY652">
            <v>1.2769937090613135</v>
          </cell>
          <cell r="AZ652">
            <v>1.244399635585576</v>
          </cell>
          <cell r="BA652">
            <v>1.2116498767719206</v>
          </cell>
          <cell r="BB652">
            <v>1.1787436889905443</v>
          </cell>
          <cell r="BC652">
            <v>1.1456803250597016</v>
          </cell>
          <cell r="BD652">
            <v>1.1124590342287404</v>
          </cell>
          <cell r="BE652">
            <v>1.0790790621610524</v>
          </cell>
          <cell r="BF652">
            <v>1.0455396509169477</v>
          </cell>
          <cell r="BG652">
            <v>1.0118400389364424</v>
          </cell>
          <cell r="BH652">
            <v>0.97797946102196764</v>
          </cell>
          <cell r="BI652">
            <v>0.94395714832099487</v>
          </cell>
          <cell r="BJ652">
            <v>0.90977232830857657</v>
          </cell>
          <cell r="BK652">
            <v>0.87542422476980641</v>
          </cell>
          <cell r="BL652">
            <v>0.84091205778219313</v>
          </cell>
          <cell r="BM652">
            <v>0.80623504369795229</v>
          </cell>
          <cell r="BN652">
            <v>0.77139239512621149</v>
          </cell>
          <cell r="BO652">
            <v>0.73638332091513237</v>
          </cell>
          <cell r="BP652">
            <v>0.7012070261339457</v>
          </cell>
          <cell r="BQ652">
            <v>0.66586271205490155</v>
          </cell>
          <cell r="BR652">
            <v>0.63034957613513332</v>
          </cell>
          <cell r="BS652">
            <v>0.59466681199843474</v>
          </cell>
          <cell r="BT652">
            <v>0.55881360941694946</v>
          </cell>
          <cell r="BU652">
            <v>0.5227891542927745</v>
          </cell>
          <cell r="BV652">
            <v>0.48659262863947439</v>
          </cell>
          <cell r="BW652">
            <v>0.45022321056350806</v>
          </cell>
          <cell r="BX652">
            <v>0.41368007424556597</v>
          </cell>
          <cell r="BY652">
            <v>0.37696238992181935</v>
          </cell>
          <cell r="BZ652">
            <v>0.34006932386507899</v>
          </cell>
          <cell r="CA652">
            <v>0.30300003836586403</v>
          </cell>
          <cell r="CB652">
            <v>0.26575369171338109</v>
          </cell>
          <cell r="CC652">
            <v>0.22832943817641149</v>
          </cell>
          <cell r="CD652">
            <v>0.19072642798410813</v>
          </cell>
          <cell r="CE652">
            <v>0.15294380730670007</v>
          </cell>
          <cell r="CF652">
            <v>0.11498071823610508</v>
          </cell>
          <cell r="CG652">
            <v>7.6836298766449665E-2</v>
          </cell>
          <cell r="CH652">
            <v>3.8509682774496005E-2</v>
          </cell>
          <cell r="CI652">
            <v>-2.4597303580834047E-14</v>
          </cell>
          <cell r="CJ652">
            <v>0</v>
          </cell>
          <cell r="CK652">
            <v>0</v>
          </cell>
          <cell r="CL652">
            <v>0</v>
          </cell>
          <cell r="CM652">
            <v>0</v>
          </cell>
          <cell r="CN652">
            <v>0</v>
          </cell>
          <cell r="CO652">
            <v>0</v>
          </cell>
          <cell r="CP652">
            <v>0</v>
          </cell>
          <cell r="CQ652">
            <v>0</v>
          </cell>
          <cell r="CR652">
            <v>0</v>
          </cell>
          <cell r="CS652">
            <v>0</v>
          </cell>
          <cell r="CT652">
            <v>0</v>
          </cell>
          <cell r="EH652">
            <v>64.314736319174528</v>
          </cell>
          <cell r="EI652">
            <v>5.1869619710487314E-12</v>
          </cell>
        </row>
        <row r="653">
          <cell r="B653" t="str">
            <v>for 60 month</v>
          </cell>
          <cell r="C653">
            <v>60</v>
          </cell>
          <cell r="D653">
            <v>3.0499999999999999E-2</v>
          </cell>
          <cell r="E653">
            <v>5.7317906471705531E-2</v>
          </cell>
          <cell r="F653">
            <v>451.01015104674741</v>
          </cell>
          <cell r="G653">
            <v>68.779048034628985</v>
          </cell>
          <cell r="H653">
            <v>519.78919908137641</v>
          </cell>
          <cell r="AB653">
            <v>2.1542464712906044</v>
          </cell>
          <cell r="AC653">
            <v>2.1231567284677673</v>
          </cell>
          <cell r="AD653">
            <v>2.0919184857306505</v>
          </cell>
          <cell r="AE653">
            <v>2.0605310337705718</v>
          </cell>
          <cell r="AF653">
            <v>2.0289936598908405</v>
          </cell>
          <cell r="AG653">
            <v>1.9973056479905757</v>
          </cell>
          <cell r="AH653">
            <v>1.9654662785484467</v>
          </cell>
          <cell r="AI653">
            <v>1.9334748286063339</v>
          </cell>
          <cell r="AJ653">
            <v>1.901330571752915</v>
          </cell>
          <cell r="AK653">
            <v>1.8690327781071685</v>
          </cell>
          <cell r="AL653">
            <v>1.8365807143018031</v>
          </cell>
          <cell r="AM653">
            <v>1.8039736434666034</v>
          </cell>
          <cell r="AN653">
            <v>1.7712108252116998</v>
          </cell>
          <cell r="AO653">
            <v>1.7382915156107555</v>
          </cell>
          <cell r="AP653">
            <v>1.7052149671840766</v>
          </cell>
          <cell r="AQ653">
            <v>1.6719804288816371</v>
          </cell>
          <cell r="AR653">
            <v>1.6385871460660268</v>
          </cell>
          <cell r="AS653">
            <v>1.6050343604953159</v>
          </cell>
          <cell r="AT653">
            <v>1.5713213103058374</v>
          </cell>
          <cell r="AU653">
            <v>1.5374472299948894</v>
          </cell>
          <cell r="AV653">
            <v>1.5034113504033515</v>
          </cell>
          <cell r="AW653">
            <v>1.4692128986982211</v>
          </cell>
          <cell r="AX653">
            <v>1.4348510983550646</v>
          </cell>
          <cell r="AY653">
            <v>1.400325169140386</v>
          </cell>
          <cell r="AZ653">
            <v>1.3656343270939093</v>
          </cell>
          <cell r="BA653">
            <v>1.3307777845107791</v>
          </cell>
          <cell r="BB653">
            <v>1.2957547499236732</v>
          </cell>
          <cell r="BC653">
            <v>1.2605644280848323</v>
          </cell>
          <cell r="BD653">
            <v>1.2252060199480024</v>
          </cell>
          <cell r="BE653">
            <v>1.1896787226502912</v>
          </cell>
          <cell r="BF653">
            <v>1.1539817294939383</v>
          </cell>
          <cell r="BG653">
            <v>1.1181142299279971</v>
          </cell>
          <cell r="BH653">
            <v>1.0820754095299314</v>
          </cell>
          <cell r="BI653">
            <v>1.0458644499871219</v>
          </cell>
          <cell r="BJ653">
            <v>1.0094805290782851</v>
          </cell>
          <cell r="BK653">
            <v>0.97292282065480462</v>
          </cell>
          <cell r="BL653">
            <v>0.9361904946219709</v>
          </cell>
          <cell r="BM653">
            <v>0.89928271692013395</v>
          </cell>
          <cell r="BN653">
            <v>0.86219864950576441</v>
          </cell>
          <cell r="BO653">
            <v>0.82493745033242438</v>
          </cell>
          <cell r="BP653">
            <v>0.78749827333164735</v>
          </cell>
          <cell r="BQ653">
            <v>0.74988026839372812</v>
          </cell>
          <cell r="BR653">
            <v>0.71208258134841851</v>
          </cell>
          <cell r="BS653">
            <v>0.67410435394553314</v>
          </cell>
          <cell r="BT653">
            <v>0.63594472383546108</v>
          </cell>
          <cell r="BU653">
            <v>0.59760282454958535</v>
          </cell>
          <cell r="BV653">
            <v>0.55907778548060827</v>
          </cell>
          <cell r="BW653">
            <v>0.52036873186278343</v>
          </cell>
          <cell r="BX653">
            <v>0.48147478475205235</v>
          </cell>
          <cell r="BY653">
            <v>0.44239506100608716</v>
          </cell>
          <cell r="BZ653">
            <v>0.40312867326423779</v>
          </cell>
          <cell r="CA653">
            <v>0.36367472992738259</v>
          </cell>
          <cell r="CB653">
            <v>0.32403233513768398</v>
          </cell>
          <cell r="CC653">
            <v>0.28420058875824611</v>
          </cell>
          <cell r="CD653">
            <v>0.2441785863526765</v>
          </cell>
          <cell r="CE653">
            <v>0.20396541916454913</v>
          </cell>
          <cell r="CF653">
            <v>0.16356017409677009</v>
          </cell>
          <cell r="CG653">
            <v>0.12296193369084428</v>
          </cell>
          <cell r="CH653">
            <v>8.216977610604323E-2</v>
          </cell>
          <cell r="CI653">
            <v>4.118277509847347E-2</v>
          </cell>
          <cell r="CJ653">
            <v>4.4740110997502933E-14</v>
          </cell>
          <cell r="CK653">
            <v>0</v>
          </cell>
          <cell r="CL653">
            <v>0</v>
          </cell>
          <cell r="CM653">
            <v>0</v>
          </cell>
          <cell r="CN653">
            <v>0</v>
          </cell>
          <cell r="CO653">
            <v>0</v>
          </cell>
          <cell r="CP653">
            <v>0</v>
          </cell>
          <cell r="CQ653">
            <v>0</v>
          </cell>
          <cell r="CR653">
            <v>0</v>
          </cell>
          <cell r="CS653">
            <v>0</v>
          </cell>
          <cell r="CT653">
            <v>0</v>
          </cell>
          <cell r="CU653">
            <v>0</v>
          </cell>
          <cell r="EH653">
            <v>68.779048034638265</v>
          </cell>
          <cell r="EI653">
            <v>-9.2796881290269084E-12</v>
          </cell>
        </row>
        <row r="654">
          <cell r="B654" t="str">
            <v>for 60 month</v>
          </cell>
          <cell r="C654">
            <v>60</v>
          </cell>
          <cell r="D654">
            <v>3.0499999999999999E-2</v>
          </cell>
          <cell r="E654">
            <v>5.7317906471711214E-2</v>
          </cell>
          <cell r="F654">
            <v>481.23280261866</v>
          </cell>
          <cell r="G654">
            <v>73.388002399345638</v>
          </cell>
          <cell r="H654">
            <v>554.62080501800563</v>
          </cell>
          <cell r="AC654">
            <v>2.2986047309679849</v>
          </cell>
          <cell r="AD654">
            <v>2.2654316326760626</v>
          </cell>
          <cell r="AE654">
            <v>2.2321000833387008</v>
          </cell>
          <cell r="AF654">
            <v>2.1986093261157165</v>
          </cell>
          <cell r="AG654">
            <v>2.1649586005518846</v>
          </cell>
          <cell r="AH654">
            <v>2.1311471425596706</v>
          </cell>
          <cell r="AI654">
            <v>2.0971741844018852</v>
          </cell>
          <cell r="AJ654">
            <v>2.0630389546742447</v>
          </cell>
          <cell r="AK654">
            <v>2.028740678287861</v>
          </cell>
          <cell r="AL654">
            <v>1.9942785764516391</v>
          </cell>
          <cell r="AM654">
            <v>1.959651866654595</v>
          </cell>
          <cell r="AN654">
            <v>1.9248597626480868</v>
          </cell>
          <cell r="AO654">
            <v>1.8899014744279621</v>
          </cell>
          <cell r="AP654">
            <v>1.8547762082166195</v>
          </cell>
          <cell r="AQ654">
            <v>1.8194831664449858</v>
          </cell>
          <cell r="AR654">
            <v>1.7840215477344046</v>
          </cell>
          <cell r="AS654">
            <v>1.7483905468784411</v>
          </cell>
          <cell r="AT654">
            <v>1.7125893548245983</v>
          </cell>
          <cell r="AU654">
            <v>1.6766171586559453</v>
          </cell>
          <cell r="AV654">
            <v>1.640473141572661</v>
          </cell>
          <cell r="AW654">
            <v>1.6041564828734856</v>
          </cell>
          <cell r="AX654">
            <v>1.5676663579370864</v>
          </cell>
          <cell r="AY654">
            <v>1.5310019382033335</v>
          </cell>
          <cell r="AZ654">
            <v>1.4941623911544857</v>
          </cell>
          <cell r="BA654">
            <v>1.4571468802962873</v>
          </cell>
          <cell r="BB654">
            <v>1.4199545651389747</v>
          </cell>
          <cell r="BC654">
            <v>1.382584601178191</v>
          </cell>
          <cell r="BD654">
            <v>1.3450361398758108</v>
          </cell>
          <cell r="BE654">
            <v>1.3073083286406735</v>
          </cell>
          <cell r="BF654">
            <v>1.2694003108092231</v>
          </cell>
          <cell r="BG654">
            <v>1.2313112256260565</v>
          </cell>
          <cell r="BH654">
            <v>1.1930402082243801</v>
          </cell>
          <cell r="BI654">
            <v>1.1545863896063697</v>
          </cell>
          <cell r="BJ654">
            <v>1.1159488966234405</v>
          </cell>
          <cell r="BK654">
            <v>1.0771268519564197</v>
          </cell>
          <cell r="BL654">
            <v>1.0381193740956267</v>
          </cell>
          <cell r="BM654">
            <v>0.99892557732085718</v>
          </cell>
          <cell r="BN654">
            <v>0.95954457168127016</v>
          </cell>
          <cell r="BO654">
            <v>0.91997546297518229</v>
          </cell>
          <cell r="BP654">
            <v>0.88021735272976231</v>
          </cell>
          <cell r="BQ654">
            <v>0.84026933818063076</v>
          </cell>
          <cell r="BR654">
            <v>0.80013051225136111</v>
          </cell>
          <cell r="BS654">
            <v>0.75979996353288326</v>
          </cell>
          <cell r="BT654">
            <v>0.71927677626278885</v>
          </cell>
          <cell r="BU654">
            <v>0.67856003030453749</v>
          </cell>
          <cell r="BV654">
            <v>0.63764880112656386</v>
          </cell>
          <cell r="BW654">
            <v>0.59654215978128466</v>
          </cell>
          <cell r="BX654">
            <v>0.55523917288400604</v>
          </cell>
          <cell r="BY654">
            <v>0.51373890259172894</v>
          </cell>
          <cell r="BZ654">
            <v>0.47204040658185492</v>
          </cell>
          <cell r="CA654">
            <v>0.4301427380307889</v>
          </cell>
          <cell r="CB654">
            <v>0.38804494559244002</v>
          </cell>
          <cell r="CC654">
            <v>0.34574607337662067</v>
          </cell>
          <cell r="CD654">
            <v>0.30324516092734088</v>
          </cell>
          <cell r="CE654">
            <v>0.26054124320100019</v>
          </cell>
          <cell r="CF654">
            <v>0.217633350544475</v>
          </cell>
          <cell r="CG654">
            <v>0.17452050867310107</v>
          </cell>
          <cell r="CH654">
            <v>0.13120173864855109</v>
          </cell>
          <cell r="CI654">
            <v>8.767605685660633E-2</v>
          </cell>
          <cell r="CJ654">
            <v>4.3942474984822573E-2</v>
          </cell>
          <cell r="CK654">
            <v>8.8835380645534259E-14</v>
          </cell>
          <cell r="CL654">
            <v>0</v>
          </cell>
          <cell r="CM654">
            <v>0</v>
          </cell>
          <cell r="CN654">
            <v>0</v>
          </cell>
          <cell r="CO654">
            <v>0</v>
          </cell>
          <cell r="CP654">
            <v>0</v>
          </cell>
          <cell r="CQ654">
            <v>0</v>
          </cell>
          <cell r="CR654">
            <v>0</v>
          </cell>
          <cell r="CS654">
            <v>0</v>
          </cell>
          <cell r="CT654">
            <v>0</v>
          </cell>
          <cell r="CU654">
            <v>0</v>
          </cell>
          <cell r="CV654">
            <v>0</v>
          </cell>
          <cell r="EH654">
            <v>73.388002399364325</v>
          </cell>
          <cell r="EI654">
            <v>-1.8687273950490635E-11</v>
          </cell>
        </row>
        <row r="655">
          <cell r="B655" t="str">
            <v>for 60 month</v>
          </cell>
          <cell r="C655">
            <v>60</v>
          </cell>
          <cell r="D655">
            <v>3.0499999999999999E-2</v>
          </cell>
          <cell r="E655">
            <v>5.7317906471700264E-2</v>
          </cell>
          <cell r="F655">
            <v>584.86270420442656</v>
          </cell>
          <cell r="G655">
            <v>89.191562391175054</v>
          </cell>
          <cell r="H655">
            <v>674.05426659560158</v>
          </cell>
          <cell r="AD655">
            <v>2.7935921481979182</v>
          </cell>
          <cell r="AE655">
            <v>2.75327547014049</v>
          </cell>
          <cell r="AF655">
            <v>2.7127662197845499</v>
          </cell>
          <cell r="AG655">
            <v>2.6720634773100151</v>
          </cell>
          <cell r="AH655">
            <v>2.6311663185032885</v>
          </cell>
          <cell r="AI655">
            <v>2.5900738147362747</v>
          </cell>
          <cell r="AJ655">
            <v>2.5487850329452941</v>
          </cell>
          <cell r="AK655">
            <v>2.5072990356098948</v>
          </cell>
          <cell r="AL655">
            <v>2.4656148807315659</v>
          </cell>
          <cell r="AM655">
            <v>2.4237316218123484</v>
          </cell>
          <cell r="AN655">
            <v>2.3816483078333417</v>
          </cell>
          <cell r="AO655">
            <v>2.3393639832331128</v>
          </cell>
          <cell r="AP655">
            <v>2.296877687885996</v>
          </cell>
          <cell r="AQ655">
            <v>2.2541884570802933</v>
          </cell>
          <cell r="AR655">
            <v>2.211295321496368</v>
          </cell>
          <cell r="AS655">
            <v>2.1681973071846361</v>
          </cell>
          <cell r="AT655">
            <v>2.1248934355434508</v>
          </cell>
          <cell r="AU655">
            <v>2.0813827232968833</v>
          </cell>
          <cell r="AV655">
            <v>2.0376641824723936</v>
          </cell>
          <cell r="AW655">
            <v>1.9937368203783992</v>
          </cell>
          <cell r="AX655">
            <v>1.9495996395817337</v>
          </cell>
          <cell r="AY655">
            <v>1.9052516378849995</v>
          </cell>
          <cell r="AZ655">
            <v>1.8606918083038098</v>
          </cell>
          <cell r="BA655">
            <v>1.8159191390439264</v>
          </cell>
          <cell r="BB655">
            <v>1.7709326134782823</v>
          </cell>
          <cell r="BC655">
            <v>1.7257312101239</v>
          </cell>
          <cell r="BD655">
            <v>1.6803139026186962</v>
          </cell>
          <cell r="BE655">
            <v>1.6346796596981774</v>
          </cell>
          <cell r="BF655">
            <v>1.5888274451720232</v>
          </cell>
          <cell r="BG655">
            <v>1.5427562179005585</v>
          </cell>
          <cell r="BH655">
            <v>1.4964649317711116</v>
          </cell>
          <cell r="BI655">
            <v>1.4499525356742629</v>
          </cell>
          <cell r="BJ655">
            <v>1.4032179734799766</v>
          </cell>
          <cell r="BK655">
            <v>1.3562601840136193</v>
          </cell>
          <cell r="BL655">
            <v>1.3090781010318662</v>
          </cell>
          <cell r="BM655">
            <v>1.2616706531984894</v>
          </cell>
          <cell r="BN655">
            <v>1.2140367640600311</v>
          </cell>
          <cell r="BO655">
            <v>1.1661753520213625</v>
          </cell>
          <cell r="BP655">
            <v>1.1180853303211244</v>
          </cell>
          <cell r="BQ655">
            <v>1.06976560700705</v>
          </cell>
          <cell r="BR655">
            <v>1.021215084911171</v>
          </cell>
          <cell r="BS655">
            <v>0.97243266162490494</v>
          </cell>
          <cell r="BT655">
            <v>0.92341722947402349</v>
          </cell>
          <cell r="BU655">
            <v>0.87416767549350072</v>
          </cell>
          <cell r="BV655">
            <v>0.82468288140224244</v>
          </cell>
          <cell r="BW655">
            <v>0.774961723577693</v>
          </cell>
          <cell r="BX655">
            <v>0.72500307303032241</v>
          </cell>
          <cell r="BY655">
            <v>0.67480579537799146</v>
          </cell>
          <cell r="BZ655">
            <v>0.62436875082019283</v>
          </cell>
          <cell r="CA655">
            <v>0.5736907941121715</v>
          </cell>
          <cell r="CB655">
            <v>0.52277077453891951</v>
          </cell>
          <cell r="CC655">
            <v>0.47160753588904786</v>
          </cell>
          <cell r="CD655">
            <v>0.42019991642853266</v>
          </cell>
          <cell r="CE655">
            <v>0.36854674887433653</v>
          </cell>
          <cell r="CF655">
            <v>0.3166468603679039</v>
          </cell>
          <cell r="CG655">
            <v>0.26449907244852927</v>
          </cell>
          <cell r="CH655">
            <v>0.21210220102659896</v>
          </cell>
          <cell r="CI655">
            <v>0.15945505635670434</v>
          </cell>
          <cell r="CJ655">
            <v>0.10655644301062711</v>
          </cell>
          <cell r="CK655">
            <v>5.3405159850195449E-2</v>
          </cell>
          <cell r="CL655">
            <v>1.0419278646866785E-14</v>
          </cell>
          <cell r="CM655">
            <v>0</v>
          </cell>
          <cell r="CN655">
            <v>0</v>
          </cell>
          <cell r="CO655">
            <v>0</v>
          </cell>
          <cell r="CP655">
            <v>0</v>
          </cell>
          <cell r="CQ655">
            <v>0</v>
          </cell>
          <cell r="CR655">
            <v>0</v>
          </cell>
          <cell r="CS655">
            <v>0</v>
          </cell>
          <cell r="CT655">
            <v>0</v>
          </cell>
          <cell r="CU655">
            <v>0</v>
          </cell>
          <cell r="CV655">
            <v>0</v>
          </cell>
          <cell r="CW655">
            <v>0</v>
          </cell>
          <cell r="EH655">
            <v>89.191562391177158</v>
          </cell>
          <cell r="EI655">
            <v>-2.1032064978498966E-12</v>
          </cell>
        </row>
        <row r="656">
          <cell r="B656" t="str">
            <v>for 60 month</v>
          </cell>
          <cell r="C656">
            <v>60</v>
          </cell>
          <cell r="D656">
            <v>3.2000000000000001E-2</v>
          </cell>
          <cell r="E656">
            <v>6.0011436860742694E-2</v>
          </cell>
          <cell r="F656">
            <v>497.62879801098273</v>
          </cell>
          <cell r="G656">
            <v>79.620607681757249</v>
          </cell>
          <cell r="H656">
            <v>577.24940569273997</v>
          </cell>
          <cell r="AE656">
            <v>2.488618265993614</v>
          </cell>
          <cell r="AF656">
            <v>2.4529504426794184</v>
          </cell>
          <cell r="AG656">
            <v>2.4171042462546573</v>
          </cell>
          <cell r="AH656">
            <v>2.3810787846837758</v>
          </cell>
          <cell r="AI656">
            <v>2.3448731614701912</v>
          </cell>
          <cell r="AJ656">
            <v>2.3084864756339827</v>
          </cell>
          <cell r="AK656">
            <v>2.2719178216894718</v>
          </cell>
          <cell r="AL656">
            <v>2.2351662896226885</v>
          </cell>
          <cell r="AM656">
            <v>2.1982309648687246</v>
          </cell>
          <cell r="AN656">
            <v>2.1611109282889767</v>
          </cell>
          <cell r="AO656">
            <v>2.1238052561482736</v>
          </cell>
          <cell r="AP656">
            <v>2.0863130200918847</v>
          </cell>
          <cell r="AQ656">
            <v>2.0486332871224238</v>
          </cell>
          <cell r="AR656">
            <v>2.0107651195766274</v>
          </cell>
          <cell r="AS656">
            <v>1.9727075751020224</v>
          </cell>
          <cell r="AT656">
            <v>1.9344597066334746</v>
          </cell>
          <cell r="AU656">
            <v>1.8960205623696218</v>
          </cell>
          <cell r="AV656">
            <v>1.857389185749188</v>
          </cell>
          <cell r="AW656">
            <v>1.8185646154271795</v>
          </cell>
          <cell r="AX656">
            <v>1.7795458852509602</v>
          </cell>
          <cell r="AY656">
            <v>1.7403320242362115</v>
          </cell>
          <cell r="AZ656">
            <v>1.7009220565427665</v>
          </cell>
          <cell r="BA656">
            <v>1.6613150014503286</v>
          </cell>
          <cell r="BB656">
            <v>1.6215098733340636</v>
          </cell>
          <cell r="BC656">
            <v>1.5815056816400752</v>
          </cell>
          <cell r="BD656">
            <v>1.5413014308607531</v>
          </cell>
          <cell r="BE656">
            <v>1.5008961205099991</v>
          </cell>
          <cell r="BF656">
            <v>1.4602887450983326</v>
          </cell>
          <cell r="BG656">
            <v>1.4194782941078661</v>
          </cell>
          <cell r="BH656">
            <v>1.3784637519671603</v>
          </cell>
          <cell r="BI656">
            <v>1.3372440980259503</v>
          </cell>
          <cell r="BJ656">
            <v>1.2958183065297473</v>
          </cell>
          <cell r="BK656">
            <v>1.2541853465943129</v>
          </cell>
          <cell r="BL656">
            <v>1.2123441821800041</v>
          </cell>
          <cell r="BM656">
            <v>1.1702937720659929</v>
          </cell>
          <cell r="BN656">
            <v>1.1280330698243548</v>
          </cell>
          <cell r="BO656">
            <v>1.0855610237940276</v>
          </cell>
          <cell r="BP656">
            <v>1.0428765770546429</v>
          </cell>
          <cell r="BQ656">
            <v>0.99997866740022145</v>
          </cell>
          <cell r="BR656">
            <v>0.95686622731274307</v>
          </cell>
          <cell r="BS656">
            <v>0.91353818393557951</v>
          </cell>
          <cell r="BT656">
            <v>0.86999345904679692</v>
          </cell>
          <cell r="BU656">
            <v>0.82623096903232407</v>
          </cell>
          <cell r="BV656">
            <v>0.78224962485898697</v>
          </cell>
          <cell r="BW656">
            <v>0.7380483320474075</v>
          </cell>
          <cell r="BX656">
            <v>0.6936259906447676</v>
          </cell>
          <cell r="BY656">
            <v>0.64898149519743675</v>
          </cell>
          <cell r="BZ656">
            <v>0.60411373472346275</v>
          </cell>
          <cell r="CA656">
            <v>0.55902159268492491</v>
          </cell>
          <cell r="CB656">
            <v>0.51370394696014865</v>
          </cell>
          <cell r="CC656">
            <v>0.46815966981578155</v>
          </cell>
          <cell r="CD656">
            <v>0.42238762787872969</v>
          </cell>
          <cell r="CE656">
            <v>0.3763866821079534</v>
          </cell>
          <cell r="CF656">
            <v>0.33015568776612236</v>
          </cell>
          <cell r="CG656">
            <v>0.28369349439112845</v>
          </cell>
          <cell r="CH656">
            <v>0.23699894576745664</v>
          </cell>
          <cell r="CI656">
            <v>0.19007087989741231</v>
          </cell>
          <cell r="CJ656">
            <v>0.14290812897220487</v>
          </cell>
          <cell r="CK656">
            <v>9.5509519342886859E-2</v>
          </cell>
          <cell r="CL656">
            <v>4.7873871491147441E-2</v>
          </cell>
          <cell r="CM656">
            <v>-3.991346302583383E-14</v>
          </cell>
          <cell r="CN656">
            <v>0</v>
          </cell>
          <cell r="CO656">
            <v>0</v>
          </cell>
          <cell r="CP656">
            <v>0</v>
          </cell>
          <cell r="CQ656">
            <v>0</v>
          </cell>
          <cell r="CR656">
            <v>0</v>
          </cell>
          <cell r="CS656">
            <v>0</v>
          </cell>
          <cell r="CT656">
            <v>0</v>
          </cell>
          <cell r="CU656">
            <v>0</v>
          </cell>
          <cell r="CV656">
            <v>0</v>
          </cell>
          <cell r="CW656">
            <v>0</v>
          </cell>
          <cell r="CX656">
            <v>0</v>
          </cell>
          <cell r="EH656">
            <v>79.620607681749348</v>
          </cell>
          <cell r="EI656">
            <v>7.9012352216523141E-12</v>
          </cell>
        </row>
        <row r="657">
          <cell r="B657" t="str">
            <v>for 60 month</v>
          </cell>
          <cell r="C657">
            <v>60</v>
          </cell>
          <cell r="D657">
            <v>3.2000000000000001E-2</v>
          </cell>
          <cell r="E657">
            <v>6.0011436860744068E-2</v>
          </cell>
          <cell r="F657">
            <v>515.45067090780969</v>
          </cell>
          <cell r="G657">
            <v>82.472107345249555</v>
          </cell>
          <cell r="H657">
            <v>597.92277825305928</v>
          </cell>
          <cell r="AF657">
            <v>2.577744616001016</v>
          </cell>
          <cell r="AG657">
            <v>2.5407993999471854</v>
          </cell>
          <cell r="AH657">
            <v>2.5036694226016447</v>
          </cell>
          <cell r="AI657">
            <v>2.4663537599818448</v>
          </cell>
          <cell r="AJ657">
            <v>2.4288514834844426</v>
          </cell>
          <cell r="AK657">
            <v>2.3911616598621936</v>
          </cell>
          <cell r="AL657">
            <v>2.3532833512007283</v>
          </cell>
          <cell r="AM657">
            <v>2.3152156148952105</v>
          </cell>
          <cell r="AN657">
            <v>2.2769575036268823</v>
          </cell>
          <cell r="AO657">
            <v>2.2385080653394875</v>
          </cell>
          <cell r="AP657">
            <v>2.1998663432155836</v>
          </cell>
          <cell r="AQ657">
            <v>2.1610313756527271</v>
          </cell>
          <cell r="AR657">
            <v>2.1220021962395466</v>
          </cell>
          <cell r="AS657">
            <v>2.0827778337316927</v>
          </cell>
          <cell r="AT657">
            <v>2.0433573120276689</v>
          </cell>
          <cell r="AU657">
            <v>2.0037396501445399</v>
          </cell>
          <cell r="AV657">
            <v>1.963923862193522</v>
          </cell>
          <cell r="AW657">
            <v>1.9239089573554471</v>
          </cell>
          <cell r="AX657">
            <v>1.883693939856107</v>
          </cell>
          <cell r="AY657">
            <v>1.8432778089414743</v>
          </cell>
          <cell r="AZ657">
            <v>1.8026595588527965</v>
          </cell>
          <cell r="BA657">
            <v>1.7618381788015693</v>
          </cell>
          <cell r="BB657">
            <v>1.7208126529443828</v>
          </cell>
          <cell r="BC657">
            <v>1.6795819603576414</v>
          </cell>
          <cell r="BD657">
            <v>1.6381450750121591</v>
          </cell>
          <cell r="BE657">
            <v>1.5965009657476257</v>
          </cell>
          <cell r="BF657">
            <v>1.5546485962469461</v>
          </cell>
          <cell r="BG657">
            <v>1.5125869250104529</v>
          </cell>
          <cell r="BH657">
            <v>1.4703149053299878</v>
          </cell>
          <cell r="BI657">
            <v>1.4278314852628531</v>
          </cell>
          <cell r="BJ657">
            <v>1.3851356076056363</v>
          </cell>
          <cell r="BK657">
            <v>1.3422262098678994</v>
          </cell>
          <cell r="BL657">
            <v>1.2991022242457404</v>
          </cell>
          <cell r="BM657">
            <v>1.2557625775952186</v>
          </cell>
          <cell r="BN657">
            <v>1.2122061914056523</v>
          </cell>
          <cell r="BO657">
            <v>1.168431981772778</v>
          </cell>
          <cell r="BP657">
            <v>1.1244388593717776</v>
          </cell>
          <cell r="BQ657">
            <v>1.0802257294301711</v>
          </cell>
          <cell r="BR657">
            <v>1.0357914917005722</v>
          </cell>
          <cell r="BS657">
            <v>0.99113504043330958</v>
          </cell>
          <cell r="BT657">
            <v>0.94625526434890939</v>
          </cell>
          <cell r="BU657">
            <v>0.90115104661044143</v>
          </cell>
          <cell r="BV657">
            <v>0.8558212647957264</v>
          </cell>
          <cell r="BW657">
            <v>0.81026479086940439</v>
          </cell>
          <cell r="BX657">
            <v>0.76448049115486327</v>
          </cell>
          <cell r="BY657">
            <v>0.718467226306028</v>
          </cell>
          <cell r="BZ657">
            <v>0.67222385127900652</v>
          </cell>
          <cell r="CA657">
            <v>0.62574921530359651</v>
          </cell>
          <cell r="CB657">
            <v>0.57904216185464785</v>
          </cell>
          <cell r="CC657">
            <v>0.5321015286232823</v>
          </cell>
          <cell r="CD657">
            <v>0.48492614748796942</v>
          </cell>
          <cell r="CE657">
            <v>0.43751484448545802</v>
          </cell>
          <cell r="CF657">
            <v>0.38986643978156149</v>
          </cell>
          <cell r="CG657">
            <v>0.34197974764179806</v>
          </cell>
          <cell r="CH657">
            <v>0.29385357640188331</v>
          </cell>
          <cell r="CI657">
            <v>0.24548672843807573</v>
          </cell>
          <cell r="CJ657">
            <v>0.19687800013737378</v>
          </cell>
          <cell r="CK657">
            <v>0.14802618186756358</v>
          </cell>
          <cell r="CL657">
            <v>9.893005794711747E-2</v>
          </cell>
          <cell r="CM657">
            <v>4.9588406614941426E-2</v>
          </cell>
          <cell r="CN657">
            <v>-2.8436010493144223E-14</v>
          </cell>
          <cell r="CO657">
            <v>0</v>
          </cell>
          <cell r="CP657">
            <v>0</v>
          </cell>
          <cell r="CQ657">
            <v>0</v>
          </cell>
          <cell r="CR657">
            <v>0</v>
          </cell>
          <cell r="CS657">
            <v>0</v>
          </cell>
          <cell r="CT657">
            <v>0</v>
          </cell>
          <cell r="CU657">
            <v>0</v>
          </cell>
          <cell r="CV657">
            <v>0</v>
          </cell>
          <cell r="CW657">
            <v>0</v>
          </cell>
          <cell r="CX657">
            <v>0</v>
          </cell>
          <cell r="CY657">
            <v>0</v>
          </cell>
          <cell r="EH657">
            <v>82.472107345243742</v>
          </cell>
          <cell r="EI657">
            <v>5.8122395785176195E-12</v>
          </cell>
        </row>
        <row r="658">
          <cell r="B658" t="str">
            <v>for 60 month</v>
          </cell>
          <cell r="C658">
            <v>60</v>
          </cell>
          <cell r="D658">
            <v>3.2000000000000001E-2</v>
          </cell>
          <cell r="E658">
            <v>6.0011436860740439E-2</v>
          </cell>
          <cell r="F658">
            <v>646.267834633863</v>
          </cell>
          <cell r="G658">
            <v>103.4028535414181</v>
          </cell>
          <cell r="H658">
            <v>749.67068817528116</v>
          </cell>
          <cell r="AG658">
            <v>3.2319551127714594</v>
          </cell>
          <cell r="AH658">
            <v>3.1856335031067808</v>
          </cell>
          <cell r="AI658">
            <v>3.1390802412459622</v>
          </cell>
          <cell r="AJ658">
            <v>3.0922941687072414</v>
          </cell>
          <cell r="AK658">
            <v>3.045274121215344</v>
          </cell>
          <cell r="AL658">
            <v>2.9980189286725096</v>
          </cell>
          <cell r="AM658">
            <v>2.9505274151293723</v>
          </cell>
          <cell r="AN658">
            <v>2.9027983987557011</v>
          </cell>
          <cell r="AO658">
            <v>2.8548306918109851</v>
          </cell>
          <cell r="AP658">
            <v>2.8066231006148805</v>
          </cell>
          <cell r="AQ658">
            <v>2.7581744255175025</v>
          </cell>
          <cell r="AR658">
            <v>2.7094834608695755</v>
          </cell>
          <cell r="AS658">
            <v>2.6605489949924266</v>
          </cell>
          <cell r="AT658">
            <v>2.6113698101478362</v>
          </cell>
          <cell r="AU658">
            <v>2.5619446825077321</v>
          </cell>
          <cell r="AV658">
            <v>2.5122723821237356</v>
          </cell>
          <cell r="AW658">
            <v>2.462351672896554</v>
          </cell>
          <cell r="AX658">
            <v>2.4121813125452198</v>
          </cell>
          <cell r="AY658">
            <v>2.361760052576177</v>
          </cell>
          <cell r="AZ658">
            <v>2.3110866382522119</v>
          </cell>
          <cell r="BA658">
            <v>2.260159808561228</v>
          </cell>
          <cell r="BB658">
            <v>2.2089782961848683</v>
          </cell>
          <cell r="BC658">
            <v>2.1575408274669736</v>
          </cell>
          <cell r="BD658">
            <v>2.1058461223818923</v>
          </cell>
          <cell r="BE658">
            <v>2.0538928945026238</v>
          </cell>
          <cell r="BF658">
            <v>2.0016798509688059</v>
          </cell>
          <cell r="BG658">
            <v>1.9492056924545436</v>
          </cell>
          <cell r="BH658">
            <v>1.8964691131360729</v>
          </cell>
          <cell r="BI658">
            <v>1.8434688006592672</v>
          </cell>
          <cell r="BJ658">
            <v>1.7902034361069779</v>
          </cell>
          <cell r="BK658">
            <v>1.7366716939662143</v>
          </cell>
          <cell r="BL658">
            <v>1.6828722420951567</v>
          </cell>
          <cell r="BM658">
            <v>1.6288037416900074</v>
          </cell>
          <cell r="BN658">
            <v>1.5744648472516731</v>
          </cell>
          <cell r="BO658">
            <v>1.5198542065522831</v>
          </cell>
          <cell r="BP658">
            <v>1.4649704606015383</v>
          </cell>
          <cell r="BQ658">
            <v>1.4098122436128933</v>
          </cell>
          <cell r="BR658">
            <v>1.3543781829695682</v>
          </cell>
          <cell r="BS658">
            <v>1.2986668991903902</v>
          </cell>
          <cell r="BT658">
            <v>1.2426770058954668</v>
          </cell>
          <cell r="BU658">
            <v>1.1864071097716844</v>
          </cell>
          <cell r="BV658">
            <v>1.1298558105380361</v>
          </cell>
          <cell r="BW658">
            <v>1.0730217009107748</v>
          </cell>
          <cell r="BX658">
            <v>1.0159033665683941</v>
          </cell>
          <cell r="BY658">
            <v>0.95849938611643204</v>
          </cell>
          <cell r="BZ658">
            <v>0.90080833105209923</v>
          </cell>
          <cell r="CA658">
            <v>0.84282876572873133</v>
          </cell>
          <cell r="CB658">
            <v>0.78455924732006188</v>
          </cell>
          <cell r="CC658">
            <v>0.72599832578431844</v>
          </cell>
          <cell r="CD658">
            <v>0.6671445438281377</v>
          </cell>
          <cell r="CE658">
            <v>0.60799643687030036</v>
          </cell>
          <cell r="CF658">
            <v>0.54855253300528517</v>
          </cell>
          <cell r="CG658">
            <v>0.48881135296664074</v>
          </cell>
          <cell r="CH658">
            <v>0.42877141009017339</v>
          </cell>
          <cell r="CI658">
            <v>0.36843121027695164</v>
          </cell>
          <cell r="CJ658">
            <v>0.30778925195612522</v>
          </cell>
          <cell r="CK658">
            <v>0.24684402604755862</v>
          </cell>
          <cell r="CL658">
            <v>0.18559401592427738</v>
          </cell>
          <cell r="CM658">
            <v>0.12403769737472674</v>
          </cell>
          <cell r="CN658">
            <v>6.2173538564841424E-2</v>
          </cell>
          <cell r="CO658">
            <v>-7.4061549353742289E-14</v>
          </cell>
          <cell r="CP658">
            <v>0</v>
          </cell>
          <cell r="CQ658">
            <v>0</v>
          </cell>
          <cell r="CR658">
            <v>0</v>
          </cell>
          <cell r="CS658">
            <v>0</v>
          </cell>
          <cell r="CT658">
            <v>0</v>
          </cell>
          <cell r="CU658">
            <v>0</v>
          </cell>
          <cell r="CV658">
            <v>0</v>
          </cell>
          <cell r="CW658">
            <v>0</v>
          </cell>
          <cell r="CX658">
            <v>0</v>
          </cell>
          <cell r="CY658">
            <v>0</v>
          </cell>
          <cell r="CZ658">
            <v>0</v>
          </cell>
          <cell r="EH658">
            <v>103.4028535414031</v>
          </cell>
          <cell r="EI658">
            <v>1.4992451724538114E-11</v>
          </cell>
        </row>
        <row r="659">
          <cell r="B659" t="str">
            <v>for 60 month</v>
          </cell>
          <cell r="C659">
            <v>60</v>
          </cell>
          <cell r="D659">
            <v>3.2000000000000001E-2</v>
          </cell>
          <cell r="E659">
            <v>6.0011436860740903E-2</v>
          </cell>
          <cell r="F659">
            <v>551.57496538860607</v>
          </cell>
          <cell r="G659">
            <v>88.251994462176967</v>
          </cell>
          <cell r="H659">
            <v>639.82695985078306</v>
          </cell>
          <cell r="AH659">
            <v>2.7584005174486403</v>
          </cell>
          <cell r="AI659">
            <v>2.7188660723187588</v>
          </cell>
          <cell r="AJ659">
            <v>2.6791339172840654</v>
          </cell>
          <cell r="AK659">
            <v>2.6392030636066051</v>
          </cell>
          <cell r="AL659">
            <v>2.5990725176037897</v>
          </cell>
          <cell r="AM659">
            <v>2.5587412806236713</v>
          </cell>
          <cell r="AN659">
            <v>2.5182083490200911</v>
          </cell>
          <cell r="AO659">
            <v>2.4774727141277011</v>
          </cell>
          <cell r="AP659">
            <v>2.4365333622368679</v>
          </cell>
          <cell r="AQ659">
            <v>2.3953892745684411</v>
          </cell>
          <cell r="AR659">
            <v>2.3540394272484062</v>
          </cell>
          <cell r="AS659">
            <v>2.3124827912824002</v>
          </cell>
          <cell r="AT659">
            <v>2.2707183325301092</v>
          </cell>
          <cell r="AU659">
            <v>2.228745011679532</v>
          </cell>
          <cell r="AV659">
            <v>2.1865617842211162</v>
          </cell>
          <cell r="AW659">
            <v>2.1441676004217674</v>
          </cell>
          <cell r="AX659">
            <v>2.1015614052987233</v>
          </cell>
          <cell r="AY659">
            <v>2.058742138593304</v>
          </cell>
          <cell r="AZ659">
            <v>2.0157087347445253</v>
          </cell>
          <cell r="BA659">
            <v>1.972460122862582</v>
          </cell>
          <cell r="BB659">
            <v>1.9289952267021995</v>
          </cell>
          <cell r="BC659">
            <v>1.8853129646358517</v>
          </cell>
          <cell r="BD659">
            <v>1.841412249626843</v>
          </cell>
          <cell r="BE659">
            <v>1.797291989202259</v>
          </cell>
          <cell r="BF659">
            <v>1.752951085425779</v>
          </cell>
          <cell r="BG659">
            <v>1.7083884348703553</v>
          </cell>
          <cell r="BH659">
            <v>1.6636029285907517</v>
          </cell>
          <cell r="BI659">
            <v>1.6185934520959504</v>
          </cell>
          <cell r="BJ659">
            <v>1.5733588853214153</v>
          </cell>
          <cell r="BK659">
            <v>1.5278981026012211</v>
          </cell>
          <cell r="BL659">
            <v>1.4822099726400388</v>
          </cell>
          <cell r="BM659">
            <v>1.436293358484986</v>
          </cell>
          <cell r="BN659">
            <v>1.3901471174973308</v>
          </cell>
          <cell r="BO659">
            <v>1.3437701013240597</v>
          </cell>
          <cell r="BP659">
            <v>1.2971611558692995</v>
          </cell>
          <cell r="BQ659">
            <v>1.2503191212655971</v>
          </cell>
          <cell r="BR659">
            <v>1.2032428318450572</v>
          </cell>
          <cell r="BS659">
            <v>1.1559311161103343</v>
          </cell>
          <cell r="BT659">
            <v>1.1083827967054789</v>
          </cell>
          <cell r="BU659">
            <v>1.0605966903866404</v>
          </cell>
          <cell r="BV659">
            <v>1.0125716079926208</v>
          </cell>
          <cell r="BW659">
            <v>0.96430635441528267</v>
          </cell>
          <cell r="BX659">
            <v>0.91579972856980929</v>
          </cell>
          <cell r="BY659">
            <v>0.86705052336481481</v>
          </cell>
          <cell r="BZ659">
            <v>0.81805752567230605</v>
          </cell>
          <cell r="CA659">
            <v>0.76881951629749379</v>
          </cell>
          <cell r="CB659">
            <v>0.71933526994845287</v>
          </cell>
          <cell r="CC659">
            <v>0.66960355520563042</v>
          </cell>
          <cell r="CD659">
            <v>0.61962313449120254</v>
          </cell>
          <cell r="CE659">
            <v>0.56939276403827666</v>
          </cell>
          <cell r="CF659">
            <v>0.51891119385994011</v>
          </cell>
          <cell r="CG659">
            <v>0.46817716771815454</v>
          </cell>
          <cell r="CH659">
            <v>0.41718942309249402</v>
          </cell>
          <cell r="CI659">
            <v>0.3659466911487273</v>
          </cell>
          <cell r="CJ659">
            <v>0.31444769670724265</v>
          </cell>
          <cell r="CK659">
            <v>0.262691158211315</v>
          </cell>
          <cell r="CL659">
            <v>0.21067578769521403</v>
          </cell>
          <cell r="CM659">
            <v>0.15840029075215348</v>
          </cell>
          <cell r="CN659">
            <v>0.10586336650207943</v>
          </cell>
          <cell r="CO659">
            <v>5.3063707559297811E-2</v>
          </cell>
          <cell r="CP659">
            <v>-5.9927937140500093E-14</v>
          </cell>
          <cell r="CQ659">
            <v>0</v>
          </cell>
          <cell r="CR659">
            <v>0</v>
          </cell>
          <cell r="CS659">
            <v>0</v>
          </cell>
          <cell r="CT659">
            <v>0</v>
          </cell>
          <cell r="CU659">
            <v>0</v>
          </cell>
          <cell r="CV659">
            <v>0</v>
          </cell>
          <cell r="CW659">
            <v>0</v>
          </cell>
          <cell r="CX659">
            <v>0</v>
          </cell>
          <cell r="CY659">
            <v>0</v>
          </cell>
          <cell r="CZ659">
            <v>0</v>
          </cell>
          <cell r="DA659">
            <v>0</v>
          </cell>
          <cell r="EH659">
            <v>88.251994462165015</v>
          </cell>
          <cell r="EI659">
            <v>1.1951328815484885E-11</v>
          </cell>
        </row>
        <row r="660">
          <cell r="B660" t="str">
            <v>for 60 month</v>
          </cell>
          <cell r="C660">
            <v>60</v>
          </cell>
          <cell r="D660">
            <v>3.2000000000000001E-2</v>
          </cell>
          <cell r="E660">
            <v>6.0011436860747405E-2</v>
          </cell>
          <cell r="F660">
            <v>580.96232299379994</v>
          </cell>
          <cell r="G660">
            <v>92.953971679007978</v>
          </cell>
          <cell r="H660">
            <v>673.91629467280791</v>
          </cell>
          <cell r="AI660">
            <v>2.9053653137346305</v>
          </cell>
          <cell r="AJ660">
            <v>2.8637245132593101</v>
          </cell>
          <cell r="AK660">
            <v>2.8218754690949432</v>
          </cell>
          <cell r="AL660">
            <v>2.779817139824615</v>
          </cell>
          <cell r="AM660">
            <v>2.7375484788233293</v>
          </cell>
          <cell r="AN660">
            <v>2.6950684342319717</v>
          </cell>
          <cell r="AO660">
            <v>2.6523759489311276</v>
          </cell>
          <cell r="AP660">
            <v>2.6094699605147782</v>
          </cell>
          <cell r="AQ660">
            <v>2.5663494012638628</v>
          </cell>
          <cell r="AR660">
            <v>2.523013198119707</v>
          </cell>
          <cell r="AS660">
            <v>2.4794602726573198</v>
          </cell>
          <cell r="AT660">
            <v>2.4356895410585593</v>
          </cell>
          <cell r="AU660">
            <v>2.3916999140851583</v>
          </cell>
          <cell r="AV660">
            <v>2.3474902970516198</v>
          </cell>
          <cell r="AW660">
            <v>2.3030595897979778</v>
          </cell>
          <cell r="AX660">
            <v>2.2584066866624166</v>
          </cell>
          <cell r="AY660">
            <v>2.2135304764537582</v>
          </cell>
          <cell r="AZ660">
            <v>2.1684298424238091</v>
          </cell>
          <cell r="BA660">
            <v>2.1231036622395711</v>
          </cell>
          <cell r="BB660">
            <v>2.0775508079553107</v>
          </cell>
          <cell r="BC660">
            <v>2.0317701459844915</v>
          </cell>
          <cell r="BD660">
            <v>1.9857605370715639</v>
          </cell>
          <cell r="BE660">
            <v>1.9395208362636138</v>
          </cell>
          <cell r="BF660">
            <v>1.8930498928818726</v>
          </cell>
          <cell r="BG660">
            <v>1.8463465504930801</v>
          </cell>
          <cell r="BH660">
            <v>1.7994096468807081</v>
          </cell>
          <cell r="BI660">
            <v>1.752238014016039</v>
          </cell>
          <cell r="BJ660">
            <v>1.7048304780290966</v>
          </cell>
          <cell r="BK660">
            <v>1.6571858591794371</v>
          </cell>
          <cell r="BL660">
            <v>1.6093029718267902</v>
          </cell>
          <cell r="BM660">
            <v>1.5611806244015538</v>
          </cell>
          <cell r="BN660">
            <v>1.5128176193751424</v>
          </cell>
          <cell r="BO660">
            <v>1.4642127532301856</v>
          </cell>
          <cell r="BP660">
            <v>1.4153648164305805</v>
          </cell>
          <cell r="BQ660">
            <v>1.36627259339139</v>
          </cell>
          <cell r="BR660">
            <v>1.3169348624485937</v>
          </cell>
          <cell r="BS660">
            <v>1.2673503958286867</v>
          </cell>
          <cell r="BT660">
            <v>1.2175179596181269</v>
          </cell>
          <cell r="BU660">
            <v>1.1674363137326282</v>
          </cell>
          <cell r="BV660">
            <v>1.117104211886301</v>
          </cell>
          <cell r="BW660">
            <v>1.0665204015606391</v>
          </cell>
          <cell r="BX660">
            <v>1.0156836239733493</v>
          </cell>
          <cell r="BY660">
            <v>0.96459261404702745</v>
          </cell>
          <cell r="BZ660">
            <v>0.91324610037767684</v>
          </cell>
          <cell r="CA660">
            <v>0.86164280520306891</v>
          </cell>
          <cell r="CB660">
            <v>0.80978144437094624</v>
          </cell>
          <cell r="CC660">
            <v>0.75766072730706602</v>
          </cell>
          <cell r="CD660">
            <v>0.70527935698308442</v>
          </cell>
          <cell r="CE660">
            <v>0.65263602988427982</v>
          </cell>
          <cell r="CF660">
            <v>0.59972943597711437</v>
          </cell>
          <cell r="CG660">
            <v>0.54655825867663421</v>
          </cell>
          <cell r="CH660">
            <v>0.49312117481370571</v>
          </cell>
          <cell r="CI660">
            <v>0.43941685460208874</v>
          </cell>
          <cell r="CJ660">
            <v>0.38544396160534439</v>
          </cell>
          <cell r="CK660">
            <v>0.33120115270357781</v>
          </cell>
          <cell r="CL660">
            <v>0.2766870780600148</v>
          </cell>
          <cell r="CM660">
            <v>0.22190038108741053</v>
          </cell>
          <cell r="CN660">
            <v>0.16683969841429125</v>
          </cell>
          <cell r="CO660">
            <v>0.11150365985102635</v>
          </cell>
          <cell r="CP660">
            <v>5.5890888355731187E-2</v>
          </cell>
          <cell r="CQ660">
            <v>-7.4621208416877457E-16</v>
          </cell>
          <cell r="CR660">
            <v>0</v>
          </cell>
          <cell r="CS660">
            <v>0</v>
          </cell>
          <cell r="CT660">
            <v>0</v>
          </cell>
          <cell r="CU660">
            <v>0</v>
          </cell>
          <cell r="CV660">
            <v>0</v>
          </cell>
          <cell r="CW660">
            <v>0</v>
          </cell>
          <cell r="CX660">
            <v>0</v>
          </cell>
          <cell r="CY660">
            <v>0</v>
          </cell>
          <cell r="CZ660">
            <v>0</v>
          </cell>
          <cell r="DA660">
            <v>0</v>
          </cell>
          <cell r="DB660">
            <v>0</v>
          </cell>
          <cell r="EH660">
            <v>92.953971679007708</v>
          </cell>
          <cell r="EI660">
            <v>2.7000623958883807E-13</v>
          </cell>
        </row>
        <row r="661">
          <cell r="B661" t="str">
            <v>for 60 month</v>
          </cell>
          <cell r="C661">
            <v>60</v>
          </cell>
          <cell r="D661">
            <v>3.2000000000000001E-2</v>
          </cell>
          <cell r="E661">
            <v>6.001143686074694E-2</v>
          </cell>
          <cell r="F661">
            <v>598.95443919520358</v>
          </cell>
          <cell r="G661">
            <v>95.832710271232585</v>
          </cell>
          <cell r="H661">
            <v>694.78714946643618</v>
          </cell>
          <cell r="AJ661">
            <v>2.9953430425189214</v>
          </cell>
          <cell r="AK661">
            <v>2.9524126470195888</v>
          </cell>
          <cell r="AL661">
            <v>2.9092675586270134</v>
          </cell>
          <cell r="AM661">
            <v>2.8659067036721115</v>
          </cell>
          <cell r="AN661">
            <v>2.8223290031164296</v>
          </cell>
          <cell r="AO661">
            <v>2.7785333725252954</v>
          </cell>
          <cell r="AP661">
            <v>2.7345187220408285</v>
          </cell>
          <cell r="AQ661">
            <v>2.6902839563548189</v>
          </cell>
          <cell r="AR661">
            <v>2.6458279746814761</v>
          </cell>
          <cell r="AS661">
            <v>2.6011496707300261</v>
          </cell>
          <cell r="AT661">
            <v>2.556247932677191</v>
          </cell>
          <cell r="AU661">
            <v>2.5111216431395147</v>
          </cell>
          <cell r="AV661">
            <v>2.4657696791455592</v>
          </cell>
          <cell r="AW661">
            <v>2.4201909121079588</v>
          </cell>
          <cell r="AX661">
            <v>2.3743842077953365</v>
          </cell>
          <cell r="AY661">
            <v>2.3283484263040761</v>
          </cell>
          <cell r="AZ661">
            <v>2.2820824220299576</v>
          </cell>
          <cell r="BA661">
            <v>2.2355850436396474</v>
          </cell>
          <cell r="BB661">
            <v>2.1888551340420492</v>
          </cell>
          <cell r="BC661">
            <v>2.1418915303595072</v>
          </cell>
          <cell r="BD661">
            <v>2.0946930638988697</v>
          </cell>
          <cell r="BE661">
            <v>2.0472585601224047</v>
          </cell>
          <cell r="BF661">
            <v>1.9995868386185729</v>
          </cell>
          <cell r="BG661">
            <v>1.9516767130726518</v>
          </cell>
          <cell r="BH661">
            <v>1.9035269912372152</v>
          </cell>
          <cell r="BI661">
            <v>1.8551364749024624</v>
          </cell>
          <cell r="BJ661">
            <v>1.8065039598664032</v>
          </cell>
          <cell r="BK661">
            <v>1.7576282359048887</v>
          </cell>
          <cell r="BL661">
            <v>1.7085080867414952</v>
          </cell>
          <cell r="BM661">
            <v>1.6591422900172594</v>
          </cell>
          <cell r="BN661">
            <v>1.6095296172602576</v>
          </cell>
          <cell r="BO661">
            <v>1.5596688338550349</v>
          </cell>
          <cell r="BP661">
            <v>1.509558699011883</v>
          </cell>
          <cell r="BQ661">
            <v>1.4591979657359622</v>
          </cell>
          <cell r="BR661">
            <v>1.4085853807962707</v>
          </cell>
          <cell r="BS661">
            <v>1.3577196846944573</v>
          </cell>
          <cell r="BT661">
            <v>1.3065996116334777</v>
          </cell>
          <cell r="BU661">
            <v>1.2552238894860968</v>
          </cell>
          <cell r="BV661">
            <v>1.2035912397632307</v>
          </cell>
          <cell r="BW661">
            <v>1.1517003775821315</v>
          </cell>
          <cell r="BX661">
            <v>1.099550011634413</v>
          </cell>
          <cell r="BY661">
            <v>1.0471388441539167</v>
          </cell>
          <cell r="BZ661">
            <v>0.99446557088441556</v>
          </cell>
          <cell r="CA661">
            <v>0.94152888104715959</v>
          </cell>
          <cell r="CB661">
            <v>0.88832745730825458</v>
          </cell>
          <cell r="CC661">
            <v>0.83485997574588222</v>
          </cell>
          <cell r="CD661">
            <v>0.78112510581735306</v>
          </cell>
          <cell r="CE661">
            <v>0.72712151032599592</v>
          </cell>
          <cell r="CF661">
            <v>0.67284784538788156</v>
          </cell>
          <cell r="CG661">
            <v>0.61830276039838117</v>
          </cell>
          <cell r="CH661">
            <v>0.56348489799855483</v>
          </cell>
          <cell r="CI661">
            <v>0.50839289404137444</v>
          </cell>
          <cell r="CJ661">
            <v>0.45302537755777667</v>
          </cell>
          <cell r="CK661">
            <v>0.39738097072254625</v>
          </cell>
          <cell r="CL661">
            <v>0.3414582888200286</v>
          </cell>
          <cell r="CM661">
            <v>0.28525594020967132</v>
          </cell>
          <cell r="CN661">
            <v>0.22877252629139266</v>
          </cell>
          <cell r="CO661">
            <v>0.17200664147077763</v>
          </cell>
          <cell r="CP661">
            <v>0.11495687312409957</v>
          </cell>
          <cell r="CQ661">
            <v>5.7621801563166736E-2</v>
          </cell>
          <cell r="CR661">
            <v>-6.5293557364767271E-15</v>
          </cell>
          <cell r="CS661">
            <v>0</v>
          </cell>
          <cell r="CT661">
            <v>0</v>
          </cell>
          <cell r="CU661">
            <v>0</v>
          </cell>
          <cell r="CV661">
            <v>0</v>
          </cell>
          <cell r="CW661">
            <v>0</v>
          </cell>
          <cell r="CX661">
            <v>0</v>
          </cell>
          <cell r="CY661">
            <v>0</v>
          </cell>
          <cell r="CZ661">
            <v>0</v>
          </cell>
          <cell r="DA661">
            <v>0</v>
          </cell>
          <cell r="DB661">
            <v>0</v>
          </cell>
          <cell r="DC661">
            <v>0</v>
          </cell>
          <cell r="EH661">
            <v>95.832710271231363</v>
          </cell>
          <cell r="EI661">
            <v>1.2221335055073723E-12</v>
          </cell>
        </row>
        <row r="662">
          <cell r="B662" t="str">
            <v>for 60 month</v>
          </cell>
          <cell r="C662">
            <v>60</v>
          </cell>
          <cell r="D662">
            <v>3.2000000000000001E-2</v>
          </cell>
          <cell r="E662">
            <v>6.0011436860739037E-2</v>
          </cell>
          <cell r="F662">
            <v>535.33434878347646</v>
          </cell>
          <cell r="G662">
            <v>85.653495805356258</v>
          </cell>
          <cell r="H662">
            <v>620.98784458883267</v>
          </cell>
          <cell r="AK662">
            <v>2.6771819559503705</v>
          </cell>
          <cell r="AL662">
            <v>2.6388115661281821</v>
          </cell>
          <cell r="AM662">
            <v>2.6002492877871495</v>
          </cell>
          <cell r="AN662">
            <v>2.5614941613017943</v>
          </cell>
          <cell r="AO662">
            <v>2.5225452222475968</v>
          </cell>
          <cell r="AP662">
            <v>2.4834015013769952</v>
          </cell>
          <cell r="AQ662">
            <v>2.4440620245952673</v>
          </cell>
          <cell r="AR662">
            <v>2.4045258129362876</v>
          </cell>
          <cell r="AS662">
            <v>2.3647918825381673</v>
          </cell>
          <cell r="AT662">
            <v>2.324859244618771</v>
          </cell>
          <cell r="AU662">
            <v>2.2847269054511092</v>
          </cell>
          <cell r="AV662">
            <v>2.2443938663386112</v>
          </cell>
          <cell r="AW662">
            <v>2.2038591235902714</v>
          </cell>
          <cell r="AX662">
            <v>2.1631216684956724</v>
          </cell>
          <cell r="AY662">
            <v>2.1221804872998842</v>
          </cell>
          <cell r="AZ662">
            <v>2.0810345611782344</v>
          </cell>
          <cell r="BA662">
            <v>2.0396828662109576</v>
          </cell>
          <cell r="BB662">
            <v>1.9981243733577128</v>
          </cell>
          <cell r="BC662">
            <v>1.9563580484319771</v>
          </cell>
          <cell r="BD662">
            <v>1.9143828520753094</v>
          </cell>
          <cell r="BE662">
            <v>1.8721977397314855</v>
          </cell>
          <cell r="BF662">
            <v>1.8298016616205046</v>
          </cell>
          <cell r="BG662">
            <v>1.7871935627124653</v>
          </cell>
          <cell r="BH662">
            <v>1.7443723827013116</v>
          </cell>
          <cell r="BI662">
            <v>1.7013370559784455</v>
          </cell>
          <cell r="BJ662">
            <v>1.6580865116062122</v>
          </cell>
          <cell r="BK662">
            <v>1.6146196732912468</v>
          </cell>
          <cell r="BL662">
            <v>1.5709354593576916</v>
          </cell>
          <cell r="BM662">
            <v>1.5270327827202792</v>
          </cell>
          <cell r="BN662">
            <v>1.4829105508572802</v>
          </cell>
          <cell r="BO662">
            <v>1.4385676657833144</v>
          </cell>
          <cell r="BP662">
            <v>1.3940030240220287</v>
          </cell>
          <cell r="BQ662">
            <v>1.3492155165786361</v>
          </cell>
          <cell r="BR662">
            <v>1.3042040289123198</v>
          </cell>
          <cell r="BS662">
            <v>1.2589674409084954</v>
          </cell>
          <cell r="BT662">
            <v>1.2135046268509389</v>
          </cell>
          <cell r="BU662">
            <v>1.1678144553937717</v>
          </cell>
          <cell r="BV662">
            <v>1.1218957895333079</v>
          </cell>
          <cell r="BW662">
            <v>1.0757474865797598</v>
          </cell>
          <cell r="BX662">
            <v>1.0293683981288009</v>
          </cell>
          <cell r="BY662">
            <v>0.98275737003298935</v>
          </cell>
          <cell r="BZ662">
            <v>0.93591324237304574</v>
          </cell>
          <cell r="CA662">
            <v>0.88883484942898849</v>
          </cell>
          <cell r="CB662">
            <v>0.84152101965112547</v>
          </cell>
          <cell r="CC662">
            <v>0.79397057563089979</v>
          </cell>
          <cell r="CD662">
            <v>0.74618233407158929</v>
          </cell>
          <cell r="CE662">
            <v>0.69815510575886019</v>
          </cell>
          <cell r="CF662">
            <v>0.64988769553117398</v>
          </cell>
          <cell r="CG662">
            <v>0.60137890225004509</v>
          </cell>
          <cell r="CH662">
            <v>0.55262751877015126</v>
          </cell>
          <cell r="CI662">
            <v>0.50363233190929257</v>
          </cell>
          <cell r="CJ662">
            <v>0.4543921224182022</v>
          </cell>
          <cell r="CK662">
            <v>0.4049056649502048</v>
          </cell>
          <cell r="CL662">
            <v>0.35517172803072389</v>
          </cell>
          <cell r="CM662">
            <v>0.30518907402663631</v>
          </cell>
          <cell r="CN662">
            <v>0.25495645911547393</v>
          </cell>
          <cell r="CO662">
            <v>0.2044726332544706</v>
          </cell>
          <cell r="CP662">
            <v>0.15373634014945506</v>
          </cell>
          <cell r="CQ662">
            <v>0.1027463172235879</v>
          </cell>
          <cell r="CR662">
            <v>5.1501295585942138E-2</v>
          </cell>
          <cell r="CS662">
            <v>-7.3190968588877109E-14</v>
          </cell>
          <cell r="CT662">
            <v>0</v>
          </cell>
          <cell r="CU662">
            <v>0</v>
          </cell>
          <cell r="CV662">
            <v>0</v>
          </cell>
          <cell r="CW662">
            <v>0</v>
          </cell>
          <cell r="CX662">
            <v>0</v>
          </cell>
          <cell r="CY662">
            <v>0</v>
          </cell>
          <cell r="CZ662">
            <v>0</v>
          </cell>
          <cell r="DA662">
            <v>0</v>
          </cell>
          <cell r="DB662">
            <v>0</v>
          </cell>
          <cell r="DC662">
            <v>0</v>
          </cell>
          <cell r="DD662">
            <v>0</v>
          </cell>
          <cell r="EH662">
            <v>85.653495805341393</v>
          </cell>
          <cell r="EI662">
            <v>1.4864554032101296E-11</v>
          </cell>
        </row>
        <row r="663">
          <cell r="B663" t="str">
            <v>for 60 month</v>
          </cell>
          <cell r="C663">
            <v>60</v>
          </cell>
          <cell r="D663">
            <v>3.2000000000000001E-2</v>
          </cell>
          <cell r="E663">
            <v>6.0011436860739342E-2</v>
          </cell>
          <cell r="F663">
            <v>563.70568494049905</v>
          </cell>
          <cell r="G663">
            <v>90.192909590479857</v>
          </cell>
          <cell r="H663">
            <v>653.89859453097893</v>
          </cell>
          <cell r="AL663">
            <v>2.819065676653882</v>
          </cell>
          <cell r="AM663">
            <v>2.7786617553936401</v>
          </cell>
          <cell r="AN663">
            <v>2.738055776019261</v>
          </cell>
          <cell r="AO663">
            <v>2.6972467280476002</v>
          </cell>
          <cell r="AP663">
            <v>2.6562335959421302</v>
          </cell>
          <cell r="AQ663">
            <v>2.6150153590876761</v>
          </cell>
          <cell r="AR663">
            <v>2.5735909917650139</v>
          </cell>
          <cell r="AS663">
            <v>2.5319594631253453</v>
          </cell>
          <cell r="AT663">
            <v>2.4901197371646449</v>
          </cell>
          <cell r="AU663">
            <v>2.4480707726978812</v>
          </cell>
          <cell r="AV663">
            <v>2.4058115233331043</v>
          </cell>
          <cell r="AW663">
            <v>2.363340937445408</v>
          </cell>
          <cell r="AX663">
            <v>2.3206579581507585</v>
          </cell>
          <cell r="AY663">
            <v>2.2777615232796946</v>
          </cell>
          <cell r="AZ663">
            <v>2.2346505653508961</v>
          </cell>
          <cell r="BA663">
            <v>2.1913240115446189</v>
          </cell>
          <cell r="BB663">
            <v>2.1477807836759966</v>
          </cell>
          <cell r="BC663">
            <v>2.1040197981682116</v>
          </cell>
          <cell r="BD663">
            <v>2.0600399660255295</v>
          </cell>
          <cell r="BE663">
            <v>2.0158401928061993</v>
          </cell>
          <cell r="BF663">
            <v>1.9714193785952185</v>
          </cell>
          <cell r="BG663">
            <v>1.9267764179769606</v>
          </cell>
          <cell r="BH663">
            <v>1.8819102000076677</v>
          </cell>
          <cell r="BI663">
            <v>1.8368196081878045</v>
          </cell>
          <cell r="BJ663">
            <v>1.791503520434274</v>
          </cell>
          <cell r="BK663">
            <v>1.7459608090524934</v>
          </cell>
          <cell r="BL663">
            <v>1.7001903407083334</v>
          </cell>
          <cell r="BM663">
            <v>1.654190976399913</v>
          </cell>
          <cell r="BN663">
            <v>1.607961571429257</v>
          </cell>
          <cell r="BO663">
            <v>1.5615009753738089</v>
          </cell>
          <cell r="BP663">
            <v>1.514808032057803</v>
          </cell>
          <cell r="BQ663">
            <v>1.4678815795234927</v>
          </cell>
          <cell r="BR663">
            <v>1.4207204500022357</v>
          </cell>
          <cell r="BS663">
            <v>1.3733234698854331</v>
          </cell>
          <cell r="BT663">
            <v>1.3256894596953248</v>
          </cell>
          <cell r="BU663">
            <v>1.2778172340556375</v>
          </cell>
          <cell r="BV663">
            <v>1.2297056016620871</v>
          </cell>
          <cell r="BW663">
            <v>1.1813533652527319</v>
          </cell>
          <cell r="BX663">
            <v>1.1327593215781808</v>
          </cell>
          <cell r="BY663">
            <v>1.0839222613716477</v>
          </cell>
          <cell r="BZ663">
            <v>1.0348409693188605</v>
          </cell>
          <cell r="CA663">
            <v>0.98551422402781752</v>
          </cell>
          <cell r="CB663">
            <v>0.93594079799839303</v>
          </cell>
          <cell r="CC663">
            <v>0.88611945759179045</v>
          </cell>
          <cell r="CD663">
            <v>0.83604896299984388</v>
          </cell>
          <cell r="CE663">
            <v>0.78572806821416485</v>
          </cell>
          <cell r="CF663">
            <v>0.73515552099513537</v>
          </cell>
          <cell r="CG663">
            <v>0.6843300628407456</v>
          </cell>
          <cell r="CH663">
            <v>0.63325042895527661</v>
          </cell>
          <cell r="CI663">
            <v>0.58191534821782531</v>
          </cell>
          <cell r="CJ663">
            <v>0.53032354315067276</v>
          </cell>
          <cell r="CK663">
            <v>0.47847372988749348</v>
          </cell>
          <cell r="CL663">
            <v>0.4263646181414073</v>
          </cell>
          <cell r="CM663">
            <v>0.37399491117286948</v>
          </cell>
          <cell r="CN663">
            <v>0.32136330575740174</v>
          </cell>
          <cell r="CO663">
            <v>0.2684684921531616</v>
          </cell>
          <cell r="CP663">
            <v>0.21530915406834883</v>
          </cell>
          <cell r="CQ663">
            <v>0.16188396862844975</v>
          </cell>
          <cell r="CR663">
            <v>0.10819160634331737</v>
          </cell>
          <cell r="CS663">
            <v>5.4230731074086817E-2</v>
          </cell>
          <cell r="CT663">
            <v>-7.4550140599327564E-14</v>
          </cell>
          <cell r="CU663">
            <v>0</v>
          </cell>
          <cell r="CV663">
            <v>0</v>
          </cell>
          <cell r="CW663">
            <v>0</v>
          </cell>
          <cell r="CX663">
            <v>0</v>
          </cell>
          <cell r="CY663">
            <v>0</v>
          </cell>
          <cell r="CZ663">
            <v>0</v>
          </cell>
          <cell r="DA663">
            <v>0</v>
          </cell>
          <cell r="DB663">
            <v>0</v>
          </cell>
          <cell r="DC663">
            <v>0</v>
          </cell>
          <cell r="DD663">
            <v>0</v>
          </cell>
          <cell r="DE663">
            <v>0</v>
          </cell>
          <cell r="EH663">
            <v>90.19290959046478</v>
          </cell>
          <cell r="EI663">
            <v>1.5077716852829326E-11</v>
          </cell>
        </row>
        <row r="664">
          <cell r="B664" t="str">
            <v>for 60 month</v>
          </cell>
          <cell r="C664">
            <v>60</v>
          </cell>
          <cell r="D664">
            <v>3.2000000000000001E-2</v>
          </cell>
          <cell r="E664">
            <v>6.001143686074363E-2</v>
          </cell>
          <cell r="F664">
            <v>549.07775265681437</v>
          </cell>
          <cell r="G664">
            <v>87.852440425090307</v>
          </cell>
          <cell r="H664">
            <v>636.93019308190469</v>
          </cell>
          <cell r="AM664">
            <v>2.7459120737669522</v>
          </cell>
          <cell r="AN664">
            <v>2.7065566177607927</v>
          </cell>
          <cell r="AO664">
            <v>2.6670043469660301</v>
          </cell>
          <cell r="AP664">
            <v>2.6272542771211422</v>
          </cell>
          <cell r="AQ664">
            <v>2.5873054190423628</v>
          </cell>
          <cell r="AR664">
            <v>2.5471567785990614</v>
          </cell>
          <cell r="AS664">
            <v>2.5068073566890101</v>
          </cell>
          <cell r="AT664">
            <v>2.4662561492135149</v>
          </cell>
          <cell r="AU664">
            <v>2.4255021470524327</v>
          </cell>
          <cell r="AV664">
            <v>2.3845443360390584</v>
          </cell>
          <cell r="AW664">
            <v>2.3433816969348844</v>
          </cell>
          <cell r="AX664">
            <v>2.302013205404243</v>
          </cell>
          <cell r="AY664">
            <v>2.2604378319888081</v>
          </cell>
          <cell r="AZ664">
            <v>2.2186545420819832</v>
          </cell>
          <cell r="BA664">
            <v>2.1766622959031516</v>
          </cell>
          <cell r="BB664">
            <v>2.1344600484718037</v>
          </cell>
          <cell r="BC664">
            <v>2.0920467495815296</v>
          </cell>
          <cell r="BD664">
            <v>2.0494213437738882</v>
          </cell>
          <cell r="BE664">
            <v>2.0065827703121393</v>
          </cell>
          <cell r="BF664">
            <v>1.9635299631548486</v>
          </cell>
          <cell r="BG664">
            <v>1.9202618509293579</v>
          </cell>
          <cell r="BH664">
            <v>1.8767773569051254</v>
          </cell>
          <cell r="BI664">
            <v>1.8330753989669297</v>
          </cell>
          <cell r="BJ664">
            <v>1.7891548895879426</v>
          </cell>
          <cell r="BK664">
            <v>1.7450147358026644</v>
          </cell>
          <cell r="BL664">
            <v>1.7006538391797275</v>
          </cell>
          <cell r="BM664">
            <v>1.6560710957945595</v>
          </cell>
          <cell r="BN664">
            <v>1.6112653962019132</v>
          </cell>
          <cell r="BO664">
            <v>1.5662356254082583</v>
          </cell>
          <cell r="BP664">
            <v>1.5209806628440334</v>
          </cell>
          <cell r="BQ664">
            <v>1.4754993823357621</v>
          </cell>
          <cell r="BR664">
            <v>1.4297906520780266</v>
          </cell>
          <cell r="BS664">
            <v>1.3838533346053039</v>
          </cell>
          <cell r="BT664">
            <v>1.3376862867636594</v>
          </cell>
          <cell r="BU664">
            <v>1.2912883596822982</v>
          </cell>
          <cell r="BV664">
            <v>1.2446583987449777</v>
          </cell>
          <cell r="BW664">
            <v>1.1977952435612733</v>
          </cell>
          <cell r="BX664">
            <v>1.150697727937702</v>
          </cell>
          <cell r="BY664">
            <v>1.103364679848702</v>
          </cell>
          <cell r="BZ664">
            <v>1.0557949214074671</v>
          </cell>
          <cell r="CA664">
            <v>1.0079872688366343</v>
          </cell>
          <cell r="CB664">
            <v>0.95994053243882504</v>
          </cell>
          <cell r="CC664">
            <v>0.91165351656704063</v>
          </cell>
          <cell r="CD664">
            <v>0.86312501959490795</v>
          </cell>
          <cell r="CE664">
            <v>0.81435383388677574</v>
          </cell>
          <cell r="CF664">
            <v>0.76533874576766481</v>
          </cell>
          <cell r="CG664">
            <v>0.71607853549306333</v>
          </cell>
          <cell r="CH664">
            <v>0.66657197721857531</v>
          </cell>
          <cell r="CI664">
            <v>0.61681783896941367</v>
          </cell>
          <cell r="CJ664">
            <v>0.56681488260974366</v>
          </cell>
          <cell r="CK664">
            <v>0.5165618638118713</v>
          </cell>
          <cell r="CL664">
            <v>0.46605753202527805</v>
          </cell>
          <cell r="CM664">
            <v>0.41530063044550108</v>
          </cell>
          <cell r="CN664">
            <v>0.36428989598285727</v>
          </cell>
          <cell r="CO664">
            <v>0.31302405923101134</v>
          </cell>
          <cell r="CP664">
            <v>0.26150184443538654</v>
          </cell>
          <cell r="CQ664">
            <v>0.20972196946141733</v>
          </cell>
          <cell r="CR664">
            <v>0.15768314576264331</v>
          </cell>
          <cell r="CS664">
            <v>0.10538407834864377</v>
          </cell>
          <cell r="CT664">
            <v>5.2823465752811639E-2</v>
          </cell>
          <cell r="CU664">
            <v>-3.3552893356015289E-14</v>
          </cell>
          <cell r="CV664">
            <v>0</v>
          </cell>
          <cell r="CW664">
            <v>0</v>
          </cell>
          <cell r="CX664">
            <v>0</v>
          </cell>
          <cell r="CY664">
            <v>0</v>
          </cell>
          <cell r="CZ664">
            <v>0</v>
          </cell>
          <cell r="DA664">
            <v>0</v>
          </cell>
          <cell r="DB664">
            <v>0</v>
          </cell>
          <cell r="DC664">
            <v>0</v>
          </cell>
          <cell r="DD664">
            <v>0</v>
          </cell>
          <cell r="DE664">
            <v>0</v>
          </cell>
          <cell r="DF664">
            <v>0</v>
          </cell>
          <cell r="EH664">
            <v>87.85244042508333</v>
          </cell>
          <cell r="EI664">
            <v>6.9775296651641838E-12</v>
          </cell>
        </row>
        <row r="665">
          <cell r="B665" t="str">
            <v>for 60 month</v>
          </cell>
          <cell r="C665">
            <v>60</v>
          </cell>
          <cell r="D665">
            <v>3.2000000000000001E-2</v>
          </cell>
          <cell r="E665">
            <v>6.001143686075186E-2</v>
          </cell>
          <cell r="F665">
            <v>584.15492550109013</v>
          </cell>
          <cell r="G665">
            <v>93.464788080174415</v>
          </cell>
          <cell r="H665">
            <v>677.61971358126459</v>
          </cell>
          <cell r="AN665">
            <v>2.9213313690504896</v>
          </cell>
          <cell r="AO665">
            <v>2.8794617369991058</v>
          </cell>
          <cell r="AP665">
            <v>2.8373827168827024</v>
          </cell>
          <cell r="AQ665">
            <v>2.7950932615613926</v>
          </cell>
          <cell r="AR665">
            <v>2.7525923186585914</v>
          </cell>
          <cell r="AS665">
            <v>2.70987883053483</v>
          </cell>
          <cell r="AT665">
            <v>2.6669517342614313</v>
          </cell>
          <cell r="AU665">
            <v>2.6238099615940635</v>
          </cell>
          <cell r="AV665">
            <v>2.5804524389461552</v>
          </cell>
          <cell r="AW665">
            <v>2.5368780873621781</v>
          </cell>
          <cell r="AX665">
            <v>2.4930858224907988</v>
          </cell>
          <cell r="AY665">
            <v>2.4490745545578929</v>
          </cell>
          <cell r="AZ665">
            <v>2.4048431883394277</v>
          </cell>
          <cell r="BA665">
            <v>2.3603906231342049</v>
          </cell>
          <cell r="BB665">
            <v>2.3157157527364727</v>
          </cell>
          <cell r="BC665">
            <v>2.2708174654083959</v>
          </cell>
          <cell r="BD665">
            <v>2.2256946438523908</v>
          </cell>
          <cell r="BE665">
            <v>2.18034616518332</v>
          </cell>
          <cell r="BF665">
            <v>2.1347709009005507</v>
          </cell>
          <cell r="BG665">
            <v>2.0889677168598713</v>
          </cell>
          <cell r="BH665">
            <v>2.0429354732452691</v>
          </cell>
          <cell r="BI665">
            <v>1.9966730245405637</v>
          </cell>
          <cell r="BJ665">
            <v>1.9501792195009029</v>
          </cell>
          <cell r="BK665">
            <v>1.9034529011241126</v>
          </cell>
          <cell r="BL665">
            <v>1.8564929066219051</v>
          </cell>
          <cell r="BM665">
            <v>1.8092980673909436</v>
          </cell>
          <cell r="BN665">
            <v>1.7618672089837604</v>
          </cell>
          <cell r="BO665">
            <v>1.7141991510795307</v>
          </cell>
          <cell r="BP665">
            <v>1.6662927074547014</v>
          </cell>
          <cell r="BQ665">
            <v>1.6181466859534712</v>
          </cell>
          <cell r="BR665">
            <v>1.5697598884581225</v>
          </cell>
          <cell r="BS665">
            <v>1.5211311108592085</v>
          </cell>
          <cell r="BT665">
            <v>1.4722591430255865</v>
          </cell>
          <cell r="BU665">
            <v>1.4231427687743059</v>
          </cell>
          <cell r="BV665">
            <v>1.3737807658403411</v>
          </cell>
          <cell r="BW665">
            <v>1.3241719058461767</v>
          </cell>
          <cell r="BX665">
            <v>1.2743149542712395</v>
          </cell>
          <cell r="BY665">
            <v>1.2242086704211768</v>
          </cell>
          <cell r="BZ665">
            <v>1.173851807396981</v>
          </cell>
          <cell r="CA665">
            <v>1.1232431120639619</v>
          </cell>
          <cell r="CB665">
            <v>1.0723813250205609</v>
          </cell>
          <cell r="CC665">
            <v>1.0212651805670114</v>
          </cell>
          <cell r="CD665">
            <v>0.96989340667384238</v>
          </cell>
          <cell r="CE665">
            <v>0.91826472495022171</v>
          </cell>
          <cell r="CF665">
            <v>0.86637785061214601</v>
          </cell>
          <cell r="CG665">
            <v>0.814231492450467</v>
          </cell>
          <cell r="CH665">
            <v>0.76182435279875982</v>
          </cell>
          <cell r="CI665">
            <v>0.70915512750103071</v>
          </cell>
          <cell r="CJ665">
            <v>0.65622250587926356</v>
          </cell>
          <cell r="CK665">
            <v>0.60302517070080219</v>
          </cell>
          <cell r="CL665">
            <v>0.54956179814557238</v>
          </cell>
          <cell r="CM665">
            <v>0.49583105777313735</v>
          </cell>
          <cell r="CN665">
            <v>0.44183161248959063</v>
          </cell>
          <cell r="CO665">
            <v>0.38756211851428146</v>
          </cell>
          <cell r="CP665">
            <v>0.33302122534637518</v>
          </cell>
          <cell r="CQ665">
            <v>0.27820757573124605</v>
          </cell>
          <cell r="CR665">
            <v>0.22311980562670145</v>
          </cell>
          <cell r="CS665">
            <v>0.16775654416903785</v>
          </cell>
          <cell r="CT665">
            <v>0.11211641363892656</v>
          </cell>
          <cell r="CU665">
            <v>5.6198029427129294E-2</v>
          </cell>
          <cell r="CV665">
            <v>4.1894478439764314E-14</v>
          </cell>
          <cell r="CW665">
            <v>0</v>
          </cell>
          <cell r="CX665">
            <v>0</v>
          </cell>
          <cell r="CY665">
            <v>0</v>
          </cell>
          <cell r="CZ665">
            <v>0</v>
          </cell>
          <cell r="DA665">
            <v>0</v>
          </cell>
          <cell r="DB665">
            <v>0</v>
          </cell>
          <cell r="DC665">
            <v>0</v>
          </cell>
          <cell r="DD665">
            <v>0</v>
          </cell>
          <cell r="DE665">
            <v>0</v>
          </cell>
          <cell r="DF665">
            <v>0</v>
          </cell>
          <cell r="DG665">
            <v>0</v>
          </cell>
          <cell r="EH665">
            <v>93.464788080182657</v>
          </cell>
          <cell r="EI665">
            <v>-8.2422957348171622E-12</v>
          </cell>
        </row>
        <row r="666">
          <cell r="B666" t="str">
            <v>for 60 month</v>
          </cell>
          <cell r="C666">
            <v>60</v>
          </cell>
          <cell r="D666">
            <v>3.2000000000000001E-2</v>
          </cell>
          <cell r="E666">
            <v>6.0011436860740869E-2</v>
          </cell>
          <cell r="F666">
            <v>626.81259185386455</v>
          </cell>
          <cell r="G666">
            <v>100.29001469661831</v>
          </cell>
          <cell r="H666">
            <v>727.10260655048285</v>
          </cell>
          <cell r="AO666">
            <v>3.1346603566296274</v>
          </cell>
          <cell r="AP666">
            <v>3.0897332124074333</v>
          </cell>
          <cell r="AQ666">
            <v>3.0445813896453373</v>
          </cell>
          <cell r="AR666">
            <v>2.9992037647365053</v>
          </cell>
          <cell r="AS666">
            <v>2.9535992084549978</v>
          </cell>
          <cell r="AT666">
            <v>2.9077665859276691</v>
          </cell>
          <cell r="AU666">
            <v>2.8617047566059273</v>
          </cell>
          <cell r="AV666">
            <v>2.815412574237349</v>
          </cell>
          <cell r="AW666">
            <v>2.7688888868371575</v>
          </cell>
          <cell r="AX666">
            <v>2.7221325366595548</v>
          </cell>
          <cell r="AY666">
            <v>2.6751423601689086</v>
          </cell>
          <cell r="AZ666">
            <v>2.6279171880107999</v>
          </cell>
          <cell r="BA666">
            <v>2.5804558449829238</v>
          </cell>
          <cell r="BB666">
            <v>2.5327571500058448</v>
          </cell>
          <cell r="BC666">
            <v>2.4848199160936022</v>
          </cell>
          <cell r="BD666">
            <v>2.4366429503241767</v>
          </cell>
          <cell r="BE666">
            <v>2.3882250538097995</v>
          </cell>
          <cell r="BF666">
            <v>2.3395650216671222</v>
          </cell>
          <cell r="BG666">
            <v>2.2906616429872306</v>
          </cell>
          <cell r="BH666">
            <v>2.2415137008055117</v>
          </cell>
          <cell r="BI666">
            <v>2.1921199720713704</v>
          </cell>
          <cell r="BJ666">
            <v>2.1424792276177915</v>
          </cell>
          <cell r="BK666">
            <v>2.092590232130755</v>
          </cell>
          <cell r="BL666">
            <v>2.042451744118492</v>
          </cell>
          <cell r="BM666">
            <v>1.9920625158805922</v>
          </cell>
          <cell r="BN666">
            <v>1.9414212934769541</v>
          </cell>
          <cell r="BO666">
            <v>1.8905268166965807</v>
          </cell>
          <cell r="BP666">
            <v>1.8393778190262182</v>
          </cell>
          <cell r="BQ666">
            <v>1.7879730276188406</v>
          </cell>
          <cell r="BR666">
            <v>1.7363111632619723</v>
          </cell>
          <cell r="BS666">
            <v>1.6843909403458575</v>
          </cell>
          <cell r="BT666">
            <v>1.6322110668314653</v>
          </cell>
          <cell r="BU666">
            <v>1.579770244218339</v>
          </cell>
          <cell r="BV666">
            <v>1.5270671675122818</v>
          </cell>
          <cell r="BW666">
            <v>1.474100525192882</v>
          </cell>
          <cell r="BX666">
            <v>1.4208689991808756</v>
          </cell>
          <cell r="BY666">
            <v>1.3673712648053467</v>
          </cell>
          <cell r="BZ666">
            <v>1.313605990770762</v>
          </cell>
          <cell r="CA666">
            <v>1.2595718391238415</v>
          </cell>
          <cell r="CB666">
            <v>1.2052674652202644</v>
          </cell>
          <cell r="CC666">
            <v>1.1506915176912058</v>
          </cell>
          <cell r="CD666">
            <v>1.0958426384097095</v>
          </cell>
          <cell r="CE666">
            <v>1.0407194624568894</v>
          </cell>
          <cell r="CF666">
            <v>0.98532061808796456</v>
          </cell>
          <cell r="CG666">
            <v>0.9296447266981227</v>
          </cell>
          <cell r="CH666">
            <v>0.87369040278821364</v>
          </cell>
          <cell r="CI666">
            <v>0.81745625393027099</v>
          </cell>
          <cell r="CJ666">
            <v>0.76094088073286104</v>
          </cell>
          <cell r="CK666">
            <v>0.70414287680625964</v>
          </cell>
          <cell r="CL666">
            <v>0.64706082872745341</v>
          </cell>
          <cell r="CM666">
            <v>0.58969331600496699</v>
          </cell>
          <cell r="CN666">
            <v>0.53203891104351364</v>
          </cell>
          <cell r="CO666">
            <v>0.47409617910846963</v>
          </cell>
          <cell r="CP666">
            <v>0.41586367829017062</v>
          </cell>
          <cell r="CQ666">
            <v>0.35733995946803004</v>
          </cell>
          <cell r="CR666">
            <v>0.2985235662744769</v>
          </cell>
          <cell r="CS666">
            <v>0.23941303505871447</v>
          </cell>
          <cell r="CT666">
            <v>0.18000689485029706</v>
          </cell>
          <cell r="CU666">
            <v>0.1203036673225248</v>
          </cell>
          <cell r="CV666">
            <v>6.0301866755655444E-2</v>
          </cell>
          <cell r="CW666">
            <v>-6.8029668340045875E-14</v>
          </cell>
          <cell r="CX666">
            <v>0</v>
          </cell>
          <cell r="CY666">
            <v>0</v>
          </cell>
          <cell r="CZ666">
            <v>0</v>
          </cell>
          <cell r="DA666">
            <v>0</v>
          </cell>
          <cell r="DB666">
            <v>0</v>
          </cell>
          <cell r="DC666">
            <v>0</v>
          </cell>
          <cell r="DD666">
            <v>0</v>
          </cell>
          <cell r="DE666">
            <v>0</v>
          </cell>
          <cell r="DF666">
            <v>0</v>
          </cell>
          <cell r="DG666">
            <v>0</v>
          </cell>
          <cell r="DH666">
            <v>0</v>
          </cell>
          <cell r="EH666">
            <v>100.29001469660466</v>
          </cell>
          <cell r="EI666">
            <v>1.3656631381309126E-11</v>
          </cell>
        </row>
        <row r="667">
          <cell r="B667" t="str">
            <v>for 60 month</v>
          </cell>
          <cell r="C667">
            <v>60</v>
          </cell>
          <cell r="D667">
            <v>3.2000000000000001E-2</v>
          </cell>
          <cell r="E667">
            <v>6.0011436860742423E-2</v>
          </cell>
          <cell r="F667">
            <v>770.07566513399047</v>
          </cell>
          <cell r="G667">
            <v>123.21210642143848</v>
          </cell>
          <cell r="H667">
            <v>893.28777155542889</v>
          </cell>
          <cell r="AP667">
            <v>3.8511122630152244</v>
          </cell>
          <cell r="AQ667">
            <v>3.7959166576315613</v>
          </cell>
          <cell r="AR667">
            <v>3.7404450216156082</v>
          </cell>
          <cell r="AS667">
            <v>3.6846959745511274</v>
          </cell>
          <cell r="AT667">
            <v>3.6286681291184841</v>
          </cell>
          <cell r="AU667">
            <v>3.5723600910601214</v>
          </cell>
          <cell r="AV667">
            <v>3.5157704591458678</v>
          </cell>
          <cell r="AW667">
            <v>3.4588978251380649</v>
          </cell>
          <cell r="AX667">
            <v>3.4017407737565235</v>
          </cell>
          <cell r="AY667">
            <v>3.3442978826433047</v>
          </cell>
          <cell r="AZ667">
            <v>3.2865677223273235</v>
          </cell>
          <cell r="BA667">
            <v>3.228548856188779</v>
          </cell>
          <cell r="BB667">
            <v>3.1702398404234007</v>
          </cell>
          <cell r="BC667">
            <v>3.1116392240065216</v>
          </cell>
          <cell r="BD667">
            <v>3.0527455486569668</v>
          </cell>
          <cell r="BE667">
            <v>2.9935573488007674</v>
          </cell>
          <cell r="BF667">
            <v>2.9340731515346881</v>
          </cell>
          <cell r="BG667">
            <v>2.8742914765895704</v>
          </cell>
          <cell r="BH667">
            <v>2.814210836293503</v>
          </cell>
          <cell r="BI667">
            <v>2.7538297355347958</v>
          </cell>
          <cell r="BJ667">
            <v>2.6931466717247745</v>
          </cell>
          <cell r="BK667">
            <v>2.6321601347603916</v>
          </cell>
          <cell r="BL667">
            <v>2.5708686069866422</v>
          </cell>
          <cell r="BM667">
            <v>2.5092705631588017</v>
          </cell>
          <cell r="BN667">
            <v>2.4473644704044673</v>
          </cell>
          <cell r="BO667">
            <v>2.3851487881854148</v>
          </cell>
          <cell r="BP667">
            <v>2.3226219682592593</v>
          </cell>
          <cell r="BQ667">
            <v>2.2597824546409284</v>
          </cell>
          <cell r="BR667">
            <v>2.1966286835639424</v>
          </cell>
          <cell r="BS667">
            <v>2.1331590834414977</v>
          </cell>
          <cell r="BT667">
            <v>2.069372074827359</v>
          </cell>
          <cell r="BU667">
            <v>2.005266070376555</v>
          </cell>
          <cell r="BV667">
            <v>1.9408394748058768</v>
          </cell>
          <cell r="BW667">
            <v>1.8760906848541783</v>
          </cell>
          <cell r="BX667">
            <v>1.8110180892424801</v>
          </cell>
          <cell r="BY667">
            <v>1.7456200686338723</v>
          </cell>
          <cell r="BZ667">
            <v>1.679894995593217</v>
          </cell>
          <cell r="CA667">
            <v>1.6138412345466495</v>
          </cell>
          <cell r="CB667">
            <v>1.5474571417408767</v>
          </cell>
          <cell r="CC667">
            <v>1.480741065202273</v>
          </cell>
          <cell r="CD667">
            <v>1.4136913446957697</v>
          </cell>
          <cell r="CE667">
            <v>1.3463063116835412</v>
          </cell>
          <cell r="CF667">
            <v>1.2785842892834813</v>
          </cell>
          <cell r="CG667">
            <v>1.2105235922274764</v>
          </cell>
          <cell r="CH667">
            <v>1.1421225268194652</v>
          </cell>
          <cell r="CI667">
            <v>1.0733793908932925</v>
          </cell>
          <cell r="CJ667">
            <v>1.0042924737703494</v>
          </cell>
          <cell r="CK667">
            <v>0.93486005621700408</v>
          </cell>
          <cell r="CL667">
            <v>0.86508041040181782</v>
          </cell>
          <cell r="CM667">
            <v>0.79495179985254805</v>
          </cell>
          <cell r="CN667">
            <v>0.72447247941293569</v>
          </cell>
          <cell r="CO667">
            <v>0.6536406951992777</v>
          </cell>
          <cell r="CP667">
            <v>0.58245468455678029</v>
          </cell>
          <cell r="CQ667">
            <v>0.51091267601569623</v>
          </cell>
          <cell r="CR667">
            <v>0.43901288924724091</v>
          </cell>
          <cell r="CS667">
            <v>0.36675353501928926</v>
          </cell>
          <cell r="CT667">
            <v>0.2941328151518503</v>
          </cell>
          <cell r="CU667">
            <v>0.2211489224723191</v>
          </cell>
          <cell r="CV667">
            <v>0.14780004077050549</v>
          </cell>
          <cell r="CW667">
            <v>7.4084344753437364E-2</v>
          </cell>
          <cell r="CX667">
            <v>-6.1935602986003148E-14</v>
          </cell>
          <cell r="CY667">
            <v>0</v>
          </cell>
          <cell r="CZ667">
            <v>0</v>
          </cell>
          <cell r="DA667">
            <v>0</v>
          </cell>
          <cell r="DB667">
            <v>0</v>
          </cell>
          <cell r="DC667">
            <v>0</v>
          </cell>
          <cell r="DD667">
            <v>0</v>
          </cell>
          <cell r="DE667">
            <v>0</v>
          </cell>
          <cell r="DF667">
            <v>0</v>
          </cell>
          <cell r="DG667">
            <v>0</v>
          </cell>
          <cell r="DH667">
            <v>0</v>
          </cell>
          <cell r="DI667">
            <v>0</v>
          </cell>
          <cell r="EH667">
            <v>123.21210642142567</v>
          </cell>
          <cell r="EI667">
            <v>1.2803980098397005E-11</v>
          </cell>
        </row>
        <row r="668">
          <cell r="B668" t="str">
            <v>for 60 month</v>
          </cell>
          <cell r="C668">
            <v>60</v>
          </cell>
          <cell r="D668">
            <v>3.2500000000000001E-2</v>
          </cell>
          <cell r="E668">
            <v>6.0906914947951932E-2</v>
          </cell>
          <cell r="F668">
            <v>647.65990284343729</v>
          </cell>
          <cell r="G668">
            <v>105.24473421205856</v>
          </cell>
          <cell r="H668">
            <v>752.90463705549587</v>
          </cell>
          <cell r="AQ668">
            <v>3.2872472181403372</v>
          </cell>
          <cell r="AR668">
            <v>3.2402414771828822</v>
          </cell>
          <cell r="AS668">
            <v>3.1929971550032135</v>
          </cell>
          <cell r="AT668">
            <v>3.1455130406641474</v>
          </cell>
          <cell r="AU668">
            <v>3.0977879170822953</v>
          </cell>
          <cell r="AV668">
            <v>3.0498205609968703</v>
          </cell>
          <cell r="AW668">
            <v>3.001609742938331</v>
          </cell>
          <cell r="AX668">
            <v>2.9531542271968689</v>
          </cell>
          <cell r="AY668">
            <v>2.9044527717907385</v>
          </cell>
          <cell r="AZ668">
            <v>2.8555041284344198</v>
          </cell>
          <cell r="BA668">
            <v>2.8063070425066243</v>
          </cell>
          <cell r="BB668">
            <v>2.7568602530181372</v>
          </cell>
          <cell r="BC668">
            <v>2.7071624925794988</v>
          </cell>
          <cell r="BD668">
            <v>2.6572124873685152</v>
          </cell>
          <cell r="BE668">
            <v>2.6070089570976118</v>
          </cell>
          <cell r="BF668">
            <v>2.5565506149810173</v>
          </cell>
          <cell r="BG668">
            <v>2.5058361677017804</v>
          </cell>
          <cell r="BH668">
            <v>2.4548643153786212</v>
          </cell>
          <cell r="BI668">
            <v>2.4036337515326127</v>
          </cell>
          <cell r="BJ668">
            <v>2.3521431630536958</v>
          </cell>
          <cell r="BK668">
            <v>2.3003912301670195</v>
          </cell>
          <cell r="BL668">
            <v>2.2483766263991174</v>
          </cell>
          <cell r="BM668">
            <v>2.1960980185439025</v>
          </cell>
          <cell r="BN668">
            <v>2.1435540666285018</v>
          </cell>
          <cell r="BO668">
            <v>2.090743423878906</v>
          </cell>
          <cell r="BP668">
            <v>2.0376647366854521</v>
          </cell>
          <cell r="BQ668">
            <v>1.9843166445681284</v>
          </cell>
          <cell r="BR668">
            <v>1.9306977801417025</v>
          </cell>
          <cell r="BS668">
            <v>1.876806769080674</v>
          </cell>
          <cell r="BT668">
            <v>1.8226422300840497</v>
          </cell>
          <cell r="BU668">
            <v>1.7682027748399367</v>
          </cell>
          <cell r="BV668">
            <v>1.7134870079899602</v>
          </cell>
          <cell r="BW668">
            <v>1.6584935270934966</v>
          </cell>
          <cell r="BX668">
            <v>1.6032209225917287</v>
          </cell>
          <cell r="BY668">
            <v>1.5476677777715153</v>
          </cell>
          <cell r="BZ668">
            <v>1.4918326687290808</v>
          </cell>
          <cell r="CA668">
            <v>1.4357141643335167</v>
          </cell>
          <cell r="CB668">
            <v>1.3793108261901004</v>
          </cell>
          <cell r="CC668">
            <v>1.322621208603427</v>
          </cell>
          <cell r="CD668">
            <v>1.2656438585403553</v>
          </cell>
          <cell r="CE668">
            <v>1.2083773155927626</v>
          </cell>
          <cell r="CF668">
            <v>1.1508201119401138</v>
          </cell>
          <cell r="CG668">
            <v>1.0929707723118389</v>
          </cell>
          <cell r="CH668">
            <v>1.0348278139495193</v>
          </cell>
          <cell r="CI668">
            <v>0.97638974656888367</v>
          </cell>
          <cell r="CJ668">
            <v>0.91765507232160815</v>
          </cell>
          <cell r="CK668">
            <v>0.85862228575692656</v>
          </cell>
          <cell r="CL668">
            <v>0.79928987378304195</v>
          </cell>
          <cell r="CM668">
            <v>0.73965631562834477</v>
          </cell>
          <cell r="CN668">
            <v>0.67972008280243335</v>
          </cell>
          <cell r="CO668">
            <v>0.61947963905693615</v>
          </cell>
          <cell r="CP668">
            <v>0.55893344034613612</v>
          </cell>
          <cell r="CQ668">
            <v>0.49807993478739448</v>
          </cell>
          <cell r="CR668">
            <v>0.43691756262137355</v>
          </cell>
          <cell r="CS668">
            <v>0.37544475617205841</v>
          </cell>
          <cell r="CT668">
            <v>0.31365993980657486</v>
          </cell>
          <cell r="CU668">
            <v>0.25156152989480401</v>
          </cell>
          <cell r="CV668">
            <v>0.18914793476879166</v>
          </cell>
          <cell r="CW668">
            <v>0.12641755468195123</v>
          </cell>
          <cell r="CX668">
            <v>6.3368781768060684E-2</v>
          </cell>
          <cell r="CY668">
            <v>5.0201280529637583E-14</v>
          </cell>
          <cell r="CZ668">
            <v>0</v>
          </cell>
          <cell r="DA668">
            <v>0</v>
          </cell>
          <cell r="DB668">
            <v>0</v>
          </cell>
          <cell r="DC668">
            <v>0</v>
          </cell>
          <cell r="DD668">
            <v>0</v>
          </cell>
          <cell r="DE668">
            <v>0</v>
          </cell>
          <cell r="DF668">
            <v>0</v>
          </cell>
          <cell r="DG668">
            <v>0</v>
          </cell>
          <cell r="DH668">
            <v>0</v>
          </cell>
          <cell r="DI668">
            <v>0</v>
          </cell>
          <cell r="DJ668">
            <v>0</v>
          </cell>
          <cell r="EH668">
            <v>105.24473421206838</v>
          </cell>
          <cell r="EI668">
            <v>-9.8197006082045846E-12</v>
          </cell>
        </row>
        <row r="669">
          <cell r="B669" t="str">
            <v>for 60 month</v>
          </cell>
          <cell r="C669">
            <v>60</v>
          </cell>
          <cell r="D669">
            <v>3.2500000000000001E-2</v>
          </cell>
          <cell r="E669">
            <v>6.090691494794398E-2</v>
          </cell>
          <cell r="F669">
            <v>667.01787282706391</v>
          </cell>
          <cell r="G669">
            <v>108.3904043343979</v>
          </cell>
          <cell r="H669">
            <v>775.4082771614618</v>
          </cell>
          <cell r="AR669">
            <v>3.3855000707530412</v>
          </cell>
          <cell r="AS669">
            <v>3.3370893706210025</v>
          </cell>
          <cell r="AT669">
            <v>3.2884329582893375</v>
          </cell>
          <cell r="AU669">
            <v>3.2395295866270426</v>
          </cell>
          <cell r="AV669">
            <v>3.190378002173206</v>
          </cell>
          <cell r="AW669">
            <v>3.1409769451048781</v>
          </cell>
          <cell r="AX669">
            <v>3.0913251492047844</v>
          </cell>
          <cell r="AY669">
            <v>3.0414213418288654</v>
          </cell>
          <cell r="AZ669">
            <v>2.9912642438736614</v>
          </cell>
          <cell r="BA669">
            <v>2.9408525697435244</v>
          </cell>
          <cell r="BB669">
            <v>2.8901850273176684</v>
          </cell>
          <cell r="BC669">
            <v>2.8392603179170499</v>
          </cell>
          <cell r="BD669">
            <v>2.7880771362710806</v>
          </cell>
          <cell r="BE669">
            <v>2.7366341704841708</v>
          </cell>
          <cell r="BF669">
            <v>2.6849301020021072</v>
          </cell>
          <cell r="BG669">
            <v>2.6329636055782517</v>
          </cell>
          <cell r="BH669">
            <v>2.5807333492395768</v>
          </cell>
          <cell r="BI669">
            <v>2.528237994252525</v>
          </cell>
          <cell r="BJ669">
            <v>2.4754761950886932</v>
          </cell>
          <cell r="BK669">
            <v>2.422446599390347</v>
          </cell>
          <cell r="BL669">
            <v>2.3691478479357571</v>
          </cell>
          <cell r="BM669">
            <v>2.3155785746043609</v>
          </cell>
          <cell r="BN669">
            <v>2.2617374063417466</v>
          </cell>
          <cell r="BO669">
            <v>2.2076229631244595</v>
          </cell>
          <cell r="BP669">
            <v>2.153233857924632</v>
          </cell>
          <cell r="BQ669">
            <v>2.098568696674429</v>
          </cell>
          <cell r="BR669">
            <v>2.0436260782303193</v>
          </cell>
          <cell r="BS669">
            <v>1.9884045943371602</v>
          </cell>
          <cell r="BT669">
            <v>1.9329028295921029</v>
          </cell>
          <cell r="BU669">
            <v>1.8771193614083135</v>
          </cell>
          <cell r="BV669">
            <v>1.8210527599785096</v>
          </cell>
          <cell r="BW669">
            <v>1.7647015882383137</v>
          </cell>
          <cell r="BX669">
            <v>1.708064401829418</v>
          </cell>
          <cell r="BY669">
            <v>1.6511397490625643</v>
          </cell>
          <cell r="BZ669">
            <v>1.5939261708803343</v>
          </cell>
          <cell r="CA669">
            <v>1.5364222008197534</v>
          </cell>
          <cell r="CB669">
            <v>1.4786263649747013</v>
          </cell>
          <cell r="CC669">
            <v>1.4205371819581363</v>
          </cell>
          <cell r="CD669">
            <v>1.3621531628641226</v>
          </cell>
          <cell r="CE669">
            <v>1.303472811229669</v>
          </cell>
          <cell r="CF669">
            <v>1.2444946229963725</v>
          </cell>
          <cell r="CG669">
            <v>1.1852170864718667</v>
          </cell>
          <cell r="CH669">
            <v>1.1256386822910758</v>
          </cell>
          <cell r="CI669">
            <v>1.0657578833772705</v>
          </cell>
          <cell r="CJ669">
            <v>1.0055731549029272</v>
          </cell>
          <cell r="CK669">
            <v>0.94508295425038769</v>
          </cell>
          <cell r="CL669">
            <v>0.88428573097232077</v>
          </cell>
          <cell r="CM669">
            <v>0.82317992675198159</v>
          </cell>
          <cell r="CN669">
            <v>0.76176397536326956</v>
          </cell>
          <cell r="CO669">
            <v>0.70003630263058436</v>
          </cell>
          <cell r="CP669">
            <v>0.63799532638847711</v>
          </cell>
          <cell r="CQ669">
            <v>0.5756394564410976</v>
          </cell>
          <cell r="CR669">
            <v>0.51296709452143563</v>
          </cell>
          <cell r="CS669">
            <v>0.44997663425035478</v>
          </cell>
          <cell r="CT669">
            <v>0.38666646109541863</v>
          </cell>
          <cell r="CU669">
            <v>0.32303495232950857</v>
          </cell>
          <cell r="CV669">
            <v>0.25908047698923059</v>
          </cell>
          <cell r="CW669">
            <v>0.19480139583311173</v>
          </cell>
          <cell r="CX669">
            <v>0.13019606129958392</v>
          </cell>
          <cell r="CY669">
            <v>6.526281746475468E-2</v>
          </cell>
          <cell r="CZ669">
            <v>-3.6406747625475952E-14</v>
          </cell>
          <cell r="DA669">
            <v>0</v>
          </cell>
          <cell r="DB669">
            <v>0</v>
          </cell>
          <cell r="DC669">
            <v>0</v>
          </cell>
          <cell r="DD669">
            <v>0</v>
          </cell>
          <cell r="DE669">
            <v>0</v>
          </cell>
          <cell r="DF669">
            <v>0</v>
          </cell>
          <cell r="DG669">
            <v>0</v>
          </cell>
          <cell r="DH669">
            <v>0</v>
          </cell>
          <cell r="DI669">
            <v>0</v>
          </cell>
          <cell r="DJ669">
            <v>0</v>
          </cell>
          <cell r="DK669">
            <v>0</v>
          </cell>
          <cell r="EH669">
            <v>108.39040433439061</v>
          </cell>
          <cell r="EI669">
            <v>7.2901684688986279E-12</v>
          </cell>
        </row>
        <row r="670">
          <cell r="B670" t="str">
            <v>for 60 month</v>
          </cell>
          <cell r="C670">
            <v>60</v>
          </cell>
          <cell r="D670">
            <v>3.2500000000000001E-2</v>
          </cell>
          <cell r="E670">
            <v>6.0906914947939997E-2</v>
          </cell>
          <cell r="F670">
            <v>841.81718462166532</v>
          </cell>
          <cell r="G670">
            <v>136.79529250102061</v>
          </cell>
          <cell r="H670">
            <v>978.61247712268596</v>
          </cell>
          <cell r="AS670">
            <v>4.2727073054555058</v>
          </cell>
          <cell r="AT670">
            <v>4.2116100531165408</v>
          </cell>
          <cell r="AU670">
            <v>4.1502026970149286</v>
          </cell>
          <cell r="AV670">
            <v>4.0884836631953778</v>
          </cell>
          <cell r="AW670">
            <v>4.0264513697138673</v>
          </cell>
          <cell r="AX670">
            <v>3.9641042265970992</v>
          </cell>
          <cell r="AY670">
            <v>3.9014406358017415</v>
          </cell>
          <cell r="AZ670">
            <v>3.8384589911734763</v>
          </cell>
          <cell r="BA670">
            <v>3.7751576784058218</v>
          </cell>
          <cell r="BB670">
            <v>3.7115350749987654</v>
          </cell>
          <cell r="BC670">
            <v>3.6475895502171682</v>
          </cell>
          <cell r="BD670">
            <v>3.5833194650489744</v>
          </cell>
          <cell r="BE670">
            <v>3.5187231721631935</v>
          </cell>
          <cell r="BF670">
            <v>3.4537990158676841</v>
          </cell>
          <cell r="BG670">
            <v>3.3885453320667107</v>
          </cell>
          <cell r="BH670">
            <v>3.3229604482182959</v>
          </cell>
          <cell r="BI670">
            <v>3.2570426832913455</v>
          </cell>
          <cell r="BJ670">
            <v>3.1907903477225652</v>
          </cell>
          <cell r="BK670">
            <v>3.1242017433731522</v>
          </cell>
          <cell r="BL670">
            <v>3.0572751634852708</v>
          </cell>
          <cell r="BM670">
            <v>2.9900088926383077</v>
          </cell>
          <cell r="BN670">
            <v>2.9224012067048992</v>
          </cell>
          <cell r="BO670">
            <v>2.8544503728067432</v>
          </cell>
          <cell r="BP670">
            <v>2.7861546492701805</v>
          </cell>
          <cell r="BQ670">
            <v>2.7175122855815554</v>
          </cell>
          <cell r="BR670">
            <v>2.6485215223423464</v>
          </cell>
          <cell r="BS670">
            <v>2.5791805912240706</v>
          </cell>
          <cell r="BT670">
            <v>2.5094877149229586</v>
          </cell>
          <cell r="BU670">
            <v>2.4394411071144009</v>
          </cell>
          <cell r="BV670">
            <v>2.3690389724071612</v>
          </cell>
          <cell r="BW670">
            <v>2.2982795062973573</v>
          </cell>
          <cell r="BX670">
            <v>2.2271608951222106</v>
          </cell>
          <cell r="BY670">
            <v>2.1556813160135593</v>
          </cell>
          <cell r="BZ670">
            <v>2.0838389368511336</v>
          </cell>
          <cell r="CA670">
            <v>2.0116319162155993</v>
          </cell>
          <cell r="CB670">
            <v>1.9390584033413578</v>
          </cell>
          <cell r="CC670">
            <v>1.8661165380691076</v>
          </cell>
          <cell r="CD670">
            <v>1.7928044507981671</v>
          </cell>
          <cell r="CE670">
            <v>1.7191202624385544</v>
          </cell>
          <cell r="CF670">
            <v>1.6450620843628225</v>
          </cell>
          <cell r="CG670">
            <v>1.5706280183576526</v>
          </cell>
          <cell r="CH670">
            <v>1.4958161565751988</v>
          </cell>
          <cell r="CI670">
            <v>1.4206245814841882</v>
          </cell>
          <cell r="CJ670">
            <v>1.3450513658207723</v>
          </cell>
          <cell r="CK670">
            <v>1.2690945725391265</v>
          </cell>
          <cell r="CL670">
            <v>1.1927522547618039</v>
          </cell>
          <cell r="CM670">
            <v>1.1160224557298319</v>
          </cell>
          <cell r="CN670">
            <v>1.0389032087525587</v>
          </cell>
          <cell r="CO670">
            <v>0.96139253715724449</v>
          </cell>
          <cell r="CP670">
            <v>0.88348845423839573</v>
          </cell>
          <cell r="CQ670">
            <v>0.80518896320684397</v>
          </cell>
          <cell r="CR670">
            <v>0.72649205713856524</v>
          </cell>
          <cell r="CS670">
            <v>0.64739571892323922</v>
          </cell>
          <cell r="CT670">
            <v>0.56789792121254856</v>
          </cell>
          <cell r="CU670">
            <v>0.48799662636821517</v>
          </cell>
          <cell r="CV670">
            <v>0.40768978640977233</v>
          </cell>
          <cell r="CW670">
            <v>0.32697534296207226</v>
          </cell>
          <cell r="CX670">
            <v>0.24585122720252719</v>
          </cell>
          <cell r="CY670">
            <v>0.16431535980808268</v>
          </cell>
          <cell r="CZ670">
            <v>8.2365650901921494E-2</v>
          </cell>
          <cell r="DA670">
            <v>-1.0269263384203664E-13</v>
          </cell>
          <cell r="DB670">
            <v>0</v>
          </cell>
          <cell r="DC670">
            <v>0</v>
          </cell>
          <cell r="DD670">
            <v>0</v>
          </cell>
          <cell r="DE670">
            <v>0</v>
          </cell>
          <cell r="DF670">
            <v>0</v>
          </cell>
          <cell r="DG670">
            <v>0</v>
          </cell>
          <cell r="DH670">
            <v>0</v>
          </cell>
          <cell r="DI670">
            <v>0</v>
          </cell>
          <cell r="DJ670">
            <v>0</v>
          </cell>
          <cell r="DK670">
            <v>0</v>
          </cell>
          <cell r="DL670">
            <v>0</v>
          </cell>
          <cell r="EH670">
            <v>136.79529250100049</v>
          </cell>
          <cell r="EI670">
            <v>2.0122570276726037E-11</v>
          </cell>
        </row>
        <row r="671">
          <cell r="B671" t="str">
            <v>for 60 month</v>
          </cell>
          <cell r="C671">
            <v>60</v>
          </cell>
          <cell r="D671">
            <v>3.2500000000000001E-2</v>
          </cell>
          <cell r="E671">
            <v>6.0906914947955249E-2</v>
          </cell>
          <cell r="F671">
            <v>716.48890710946671</v>
          </cell>
          <cell r="G671">
            <v>116.42944740528834</v>
          </cell>
          <cell r="H671">
            <v>832.91835451475504</v>
          </cell>
          <cell r="AT671">
            <v>3.6365940772058081</v>
          </cell>
          <cell r="AU671">
            <v>3.5845928774733302</v>
          </cell>
          <cell r="AV671">
            <v>3.532327741686744</v>
          </cell>
          <cell r="AW671">
            <v>3.4797973302184828</v>
          </cell>
          <cell r="AX671">
            <v>3.427000296641598</v>
          </cell>
          <cell r="AY671">
            <v>3.3739352876952489</v>
          </cell>
          <cell r="AZ671">
            <v>3.320600943250017</v>
          </cell>
          <cell r="BA671">
            <v>3.2669958962730394</v>
          </cell>
          <cell r="BB671">
            <v>3.2131187727929791</v>
          </cell>
          <cell r="BC671">
            <v>3.1589681918647976</v>
          </cell>
          <cell r="BD671">
            <v>3.1045427655343691</v>
          </cell>
          <cell r="BE671">
            <v>3.0498410988028977</v>
          </cell>
          <cell r="BF671">
            <v>2.994861789591166</v>
          </cell>
          <cell r="BG671">
            <v>2.9396034287035957</v>
          </cell>
          <cell r="BH671">
            <v>2.8840645997921306</v>
          </cell>
          <cell r="BI671">
            <v>2.8282438793199307</v>
          </cell>
          <cell r="BJ671">
            <v>2.7721398365248855</v>
          </cell>
          <cell r="BK671">
            <v>2.7157510333829449</v>
          </cell>
          <cell r="BL671">
            <v>2.659076024571255</v>
          </cell>
          <cell r="BM671">
            <v>2.6021133574311182</v>
          </cell>
          <cell r="BN671">
            <v>2.5448615719307548</v>
          </cell>
          <cell r="BO671">
            <v>2.4873192006278848</v>
          </cell>
          <cell r="BP671">
            <v>2.4294847686321104</v>
          </cell>
          <cell r="BQ671">
            <v>2.3713567935671169</v>
          </cell>
          <cell r="BR671">
            <v>2.312933785532675</v>
          </cell>
          <cell r="BS671">
            <v>2.2542142470664532</v>
          </cell>
          <cell r="BT671">
            <v>2.1951966731056363</v>
          </cell>
          <cell r="BU671">
            <v>2.135879550948347</v>
          </cell>
          <cell r="BV671">
            <v>2.076261360214875</v>
          </cell>
          <cell r="BW671">
            <v>2.0163405728087072</v>
          </cell>
          <cell r="BX671">
            <v>1.9561156528773587</v>
          </cell>
          <cell r="BY671">
            <v>1.8955850567730099</v>
          </cell>
          <cell r="BZ671">
            <v>1.8347472330129382</v>
          </cell>
          <cell r="CA671">
            <v>1.773600622239752</v>
          </cell>
          <cell r="CB671">
            <v>1.7121436571814224</v>
          </cell>
          <cell r="CC671">
            <v>1.6503747626111125</v>
          </cell>
          <cell r="CD671">
            <v>1.5882923553068007</v>
          </cell>
          <cell r="CE671">
            <v>1.5258948440107014</v>
          </cell>
          <cell r="CF671">
            <v>1.4631806293884793</v>
          </cell>
          <cell r="CG671">
            <v>1.4001481039882551</v>
          </cell>
          <cell r="CH671">
            <v>1.3367956521994053</v>
          </cell>
          <cell r="CI671">
            <v>1.2731216502111515</v>
          </cell>
          <cell r="CJ671">
            <v>1.2091244659709399</v>
          </cell>
          <cell r="CK671">
            <v>1.1448024591426094</v>
          </cell>
          <cell r="CL671">
            <v>1.0801539810643475</v>
          </cell>
          <cell r="CM671">
            <v>1.0151773747064334</v>
          </cell>
          <cell r="CN671">
            <v>0.94987097462876535</v>
          </cell>
          <cell r="CO671">
            <v>0.88423310693817314</v>
          </cell>
          <cell r="CP671">
            <v>0.8182620892455148</v>
          </cell>
          <cell r="CQ671">
            <v>0.75195623062255335</v>
          </cell>
          <cell r="CR671">
            <v>0.68531383155861691</v>
          </cell>
          <cell r="CS671">
            <v>0.61833318391703751</v>
          </cell>
          <cell r="CT671">
            <v>0.55101257089136946</v>
          </cell>
          <cell r="CU671">
            <v>0.48335026696138478</v>
          </cell>
          <cell r="CV671">
            <v>0.41534453784884634</v>
          </cell>
          <cell r="CW671">
            <v>0.34699364047305531</v>
          </cell>
          <cell r="CX671">
            <v>0.27829582290617388</v>
          </cell>
          <cell r="CY671">
            <v>0.20924932432832111</v>
          </cell>
          <cell r="CZ671">
            <v>0.13985237498244044</v>
          </cell>
          <cell r="DA671">
            <v>7.0103196128938311E-2</v>
          </cell>
          <cell r="DB671">
            <v>9.2865156152172292E-14</v>
          </cell>
          <cell r="DC671">
            <v>0</v>
          </cell>
          <cell r="DD671">
            <v>0</v>
          </cell>
          <cell r="DE671">
            <v>0</v>
          </cell>
          <cell r="DF671">
            <v>0</v>
          </cell>
          <cell r="DG671">
            <v>0</v>
          </cell>
          <cell r="DH671">
            <v>0</v>
          </cell>
          <cell r="DI671">
            <v>0</v>
          </cell>
          <cell r="DJ671">
            <v>0</v>
          </cell>
          <cell r="DK671">
            <v>0</v>
          </cell>
          <cell r="DL671">
            <v>0</v>
          </cell>
          <cell r="DM671">
            <v>0</v>
          </cell>
          <cell r="EH671">
            <v>116.42944740530693</v>
          </cell>
          <cell r="EI671">
            <v>-1.8587797967484221E-11</v>
          </cell>
        </row>
        <row r="672">
          <cell r="B672" t="str">
            <v>for 60 month</v>
          </cell>
          <cell r="C672">
            <v>60</v>
          </cell>
          <cell r="D672">
            <v>3.2500000000000001E-2</v>
          </cell>
          <cell r="E672">
            <v>6.0906914947943258E-2</v>
          </cell>
          <cell r="F672">
            <v>756.48394532153304</v>
          </cell>
          <cell r="G672">
            <v>122.92864111474914</v>
          </cell>
          <cell r="H672">
            <v>879.41258643628214</v>
          </cell>
          <cell r="AU672">
            <v>3.8395919430985974</v>
          </cell>
          <cell r="AV672">
            <v>3.7846879908604887</v>
          </cell>
          <cell r="AW672">
            <v>3.7295053694266067</v>
          </cell>
          <cell r="AX672">
            <v>3.674042664390202</v>
          </cell>
          <cell r="AY672">
            <v>3.6182984541655938</v>
          </cell>
          <cell r="AZ672">
            <v>3.5622713099517367</v>
          </cell>
          <cell r="BA672">
            <v>3.5059597956955955</v>
          </cell>
          <cell r="BB672">
            <v>3.4493624680553387</v>
          </cell>
          <cell r="BC672">
            <v>3.3924778763633427</v>
          </cell>
          <cell r="BD672">
            <v>3.3353045625890108</v>
          </cell>
          <cell r="BE672">
            <v>3.2778410613014004</v>
          </cell>
          <cell r="BF672">
            <v>3.2200858996316613</v>
          </cell>
          <cell r="BG672">
            <v>3.1620375972352881</v>
          </cell>
          <cell r="BH672">
            <v>3.1036946662541705</v>
          </cell>
          <cell r="BI672">
            <v>3.0450556112784621</v>
          </cell>
          <cell r="BJ672">
            <v>2.9861189293082515</v>
          </cell>
          <cell r="BK672">
            <v>2.926883109715035</v>
          </cell>
          <cell r="BL672">
            <v>2.8673466342029985</v>
          </cell>
          <cell r="BM672">
            <v>2.8075079767701023</v>
          </cell>
          <cell r="BN672">
            <v>2.747365603668968</v>
          </cell>
          <cell r="BO672">
            <v>2.6869179733675637</v>
          </cell>
          <cell r="BP672">
            <v>2.6261635365096949</v>
          </cell>
          <cell r="BQ672">
            <v>2.5651007358752915</v>
          </cell>
          <cell r="BR672">
            <v>2.503728006340495</v>
          </cell>
          <cell r="BS672">
            <v>2.4420437748375399</v>
          </cell>
          <cell r="BT672">
            <v>2.3800464603144365</v>
          </cell>
          <cell r="BU672">
            <v>2.3177344736944447</v>
          </cell>
          <cell r="BV672">
            <v>2.2551062178353454</v>
          </cell>
          <cell r="BW672">
            <v>2.1921600874884994</v>
          </cell>
          <cell r="BX672">
            <v>2.128894469257709</v>
          </cell>
          <cell r="BY672">
            <v>2.0653077415578589</v>
          </cell>
          <cell r="BZ672">
            <v>2.0013982745733565</v>
          </cell>
          <cell r="CA672">
            <v>1.9371644302163544</v>
          </cell>
          <cell r="CB672">
            <v>1.8726045620847664</v>
          </cell>
          <cell r="CC672">
            <v>1.807717015420067</v>
          </cell>
          <cell r="CD672">
            <v>1.7425001270648768</v>
          </cell>
          <cell r="CE672">
            <v>1.6769522254203348</v>
          </cell>
          <cell r="CF672">
            <v>1.6110716304032529</v>
          </cell>
          <cell r="CG672">
            <v>1.5448566534030521</v>
          </cell>
          <cell r="CH672">
            <v>1.4783055972384822</v>
          </cell>
          <cell r="CI672">
            <v>1.4114167561141195</v>
          </cell>
          <cell r="CJ672">
            <v>1.3441884155766461</v>
          </cell>
          <cell r="CK672">
            <v>1.2766188524709057</v>
          </cell>
          <cell r="CL672">
            <v>1.2087063348957361</v>
          </cell>
          <cell r="CM672">
            <v>1.1404491221595787</v>
          </cell>
          <cell r="CN672">
            <v>1.0718454647358626</v>
          </cell>
          <cell r="CO672">
            <v>1.0028936042181609</v>
          </cell>
          <cell r="CP672">
            <v>0.93359177327512155</v>
          </cell>
          <cell r="CQ672">
            <v>0.86393819560516683</v>
          </cell>
          <cell r="CR672">
            <v>0.79393108589096517</v>
          </cell>
          <cell r="CS672">
            <v>0.72356864975367063</v>
          </cell>
          <cell r="CT672">
            <v>0.65284908370693062</v>
          </cell>
          <cell r="CU672">
            <v>0.58177057511066044</v>
          </cell>
          <cell r="CV672">
            <v>0.51033130212458189</v>
          </cell>
          <cell r="CW672">
            <v>0.4385294336615278</v>
          </cell>
          <cell r="CX672">
            <v>0.36636312934050852</v>
          </cell>
          <cell r="CY672">
            <v>0.29383053943954024</v>
          </cell>
          <cell r="CZ672">
            <v>0.2209298048482343</v>
          </cell>
          <cell r="DA672">
            <v>0.1476590570201454</v>
          </cell>
          <cell r="DB672">
            <v>7.4016417924878355E-2</v>
          </cell>
          <cell r="DC672">
            <v>-4.8461185856099784E-14</v>
          </cell>
          <cell r="DD672">
            <v>0</v>
          </cell>
          <cell r="DE672">
            <v>0</v>
          </cell>
          <cell r="DF672">
            <v>0</v>
          </cell>
          <cell r="DG672">
            <v>0</v>
          </cell>
          <cell r="DH672">
            <v>0</v>
          </cell>
          <cell r="DI672">
            <v>0</v>
          </cell>
          <cell r="DJ672">
            <v>0</v>
          </cell>
          <cell r="DK672">
            <v>0</v>
          </cell>
          <cell r="DL672">
            <v>0</v>
          </cell>
          <cell r="DM672">
            <v>0</v>
          </cell>
          <cell r="DN672">
            <v>0</v>
          </cell>
          <cell r="EH672">
            <v>122.92864111473924</v>
          </cell>
          <cell r="EI672">
            <v>9.9049657364957966E-12</v>
          </cell>
        </row>
        <row r="673">
          <cell r="B673" t="str">
            <v>for 60 month</v>
          </cell>
          <cell r="C673">
            <v>60</v>
          </cell>
          <cell r="D673">
            <v>3.2500000000000001E-2</v>
          </cell>
          <cell r="E673">
            <v>6.0906914947947054E-2</v>
          </cell>
          <cell r="F673">
            <v>781.49916861393103</v>
          </cell>
          <cell r="G673">
            <v>126.99361489976378</v>
          </cell>
          <cell r="H673">
            <v>908.4927835136948</v>
          </cell>
          <cell r="AV673">
            <v>3.9665586162216688</v>
          </cell>
          <cell r="AW673">
            <v>3.9098391137218962</v>
          </cell>
          <cell r="AX673">
            <v>3.8528317270625698</v>
          </cell>
          <cell r="AY673">
            <v>3.7955349950656871</v>
          </cell>
          <cell r="AZ673">
            <v>3.7379474491369273</v>
          </cell>
          <cell r="BA673">
            <v>3.6800676132280064</v>
          </cell>
          <cell r="BB673">
            <v>3.6218940037988427</v>
          </cell>
          <cell r="BC673">
            <v>3.5634251297795352</v>
          </cell>
          <cell r="BD673">
            <v>3.5046594925321455</v>
          </cell>
          <cell r="BE673">
            <v>3.4455955858122813</v>
          </cell>
          <cell r="BF673">
            <v>3.3862318957304942</v>
          </cell>
          <cell r="BG673">
            <v>3.3265669007134733</v>
          </cell>
          <cell r="BH673">
            <v>3.2665990714650461</v>
          </cell>
          <cell r="BI673">
            <v>3.206326870926981</v>
          </cell>
          <cell r="BJ673">
            <v>3.1457487542395914</v>
          </cell>
          <cell r="BK673">
            <v>3.0848631687021371</v>
          </cell>
          <cell r="BL673">
            <v>3.023668553733025</v>
          </cell>
          <cell r="BM673">
            <v>2.962163340829814</v>
          </cell>
          <cell r="BN673">
            <v>2.9003459535290061</v>
          </cell>
          <cell r="BO673">
            <v>2.8382148073656457</v>
          </cell>
          <cell r="BP673">
            <v>2.7757683098327028</v>
          </cell>
          <cell r="BQ673">
            <v>2.713004860340257</v>
          </cell>
          <cell r="BR673">
            <v>2.6499228501744718</v>
          </cell>
          <cell r="BS673">
            <v>2.5865206624563597</v>
          </cell>
          <cell r="BT673">
            <v>2.522796672100343</v>
          </cell>
          <cell r="BU673">
            <v>2.4587492457725966</v>
          </cell>
          <cell r="BV673">
            <v>2.394376741849185</v>
          </cell>
          <cell r="BW673">
            <v>2.329677510373986</v>
          </cell>
          <cell r="BX673">
            <v>2.264649893016399</v>
          </cell>
          <cell r="BY673">
            <v>2.1992922230288396</v>
          </cell>
          <cell r="BZ673">
            <v>2.13360282520402</v>
          </cell>
          <cell r="CA673">
            <v>2.0675800158320086</v>
          </cell>
          <cell r="CB673">
            <v>2.0012221026570765</v>
          </cell>
          <cell r="CC673">
            <v>1.9345273848343221</v>
          </cell>
          <cell r="CD673">
            <v>1.8674941528860758</v>
          </cell>
          <cell r="CE673">
            <v>1.8001206886580825</v>
          </cell>
          <cell r="CF673">
            <v>1.7324052652754658</v>
          </cell>
          <cell r="CG673">
            <v>1.6643461470984635</v>
          </cell>
          <cell r="CH673">
            <v>1.5959415896779412</v>
          </cell>
          <cell r="CI673">
            <v>1.5271898397106802</v>
          </cell>
          <cell r="CJ673">
            <v>1.4580891349944374</v>
          </cell>
          <cell r="CK673">
            <v>1.3886377043827789</v>
          </cell>
          <cell r="CL673">
            <v>1.31883376773968</v>
          </cell>
          <cell r="CM673">
            <v>1.2486755358939019</v>
          </cell>
          <cell r="CN673">
            <v>1.1781612105931298</v>
          </cell>
          <cell r="CO673">
            <v>1.1072889844578822</v>
          </cell>
          <cell r="CP673">
            <v>1.0360570409351852</v>
          </cell>
          <cell r="CQ673">
            <v>0.96446355425201225</v>
          </cell>
          <cell r="CR673">
            <v>0.89250668936848587</v>
          </cell>
          <cell r="CS673">
            <v>0.82018460193084441</v>
          </cell>
          <cell r="CT673">
            <v>0.74749543822416775</v>
          </cell>
          <cell r="CU673">
            <v>0.67443733512486437</v>
          </cell>
          <cell r="CV673">
            <v>0.60100842005291688</v>
          </cell>
          <cell r="CW673">
            <v>0.52720681092388566</v>
          </cell>
          <cell r="CX673">
            <v>0.45303061610066747</v>
          </cell>
          <cell r="CY673">
            <v>0.37847793434501092</v>
          </cell>
          <cell r="CZ673">
            <v>0.3035468547687849</v>
          </cell>
          <cell r="DA673">
            <v>0.22823545678500001</v>
          </cell>
          <cell r="DB673">
            <v>0.152541810058581</v>
          </cell>
          <cell r="DC673">
            <v>7.6463974456889808E-2</v>
          </cell>
          <cell r="DD673">
            <v>-2.7048103733638774E-15</v>
          </cell>
          <cell r="DE673">
            <v>0</v>
          </cell>
          <cell r="DF673">
            <v>0</v>
          </cell>
          <cell r="DG673">
            <v>0</v>
          </cell>
          <cell r="DH673">
            <v>0</v>
          </cell>
          <cell r="DI673">
            <v>0</v>
          </cell>
          <cell r="DJ673">
            <v>0</v>
          </cell>
          <cell r="DK673">
            <v>0</v>
          </cell>
          <cell r="DL673">
            <v>0</v>
          </cell>
          <cell r="DM673">
            <v>0</v>
          </cell>
          <cell r="DN673">
            <v>0</v>
          </cell>
          <cell r="DO673">
            <v>0</v>
          </cell>
          <cell r="EH673">
            <v>126.99361489976316</v>
          </cell>
          <cell r="EI673">
            <v>6.2527760746888816E-13</v>
          </cell>
        </row>
        <row r="674">
          <cell r="B674" t="str">
            <v>for 60 month</v>
          </cell>
          <cell r="C674">
            <v>60</v>
          </cell>
          <cell r="D674">
            <v>3.2500000000000001E-2</v>
          </cell>
          <cell r="E674">
            <v>6.0906914947954291E-2</v>
          </cell>
          <cell r="F674">
            <v>692.91425270134459</v>
          </cell>
          <cell r="G674">
            <v>112.59856606396851</v>
          </cell>
          <cell r="H674">
            <v>805.51281876531311</v>
          </cell>
          <cell r="AW674">
            <v>3.5169391212921752</v>
          </cell>
          <cell r="AX674">
            <v>3.466648918478612</v>
          </cell>
          <cell r="AY674">
            <v>3.4161034639062589</v>
          </cell>
          <cell r="AZ674">
            <v>3.3653014620253519</v>
          </cell>
          <cell r="BA674">
            <v>3.3142416107104662</v>
          </cell>
          <cell r="BB674">
            <v>3.2629226012271402</v>
          </cell>
          <cell r="BC674">
            <v>3.2113431181983292</v>
          </cell>
          <cell r="BD674">
            <v>3.159501839570694</v>
          </cell>
          <cell r="BE674">
            <v>3.1073974365807104</v>
          </cell>
          <cell r="BF674">
            <v>3.0550285737206173</v>
          </cell>
          <cell r="BG674">
            <v>3.0023939087041795</v>
          </cell>
          <cell r="BH674">
            <v>2.9494920924322847</v>
          </cell>
          <cell r="BI674">
            <v>2.8963217689583689</v>
          </cell>
          <cell r="BJ674">
            <v>2.8428815754536543</v>
          </cell>
          <cell r="BK674">
            <v>2.7891701421722233</v>
          </cell>
          <cell r="BL674">
            <v>2.7351860924159088</v>
          </cell>
          <cell r="BM674">
            <v>2.6809280424990067</v>
          </cell>
          <cell r="BN674">
            <v>2.6263946017128101</v>
          </cell>
          <cell r="BO674">
            <v>2.5715843722899647</v>
          </cell>
          <cell r="BP674">
            <v>2.5164959493686414</v>
          </cell>
          <cell r="BQ674">
            <v>2.4611279209565278</v>
          </cell>
          <cell r="BR674">
            <v>2.4054788678946366</v>
          </cell>
          <cell r="BS674">
            <v>2.3495473638209305</v>
          </cell>
          <cell r="BT674">
            <v>2.2933319751337642</v>
          </cell>
          <cell r="BU674">
            <v>2.2368312609551362</v>
          </cell>
          <cell r="BV674">
            <v>2.1800437730937605</v>
          </cell>
          <cell r="BW674">
            <v>2.1229680560079442</v>
          </cell>
          <cell r="BX674">
            <v>2.0656026467682835</v>
          </cell>
          <cell r="BY674">
            <v>2.007946075020163</v>
          </cell>
          <cell r="BZ674">
            <v>1.9499968629460713</v>
          </cell>
          <cell r="CA674">
            <v>1.8917535252277216</v>
          </cell>
          <cell r="CB674">
            <v>1.8332145690079809</v>
          </cell>
          <cell r="CC674">
            <v>1.7743784938526046</v>
          </cell>
          <cell r="CD674">
            <v>1.7152437917117822</v>
          </cell>
          <cell r="CE674">
            <v>1.6558089468814792</v>
          </cell>
          <cell r="CF674">
            <v>1.5960724359645908</v>
          </cell>
          <cell r="CG674">
            <v>1.5360327278318942</v>
          </cell>
          <cell r="CH674">
            <v>1.4756882835828025</v>
          </cell>
          <cell r="CI674">
            <v>1.4150375565059223</v>
          </cell>
          <cell r="CJ674">
            <v>1.354078992039409</v>
          </cell>
          <cell r="CK674">
            <v>1.2928110277311193</v>
          </cell>
          <cell r="CL674">
            <v>1.2312320931985663</v>
          </cell>
          <cell r="CM674">
            <v>1.1693406100886667</v>
          </cell>
          <cell r="CN674">
            <v>1.1071349920372857</v>
          </cell>
          <cell r="CO674">
            <v>1.0446136446285765</v>
          </cell>
          <cell r="CP674">
            <v>0.98177496535411268</v>
          </cell>
          <cell r="CQ674">
            <v>0.91861734357181468</v>
          </cell>
          <cell r="CR674">
            <v>0.85513916046466576</v>
          </cell>
          <cell r="CS674">
            <v>0.79133878899922039</v>
          </cell>
          <cell r="CT674">
            <v>0.72721459388390064</v>
          </cell>
          <cell r="CU674">
            <v>0.66276493152708116</v>
          </cell>
          <cell r="CV674">
            <v>0.59798814999496253</v>
          </cell>
          <cell r="CW674">
            <v>0.53288258896922891</v>
          </cell>
          <cell r="CX674">
            <v>0.4674465797044926</v>
          </cell>
          <cell r="CY674">
            <v>0.40167844498552113</v>
          </cell>
          <cell r="CZ674">
            <v>0.33557649908424853</v>
          </cell>
          <cell r="DA674">
            <v>0.26913904771656733</v>
          </cell>
          <cell r="DB674">
            <v>0.202364387998902</v>
          </cell>
          <cell r="DC674">
            <v>0.13525080840456141</v>
          </cell>
          <cell r="DD674">
            <v>6.779658871987039E-2</v>
          </cell>
          <cell r="DE674">
            <v>7.8042795306135015E-14</v>
          </cell>
          <cell r="DF674">
            <v>0</v>
          </cell>
          <cell r="DG674">
            <v>0</v>
          </cell>
          <cell r="DH674">
            <v>0</v>
          </cell>
          <cell r="DI674">
            <v>0</v>
          </cell>
          <cell r="DJ674">
            <v>0</v>
          </cell>
          <cell r="DK674">
            <v>0</v>
          </cell>
          <cell r="DL674">
            <v>0</v>
          </cell>
          <cell r="DM674">
            <v>0</v>
          </cell>
          <cell r="DN674">
            <v>0</v>
          </cell>
          <cell r="DO674">
            <v>0</v>
          </cell>
          <cell r="DP674">
            <v>0</v>
          </cell>
          <cell r="EH674">
            <v>112.59856606398422</v>
          </cell>
          <cell r="EI674">
            <v>-1.5717205315013416E-11</v>
          </cell>
        </row>
        <row r="675">
          <cell r="B675" t="str">
            <v>for 60 month</v>
          </cell>
          <cell r="C675">
            <v>60</v>
          </cell>
          <cell r="D675">
            <v>3.2500000000000001E-2</v>
          </cell>
          <cell r="E675">
            <v>6.0906914947941385E-2</v>
          </cell>
          <cell r="F675">
            <v>728.95060390030039</v>
          </cell>
          <cell r="G675">
            <v>118.45447313379883</v>
          </cell>
          <cell r="H675">
            <v>847.40507703409924</v>
          </cell>
          <cell r="AX675">
            <v>3.6998443694171752</v>
          </cell>
          <cell r="AY675">
            <v>3.6469387269537772</v>
          </cell>
          <cell r="AZ675">
            <v>3.59376455786823</v>
          </cell>
          <cell r="BA675">
            <v>3.5403204992331894</v>
          </cell>
          <cell r="BB675">
            <v>3.4866051812036694</v>
          </cell>
          <cell r="BC675">
            <v>3.4326172269819302</v>
          </cell>
          <cell r="BD675">
            <v>3.3783552527821921</v>
          </cell>
          <cell r="BE675">
            <v>3.323817867795162</v>
          </cell>
          <cell r="BF675">
            <v>3.2690036741523918</v>
          </cell>
          <cell r="BG675">
            <v>3.213911266890443</v>
          </cell>
          <cell r="BH675">
            <v>3.1585392339148783</v>
          </cell>
          <cell r="BI675">
            <v>3.1028861559640699</v>
          </cell>
          <cell r="BJ675">
            <v>3.0469506065728162</v>
          </cell>
          <cell r="BK675">
            <v>2.9907311520357838</v>
          </cell>
          <cell r="BL675">
            <v>2.9342263513707594</v>
          </cell>
          <cell r="BM675">
            <v>2.8774347562817142</v>
          </cell>
          <cell r="BN675">
            <v>2.8203549111216812</v>
          </cell>
          <cell r="BO675">
            <v>2.7629853528554484</v>
          </cell>
          <cell r="BP675">
            <v>2.7053246110220548</v>
          </cell>
          <cell r="BQ675">
            <v>2.6473712076971045</v>
          </cell>
          <cell r="BR675">
            <v>2.5891236574548828</v>
          </cell>
          <cell r="BS675">
            <v>2.5305804673302843</v>
          </cell>
          <cell r="BT675">
            <v>2.4717401367805438</v>
          </cell>
          <cell r="BU675">
            <v>2.4126011576467783</v>
          </cell>
          <cell r="BV675">
            <v>2.3531620141153282</v>
          </cell>
          <cell r="BW675">
            <v>2.2934211826789079</v>
          </cell>
          <cell r="BX675">
            <v>2.2333771320975528</v>
          </cell>
          <cell r="BY675">
            <v>2.1730283233593739</v>
          </cell>
          <cell r="BZ675">
            <v>2.1123732096411092</v>
          </cell>
          <cell r="CA675">
            <v>2.0514102362684778</v>
          </cell>
          <cell r="CB675">
            <v>1.9901378406763319</v>
          </cell>
          <cell r="CC675">
            <v>1.9285544523686038</v>
          </cell>
          <cell r="CD675">
            <v>1.8666584928780532</v>
          </cell>
          <cell r="CE675">
            <v>1.8044483757258101</v>
          </cell>
          <cell r="CF675">
            <v>1.7419225063807089</v>
          </cell>
          <cell r="CG675">
            <v>1.6790792822184206</v>
          </cell>
          <cell r="CH675">
            <v>1.6159170924803739</v>
          </cell>
          <cell r="CI675">
            <v>1.552434318232468</v>
          </cell>
          <cell r="CJ675">
            <v>1.4886293323235813</v>
          </cell>
          <cell r="CK675">
            <v>1.4245004993438604</v>
          </cell>
          <cell r="CL675">
            <v>1.3600461755828055</v>
          </cell>
          <cell r="CM675">
            <v>1.295264708987139</v>
          </cell>
          <cell r="CN675">
            <v>1.2301544391184605</v>
          </cell>
          <cell r="CO675">
            <v>1.1647136971106875</v>
          </cell>
          <cell r="CP675">
            <v>1.0989408056272818</v>
          </cell>
          <cell r="CQ675">
            <v>1.0328340788182542</v>
          </cell>
          <cell r="CR675">
            <v>0.96639182227695641</v>
          </cell>
          <cell r="CS675">
            <v>0.89961233299664933</v>
          </cell>
          <cell r="CT675">
            <v>0.8324938993268538</v>
          </cell>
          <cell r="CU675">
            <v>0.76503480092947784</v>
          </cell>
          <cell r="CV675">
            <v>0.69723330873472233</v>
          </cell>
          <cell r="CW675">
            <v>0.62908768489676259</v>
          </cell>
          <cell r="CX675">
            <v>0.5605961827492052</v>
          </cell>
          <cell r="CY675">
            <v>0.49175704676031801</v>
          </cell>
          <cell r="CZ675">
            <v>0.42256851248803368</v>
          </cell>
          <cell r="DA675">
            <v>0.35302880653472485</v>
          </cell>
          <cell r="DB675">
            <v>0.28313614650174901</v>
          </cell>
          <cell r="DC675">
            <v>0.21288874094376375</v>
          </cell>
          <cell r="DD675">
            <v>0.14228478932280897</v>
          </cell>
          <cell r="DE675">
            <v>7.1322481962157028E-2</v>
          </cell>
          <cell r="DF675">
            <v>-7.1975004035206083E-14</v>
          </cell>
          <cell r="DG675">
            <v>0</v>
          </cell>
          <cell r="DH675">
            <v>0</v>
          </cell>
          <cell r="DI675">
            <v>0</v>
          </cell>
          <cell r="DJ675">
            <v>0</v>
          </cell>
          <cell r="DK675">
            <v>0</v>
          </cell>
          <cell r="DL675">
            <v>0</v>
          </cell>
          <cell r="DM675">
            <v>0</v>
          </cell>
          <cell r="DN675">
            <v>0</v>
          </cell>
          <cell r="DO675">
            <v>0</v>
          </cell>
          <cell r="DP675">
            <v>0</v>
          </cell>
          <cell r="DQ675">
            <v>0</v>
          </cell>
          <cell r="EH675">
            <v>118.45447313378469</v>
          </cell>
          <cell r="EI675">
            <v>1.4139800441625994E-11</v>
          </cell>
        </row>
        <row r="676">
          <cell r="B676" t="str">
            <v>for 60 month</v>
          </cell>
          <cell r="C676">
            <v>60</v>
          </cell>
          <cell r="D676">
            <v>3.2500000000000001E-2</v>
          </cell>
          <cell r="E676">
            <v>6.0906914947950447E-2</v>
          </cell>
          <cell r="F676">
            <v>713.95150994417202</v>
          </cell>
          <cell r="G676">
            <v>116.01712036592795</v>
          </cell>
          <cell r="H676">
            <v>829.96863031010002</v>
          </cell>
          <cell r="AY676">
            <v>3.6237153244275402</v>
          </cell>
          <cell r="AZ676">
            <v>3.5718982834384647</v>
          </cell>
          <cell r="BA676">
            <v>3.5198182411070236</v>
          </cell>
          <cell r="BB676">
            <v>3.4674738625498525</v>
          </cell>
          <cell r="BC676">
            <v>3.4148638061082832</v>
          </cell>
          <cell r="BD676">
            <v>3.3619867233139558</v>
          </cell>
          <cell r="BE676">
            <v>3.3088412588542568</v>
          </cell>
          <cell r="BF676">
            <v>3.2554260505375825</v>
          </cell>
          <cell r="BG676">
            <v>3.2017397292584175</v>
          </cell>
          <cell r="BH676">
            <v>3.1477809189622525</v>
          </cell>
          <cell r="BI676">
            <v>3.0935482366103031</v>
          </cell>
          <cell r="BJ676">
            <v>3.0390402921440702</v>
          </cell>
          <cell r="BK676">
            <v>2.9842556884497049</v>
          </cell>
          <cell r="BL676">
            <v>2.9291930213221993</v>
          </cell>
          <cell r="BM676">
            <v>2.8738508794293995</v>
          </cell>
          <cell r="BN676">
            <v>2.8182278442758242</v>
          </cell>
          <cell r="BO676">
            <v>2.7623224901663117</v>
          </cell>
          <cell r="BP676">
            <v>2.7061333841694757</v>
          </cell>
          <cell r="BQ676">
            <v>2.6496590860809772</v>
          </cell>
          <cell r="BR676">
            <v>2.59289814838661</v>
          </cell>
          <cell r="BS676">
            <v>2.5358491162251995</v>
          </cell>
          <cell r="BT676">
            <v>2.4785105273513133</v>
          </cell>
          <cell r="BU676">
            <v>2.4208809120977781</v>
          </cell>
          <cell r="BV676">
            <v>2.3629587933380161</v>
          </cell>
          <cell r="BW676">
            <v>2.3047426864481779</v>
          </cell>
          <cell r="BX676">
            <v>2.2462310992690955</v>
          </cell>
          <cell r="BY676">
            <v>2.1874225320680307</v>
          </cell>
          <cell r="BZ676">
            <v>2.1283154775002386</v>
          </cell>
          <cell r="CA676">
            <v>2.068908420570331</v>
          </cell>
          <cell r="CB676">
            <v>2.0091998385934455</v>
          </cell>
          <cell r="CC676">
            <v>1.9491882011562158</v>
          </cell>
          <cell r="CD676">
            <v>1.8888719700775463</v>
          </cell>
          <cell r="CE676">
            <v>1.8282495993691861</v>
          </cell>
          <cell r="CF676">
            <v>1.7673195351961024</v>
          </cell>
          <cell r="CG676">
            <v>1.7060802158366555</v>
          </cell>
          <cell r="CH676">
            <v>1.6445300716425673</v>
          </cell>
          <cell r="CI676">
            <v>1.5826675249986903</v>
          </cell>
          <cell r="CJ676">
            <v>1.5204909902825714</v>
          </cell>
          <cell r="CK676">
            <v>1.4579988738238099</v>
          </cell>
          <cell r="CL676">
            <v>1.3951895738632094</v>
          </cell>
          <cell r="CM676">
            <v>1.3320614805117221</v>
          </cell>
          <cell r="CN676">
            <v>1.2686129757091857</v>
          </cell>
          <cell r="CO676">
            <v>1.2048424331828509</v>
          </cell>
          <cell r="CP676">
            <v>1.1407482184056965</v>
          </cell>
          <cell r="CQ676">
            <v>1.0763286885545347</v>
          </cell>
          <cell r="CR676">
            <v>1.0115821924679036</v>
          </cell>
          <cell r="CS676">
            <v>0.94650707060374539</v>
          </cell>
          <cell r="CT676">
            <v>0.88110165499686977</v>
          </cell>
          <cell r="CU676">
            <v>0.81536426921620231</v>
          </cell>
          <cell r="CV676">
            <v>0.74929322832181444</v>
          </cell>
          <cell r="CW676">
            <v>0.68288683882173684</v>
          </cell>
          <cell r="CX676">
            <v>0.61614339862855239</v>
          </cell>
          <cell r="CY676">
            <v>0.54906119701576972</v>
          </cell>
          <cell r="CZ676">
            <v>0.48163851457397433</v>
          </cell>
          <cell r="DA676">
            <v>0.41387362316675863</v>
          </cell>
          <cell r="DB676">
            <v>0.34576478588642656</v>
          </cell>
          <cell r="DC676">
            <v>0.2773102570094747</v>
          </cell>
          <cell r="DD676">
            <v>0.20850828195184698</v>
          </cell>
          <cell r="DE676">
            <v>0.13935709722396206</v>
          </cell>
          <cell r="DF676">
            <v>6.9854930385512895E-2</v>
          </cell>
          <cell r="DG676">
            <v>3.6406747625479821E-14</v>
          </cell>
          <cell r="DH676">
            <v>0</v>
          </cell>
          <cell r="DI676">
            <v>0</v>
          </cell>
          <cell r="DJ676">
            <v>0</v>
          </cell>
          <cell r="DK676">
            <v>0</v>
          </cell>
          <cell r="DL676">
            <v>0</v>
          </cell>
          <cell r="DM676">
            <v>0</v>
          </cell>
          <cell r="DN676">
            <v>0</v>
          </cell>
          <cell r="DO676">
            <v>0</v>
          </cell>
          <cell r="DP676">
            <v>0</v>
          </cell>
          <cell r="DQ676">
            <v>0</v>
          </cell>
          <cell r="DR676">
            <v>0</v>
          </cell>
          <cell r="EH676">
            <v>116.01712036593526</v>
          </cell>
          <cell r="EI676">
            <v>-7.3043793236138299E-12</v>
          </cell>
        </row>
        <row r="677">
          <cell r="B677" t="str">
            <v>for 60 month</v>
          </cell>
          <cell r="C677">
            <v>60</v>
          </cell>
          <cell r="D677">
            <v>3.2500000000000001E-2</v>
          </cell>
          <cell r="E677">
            <v>6.0906914947937679E-2</v>
          </cell>
          <cell r="F677">
            <v>758.3433611369054</v>
          </cell>
          <cell r="G677">
            <v>123.23079618474713</v>
          </cell>
          <cell r="H677">
            <v>881.57415732165259</v>
          </cell>
          <cell r="AZ677">
            <v>3.849029549841557</v>
          </cell>
          <cell r="BA677">
            <v>3.7939906452654024</v>
          </cell>
          <cell r="BB677">
            <v>3.7386723865325924</v>
          </cell>
          <cell r="BC677">
            <v>3.6830733557598077</v>
          </cell>
          <cell r="BD677">
            <v>3.6271921278671506</v>
          </cell>
          <cell r="BE677">
            <v>3.5710272705416237</v>
          </cell>
          <cell r="BF677">
            <v>3.5145773442004136</v>
          </cell>
          <cell r="BG677">
            <v>3.4578409019539968</v>
          </cell>
          <cell r="BH677">
            <v>3.4008164895690514</v>
          </cell>
          <cell r="BI677">
            <v>3.3435026454311814</v>
          </cell>
          <cell r="BJ677">
            <v>3.2858979005074578</v>
          </cell>
          <cell r="BK677">
            <v>3.2280007783087625</v>
          </cell>
          <cell r="BL677">
            <v>3.1698097948519433</v>
          </cell>
          <cell r="BM677">
            <v>3.1113234586217788</v>
          </cell>
          <cell r="BN677">
            <v>3.0525402705327487</v>
          </cell>
          <cell r="BO677">
            <v>2.9934587238906096</v>
          </cell>
          <cell r="BP677">
            <v>2.9340773043537767</v>
          </cell>
          <cell r="BQ677">
            <v>2.8743944898945091</v>
          </cell>
          <cell r="BR677">
            <v>2.8144087507598976</v>
          </cell>
          <cell r="BS677">
            <v>2.7541185494326559</v>
          </cell>
          <cell r="BT677">
            <v>2.6935223405917115</v>
          </cell>
          <cell r="BU677">
            <v>2.6326185710725976</v>
          </cell>
          <cell r="BV677">
            <v>2.5714056798276403</v>
          </cell>
          <cell r="BW677">
            <v>2.5098820978859528</v>
          </cell>
          <cell r="BX677">
            <v>2.4480462483132137</v>
          </cell>
          <cell r="BY677">
            <v>2.3858965461712525</v>
          </cell>
          <cell r="BZ677">
            <v>2.3234313984774251</v>
          </cell>
          <cell r="CA677">
            <v>2.2606492041637805</v>
          </cell>
          <cell r="CB677">
            <v>2.1975483540360279</v>
          </cell>
          <cell r="CC677">
            <v>2.1341272307322852</v>
          </cell>
          <cell r="CD677">
            <v>2.0703842086816295</v>
          </cell>
          <cell r="CE677">
            <v>2.0063176540624261</v>
          </cell>
          <cell r="CF677">
            <v>1.9419259247604563</v>
          </cell>
          <cell r="CG677">
            <v>1.8772073703268246</v>
          </cell>
          <cell r="CH677">
            <v>1.8121603319356561</v>
          </cell>
          <cell r="CI677">
            <v>1.7467831423415785</v>
          </cell>
          <cell r="CJ677">
            <v>1.6810741258369888</v>
          </cell>
          <cell r="CK677">
            <v>1.615031598209103</v>
          </cell>
          <cell r="CL677">
            <v>1.548653866696786</v>
          </cell>
          <cell r="CM677">
            <v>1.4819392299471639</v>
          </cell>
          <cell r="CN677">
            <v>1.4148859779720171</v>
          </cell>
          <cell r="CO677">
            <v>1.3474923921039512</v>
          </cell>
          <cell r="CP677">
            <v>1.2797567449523435</v>
          </cell>
          <cell r="CQ677">
            <v>1.2116773003590684</v>
          </cell>
          <cell r="CR677">
            <v>1.143252313353998</v>
          </cell>
          <cell r="CS677">
            <v>1.0744800301102748</v>
          </cell>
          <cell r="CT677">
            <v>1.0053586878993601</v>
          </cell>
          <cell r="CU677">
            <v>0.93588651504585141</v>
          </cell>
          <cell r="CV677">
            <v>0.86606173088207283</v>
          </cell>
          <cell r="CW677">
            <v>0.79588254570243411</v>
          </cell>
          <cell r="CX677">
            <v>0.72534716071755778</v>
          </cell>
          <cell r="CY677">
            <v>0.65445376800817368</v>
          </cell>
          <cell r="CZ677">
            <v>0.5832005504787795</v>
          </cell>
          <cell r="DA677">
            <v>0.51158568181106612</v>
          </cell>
          <cell r="DB677">
            <v>0.4396073264171067</v>
          </cell>
          <cell r="DC677">
            <v>0.36726363939230794</v>
          </cell>
          <cell r="DD677">
            <v>0.29455276646812256</v>
          </cell>
          <cell r="DE677">
            <v>0.22147284396452183</v>
          </cell>
          <cell r="DF677">
            <v>0.14802199874222707</v>
          </cell>
          <cell r="DG677">
            <v>7.4198348154698293E-2</v>
          </cell>
          <cell r="DH677">
            <v>-1.2056241437538733E-13</v>
          </cell>
          <cell r="DI677">
            <v>0</v>
          </cell>
          <cell r="DJ677">
            <v>0</v>
          </cell>
          <cell r="DK677">
            <v>0</v>
          </cell>
          <cell r="DL677">
            <v>0</v>
          </cell>
          <cell r="DM677">
            <v>0</v>
          </cell>
          <cell r="DN677">
            <v>0</v>
          </cell>
          <cell r="DO677">
            <v>0</v>
          </cell>
          <cell r="DP677">
            <v>0</v>
          </cell>
          <cell r="DQ677">
            <v>0</v>
          </cell>
          <cell r="DR677">
            <v>0</v>
          </cell>
          <cell r="DS677">
            <v>0</v>
          </cell>
          <cell r="EH677">
            <v>123.23079618472322</v>
          </cell>
          <cell r="EI677">
            <v>2.3916868485684972E-11</v>
          </cell>
        </row>
        <row r="678">
          <cell r="B678" t="str">
            <v>for 60 month</v>
          </cell>
          <cell r="C678">
            <v>60</v>
          </cell>
          <cell r="D678">
            <v>3.2500000000000001E-2</v>
          </cell>
          <cell r="E678">
            <v>6.0906914947940913E-2</v>
          </cell>
          <cell r="F678">
            <v>814.45235478132895</v>
          </cell>
          <cell r="G678">
            <v>132.34850765196595</v>
          </cell>
          <cell r="H678">
            <v>946.80086243329492</v>
          </cell>
          <cell r="BA678">
            <v>4.1338150251513834</v>
          </cell>
          <cell r="BB678">
            <v>4.074703852384693</v>
          </cell>
          <cell r="BC678">
            <v>4.0152926563536555</v>
          </cell>
          <cell r="BD678">
            <v>3.9555799142673158</v>
          </cell>
          <cell r="BE678">
            <v>3.8955640956056796</v>
          </cell>
          <cell r="BF678">
            <v>3.8352436620804808</v>
          </cell>
          <cell r="BG678">
            <v>3.7746170675957527</v>
          </cell>
          <cell r="BH678">
            <v>3.7136827582082028</v>
          </cell>
          <cell r="BI678">
            <v>3.6524391720873801</v>
          </cell>
          <cell r="BJ678">
            <v>3.5908847394756438</v>
          </cell>
          <cell r="BK678">
            <v>3.5290178826479277</v>
          </cell>
          <cell r="BL678">
            <v>3.4668370158713024</v>
          </cell>
          <cell r="BM678">
            <v>3.4043405453643323</v>
          </cell>
          <cell r="BN678">
            <v>3.3415268692562186</v>
          </cell>
          <cell r="BO678">
            <v>3.278394377545748</v>
          </cell>
          <cell r="BP678">
            <v>3.2149414520600224</v>
          </cell>
          <cell r="BQ678">
            <v>3.1511664664129833</v>
          </cell>
          <cell r="BR678">
            <v>3.0870677859637272</v>
          </cell>
          <cell r="BS678">
            <v>3.0226437677746039</v>
          </cell>
          <cell r="BT678">
            <v>2.9578927605691097</v>
          </cell>
          <cell r="BU678">
            <v>2.8928131046895609</v>
          </cell>
          <cell r="BV678">
            <v>2.8274031320545543</v>
          </cell>
          <cell r="BW678">
            <v>2.761661166116212</v>
          </cell>
          <cell r="BX678">
            <v>2.6955855218172098</v>
          </cell>
          <cell r="BY678">
            <v>2.6291745055475872</v>
          </cell>
          <cell r="BZ678">
            <v>2.5624264151013358</v>
          </cell>
          <cell r="CA678">
            <v>2.4953395396327722</v>
          </cell>
          <cell r="CB678">
            <v>2.4279121596126849</v>
          </cell>
          <cell r="CC678">
            <v>2.3601425467842598</v>
          </cell>
          <cell r="CD678">
            <v>2.2920289641187859</v>
          </cell>
          <cell r="CE678">
            <v>2.2235696657711279</v>
          </cell>
          <cell r="CF678">
            <v>2.1547628970349817</v>
          </cell>
          <cell r="CG678">
            <v>2.0856068942978978</v>
          </cell>
          <cell r="CH678">
            <v>2.0160998849960765</v>
          </cell>
          <cell r="CI678">
            <v>1.9462400875689359</v>
          </cell>
          <cell r="CJ678">
            <v>1.8760257114134475</v>
          </cell>
          <cell r="CK678">
            <v>1.8054549568382405</v>
          </cell>
          <cell r="CL678">
            <v>1.7345260150174726</v>
          </cell>
          <cell r="CM678">
            <v>1.6632370679444699</v>
          </cell>
          <cell r="CN678">
            <v>1.5915862883851244</v>
          </cell>
          <cell r="CO678">
            <v>1.5195718398310651</v>
          </cell>
          <cell r="CP678">
            <v>1.44719187645258</v>
          </cell>
          <cell r="CQ678">
            <v>1.3744445430513095</v>
          </cell>
          <cell r="CR678">
            <v>1.301327975012692</v>
          </cell>
          <cell r="CS678">
            <v>1.2278402982581735</v>
          </cell>
          <cell r="CT678">
            <v>1.1539796291971709</v>
          </cell>
          <cell r="CU678">
            <v>1.0797440746787934</v>
          </cell>
          <cell r="CV678">
            <v>1.0051317319433191</v>
          </cell>
          <cell r="CW678">
            <v>0.93014068857342336</v>
          </cell>
          <cell r="CX678">
            <v>0.85476902244516195</v>
          </cell>
          <cell r="CY678">
            <v>0.77901480167870407</v>
          </cell>
          <cell r="CZ678">
            <v>0.70287608458881545</v>
          </cell>
          <cell r="DA678">
            <v>0.62635091963509015</v>
          </cell>
          <cell r="DB678">
            <v>0.54943734537193034</v>
          </cell>
          <cell r="DC678">
            <v>0.47213339039827146</v>
          </cell>
          <cell r="DD678">
            <v>0.39443707330705258</v>
          </cell>
          <cell r="DE678">
            <v>0.31634640263443015</v>
          </cell>
          <cell r="DF678">
            <v>0.23785937680873395</v>
          </cell>
          <cell r="DG678">
            <v>0.15897398409916422</v>
          </cell>
          <cell r="DH678">
            <v>7.9688202564228094E-2</v>
          </cell>
          <cell r="DI678">
            <v>-8.5481023832867786E-14</v>
          </cell>
          <cell r="DJ678">
            <v>0</v>
          </cell>
          <cell r="DK678">
            <v>0</v>
          </cell>
          <cell r="DL678">
            <v>0</v>
          </cell>
          <cell r="DM678">
            <v>0</v>
          </cell>
          <cell r="DN678">
            <v>0</v>
          </cell>
          <cell r="DO678">
            <v>0</v>
          </cell>
          <cell r="DP678">
            <v>0</v>
          </cell>
          <cell r="DQ678">
            <v>0</v>
          </cell>
          <cell r="DR678">
            <v>0</v>
          </cell>
          <cell r="DS678">
            <v>0</v>
          </cell>
          <cell r="DT678">
            <v>0</v>
          </cell>
          <cell r="EH678">
            <v>132.34850765194892</v>
          </cell>
          <cell r="EI678">
            <v>1.7024603948812E-11</v>
          </cell>
        </row>
        <row r="679">
          <cell r="B679" t="str">
            <v>for 60 month</v>
          </cell>
          <cell r="C679">
            <v>60</v>
          </cell>
          <cell r="D679">
            <v>3.2500000000000001E-2</v>
          </cell>
          <cell r="E679">
            <v>6.0906914947941433E-2</v>
          </cell>
          <cell r="F679">
            <v>1006.4209361988518</v>
          </cell>
          <cell r="G679">
            <v>163.54340213231342</v>
          </cell>
          <cell r="H679">
            <v>1169.9643383311652</v>
          </cell>
          <cell r="BB679">
            <v>5.1081661969075887</v>
          </cell>
          <cell r="BC679">
            <v>5.0351223638504203</v>
          </cell>
          <cell r="BD679">
            <v>4.9617077912492951</v>
          </cell>
          <cell r="BE679">
            <v>4.8879205973873914</v>
          </cell>
          <cell r="BF679">
            <v>4.8137588909970868</v>
          </cell>
          <cell r="BG679">
            <v>4.7392207712114898</v>
          </cell>
          <cell r="BH679">
            <v>4.6643043275157146</v>
          </cell>
          <cell r="BI679">
            <v>4.5890076396979058</v>
          </cell>
          <cell r="BJ679">
            <v>4.5133287778000328</v>
          </cell>
          <cell r="BK679">
            <v>4.4372658020684117</v>
          </cell>
          <cell r="BL679">
            <v>4.3608167629039931</v>
          </cell>
          <cell r="BM679">
            <v>4.2839797008123872</v>
          </cell>
          <cell r="BN679">
            <v>4.2067526463536433</v>
          </cell>
          <cell r="BO679">
            <v>4.1291336200917668</v>
          </cell>
          <cell r="BP679">
            <v>4.0511206325439835</v>
          </cell>
          <cell r="BQ679">
            <v>3.9727116841297492</v>
          </cell>
          <cell r="BR679">
            <v>3.8939047651194971</v>
          </cell>
          <cell r="BS679">
            <v>3.8146978555831219</v>
          </cell>
          <cell r="BT679">
            <v>3.735088925338212</v>
          </cell>
          <cell r="BU679">
            <v>3.6550759338980083</v>
          </cell>
          <cell r="BV679">
            <v>3.5746568304191069</v>
          </cell>
          <cell r="BW679">
            <v>3.4938295536488906</v>
          </cell>
          <cell r="BX679">
            <v>3.4125920318726979</v>
          </cell>
          <cell r="BY679">
            <v>3.3309421828607206</v>
          </cell>
          <cell r="BZ679">
            <v>3.2488779138146366</v>
          </cell>
          <cell r="CA679">
            <v>3.166397121313965</v>
          </cell>
          <cell r="CB679">
            <v>3.0834976912621532</v>
          </cell>
          <cell r="CC679">
            <v>3.0001774988323917</v>
          </cell>
          <cell r="CD679">
            <v>2.9164344084131497</v>
          </cell>
          <cell r="CE679">
            <v>2.8322662735534379</v>
          </cell>
          <cell r="CF679">
            <v>2.7476709369077899</v>
          </cell>
          <cell r="CG679">
            <v>2.6626462301809695</v>
          </cell>
          <cell r="CH679">
            <v>2.5771899740723927</v>
          </cell>
          <cell r="CI679">
            <v>2.4912999782202676</v>
          </cell>
          <cell r="CJ679">
            <v>2.4049740411454557</v>
          </cell>
          <cell r="CK679">
            <v>2.3182099501950422</v>
          </cell>
          <cell r="CL679">
            <v>2.2310054814856239</v>
          </cell>
          <cell r="CM679">
            <v>2.1433583998463095</v>
          </cell>
          <cell r="CN679">
            <v>2.0552664587614244</v>
          </cell>
          <cell r="CO679">
            <v>1.9667274003129347</v>
          </cell>
          <cell r="CP679">
            <v>1.8777389551225709</v>
          </cell>
          <cell r="CQ679">
            <v>1.7882988422936605</v>
          </cell>
          <cell r="CR679">
            <v>1.698404769352666</v>
          </cell>
          <cell r="CS679">
            <v>1.6080544321904267</v>
          </cell>
          <cell r="CT679">
            <v>1.5172455150030995</v>
          </cell>
          <cell r="CU679">
            <v>1.4259756902328011</v>
          </cell>
          <cell r="CV679">
            <v>1.3342426185079537</v>
          </cell>
          <cell r="CW679">
            <v>1.2420439485833177</v>
          </cell>
          <cell r="CX679">
            <v>1.1493773172797304</v>
          </cell>
          <cell r="CY679">
            <v>1.0562403494235333</v>
          </cell>
          <cell r="CZ679">
            <v>0.96263065778569235</v>
          </cell>
          <cell r="DA679">
            <v>0.86854584302061066</v>
          </cell>
          <cell r="DB679">
            <v>0.77398349360462981</v>
          </cell>
          <cell r="DC679">
            <v>0.67894118577421925</v>
          </cell>
          <cell r="DD679">
            <v>0.58341648346385189</v>
          </cell>
          <cell r="DE679">
            <v>0.48740693824356396</v>
          </cell>
          <cell r="DF679">
            <v>0.39091008925619924</v>
          </cell>
          <cell r="DG679">
            <v>0.29392346315433304</v>
          </cell>
          <cell r="DH679">
            <v>0.19644457403687729</v>
          </cell>
          <cell r="DI679">
            <v>9.8470923385363493E-2</v>
          </cell>
          <cell r="DJ679">
            <v>-9.7896103446607561E-14</v>
          </cell>
          <cell r="DK679">
            <v>0</v>
          </cell>
          <cell r="DL679">
            <v>0</v>
          </cell>
          <cell r="DM679">
            <v>0</v>
          </cell>
          <cell r="DN679">
            <v>0</v>
          </cell>
          <cell r="DO679">
            <v>0</v>
          </cell>
          <cell r="DP679">
            <v>0</v>
          </cell>
          <cell r="DQ679">
            <v>0</v>
          </cell>
          <cell r="DR679">
            <v>0</v>
          </cell>
          <cell r="DS679">
            <v>0</v>
          </cell>
          <cell r="DT679">
            <v>0</v>
          </cell>
          <cell r="DU679">
            <v>0</v>
          </cell>
          <cell r="EH679">
            <v>163.54340213229412</v>
          </cell>
          <cell r="EI679">
            <v>1.9298340703244321E-11</v>
          </cell>
        </row>
        <row r="680">
          <cell r="F680">
            <v>23285.68</v>
          </cell>
          <cell r="G680">
            <v>3703.6746000000003</v>
          </cell>
          <cell r="H680">
            <v>26989.354600000006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2.143107806239958</v>
          </cell>
          <cell r="P680">
            <v>4.2546407394423458</v>
          </cell>
          <cell r="Q680">
            <v>6.3352466571642303</v>
          </cell>
          <cell r="R680">
            <v>8.3847732057638762</v>
          </cell>
          <cell r="S680">
            <v>10.091400755709236</v>
          </cell>
          <cell r="T680">
            <v>11.862469701501762</v>
          </cell>
          <cell r="U680">
            <v>14.035794811521461</v>
          </cell>
          <cell r="V680">
            <v>15.848230446298674</v>
          </cell>
          <cell r="W680">
            <v>17.734428837309515</v>
          </cell>
          <cell r="X680">
            <v>19.64732941752327</v>
          </cell>
          <cell r="Y680">
            <v>21.325596545406725</v>
          </cell>
          <cell r="Z680">
            <v>23.07745262697274</v>
          </cell>
          <cell r="AA680">
            <v>24.720318073658884</v>
          </cell>
          <cell r="AB680">
            <v>26.472145583815731</v>
          </cell>
          <cell r="AC680">
            <v>28.335300048483536</v>
          </cell>
          <cell r="AD680">
            <v>30.658169400349458</v>
          </cell>
          <cell r="AE680">
            <v>32.633480185153275</v>
          </cell>
          <cell r="AF680">
            <v>34.659777987865539</v>
          </cell>
          <cell r="AG680">
            <v>37.30067928721185</v>
          </cell>
          <cell r="AH680">
            <v>39.418844984644807</v>
          </cell>
          <cell r="AI680">
            <v>41.641336146511769</v>
          </cell>
          <cell r="AJ680">
            <v>43.90884657699231</v>
          </cell>
          <cell r="AK680">
            <v>45.811723497109639</v>
          </cell>
          <cell r="AL680">
            <v>47.814339782187787</v>
          </cell>
          <cell r="AM680">
            <v>49.699414286284942</v>
          </cell>
          <cell r="AN680">
            <v>51.716346862919366</v>
          </cell>
          <cell r="AO680">
            <v>53.900315656268234</v>
          </cell>
          <cell r="AP680">
            <v>56.751155042829033</v>
          </cell>
          <cell r="AQ680">
            <v>58.978032136485936</v>
          </cell>
          <cell r="AR680">
            <v>61.250954638062979</v>
          </cell>
          <cell r="AS680">
            <v>64.357207860516269</v>
          </cell>
          <cell r="AT680">
            <v>66.76051221146804</v>
          </cell>
          <cell r="AU680">
            <v>69.308736489647671</v>
          </cell>
          <cell r="AV680">
            <v>71.922652856426851</v>
          </cell>
          <cell r="AW680">
            <v>74.023549479608249</v>
          </cell>
          <cell r="AX680">
            <v>76.250059503389807</v>
          </cell>
          <cell r="AY680">
            <v>78.340243304451519</v>
          </cell>
          <cell r="AZ680">
            <v>80.596328122243364</v>
          </cell>
          <cell r="BA680">
            <v>83.074262694114253</v>
          </cell>
          <cell r="BB680">
            <v>86.459221924974159</v>
          </cell>
          <cell r="BC680">
            <v>84.654414981141628</v>
          </cell>
          <cell r="BD680">
            <v>82.840638646231838</v>
          </cell>
          <cell r="BE680">
            <v>81.01784832043478</v>
          </cell>
          <cell r="BF680">
            <v>79.185999182051276</v>
          </cell>
          <cell r="BG680">
            <v>77.345046186388487</v>
          </cell>
          <cell r="BH680">
            <v>75.494944064649985</v>
          </cell>
          <cell r="BI680">
            <v>73.635647322820134</v>
          </cell>
          <cell r="BJ680">
            <v>71.767110240543005</v>
          </cell>
          <cell r="BK680">
            <v>69.889286869995743</v>
          </cell>
          <cell r="BL680">
            <v>68.00213103475626</v>
          </cell>
          <cell r="BM680">
            <v>66.105596328665314</v>
          </cell>
          <cell r="BN680">
            <v>64.19963611468296</v>
          </cell>
          <cell r="BO680">
            <v>62.284203523739194</v>
          </cell>
          <cell r="BP680">
            <v>60.359251453578985</v>
          </cell>
          <cell r="BQ680">
            <v>58.424732567601502</v>
          </cell>
          <cell r="BR680">
            <v>56.480599293693622</v>
          </cell>
          <cell r="BS680">
            <v>54.526803823057506</v>
          </cell>
          <cell r="BT680">
            <v>52.563298109032452</v>
          </cell>
          <cell r="BU680">
            <v>50.590033865910769</v>
          </cell>
          <cell r="BV680">
            <v>48.606962567747978</v>
          </cell>
          <cell r="BW680">
            <v>46.614035447166728</v>
          </cell>
          <cell r="BX680">
            <v>44.652547615583792</v>
          </cell>
          <cell r="BY680">
            <v>42.722638284228438</v>
          </cell>
          <cell r="BZ680">
            <v>40.824462553331109</v>
          </cell>
          <cell r="CA680">
            <v>38.958176284748944</v>
          </cell>
          <cell r="CB680">
            <v>37.117770984562796</v>
          </cell>
          <cell r="CC680">
            <v>35.305125438886527</v>
          </cell>
          <cell r="CD680">
            <v>33.52864409602757</v>
          </cell>
          <cell r="CE680">
            <v>31.782234802638424</v>
          </cell>
          <cell r="CF680">
            <v>30.068038052506182</v>
          </cell>
          <cell r="CG680">
            <v>28.387332225571111</v>
          </cell>
          <cell r="CH680">
            <v>26.736401164711925</v>
          </cell>
          <cell r="CI680">
            <v>25.11737850347167</v>
          </cell>
          <cell r="CJ680">
            <v>23.528932546121435</v>
          </cell>
          <cell r="CK680">
            <v>21.973893265803277</v>
          </cell>
          <cell r="CL680">
            <v>20.455191164471458</v>
          </cell>
          <cell r="CM680">
            <v>18.982505733510067</v>
          </cell>
          <cell r="CN680">
            <v>17.550507842433866</v>
          </cell>
          <cell r="CO680">
            <v>16.161123767970746</v>
          </cell>
          <cell r="CP680">
            <v>14.827214378669703</v>
          </cell>
          <cell r="CQ680">
            <v>13.539901399655303</v>
          </cell>
          <cell r="CR680">
            <v>12.302258862868637</v>
          </cell>
          <cell r="CS680">
            <v>11.116274421775394</v>
          </cell>
          <cell r="CT680">
            <v>9.9760549846380755</v>
          </cell>
          <cell r="CU680">
            <v>8.8845721866415843</v>
          </cell>
          <cell r="CV680">
            <v>7.8406551341051873</v>
          </cell>
          <cell r="CW680">
            <v>6.8479328188358775</v>
          </cell>
          <cell r="CX680">
            <v>5.9107853001421606</v>
          </cell>
          <cell r="CY680">
            <v>5.0433415832577797</v>
          </cell>
          <cell r="CZ680">
            <v>4.2351855045008886</v>
          </cell>
          <cell r="DA680">
            <v>3.488521631818799</v>
          </cell>
          <cell r="DB680">
            <v>2.8208517137642968</v>
          </cell>
          <cell r="DC680">
            <v>2.2202519963794396</v>
          </cell>
          <cell r="DD680">
            <v>1.6909959832335506</v>
          </cell>
          <cell r="DE680">
            <v>1.235905764028713</v>
          </cell>
          <cell r="DF680">
            <v>0.8466463951926011</v>
          </cell>
          <cell r="DG680">
            <v>0.52709579540823193</v>
          </cell>
          <cell r="DH680">
            <v>0.27613277660098484</v>
          </cell>
          <cell r="DI680">
            <v>9.8470923385278006E-2</v>
          </cell>
          <cell r="DJ680">
            <v>-9.7896103446607561E-14</v>
          </cell>
          <cell r="DK680">
            <v>0</v>
          </cell>
          <cell r="DL680">
            <v>0</v>
          </cell>
          <cell r="DM680">
            <v>0</v>
          </cell>
          <cell r="DN680">
            <v>0</v>
          </cell>
          <cell r="DO680">
            <v>0</v>
          </cell>
          <cell r="DP680">
            <v>0</v>
          </cell>
          <cell r="DQ680">
            <v>0</v>
          </cell>
          <cell r="DR680">
            <v>0</v>
          </cell>
          <cell r="DS680">
            <v>0</v>
          </cell>
          <cell r="DT680">
            <v>0</v>
          </cell>
          <cell r="DU680">
            <v>0</v>
          </cell>
          <cell r="EH680">
            <v>3703.6745999999007</v>
          </cell>
          <cell r="EI680">
            <v>9.8886232535733143E-11</v>
          </cell>
        </row>
        <row r="682">
          <cell r="B682" t="str">
            <v>for 72 month</v>
          </cell>
          <cell r="C682">
            <v>72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EH682">
            <v>0</v>
          </cell>
          <cell r="EI682">
            <v>0</v>
          </cell>
        </row>
        <row r="683">
          <cell r="B683" t="str">
            <v>for 72 month</v>
          </cell>
          <cell r="C683">
            <v>72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0</v>
          </cell>
          <cell r="BM683">
            <v>0</v>
          </cell>
          <cell r="BN683">
            <v>0</v>
          </cell>
          <cell r="BO683">
            <v>0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EH683">
            <v>0</v>
          </cell>
          <cell r="EI683">
            <v>0</v>
          </cell>
        </row>
        <row r="684">
          <cell r="B684" t="str">
            <v>for 72 month</v>
          </cell>
          <cell r="C684">
            <v>72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0</v>
          </cell>
          <cell r="BM684">
            <v>0</v>
          </cell>
          <cell r="BN684">
            <v>0</v>
          </cell>
          <cell r="BO684">
            <v>0</v>
          </cell>
          <cell r="BP684">
            <v>0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EH684">
            <v>0</v>
          </cell>
          <cell r="EI684">
            <v>0</v>
          </cell>
        </row>
        <row r="685">
          <cell r="B685" t="str">
            <v>for 72 month</v>
          </cell>
          <cell r="C685">
            <v>72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EH685">
            <v>0</v>
          </cell>
          <cell r="EI685">
            <v>0</v>
          </cell>
        </row>
        <row r="686">
          <cell r="B686" t="str">
            <v>for 72 month</v>
          </cell>
          <cell r="C686">
            <v>72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EH686">
            <v>0</v>
          </cell>
          <cell r="EI686">
            <v>0</v>
          </cell>
        </row>
        <row r="687">
          <cell r="B687" t="str">
            <v>for 72 month</v>
          </cell>
          <cell r="C687">
            <v>72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EH687">
            <v>0</v>
          </cell>
          <cell r="EI687">
            <v>0</v>
          </cell>
        </row>
        <row r="688">
          <cell r="B688" t="str">
            <v>for 72 month</v>
          </cell>
          <cell r="C688">
            <v>72</v>
          </cell>
          <cell r="D688">
            <v>3.6499999999999998E-2</v>
          </cell>
          <cell r="E688">
            <v>6.7528055580426127E-2</v>
          </cell>
          <cell r="F688">
            <v>239.27199999999999</v>
          </cell>
          <cell r="G688">
            <v>52.400568</v>
          </cell>
          <cell r="H688">
            <v>291.67256800000001</v>
          </cell>
          <cell r="O688">
            <v>1.3464644095699765</v>
          </cell>
          <cell r="P688">
            <v>1.3312450293707161</v>
          </cell>
          <cell r="Q688">
            <v>1.3159400045754559</v>
          </cell>
          <cell r="R688">
            <v>1.3005488532331098</v>
          </cell>
          <cell r="S688">
            <v>1.285071090680489</v>
          </cell>
          <cell r="T688">
            <v>1.2695062295270421</v>
          </cell>
          <cell r="U688">
            <v>1.2538537796395059</v>
          </cell>
          <cell r="V688">
            <v>1.2381132481264716</v>
          </cell>
          <cell r="W688">
            <v>1.2222841393228643</v>
          </cell>
          <cell r="X688">
            <v>1.2063659547743339</v>
          </cell>
          <cell r="Y688">
            <v>1.1903581932215592</v>
          </cell>
          <cell r="Z688">
            <v>1.1742603505844631</v>
          </cell>
          <cell r="AA688">
            <v>1.1580719199463403</v>
          </cell>
          <cell r="AB688">
            <v>1.1417923915378931</v>
          </cell>
          <cell r="AC688">
            <v>1.1254212527211802</v>
          </cell>
          <cell r="AD688">
            <v>1.108957987973473</v>
          </cell>
          <cell r="AE688">
            <v>1.0924020788710227</v>
          </cell>
          <cell r="AF688">
            <v>1.0757530040727346</v>
          </cell>
          <cell r="AG688">
            <v>1.0590102393037513</v>
          </cell>
          <cell r="AH688">
            <v>1.0421732573389437</v>
          </cell>
          <cell r="AI688">
            <v>1.0252415279863092</v>
          </cell>
          <cell r="AJ688">
            <v>1.0082145180702748</v>
          </cell>
          <cell r="AK688">
            <v>0.99109169141490894</v>
          </cell>
          <cell r="AL688">
            <v>0.97387250882703658</v>
          </cell>
          <cell r="AM688">
            <v>0.95655642807926056</v>
          </cell>
          <cell r="AN688">
            <v>0.93914290389288679</v>
          </cell>
          <cell r="AO688">
            <v>0.92163138792075416</v>
          </cell>
          <cell r="AP688">
            <v>0.90402132872996621</v>
          </cell>
          <cell r="AQ688">
            <v>0.88631217178452737</v>
          </cell>
          <cell r="AR688">
            <v>0.86850335942788082</v>
          </cell>
          <cell r="AS688">
            <v>0.8505943308653473</v>
          </cell>
          <cell r="AT688">
            <v>0.83258452214646717</v>
          </cell>
          <cell r="AU688">
            <v>0.81447336614724009</v>
          </cell>
          <cell r="AV688">
            <v>0.79626029255226793</v>
          </cell>
          <cell r="AW688">
            <v>0.77794472783679491</v>
          </cell>
          <cell r="AX688">
            <v>0.75952609524864723</v>
          </cell>
          <cell r="AY688">
            <v>0.74100381479007238</v>
          </cell>
          <cell r="AZ688">
            <v>0.7223773031994738</v>
          </cell>
          <cell r="BA688">
            <v>0.70364597393304551</v>
          </cell>
          <cell r="BB688">
            <v>0.68480923714630038</v>
          </cell>
          <cell r="BC688">
            <v>0.66586649967549805</v>
          </cell>
          <cell r="BD688">
            <v>0.64681716501896447</v>
          </cell>
          <cell r="BE688">
            <v>0.62766063331830946</v>
          </cell>
          <cell r="BF688">
            <v>0.60839630133953704</v>
          </cell>
          <cell r="BG688">
            <v>0.58902356245404941</v>
          </cell>
          <cell r="BH688">
            <v>0.56954180661954468</v>
          </cell>
          <cell r="BI688">
            <v>0.54995042036080699</v>
          </cell>
          <cell r="BJ688">
            <v>0.53024878675038778</v>
          </cell>
          <cell r="BK688">
            <v>0.5104362853891794</v>
          </cell>
          <cell r="BL688">
            <v>0.49051229238687882</v>
          </cell>
          <cell r="BM688">
            <v>0.47047618034234134</v>
          </cell>
          <cell r="BN688">
            <v>0.45032731832382389</v>
          </cell>
          <cell r="BO688">
            <v>0.43006507184911741</v>
          </cell>
          <cell r="BP688">
            <v>0.4096888028655668</v>
          </cell>
          <cell r="BQ688">
            <v>0.38919786972997944</v>
          </cell>
          <cell r="BR688">
            <v>0.36859162718841909</v>
          </cell>
          <cell r="BS688">
            <v>0.34786942635588791</v>
          </cell>
          <cell r="BT688">
            <v>0.32703061469589273</v>
          </cell>
          <cell r="BU688">
            <v>0.30607453599989703</v>
          </cell>
          <cell r="BV688">
            <v>0.28500053036665707</v>
          </cell>
          <cell r="BW688">
            <v>0.26380793418144183</v>
          </cell>
          <cell r="BX688">
            <v>0.24249608009513582</v>
          </cell>
          <cell r="BY688">
            <v>0.22106429700322469</v>
          </cell>
          <cell r="BZ688">
            <v>0.19951191002466198</v>
          </cell>
          <cell r="CA688">
            <v>0.17783824048061772</v>
          </cell>
          <cell r="CB688">
            <v>0.15604260587310662</v>
          </cell>
          <cell r="CC688">
            <v>0.13412431986349663</v>
          </cell>
          <cell r="CD688">
            <v>0.11208269225089625</v>
          </cell>
          <cell r="CE688">
            <v>8.9917028950420308E-2</v>
          </cell>
          <cell r="CF688">
            <v>6.7626631971333409E-2</v>
          </cell>
          <cell r="CG688">
            <v>4.5210799395070382E-2</v>
          </cell>
          <cell r="CH688">
            <v>2.2668825353133058E-2</v>
          </cell>
          <cell r="EH688">
            <v>52.40056800086407</v>
          </cell>
          <cell r="EI688">
            <v>-8.6406970467578503E-10</v>
          </cell>
        </row>
        <row r="689">
          <cell r="B689" t="str">
            <v>for 72 month</v>
          </cell>
          <cell r="C689">
            <v>72</v>
          </cell>
          <cell r="D689">
            <v>3.6499999999999998E-2</v>
          </cell>
          <cell r="E689">
            <v>6.7528055580426155E-2</v>
          </cell>
          <cell r="F689">
            <v>239.184</v>
          </cell>
          <cell r="G689">
            <v>52.381295999999992</v>
          </cell>
          <cell r="H689">
            <v>291.56529599999999</v>
          </cell>
          <cell r="P689">
            <v>1.3459692038290541</v>
          </cell>
          <cell r="Q689">
            <v>1.3307554210480352</v>
          </cell>
          <cell r="R689">
            <v>1.315456025169581</v>
          </cell>
          <cell r="S689">
            <v>1.300070534419858</v>
          </cell>
          <cell r="T689">
            <v>1.2845984643139283</v>
          </cell>
          <cell r="U689">
            <v>1.2690393276404937</v>
          </cell>
          <cell r="V689">
            <v>1.2533926344465536</v>
          </cell>
          <cell r="W689">
            <v>1.2376578920219758</v>
          </cell>
          <cell r="X689">
            <v>1.2218346048839821</v>
          </cell>
          <cell r="Y689">
            <v>1.2059222747615455</v>
          </cell>
          <cell r="Z689">
            <v>1.1899204005796982</v>
          </cell>
          <cell r="AA689">
            <v>1.1738284784437558</v>
          </cell>
          <cell r="AB689">
            <v>1.1576460016234476</v>
          </cell>
          <cell r="AC689">
            <v>1.1413724605369602</v>
          </cell>
          <cell r="AD689">
            <v>1.125007342734891</v>
          </cell>
          <cell r="AE689">
            <v>1.1085501328841121</v>
          </cell>
          <cell r="AF689">
            <v>1.0920003127515414</v>
          </cell>
          <cell r="AG689">
            <v>1.0753573611878242</v>
          </cell>
          <cell r="AH689">
            <v>1.058620754110922</v>
          </cell>
          <cell r="AI689">
            <v>1.0417899644896103</v>
          </cell>
          <cell r="AJ689">
            <v>1.024864462326881</v>
          </cell>
          <cell r="AK689">
            <v>1.0078437146432542</v>
          </cell>
          <cell r="AL689">
            <v>0.99072718545999383</v>
          </cell>
          <cell r="AM689">
            <v>0.97351433578223101</v>
          </cell>
          <cell r="AN689">
            <v>0.95620462358198999</v>
          </cell>
          <cell r="AO689">
            <v>0.93879750378112059</v>
          </cell>
          <cell r="AP689">
            <v>0.92129242823413404</v>
          </cell>
          <cell r="AQ689">
            <v>0.9036888457109411</v>
          </cell>
          <cell r="AR689">
            <v>0.88598620187949473</v>
          </cell>
          <cell r="AS689">
            <v>0.86818393928833404</v>
          </cell>
          <cell r="AT689">
            <v>0.85028149734903069</v>
          </cell>
          <cell r="AU689">
            <v>0.83227831231853555</v>
          </cell>
          <cell r="AV689">
            <v>0.81417381728142668</v>
          </cell>
          <cell r="AW689">
            <v>0.79596744213205772</v>
          </cell>
          <cell r="AX689">
            <v>0.77765861355660493</v>
          </cell>
          <cell r="AY689">
            <v>0.75924675501501415</v>
          </cell>
          <cell r="AZ689">
            <v>0.74073128672284561</v>
          </cell>
          <cell r="BA689">
            <v>0.7221116256330159</v>
          </cell>
          <cell r="BB689">
            <v>0.70338718541743939</v>
          </cell>
          <cell r="BC689">
            <v>0.68455737644856374</v>
          </cell>
          <cell r="BD689">
            <v>0.6656216057808032</v>
          </cell>
          <cell r="BE689">
            <v>0.64657927713186669</v>
          </cell>
          <cell r="BF689">
            <v>0.62742979086398143</v>
          </cell>
          <cell r="BG689">
            <v>0.60817254396500997</v>
          </cell>
          <cell r="BH689">
            <v>0.58880693002946172</v>
          </cell>
          <cell r="BI689">
            <v>0.56933233923939786</v>
          </cell>
          <cell r="BJ689">
            <v>0.5497481583452275</v>
          </cell>
          <cell r="BK689">
            <v>0.53005377064639736</v>
          </cell>
          <cell r="BL689">
            <v>0.51024855597197127</v>
          </cell>
          <cell r="BM689">
            <v>0.49033189066110228</v>
          </cell>
          <cell r="BN689">
            <v>0.47030314754339253</v>
          </cell>
          <cell r="BO689">
            <v>0.45016169591914451</v>
          </cell>
          <cell r="BP689">
            <v>0.42990690153950034</v>
          </cell>
          <cell r="BQ689">
            <v>0.40953812658646971</v>
          </cell>
          <cell r="BR689">
            <v>0.38905472965284466</v>
          </cell>
          <cell r="BS689">
            <v>0.36845606572200212</v>
          </cell>
          <cell r="BT689">
            <v>0.34774148614759243</v>
          </cell>
          <cell r="BU689">
            <v>0.32691033863311397</v>
          </cell>
          <cell r="BV689">
            <v>0.30596196721137203</v>
          </cell>
          <cell r="BW689">
            <v>0.28489571222382287</v>
          </cell>
          <cell r="BX689">
            <v>0.26371091029980115</v>
          </cell>
          <cell r="BY689">
            <v>0.24240689433563059</v>
          </cell>
          <cell r="BZ689">
            <v>0.22098299347361716</v>
          </cell>
          <cell r="CA689">
            <v>0.19943853308092377</v>
          </cell>
          <cell r="CB689">
            <v>0.17777283472832639</v>
          </cell>
          <cell r="CC689">
            <v>0.15598521616885039</v>
          </cell>
          <cell r="CD689">
            <v>0.13407499131628695</v>
          </cell>
          <cell r="CE689">
            <v>0.11204147022358822</v>
          </cell>
          <cell r="CF689">
            <v>8.9883959061141119E-2</v>
          </cell>
          <cell r="CG689">
            <v>6.7601760094918903E-2</v>
          </cell>
          <cell r="CH689">
            <v>4.5194171664509591E-2</v>
          </cell>
          <cell r="CI689">
            <v>2.2660488161020936E-2</v>
          </cell>
          <cell r="EH689">
            <v>52.38129600086377</v>
          </cell>
          <cell r="EI689">
            <v>-8.6377838215412339E-10</v>
          </cell>
        </row>
        <row r="690">
          <cell r="B690" t="str">
            <v>for 72 month</v>
          </cell>
          <cell r="C690">
            <v>72</v>
          </cell>
          <cell r="D690">
            <v>3.6499999999999998E-2</v>
          </cell>
          <cell r="E690">
            <v>6.7528055580426155E-2</v>
          </cell>
          <cell r="F690">
            <v>239.184</v>
          </cell>
          <cell r="G690">
            <v>52.381295999999992</v>
          </cell>
          <cell r="H690">
            <v>291.56529599999999</v>
          </cell>
          <cell r="Q690">
            <v>1.3459692038290541</v>
          </cell>
          <cell r="R690">
            <v>1.3307554210480352</v>
          </cell>
          <cell r="S690">
            <v>1.315456025169581</v>
          </cell>
          <cell r="T690">
            <v>1.300070534419858</v>
          </cell>
          <cell r="U690">
            <v>1.2845984643139283</v>
          </cell>
          <cell r="V690">
            <v>1.2690393276404937</v>
          </cell>
          <cell r="W690">
            <v>1.2533926344465536</v>
          </cell>
          <cell r="X690">
            <v>1.2376578920219758</v>
          </cell>
          <cell r="Y690">
            <v>1.2218346048839821</v>
          </cell>
          <cell r="Z690">
            <v>1.2059222747615455</v>
          </cell>
          <cell r="AA690">
            <v>1.1899204005796982</v>
          </cell>
          <cell r="AB690">
            <v>1.1738284784437558</v>
          </cell>
          <cell r="AC690">
            <v>1.1576460016234476</v>
          </cell>
          <cell r="AD690">
            <v>1.1413724605369602</v>
          </cell>
          <cell r="AE690">
            <v>1.125007342734891</v>
          </cell>
          <cell r="AF690">
            <v>1.1085501328841121</v>
          </cell>
          <cell r="AG690">
            <v>1.0920003127515414</v>
          </cell>
          <cell r="AH690">
            <v>1.0753573611878242</v>
          </cell>
          <cell r="AI690">
            <v>1.058620754110922</v>
          </cell>
          <cell r="AJ690">
            <v>1.0417899644896103</v>
          </cell>
          <cell r="AK690">
            <v>1.024864462326881</v>
          </cell>
          <cell r="AL690">
            <v>1.0078437146432542</v>
          </cell>
          <cell r="AM690">
            <v>0.99072718545999383</v>
          </cell>
          <cell r="AN690">
            <v>0.97351433578223101</v>
          </cell>
          <cell r="AO690">
            <v>0.95620462358198999</v>
          </cell>
          <cell r="AP690">
            <v>0.93879750378112059</v>
          </cell>
          <cell r="AQ690">
            <v>0.92129242823413404</v>
          </cell>
          <cell r="AR690">
            <v>0.9036888457109411</v>
          </cell>
          <cell r="AS690">
            <v>0.88598620187949473</v>
          </cell>
          <cell r="AT690">
            <v>0.86818393928833404</v>
          </cell>
          <cell r="AU690">
            <v>0.85028149734903069</v>
          </cell>
          <cell r="AV690">
            <v>0.83227831231853555</v>
          </cell>
          <cell r="AW690">
            <v>0.81417381728142668</v>
          </cell>
          <cell r="AX690">
            <v>0.79596744213205772</v>
          </cell>
          <cell r="AY690">
            <v>0.77765861355660493</v>
          </cell>
          <cell r="AZ690">
            <v>0.75924675501501415</v>
          </cell>
          <cell r="BA690">
            <v>0.74073128672284561</v>
          </cell>
          <cell r="BB690">
            <v>0.7221116256330159</v>
          </cell>
          <cell r="BC690">
            <v>0.70338718541743939</v>
          </cell>
          <cell r="BD690">
            <v>0.68455737644856374</v>
          </cell>
          <cell r="BE690">
            <v>0.6656216057808032</v>
          </cell>
          <cell r="BF690">
            <v>0.64657927713186669</v>
          </cell>
          <cell r="BG690">
            <v>0.62742979086398143</v>
          </cell>
          <cell r="BH690">
            <v>0.60817254396500997</v>
          </cell>
          <cell r="BI690">
            <v>0.58880693002946172</v>
          </cell>
          <cell r="BJ690">
            <v>0.56933233923939786</v>
          </cell>
          <cell r="BK690">
            <v>0.5497481583452275</v>
          </cell>
          <cell r="BL690">
            <v>0.53005377064639736</v>
          </cell>
          <cell r="BM690">
            <v>0.51024855597197127</v>
          </cell>
          <cell r="BN690">
            <v>0.49033189066110228</v>
          </cell>
          <cell r="BO690">
            <v>0.47030314754339253</v>
          </cell>
          <cell r="BP690">
            <v>0.45016169591914451</v>
          </cell>
          <cell r="BQ690">
            <v>0.42990690153950034</v>
          </cell>
          <cell r="BR690">
            <v>0.40953812658646971</v>
          </cell>
          <cell r="BS690">
            <v>0.38905472965284466</v>
          </cell>
          <cell r="BT690">
            <v>0.36845606572200212</v>
          </cell>
          <cell r="BU690">
            <v>0.34774148614759243</v>
          </cell>
          <cell r="BV690">
            <v>0.32691033863311397</v>
          </cell>
          <cell r="BW690">
            <v>0.30596196721137203</v>
          </cell>
          <cell r="BX690">
            <v>0.28489571222382287</v>
          </cell>
          <cell r="BY690">
            <v>0.26371091029980115</v>
          </cell>
          <cell r="BZ690">
            <v>0.24240689433563059</v>
          </cell>
          <cell r="CA690">
            <v>0.22098299347361716</v>
          </cell>
          <cell r="CB690">
            <v>0.19943853308092377</v>
          </cell>
          <cell r="CC690">
            <v>0.17777283472832639</v>
          </cell>
          <cell r="CD690">
            <v>0.15598521616885039</v>
          </cell>
          <cell r="CE690">
            <v>0.13407499131628695</v>
          </cell>
          <cell r="CF690">
            <v>0.11204147022358822</v>
          </cell>
          <cell r="CG690">
            <v>8.9883959061141119E-2</v>
          </cell>
          <cell r="CH690">
            <v>6.7601760094918903E-2</v>
          </cell>
          <cell r="CI690">
            <v>4.5194171664509591E-2</v>
          </cell>
          <cell r="CJ690">
            <v>2.2660488161020936E-2</v>
          </cell>
          <cell r="EH690">
            <v>52.38129600086377</v>
          </cell>
          <cell r="EI690">
            <v>-8.6377838215412339E-10</v>
          </cell>
        </row>
        <row r="691">
          <cell r="B691" t="str">
            <v>for 72 month</v>
          </cell>
          <cell r="C691">
            <v>72</v>
          </cell>
          <cell r="D691">
            <v>3.6499999999999998E-2</v>
          </cell>
          <cell r="E691">
            <v>6.7528055580426155E-2</v>
          </cell>
          <cell r="F691">
            <v>239.184</v>
          </cell>
          <cell r="G691">
            <v>52.381295999999992</v>
          </cell>
          <cell r="H691">
            <v>291.56529599999999</v>
          </cell>
          <cell r="R691">
            <v>1.3459692038290541</v>
          </cell>
          <cell r="S691">
            <v>1.3307554210480352</v>
          </cell>
          <cell r="T691">
            <v>1.315456025169581</v>
          </cell>
          <cell r="U691">
            <v>1.300070534419858</v>
          </cell>
          <cell r="V691">
            <v>1.2845984643139283</v>
          </cell>
          <cell r="W691">
            <v>1.2690393276404937</v>
          </cell>
          <cell r="X691">
            <v>1.2533926344465536</v>
          </cell>
          <cell r="Y691">
            <v>1.2376578920219758</v>
          </cell>
          <cell r="Z691">
            <v>1.2218346048839821</v>
          </cell>
          <cell r="AA691">
            <v>1.2059222747615455</v>
          </cell>
          <cell r="AB691">
            <v>1.1899204005796982</v>
          </cell>
          <cell r="AC691">
            <v>1.1738284784437558</v>
          </cell>
          <cell r="AD691">
            <v>1.1576460016234476</v>
          </cell>
          <cell r="AE691">
            <v>1.1413724605369602</v>
          </cell>
          <cell r="AF691">
            <v>1.125007342734891</v>
          </cell>
          <cell r="AG691">
            <v>1.1085501328841121</v>
          </cell>
          <cell r="AH691">
            <v>1.0920003127515414</v>
          </cell>
          <cell r="AI691">
            <v>1.0753573611878242</v>
          </cell>
          <cell r="AJ691">
            <v>1.058620754110922</v>
          </cell>
          <cell r="AK691">
            <v>1.0417899644896103</v>
          </cell>
          <cell r="AL691">
            <v>1.024864462326881</v>
          </cell>
          <cell r="AM691">
            <v>1.0078437146432542</v>
          </cell>
          <cell r="AN691">
            <v>0.99072718545999383</v>
          </cell>
          <cell r="AO691">
            <v>0.97351433578223101</v>
          </cell>
          <cell r="AP691">
            <v>0.95620462358198999</v>
          </cell>
          <cell r="AQ691">
            <v>0.93879750378112059</v>
          </cell>
          <cell r="AR691">
            <v>0.92129242823413404</v>
          </cell>
          <cell r="AS691">
            <v>0.9036888457109411</v>
          </cell>
          <cell r="AT691">
            <v>0.88598620187949473</v>
          </cell>
          <cell r="AU691">
            <v>0.86818393928833404</v>
          </cell>
          <cell r="AV691">
            <v>0.85028149734903069</v>
          </cell>
          <cell r="AW691">
            <v>0.83227831231853555</v>
          </cell>
          <cell r="AX691">
            <v>0.81417381728142668</v>
          </cell>
          <cell r="AY691">
            <v>0.79596744213205772</v>
          </cell>
          <cell r="AZ691">
            <v>0.77765861355660493</v>
          </cell>
          <cell r="BA691">
            <v>0.75924675501501415</v>
          </cell>
          <cell r="BB691">
            <v>0.74073128672284561</v>
          </cell>
          <cell r="BC691">
            <v>0.7221116256330159</v>
          </cell>
          <cell r="BD691">
            <v>0.70338718541743939</v>
          </cell>
          <cell r="BE691">
            <v>0.68455737644856374</v>
          </cell>
          <cell r="BF691">
            <v>0.6656216057808032</v>
          </cell>
          <cell r="BG691">
            <v>0.64657927713186669</v>
          </cell>
          <cell r="BH691">
            <v>0.62742979086398143</v>
          </cell>
          <cell r="BI691">
            <v>0.60817254396500997</v>
          </cell>
          <cell r="BJ691">
            <v>0.58880693002946172</v>
          </cell>
          <cell r="BK691">
            <v>0.56933233923939786</v>
          </cell>
          <cell r="BL691">
            <v>0.5497481583452275</v>
          </cell>
          <cell r="BM691">
            <v>0.53005377064639736</v>
          </cell>
          <cell r="BN691">
            <v>0.51024855597197127</v>
          </cell>
          <cell r="BO691">
            <v>0.49033189066110228</v>
          </cell>
          <cell r="BP691">
            <v>0.47030314754339253</v>
          </cell>
          <cell r="BQ691">
            <v>0.45016169591914451</v>
          </cell>
          <cell r="BR691">
            <v>0.42990690153950034</v>
          </cell>
          <cell r="BS691">
            <v>0.40953812658646971</v>
          </cell>
          <cell r="BT691">
            <v>0.38905472965284466</v>
          </cell>
          <cell r="BU691">
            <v>0.36845606572200212</v>
          </cell>
          <cell r="BV691">
            <v>0.34774148614759243</v>
          </cell>
          <cell r="BW691">
            <v>0.32691033863311397</v>
          </cell>
          <cell r="BX691">
            <v>0.30596196721137203</v>
          </cell>
          <cell r="BY691">
            <v>0.28489571222382287</v>
          </cell>
          <cell r="BZ691">
            <v>0.26371091029980115</v>
          </cell>
          <cell r="CA691">
            <v>0.24240689433563059</v>
          </cell>
          <cell r="CB691">
            <v>0.22098299347361716</v>
          </cell>
          <cell r="CC691">
            <v>0.19943853308092377</v>
          </cell>
          <cell r="CD691">
            <v>0.17777283472832639</v>
          </cell>
          <cell r="CE691">
            <v>0.15598521616885039</v>
          </cell>
          <cell r="CF691">
            <v>0.13407499131628695</v>
          </cell>
          <cell r="CG691">
            <v>0.11204147022358822</v>
          </cell>
          <cell r="CH691">
            <v>8.9883959061141119E-2</v>
          </cell>
          <cell r="CI691">
            <v>6.7601760094918903E-2</v>
          </cell>
          <cell r="CJ691">
            <v>4.5194171664509591E-2</v>
          </cell>
          <cell r="CK691">
            <v>2.2660488161020936E-2</v>
          </cell>
          <cell r="EH691">
            <v>52.38129600086377</v>
          </cell>
          <cell r="EI691">
            <v>-8.6377838215412339E-10</v>
          </cell>
        </row>
        <row r="692">
          <cell r="B692" t="str">
            <v>for 72 month</v>
          </cell>
          <cell r="C692">
            <v>72</v>
          </cell>
          <cell r="D692">
            <v>3.5499999999999997E-2</v>
          </cell>
          <cell r="E692">
            <v>6.5782735865107148E-2</v>
          </cell>
          <cell r="F692">
            <v>178.85610100652801</v>
          </cell>
          <cell r="G692">
            <v>38.096349514390461</v>
          </cell>
          <cell r="H692">
            <v>216.95245052091846</v>
          </cell>
          <cell r="S692">
            <v>0.98047030419794634</v>
          </cell>
          <cell r="T692">
            <v>0.96932693802121994</v>
          </cell>
          <cell r="U692">
            <v>0.95812248508500586</v>
          </cell>
          <cell r="V692">
            <v>0.94685661051812398</v>
          </cell>
          <cell r="W692">
            <v>0.93552897761366494</v>
          </cell>
          <cell r="X692">
            <v>0.92413924781892842</v>
          </cell>
          <cell r="Y692">
            <v>0.91268708072530336</v>
          </cell>
          <cell r="Z692">
            <v>0.90117213405809471</v>
          </cell>
          <cell r="AA692">
            <v>0.88959406366629368</v>
          </cell>
          <cell r="AB692">
            <v>0.87795252351229169</v>
          </cell>
          <cell r="AC692">
            <v>0.86624716566153837</v>
          </cell>
          <cell r="AD692">
            <v>0.85447764027214335</v>
          </cell>
          <cell r="AE692">
            <v>0.84264359558441937</v>
          </cell>
          <cell r="AF692">
            <v>0.83074467791036966</v>
          </cell>
          <cell r="AG692">
            <v>0.81878053162311704</v>
          </cell>
          <cell r="AH692">
            <v>0.80675079914627579</v>
          </cell>
          <cell r="AI692">
            <v>0.79465512094326352</v>
          </cell>
          <cell r="AJ692">
            <v>0.78249313550655641</v>
          </cell>
          <cell r="AK692">
            <v>0.77026447934688436</v>
          </cell>
          <cell r="AL692">
            <v>0.75796878698236769</v>
          </cell>
          <cell r="AM692">
            <v>0.74560569092759321</v>
          </cell>
          <cell r="AN692">
            <v>0.73317482168263137</v>
          </cell>
          <cell r="AO692">
            <v>0.72067580772199336</v>
          </cell>
          <cell r="AP692">
            <v>0.70810827548352651</v>
          </cell>
          <cell r="AQ692">
            <v>0.69547184935724971</v>
          </cell>
          <cell r="AR692">
            <v>0.68276615167412757</v>
          </cell>
          <cell r="AS692">
            <v>0.66999080269478284</v>
          </cell>
          <cell r="AT692">
            <v>0.65714542059814707</v>
          </cell>
          <cell r="AU692">
            <v>0.64422962147004881</v>
          </cell>
          <cell r="AV692">
            <v>0.63124301929173976</v>
          </cell>
          <cell r="AW692">
            <v>0.61818522592835723</v>
          </cell>
          <cell r="AX692">
            <v>0.60505585111732429</v>
          </cell>
          <cell r="AY692">
            <v>0.5918545024566858</v>
          </cell>
          <cell r="AZ692">
            <v>0.57858078539338009</v>
          </cell>
          <cell r="BA692">
            <v>0.5652343032114473</v>
          </cell>
          <cell r="BB692">
            <v>0.55181465702017263</v>
          </cell>
          <cell r="BC692">
            <v>0.53832144574216445</v>
          </cell>
          <cell r="BD692">
            <v>0.52475426610136677</v>
          </cell>
          <cell r="BE692">
            <v>0.51111271261100699</v>
          </cell>
          <cell r="BF692">
            <v>0.49739637756147687</v>
          </cell>
          <cell r="BG692">
            <v>0.48360485100814649</v>
          </cell>
          <cell r="BH692">
            <v>0.4697377207591133</v>
          </cell>
          <cell r="BI692">
            <v>0.45579457236288184</v>
          </cell>
          <cell r="BJ692">
            <v>0.44177498909597729</v>
          </cell>
          <cell r="BK692">
            <v>0.42767855195049065</v>
          </cell>
          <cell r="BL692">
            <v>0.41350483962155565</v>
          </cell>
          <cell r="BM692">
            <v>0.39925342849475703</v>
          </cell>
          <cell r="BN692">
            <v>0.38492389263347015</v>
          </cell>
          <cell r="BO692">
            <v>0.37051580376613064</v>
          </cell>
          <cell r="BP692">
            <v>0.35602873127343421</v>
          </cell>
          <cell r="BQ692">
            <v>0.34146224217546739</v>
          </cell>
          <cell r="BR692">
            <v>0.32681590111876607</v>
          </cell>
          <cell r="BS692">
            <v>0.31208927036330453</v>
          </cell>
          <cell r="BT692">
            <v>0.29728190976941221</v>
          </cell>
          <cell r="BU692">
            <v>0.28239337678461923</v>
          </cell>
          <cell r="BV692">
            <v>0.26742322643042982</v>
          </cell>
          <cell r="BW692">
            <v>0.25237101128902278</v>
          </cell>
          <cell r="BX692">
            <v>0.23723628148987985</v>
          </cell>
          <cell r="BY692">
            <v>0.22201858469633964</v>
          </cell>
          <cell r="BZ692">
            <v>0.20671746609207906</v>
          </cell>
          <cell r="CA692">
            <v>0.19133246836751971</v>
          </cell>
          <cell r="CB692">
            <v>0.17586313170616039</v>
          </cell>
          <cell r="CC692">
            <v>0.16030899377083418</v>
          </cell>
          <cell r="CD692">
            <v>0.14466958968989055</v>
          </cell>
          <cell r="CE692">
            <v>0.12894445204330154</v>
          </cell>
          <cell r="CF692">
            <v>0.11313311084869189</v>
          </cell>
          <cell r="CG692">
            <v>9.7235093547292387E-2</v>
          </cell>
          <cell r="CH692">
            <v>8.1249924989816466E-2</v>
          </cell>
          <cell r="CI692">
            <v>6.5177127422259243E-2</v>
          </cell>
          <cell r="CJ692">
            <v>4.9016220471618709E-2</v>
          </cell>
          <cell r="CK692">
            <v>3.2766721131538612E-2</v>
          </cell>
          <cell r="CL692">
            <v>1.6428143747872787E-2</v>
          </cell>
          <cell r="EH692">
            <v>38.096349515151104</v>
          </cell>
          <cell r="EI692">
            <v>-7.6064310405854485E-10</v>
          </cell>
        </row>
        <row r="693">
          <cell r="B693" t="str">
            <v>for 72 month</v>
          </cell>
          <cell r="C693">
            <v>72</v>
          </cell>
          <cell r="D693">
            <v>3.5499999999999997E-2</v>
          </cell>
          <cell r="E693">
            <v>6.5782735865100112E-2</v>
          </cell>
          <cell r="F693">
            <v>187.79298682319492</v>
          </cell>
          <cell r="G693">
            <v>39.999906193340514</v>
          </cell>
          <cell r="H693">
            <v>227.79289301653543</v>
          </cell>
          <cell r="T693">
            <v>1.0294613707923714</v>
          </cell>
          <cell r="U693">
            <v>1.0177612050959521</v>
          </cell>
          <cell r="V693">
            <v>1.0059969003237339</v>
          </cell>
          <cell r="W693">
            <v>0.99416810487206009</v>
          </cell>
          <cell r="X693">
            <v>0.98227446520981954</v>
          </cell>
          <cell r="Y693">
            <v>0.97031562586788134</v>
          </cell>
          <cell r="Z693">
            <v>0.95829122942846912</v>
          </cell>
          <cell r="AA693">
            <v>0.94620091651448102</v>
          </cell>
          <cell r="AB693">
            <v>0.9340443257787473</v>
          </cell>
          <cell r="AC693">
            <v>0.92182109389323141</v>
          </cell>
          <cell r="AD693">
            <v>0.90953085553817026</v>
          </cell>
          <cell r="AE693">
            <v>0.89717324339115656</v>
          </cell>
          <cell r="AF693">
            <v>0.88474788811616023</v>
          </cell>
          <cell r="AG693">
            <v>0.87225441835249029</v>
          </cell>
          <cell r="AH693">
            <v>0.85969246070369509</v>
          </cell>
          <cell r="AI693">
            <v>0.84706163972640314</v>
          </cell>
          <cell r="AJ693">
            <v>0.83436157791910226</v>
          </cell>
          <cell r="AK693">
            <v>0.82159189571085645</v>
          </cell>
          <cell r="AL693">
            <v>0.80875221144996179</v>
          </cell>
          <cell r="AM693">
            <v>0.79584214139253984</v>
          </cell>
          <cell r="AN693">
            <v>0.78286129969106899</v>
          </cell>
          <cell r="AO693">
            <v>0.76980929838285206</v>
          </cell>
          <cell r="AP693">
            <v>0.75668574737842087</v>
          </cell>
          <cell r="AQ693">
            <v>0.74349025444987837</v>
          </cell>
          <cell r="AR693">
            <v>0.73022242521917502</v>
          </cell>
          <cell r="AS693">
            <v>0.71688186314632307</v>
          </cell>
          <cell r="AT693">
            <v>0.70346816951754321</v>
          </cell>
          <cell r="AU693">
            <v>0.68998094343335048</v>
          </cell>
          <cell r="AV693">
            <v>0.67641978179657036</v>
          </cell>
          <cell r="AW693">
            <v>0.66278427930029216</v>
          </cell>
          <cell r="AX693">
            <v>0.64907402841575557</v>
          </cell>
          <cell r="AY693">
            <v>0.63528861938017045</v>
          </cell>
          <cell r="AZ693">
            <v>0.62142764018447039</v>
          </cell>
          <cell r="BA693">
            <v>0.60749067656099831</v>
          </cell>
          <cell r="BB693">
            <v>0.59347731197112596</v>
          </cell>
          <cell r="BC693">
            <v>0.57938712759280397</v>
          </cell>
          <cell r="BD693">
            <v>0.56521970230804441</v>
          </cell>
          <cell r="BE693">
            <v>0.5509746126903351</v>
          </cell>
          <cell r="BF693">
            <v>0.53665143299198459</v>
          </cell>
          <cell r="BG693">
            <v>0.52224973513139694</v>
          </cell>
          <cell r="BH693">
            <v>0.50776908868027826</v>
          </cell>
          <cell r="BI693">
            <v>0.49320906085077221</v>
          </cell>
          <cell r="BJ693">
            <v>0.47856921648252465</v>
          </cell>
          <cell r="BK693">
            <v>0.4638491180296786</v>
          </cell>
          <cell r="BL693">
            <v>0.44904832554779639</v>
          </cell>
          <cell r="BM693">
            <v>0.43416639668071183</v>
          </cell>
          <cell r="BN693">
            <v>0.41920288664730837</v>
          </cell>
          <cell r="BO693">
            <v>0.40415734822822641</v>
          </cell>
          <cell r="BP693">
            <v>0.38902933175249688</v>
          </cell>
          <cell r="BQ693">
            <v>0.37381838508410187</v>
          </cell>
          <cell r="BR693">
            <v>0.35852405360846146</v>
          </cell>
          <cell r="BS693">
            <v>0.34314588021884646</v>
          </cell>
          <cell r="BT693">
            <v>0.32768340530271661</v>
          </cell>
          <cell r="BU693">
            <v>0.31213616672798444</v>
          </cell>
          <cell r="BV693">
            <v>0.29650369982920283</v>
          </cell>
          <cell r="BW693">
            <v>0.28078553739367768</v>
          </cell>
          <cell r="BX693">
            <v>0.26498120964750416</v>
          </cell>
          <cell r="BY693">
            <v>0.24909024424152626</v>
          </cell>
          <cell r="BZ693">
            <v>0.23311216623721978</v>
          </cell>
          <cell r="CA693">
            <v>0.21704649809249754</v>
          </cell>
          <cell r="CB693">
            <v>0.20089275964743691</v>
          </cell>
          <cell r="CC693">
            <v>0.18465046810992922</v>
          </cell>
          <cell r="CD693">
            <v>0.16831913804125018</v>
          </cell>
          <cell r="CE693">
            <v>0.15189828134155167</v>
          </cell>
          <cell r="CF693">
            <v>0.13538740723527357</v>
          </cell>
          <cell r="CG693">
            <v>0.11878602225647587</v>
          </cell>
          <cell r="CH693">
            <v>0.10209363023409025</v>
          </cell>
          <cell r="CI693">
            <v>8.5309732277090863E-2</v>
          </cell>
          <cell r="CJ693">
            <v>6.8433826759583788E-2</v>
          </cell>
          <cell r="CK693">
            <v>5.1465409305814842E-2</v>
          </cell>
          <cell r="CL693">
            <v>3.4403972775095056E-2</v>
          </cell>
          <cell r="CM693">
            <v>1.7249007246643647E-2</v>
          </cell>
          <cell r="EH693">
            <v>39.999906194133594</v>
          </cell>
          <cell r="EI693">
            <v>-7.9307937994599342E-10</v>
          </cell>
        </row>
        <row r="694">
          <cell r="B694" t="str">
            <v>for 72 month</v>
          </cell>
          <cell r="C694">
            <v>72</v>
          </cell>
          <cell r="D694">
            <v>3.5499999999999997E-2</v>
          </cell>
          <cell r="E694">
            <v>6.578273586510601E-2</v>
          </cell>
          <cell r="F694">
            <v>229.87621339660456</v>
          </cell>
          <cell r="G694">
            <v>48.963633453476774</v>
          </cell>
          <cell r="H694">
            <v>278.83984685008136</v>
          </cell>
          <cell r="U694">
            <v>1.2601571856282985</v>
          </cell>
          <cell r="V694">
            <v>1.2458350864279801</v>
          </cell>
          <cell r="W694">
            <v>1.2314344749886013</v>
          </cell>
          <cell r="X694">
            <v>1.2169549209143378</v>
          </cell>
          <cell r="Y694">
            <v>1.202395991449982</v>
          </cell>
          <cell r="Z694">
            <v>1.1877572514680066</v>
          </cell>
          <cell r="AA694">
            <v>1.1730382634555618</v>
          </cell>
          <cell r="AB694">
            <v>1.1582385875013983</v>
          </cell>
          <cell r="AC694">
            <v>1.1433577812827198</v>
          </cell>
          <cell r="AD694">
            <v>1.1283954000519627</v>
          </cell>
          <cell r="AE694">
            <v>1.113350996623504</v>
          </cell>
          <cell r="AF694">
            <v>1.098224121360297</v>
          </cell>
          <cell r="AG694">
            <v>1.0830143221604314</v>
          </cell>
          <cell r="AH694">
            <v>1.0677211444436219</v>
          </cell>
          <cell r="AI694">
            <v>1.052344131137622</v>
          </cell>
          <cell r="AJ694">
            <v>1.0368828226645637</v>
          </cell>
          <cell r="AK694">
            <v>1.0213367569272209</v>
          </cell>
          <cell r="AL694">
            <v>1.0057054692951997</v>
          </cell>
          <cell r="AM694">
            <v>0.98998849259105126</v>
          </cell>
          <cell r="AN694">
            <v>0.97418535707630882</v>
          </cell>
          <cell r="AO694">
            <v>0.95829559043744916</v>
          </cell>
          <cell r="AP694">
            <v>0.942318717771776</v>
          </cell>
          <cell r="AQ694">
            <v>0.92625426157322643</v>
          </cell>
          <cell r="AR694">
            <v>0.91010174171809977</v>
          </cell>
          <cell r="AS694">
            <v>0.89386067545070746</v>
          </cell>
          <cell r="AT694">
            <v>0.87753057736894569</v>
          </cell>
          <cell r="AU694">
            <v>0.86111095940978688</v>
          </cell>
          <cell r="AV694">
            <v>0.84460133083469346</v>
          </cell>
          <cell r="AW694">
            <v>0.82800119821495144</v>
          </cell>
          <cell r="AX694">
            <v>0.81131006541692186</v>
          </cell>
          <cell r="AY694">
            <v>0.79452743358721367</v>
          </cell>
          <cell r="AZ694">
            <v>0.77765280113777424</v>
          </cell>
          <cell r="BA694">
            <v>0.76068566373089797</v>
          </cell>
          <cell r="BB694">
            <v>0.74362551426415313</v>
          </cell>
          <cell r="BC694">
            <v>0.72647184285522559</v>
          </cell>
          <cell r="BD694">
            <v>0.70922413682668062</v>
          </cell>
          <cell r="BE694">
            <v>0.69188188069063949</v>
          </cell>
          <cell r="BF694">
            <v>0.67444455613337329</v>
          </cell>
          <cell r="BG694">
            <v>0.65691164199981145</v>
          </cell>
          <cell r="BH694">
            <v>0.63928261427796695</v>
          </cell>
          <cell r="BI694">
            <v>0.62155694608327361</v>
          </cell>
          <cell r="BJ694">
            <v>0.60373410764284008</v>
          </cell>
          <cell r="BK694">
            <v>0.58581356627961534</v>
          </cell>
          <cell r="BL694">
            <v>0.56779478639646919</v>
          </cell>
          <cell r="BM694">
            <v>0.54967722946018438</v>
          </cell>
          <cell r="BN694">
            <v>0.53146035398536118</v>
          </cell>
          <cell r="BO694">
            <v>0.51314361551823395</v>
          </cell>
          <cell r="BP694">
            <v>0.49472646662039904</v>
          </cell>
          <cell r="BQ694">
            <v>0.47620835685245289</v>
          </cell>
          <cell r="BR694">
            <v>0.45758873275754119</v>
          </cell>
          <cell r="BS694">
            <v>0.43886703784481762</v>
          </cell>
          <cell r="BT694">
            <v>0.42004271257281145</v>
          </cell>
          <cell r="BU694">
            <v>0.40111519433270471</v>
          </cell>
          <cell r="BV694">
            <v>0.38208391743151698</v>
          </cell>
          <cell r="BW694">
            <v>0.36294831307519876</v>
          </cell>
          <cell r="BX694">
            <v>0.34370780935163131</v>
          </cell>
          <cell r="BY694">
            <v>0.32436183121353396</v>
          </cell>
          <cell r="BZ694">
            <v>0.30490980046127736</v>
          </cell>
          <cell r="CA694">
            <v>0.28535113572560278</v>
          </cell>
          <cell r="CB694">
            <v>0.26568525245024649</v>
          </cell>
          <cell r="CC694">
            <v>0.24591156287446878</v>
          </cell>
          <cell r="CD694">
            <v>0.22602947601548759</v>
          </cell>
          <cell r="CE694">
            <v>0.20603839765081541</v>
          </cell>
          <cell r="CF694">
            <v>0.18593773030049976</v>
          </cell>
          <cell r="CG694">
            <v>0.16572687320926593</v>
          </cell>
          <cell r="CH694">
            <v>0.14540522232856209</v>
          </cell>
          <cell r="CI694">
            <v>0.12497217029850589</v>
          </cell>
          <cell r="CJ694">
            <v>0.10442710642973213</v>
          </cell>
          <cell r="CK694">
            <v>8.3769416685140749E-2</v>
          </cell>
          <cell r="CL694">
            <v>6.2998483661545035E-2</v>
          </cell>
          <cell r="CM694">
            <v>4.2113686571219083E-2</v>
          </cell>
          <cell r="CN694">
            <v>2.1114401223344029E-2</v>
          </cell>
          <cell r="EH694">
            <v>48.96363345445328</v>
          </cell>
          <cell r="EI694">
            <v>-9.7650598718246329E-10</v>
          </cell>
        </row>
        <row r="695">
          <cell r="B695" t="str">
            <v>for 72 month</v>
          </cell>
          <cell r="C695">
            <v>72</v>
          </cell>
          <cell r="D695">
            <v>3.5499999999999997E-2</v>
          </cell>
          <cell r="E695">
            <v>6.5782735865110881E-2</v>
          </cell>
          <cell r="F695">
            <v>198.02020934698626</v>
          </cell>
          <cell r="G695">
            <v>42.17830459090807</v>
          </cell>
          <cell r="H695">
            <v>240.19851393789435</v>
          </cell>
          <cell r="V695">
            <v>1.0855259272855633</v>
          </cell>
          <cell r="W695">
            <v>1.0731885695397125</v>
          </cell>
          <cell r="X695">
            <v>1.0607835796983727</v>
          </cell>
          <cell r="Y695">
            <v>1.0483105870095211</v>
          </cell>
          <cell r="Z695">
            <v>1.0357692186887111</v>
          </cell>
          <cell r="AA695">
            <v>1.0231590999079316</v>
          </cell>
          <cell r="AB695">
            <v>1.0104798537844035</v>
          </cell>
          <cell r="AC695">
            <v>0.99773110136931609</v>
          </cell>
          <cell r="AD695">
            <v>0.98491246163650104</v>
          </cell>
          <cell r="AE695">
            <v>0.9720235514710448</v>
          </cell>
          <cell r="AF695">
            <v>0.95906398565783835</v>
          </cell>
          <cell r="AG695">
            <v>0.94603337687006384</v>
          </cell>
          <cell r="AH695">
            <v>0.93293133565761865</v>
          </cell>
          <cell r="AI695">
            <v>0.91975747043547573</v>
          </cell>
          <cell r="AJ695">
            <v>0.90651138747198035</v>
          </cell>
          <cell r="AK695">
            <v>0.89319269087708208</v>
          </cell>
          <cell r="AL695">
            <v>0.87980098259050277</v>
          </cell>
          <cell r="AM695">
            <v>0.86633586236984061</v>
          </cell>
          <cell r="AN695">
            <v>0.85279692777860594</v>
          </cell>
          <cell r="AO695">
            <v>0.83918377417419532</v>
          </cell>
          <cell r="AP695">
            <v>0.82549599469579737</v>
          </cell>
          <cell r="AQ695">
            <v>0.81173318025223207</v>
          </cell>
          <cell r="AR695">
            <v>0.79789491950972502</v>
          </cell>
          <cell r="AS695">
            <v>0.78398079887961292</v>
          </cell>
          <cell r="AT695">
            <v>0.76999040250598394</v>
          </cell>
          <cell r="AU695">
            <v>0.75592331225324694</v>
          </cell>
          <cell r="AV695">
            <v>0.74177910769363609</v>
          </cell>
          <cell r="AW695">
            <v>0.72755736609464472</v>
          </cell>
          <cell r="AX695">
            <v>0.71325766240639099</v>
          </cell>
          <cell r="AY695">
            <v>0.69887956924891448</v>
          </cell>
          <cell r="AZ695">
            <v>0.68442265689940285</v>
          </cell>
          <cell r="BA695">
            <v>0.66988649327934835</v>
          </cell>
          <cell r="BB695">
            <v>0.65527064394163459</v>
          </cell>
          <cell r="BC695">
            <v>0.64057467205755214</v>
          </cell>
          <cell r="BD695">
            <v>0.62579813840374188</v>
          </cell>
          <cell r="BE695">
            <v>0.61094060134906913</v>
          </cell>
          <cell r="BF695">
            <v>0.59600161684142361</v>
          </cell>
          <cell r="BG695">
            <v>0.58098073839444808</v>
          </cell>
          <cell r="BH695">
            <v>0.5658775170741942</v>
          </cell>
          <cell r="BI695">
            <v>0.55069150148570523</v>
          </cell>
          <cell r="BJ695">
            <v>0.53542223775952447</v>
          </cell>
          <cell r="BK695">
            <v>0.52006926953813082</v>
          </cell>
          <cell r="BL695">
            <v>0.50463213796229944</v>
          </cell>
          <cell r="BM695">
            <v>0.48911038165738735</v>
          </cell>
          <cell r="BN695">
            <v>0.47350353671954459</v>
          </cell>
          <cell r="BO695">
            <v>0.45781113670184898</v>
          </cell>
          <cell r="BP695">
            <v>0.44203271260036564</v>
          </cell>
          <cell r="BQ695">
            <v>0.42616779284012929</v>
          </cell>
          <cell r="BR695">
            <v>0.41021590326105056</v>
          </cell>
          <cell r="BS695">
            <v>0.39417656710374432</v>
          </cell>
          <cell r="BT695">
            <v>0.37804930499528072</v>
          </cell>
          <cell r="BU695">
            <v>0.36183363493485809</v>
          </cell>
          <cell r="BV695">
            <v>0.34552907227939711</v>
          </cell>
          <cell r="BW695">
            <v>0.32913512972905606</v>
          </cell>
          <cell r="BX695">
            <v>0.31265131731266699</v>
          </cell>
          <cell r="BY695">
            <v>0.29607714237309141</v>
          </cell>
          <cell r="BZ695">
            <v>0.27941210955249651</v>
          </cell>
          <cell r="CA695">
            <v>0.26265572077754989</v>
          </cell>
          <cell r="CB695">
            <v>0.2458074752445337</v>
          </cell>
          <cell r="CC695">
            <v>0.22886686940437673</v>
          </cell>
          <cell r="CD695">
            <v>0.21183339694760492</v>
          </cell>
          <cell r="CE695">
            <v>0.19470654878920898</v>
          </cell>
          <cell r="CF695">
            <v>0.17748581305342925</v>
          </cell>
          <cell r="CG695">
            <v>0.16017067505845703</v>
          </cell>
          <cell r="CH695">
            <v>0.14276061730105225</v>
          </cell>
          <cell r="CI695">
            <v>0.12525511944107645</v>
          </cell>
          <cell r="CJ695">
            <v>0.10765365828594148</v>
          </cell>
          <cell r="CK695">
            <v>8.9955707774972513E-2</v>
          </cell>
          <cell r="CL695">
            <v>7.2160738963685453E-2</v>
          </cell>
          <cell r="CM695">
            <v>5.4268220007978346E-2</v>
          </cell>
          <cell r="CN695">
            <v>3.6277616148235839E-2</v>
          </cell>
          <cell r="CO695">
            <v>1.8188389693346716E-2</v>
          </cell>
          <cell r="EH695">
            <v>42.178304591753317</v>
          </cell>
          <cell r="EI695">
            <v>-8.4524742760549998E-10</v>
          </cell>
        </row>
        <row r="696">
          <cell r="B696" t="str">
            <v>for 72 month</v>
          </cell>
          <cell r="C696">
            <v>72</v>
          </cell>
          <cell r="D696">
            <v>3.5499999999999997E-2</v>
          </cell>
          <cell r="E696">
            <v>6.5782735865101555E-2</v>
          </cell>
          <cell r="F696">
            <v>208.18655908825218</v>
          </cell>
          <cell r="G696">
            <v>44.343737085797706</v>
          </cell>
          <cell r="H696">
            <v>252.53029617404988</v>
          </cell>
          <cell r="W696">
            <v>1.1412567855972375</v>
          </cell>
          <cell r="X696">
            <v>1.1282860283910952</v>
          </cell>
          <cell r="Y696">
            <v>1.1152441668603474</v>
          </cell>
          <cell r="Z696">
            <v>1.1021308112185775</v>
          </cell>
          <cell r="AA696">
            <v>1.0889455695426002</v>
          </cell>
          <cell r="AB696">
            <v>1.0756880477607491</v>
          </cell>
          <cell r="AC696">
            <v>1.0623578496410977</v>
          </cell>
          <cell r="AD696">
            <v>1.0489545767796187</v>
          </cell>
          <cell r="AE696">
            <v>1.0354778285882749</v>
          </cell>
          <cell r="AF696">
            <v>1.0219272022830486</v>
          </cell>
          <cell r="AG696">
            <v>1.0083022928719019</v>
          </cell>
          <cell r="AH696">
            <v>0.99460269314267358</v>
          </cell>
          <cell r="AI696">
            <v>0.98082799365090823</v>
          </cell>
          <cell r="AJ696">
            <v>0.96697778270761869</v>
          </cell>
          <cell r="AK696">
            <v>0.95305164636698281</v>
          </cell>
          <cell r="AL696">
            <v>0.93904916841397046</v>
          </cell>
          <cell r="AM696">
            <v>0.92496993035190478</v>
          </cell>
          <cell r="AN696">
            <v>0.91081351138995414</v>
          </cell>
          <cell r="AO696">
            <v>0.89657948843055613</v>
          </cell>
          <cell r="AP696">
            <v>0.88226743605677171</v>
          </cell>
          <cell r="AQ696">
            <v>0.86787692651957116</v>
          </cell>
          <cell r="AR696">
            <v>0.85340752972504996</v>
          </cell>
          <cell r="AS696">
            <v>0.83885881322157363</v>
          </cell>
          <cell r="AT696">
            <v>0.82423034218685354</v>
          </cell>
          <cell r="AU696">
            <v>0.80952167941495123</v>
          </cell>
          <cell r="AV696">
            <v>0.79473238530321122</v>
          </cell>
          <cell r="AW696">
            <v>0.77986201783912235</v>
          </cell>
          <cell r="AX696">
            <v>0.76491013258710794</v>
          </cell>
          <cell r="AY696">
            <v>0.7498762826752422</v>
          </cell>
          <cell r="AZ696">
            <v>0.7347600187818939</v>
          </cell>
          <cell r="BA696">
            <v>0.71956088912229876</v>
          </cell>
          <cell r="BB696">
            <v>0.70427843943505553</v>
          </cell>
          <cell r="BC696">
            <v>0.68891221296854999</v>
          </cell>
          <cell r="BD696">
            <v>0.67346175046730383</v>
          </cell>
          <cell r="BE696">
            <v>0.65792659015824806</v>
          </cell>
          <cell r="BF696">
            <v>0.64230626773692301</v>
          </cell>
          <cell r="BG696">
            <v>0.62660031635360036</v>
          </cell>
          <cell r="BH696">
            <v>0.61080826659933118</v>
          </cell>
          <cell r="BI696">
            <v>0.59492964649191593</v>
          </cell>
          <cell r="BJ696">
            <v>0.57896398146179817</v>
          </cell>
          <cell r="BK696">
            <v>0.5629107943378816</v>
          </cell>
          <cell r="BL696">
            <v>0.54676960533326779</v>
          </cell>
          <cell r="BM696">
            <v>0.53053993203091754</v>
          </cell>
          <cell r="BN696">
            <v>0.51422128936923162</v>
          </cell>
          <cell r="BO696">
            <v>0.497813189627555</v>
          </cell>
          <cell r="BP696">
            <v>0.48131514241159873</v>
          </cell>
          <cell r="BQ696">
            <v>0.46472665463878443</v>
          </cell>
          <cell r="BR696">
            <v>0.44804723052350665</v>
          </cell>
          <cell r="BS696">
            <v>0.4312763715623158</v>
          </cell>
          <cell r="BT696">
            <v>0.41441357651901872</v>
          </cell>
          <cell r="BU696">
            <v>0.39745834140969832</v>
          </cell>
          <cell r="BV696">
            <v>0.38041015948765056</v>
          </cell>
          <cell r="BW696">
            <v>0.36326852122823966</v>
          </cell>
          <cell r="BX696">
            <v>0.34603291431366928</v>
          </cell>
          <cell r="BY696">
            <v>0.32870282361767089</v>
          </cell>
          <cell r="BZ696">
            <v>0.31127773119010804</v>
          </cell>
          <cell r="CA696">
            <v>0.29375711624149631</v>
          </cell>
          <cell r="CB696">
            <v>0.27614045512743796</v>
          </cell>
          <cell r="CC696">
            <v>0.25842722133297202</v>
          </cell>
          <cell r="CD696">
            <v>0.24061688545683793</v>
          </cell>
          <cell r="CE696">
            <v>0.22270891519565314</v>
          </cell>
          <cell r="CF696">
            <v>0.20470277532800404</v>
          </cell>
          <cell r="CG696">
            <v>0.18659792769844963</v>
          </cell>
          <cell r="CH696">
            <v>0.16839383120143747</v>
          </cell>
          <cell r="CI696">
            <v>0.15008994176513152</v>
          </cell>
          <cell r="CJ696">
            <v>0.13168571233515117</v>
          </cell>
          <cell r="CK696">
            <v>0.11318059285822142</v>
          </cell>
          <cell r="CL696">
            <v>9.4574030265733078E-2</v>
          </cell>
          <cell r="CM696">
            <v>7.586546845721312E-2</v>
          </cell>
          <cell r="CN696">
            <v>5.7054348283704363E-2</v>
          </cell>
          <cell r="CO696">
            <v>3.8140107531053881E-2</v>
          </cell>
          <cell r="CP696">
            <v>1.9122180903110027E-2</v>
          </cell>
          <cell r="EH696">
            <v>44.34373708667821</v>
          </cell>
          <cell r="EI696">
            <v>-8.8050455815391615E-10</v>
          </cell>
        </row>
        <row r="697">
          <cell r="B697" t="str">
            <v>for 72 month</v>
          </cell>
          <cell r="C697">
            <v>72</v>
          </cell>
          <cell r="D697">
            <v>3.5499999999999997E-2</v>
          </cell>
          <cell r="E697">
            <v>6.5782735865107536E-2</v>
          </cell>
          <cell r="F697">
            <v>213.91592323343619</v>
          </cell>
          <cell r="G697">
            <v>45.564091648721906</v>
          </cell>
          <cell r="H697">
            <v>259.48001488215812</v>
          </cell>
          <cell r="X697">
            <v>1.1726645562838127</v>
          </cell>
          <cell r="Y697">
            <v>1.1593368394756751</v>
          </cell>
          <cell r="Z697">
            <v>1.1459360615279977</v>
          </cell>
          <cell r="AA697">
            <v>1.1324618219273106</v>
          </cell>
          <cell r="AB697">
            <v>1.1189137179645705</v>
          </cell>
          <cell r="AC697">
            <v>1.1052913447231256</v>
          </cell>
          <cell r="AD697">
            <v>1.0915942950666147</v>
          </cell>
          <cell r="AE697">
            <v>1.0778221596267963</v>
          </cell>
          <cell r="AF697">
            <v>1.0639745267913168</v>
          </cell>
          <cell r="AG697">
            <v>1.0500509826914062</v>
          </cell>
          <cell r="AH697">
            <v>1.0360511111895097</v>
          </cell>
          <cell r="AI697">
            <v>1.02197449386685</v>
          </cell>
          <cell r="AJ697">
            <v>1.0078207100109233</v>
          </cell>
          <cell r="AK697">
            <v>0.99358933660292237</v>
          </cell>
          <cell r="AL697">
            <v>0.97927994830509668</v>
          </cell>
          <cell r="AM697">
            <v>0.96489211744803882</v>
          </cell>
          <cell r="AN697">
            <v>0.95042541401790259</v>
          </cell>
          <cell r="AO697">
            <v>0.9358794056435511</v>
          </cell>
          <cell r="AP697">
            <v>0.92125365758363431</v>
          </cell>
          <cell r="AQ697">
            <v>0.90654773271359634</v>
          </cell>
          <cell r="AR697">
            <v>0.89176119151261035</v>
          </cell>
          <cell r="AS697">
            <v>0.87689359205044226</v>
          </cell>
          <cell r="AT697">
            <v>0.86194448997424356</v>
          </cell>
          <cell r="AU697">
            <v>0.84691343849527001</v>
          </cell>
          <cell r="AV697">
            <v>0.83179998837552827</v>
          </cell>
          <cell r="AW697">
            <v>0.81660368791435012</v>
          </cell>
          <cell r="AX697">
            <v>0.80132408293489155</v>
          </cell>
          <cell r="AY697">
            <v>0.78596071677055923</v>
          </cell>
          <cell r="AZ697">
            <v>0.77051313025136114</v>
          </cell>
          <cell r="BA697">
            <v>0.75498086169018441</v>
          </cell>
          <cell r="BB697">
            <v>0.73936344686899547</v>
          </cell>
          <cell r="BC697">
            <v>0.72366041902496681</v>
          </cell>
          <cell r="BD697">
            <v>0.70787130883652571</v>
          </cell>
          <cell r="BE697">
            <v>0.69199564440932892</v>
          </cell>
          <cell r="BF697">
            <v>0.67603295126215723</v>
          </cell>
          <cell r="BG697">
            <v>0.65998275231273584</v>
          </cell>
          <cell r="BH697">
            <v>0.6438445678634751</v>
          </cell>
          <cell r="BI697">
            <v>0.62761791558713365</v>
          </cell>
          <cell r="BJ697">
            <v>0.61130231051240314</v>
          </cell>
          <cell r="BK697">
            <v>0.59489726500941342</v>
          </cell>
          <cell r="BL697">
            <v>0.57840228877515876</v>
          </cell>
          <cell r="BM697">
            <v>0.56181688881884428</v>
          </cell>
          <cell r="BN697">
            <v>0.54514056944715117</v>
          </cell>
          <cell r="BO697">
            <v>0.52837283224942222</v>
          </cell>
          <cell r="BP697">
            <v>0.51151317608276536</v>
          </cell>
          <cell r="BQ697">
            <v>0.49456109705707618</v>
          </cell>
          <cell r="BR697">
            <v>0.47751608851997779</v>
          </cell>
          <cell r="BS697">
            <v>0.46037764104167817</v>
          </cell>
          <cell r="BT697">
            <v>0.44314524239974501</v>
          </cell>
          <cell r="BU697">
            <v>0.42581837756379648</v>
          </cell>
          <cell r="BV697">
            <v>0.40839652868010839</v>
          </cell>
          <cell r="BW697">
            <v>0.39087917505613734</v>
          </cell>
          <cell r="BX697">
            <v>0.37326579314495772</v>
          </cell>
          <cell r="BY697">
            <v>0.3555558565296153</v>
          </cell>
          <cell r="BZ697">
            <v>0.33774883590739324</v>
          </cell>
          <cell r="CA697">
            <v>0.31984419907399314</v>
          </cell>
          <cell r="CB697">
            <v>0.30184141090762873</v>
          </cell>
          <cell r="CC697">
            <v>0.28373993335303238</v>
          </cell>
          <cell r="CD697">
            <v>0.26553922540537417</v>
          </cell>
          <cell r="CE697">
            <v>0.24723874309409277</v>
          </cell>
          <cell r="CF697">
            <v>0.22883793946663741</v>
          </cell>
          <cell r="CG697">
            <v>0.21033626457212118</v>
          </cell>
          <cell r="CH697">
            <v>0.19173316544488425</v>
          </cell>
          <cell r="CI697">
            <v>0.17302808608796738</v>
          </cell>
          <cell r="CJ697">
            <v>0.15422046745649451</v>
          </cell>
          <cell r="CK697">
            <v>0.1353097474409645</v>
          </cell>
          <cell r="CL697">
            <v>0.1162953608504511</v>
          </cell>
          <cell r="CM697">
            <v>9.7176739395710962E-2</v>
          </cell>
          <cell r="CN697">
            <v>7.7953311672198988E-2</v>
          </cell>
          <cell r="CO697">
            <v>5.8624503142990531E-2</v>
          </cell>
          <cell r="CP697">
            <v>3.9189736121610065E-2</v>
          </cell>
          <cell r="CQ697">
            <v>1.9648429754765644E-2</v>
          </cell>
          <cell r="EH697">
            <v>45.564091649631969</v>
          </cell>
          <cell r="EI697">
            <v>-9.1006313596153632E-10</v>
          </cell>
        </row>
        <row r="698">
          <cell r="B698" t="str">
            <v>for 72 month</v>
          </cell>
          <cell r="C698">
            <v>72</v>
          </cell>
          <cell r="D698">
            <v>3.5499999999999997E-2</v>
          </cell>
          <cell r="E698">
            <v>6.5782735865106579E-2</v>
          </cell>
          <cell r="F698">
            <v>194.21021000342805</v>
          </cell>
          <cell r="G698">
            <v>41.366774730730171</v>
          </cell>
          <cell r="H698">
            <v>235.5769847341582</v>
          </cell>
          <cell r="Y698">
            <v>1.0646399122468655</v>
          </cell>
          <cell r="Z698">
            <v>1.0525399309034944</v>
          </cell>
          <cell r="AA698">
            <v>1.040373618737066</v>
          </cell>
          <cell r="AB698">
            <v>1.0281406121289964</v>
          </cell>
          <cell r="AC698">
            <v>1.0158405454673822</v>
          </cell>
          <cell r="AD698">
            <v>1.0034730511360743</v>
          </cell>
          <cell r="AE698">
            <v>0.99103775950369066</v>
          </cell>
          <cell r="AF698">
            <v>0.97853429891256882</v>
          </cell>
          <cell r="AG698">
            <v>0.96596229566765812</v>
          </cell>
          <cell r="AH698">
            <v>0.95332137402535111</v>
          </cell>
          <cell r="AI698">
            <v>0.94061115618225355</v>
          </cell>
          <cell r="AJ698">
            <v>0.92783126226389256</v>
          </cell>
          <cell r="AK698">
            <v>0.9149813103133636</v>
          </cell>
          <cell r="AL698">
            <v>0.90206091627991458</v>
          </cell>
          <cell r="AM698">
            <v>0.8890696940074676</v>
          </cell>
          <cell r="AN698">
            <v>0.87600725522307776</v>
          </cell>
          <cell r="AO698">
            <v>0.86287320952532909</v>
          </cell>
          <cell r="AP698">
            <v>0.84966716437266576</v>
          </cell>
          <cell r="AQ698">
            <v>0.83638872507166073</v>
          </cell>
          <cell r="AR698">
            <v>0.82303749476521915</v>
          </cell>
          <cell r="AS698">
            <v>0.80961307442071728</v>
          </cell>
          <cell r="AT698">
            <v>0.79611506281807676</v>
          </cell>
          <cell r="AU698">
            <v>0.78254305653777279</v>
          </cell>
          <cell r="AV698">
            <v>0.76889664994877738</v>
          </cell>
          <cell r="AW698">
            <v>0.75517543519643615</v>
          </cell>
          <cell r="AX698">
            <v>0.74137900219027808</v>
          </cell>
          <cell r="AY698">
            <v>0.72750693859175952</v>
          </cell>
          <cell r="AZ698">
            <v>0.71355882980194074</v>
          </cell>
          <cell r="BA698">
            <v>0.69953425894909349</v>
          </cell>
          <cell r="BB698">
            <v>0.68543280687624353</v>
          </cell>
          <cell r="BC698">
            <v>0.67125405212864164</v>
          </cell>
          <cell r="BD698">
            <v>0.65699757094116829</v>
          </cell>
          <cell r="BE698">
            <v>0.64266293722566814</v>
          </cell>
          <cell r="BF698">
            <v>0.62824972255821543</v>
          </cell>
          <cell r="BG698">
            <v>0.61375749616630981</v>
          </cell>
          <cell r="BH698">
            <v>0.59918582491600125</v>
          </cell>
          <cell r="BI698">
            <v>0.58453427329894492</v>
          </cell>
          <cell r="BJ698">
            <v>0.56980240341938526</v>
          </cell>
          <cell r="BK698">
            <v>0.55498977498106861</v>
          </cell>
          <cell r="BL698">
            <v>0.540095945274083</v>
          </cell>
          <cell r="BM698">
            <v>0.52512046916162791</v>
          </cell>
          <cell r="BN698">
            <v>0.51006289906670954</v>
          </cell>
          <cell r="BO698">
            <v>0.49492278495876407</v>
          </cell>
          <cell r="BP698">
            <v>0.47969967434020772</v>
          </cell>
          <cell r="BQ698">
            <v>0.46439311223291257</v>
          </cell>
          <cell r="BR698">
            <v>0.44900264116460847</v>
          </cell>
          <cell r="BS698">
            <v>0.43352780115521056</v>
          </cell>
          <cell r="BT698">
            <v>0.41796812970307157</v>
          </cell>
          <cell r="BU698">
            <v>0.4023231617711589</v>
          </cell>
          <cell r="BV698">
            <v>0.38659242977315605</v>
          </cell>
          <cell r="BW698">
            <v>0.37077546355948737</v>
          </cell>
          <cell r="BX698">
            <v>0.354871790403267</v>
          </cell>
          <cell r="BY698">
            <v>0.33888093498616984</v>
          </cell>
          <cell r="BZ698">
            <v>0.32280241938422605</v>
          </cell>
          <cell r="CA698">
            <v>0.30663576305353674</v>
          </cell>
          <cell r="CB698">
            <v>0.29038048281591217</v>
          </cell>
          <cell r="CC698">
            <v>0.27403609284443048</v>
          </cell>
          <cell r="CD698">
            <v>0.25760210464891792</v>
          </cell>
          <cell r="CE698">
            <v>0.24107802706134909</v>
          </cell>
          <cell r="CF698">
            <v>0.22446336622116714</v>
          </cell>
          <cell r="CG698">
            <v>0.20775762556052368</v>
          </cell>
          <cell r="CH698">
            <v>0.19096030578943771</v>
          </cell>
          <cell r="CI698">
            <v>0.17407090488087315</v>
          </cell>
          <cell r="CJ698">
            <v>0.15708891805573458</v>
          </cell>
          <cell r="CK698">
            <v>0.14001383776778079</v>
          </cell>
          <cell r="CL698">
            <v>0.12284515368845549</v>
          </cell>
          <cell r="CM698">
            <v>0.10558235269163506</v>
          </cell>
          <cell r="CN698">
            <v>8.8224918838292476E-2</v>
          </cell>
          <cell r="CO698">
            <v>7.0772333361077341E-2</v>
          </cell>
          <cell r="CP698">
            <v>5.322407464881132E-2</v>
          </cell>
          <cell r="CQ698">
            <v>3.5579618230898502E-2</v>
          </cell>
          <cell r="CR698">
            <v>1.7838436761650436E-2</v>
          </cell>
          <cell r="EH698">
            <v>41.366774731555644</v>
          </cell>
          <cell r="EI698">
            <v>-8.2547302326929639E-10</v>
          </cell>
        </row>
        <row r="699">
          <cell r="B699" t="str">
            <v>for 72 month</v>
          </cell>
          <cell r="C699">
            <v>72</v>
          </cell>
          <cell r="D699">
            <v>3.5499999999999997E-2</v>
          </cell>
          <cell r="E699">
            <v>6.5782735865101638E-2</v>
          </cell>
          <cell r="F699">
            <v>204.34903469269224</v>
          </cell>
          <cell r="G699">
            <v>43.526344389543446</v>
          </cell>
          <cell r="H699">
            <v>247.8753790822357</v>
          </cell>
          <cell r="Z699">
            <v>1.1202198811231554</v>
          </cell>
          <cell r="AA699">
            <v>1.1074882152273522</v>
          </cell>
          <cell r="AB699">
            <v>1.0946867556803201</v>
          </cell>
          <cell r="AC699">
            <v>1.0818151198806156</v>
          </cell>
          <cell r="AD699">
            <v>1.0688729231294141</v>
          </cell>
          <cell r="AE699">
            <v>1.0558597786190129</v>
          </cell>
          <cell r="AF699">
            <v>1.0427752974212696</v>
          </cell>
          <cell r="AG699">
            <v>1.0296190884759795</v>
          </cell>
          <cell r="AH699">
            <v>1.0163907585791865</v>
          </cell>
          <cell r="AI699">
            <v>1.0030899123714321</v>
          </cell>
          <cell r="AJ699">
            <v>0.98971615232593868</v>
          </cell>
          <cell r="AK699">
            <v>0.97626907873672908</v>
          </cell>
          <cell r="AL699">
            <v>0.96274828970667958</v>
          </cell>
          <cell r="AM699">
            <v>0.94915338113550918</v>
          </cell>
          <cell r="AN699">
            <v>0.9354839467077013</v>
          </cell>
          <cell r="AO699">
            <v>0.92173957788036109</v>
          </cell>
          <cell r="AP699">
            <v>0.90791986387100421</v>
          </cell>
          <cell r="AQ699">
            <v>0.8940243916452798</v>
          </cell>
          <cell r="AR699">
            <v>0.88005274590462657</v>
          </cell>
          <cell r="AS699">
            <v>0.86600450907386017</v>
          </cell>
          <cell r="AT699">
            <v>0.85187926128869318</v>
          </cell>
          <cell r="AU699">
            <v>0.83767658038318593</v>
          </cell>
          <cell r="AV699">
            <v>0.82339604187713011</v>
          </cell>
          <cell r="AW699">
            <v>0.80903721896336134</v>
          </cell>
          <cell r="AX699">
            <v>0.79459968249500346</v>
          </cell>
          <cell r="AY699">
            <v>0.78008300097264227</v>
          </cell>
          <cell r="AZ699">
            <v>0.76548674053142907</v>
          </cell>
          <cell r="BA699">
            <v>0.75081046492811387</v>
          </cell>
          <cell r="BB699">
            <v>0.73605373552800746</v>
          </cell>
          <cell r="BC699">
            <v>0.72121611129187091</v>
          </cell>
          <cell r="BD699">
            <v>0.70629714876273519</v>
          </cell>
          <cell r="BE699">
            <v>0.69129640205264653</v>
          </cell>
          <cell r="BF699">
            <v>0.67621342282934027</v>
          </cell>
          <cell r="BG699">
            <v>0.66104776030284207</v>
          </cell>
          <cell r="BH699">
            <v>0.64579896121199387</v>
          </cell>
          <cell r="BI699">
            <v>0.63046656981090787</v>
          </cell>
          <cell r="BJ699">
            <v>0.61505012785534541</v>
          </cell>
          <cell r="BK699">
            <v>0.59954917458902102</v>
          </cell>
          <cell r="BL699">
            <v>0.58396324672983191</v>
          </cell>
          <cell r="BM699">
            <v>0.5682918784560117</v>
          </cell>
          <cell r="BN699">
            <v>0.55253460139220811</v>
          </cell>
          <cell r="BO699">
            <v>0.53669094459548428</v>
          </cell>
          <cell r="BP699">
            <v>0.52076043454124421</v>
          </cell>
          <cell r="BQ699">
            <v>0.50474259510907959</v>
          </cell>
          <cell r="BR699">
            <v>0.48863694756854037</v>
          </cell>
          <cell r="BS699">
            <v>0.47244301056482646</v>
          </cell>
          <cell r="BT699">
            <v>0.45616030010440151</v>
          </cell>
          <cell r="BU699">
            <v>0.43978832954052788</v>
          </cell>
          <cell r="BV699">
            <v>0.42332660955872131</v>
          </cell>
          <cell r="BW699">
            <v>0.40677464816212727</v>
          </cell>
          <cell r="BX699">
            <v>0.39013195065681661</v>
          </cell>
          <cell r="BY699">
            <v>0.37339801963699965</v>
          </cell>
          <cell r="BZ699">
            <v>0.35657235497016088</v>
          </cell>
          <cell r="CA699">
            <v>0.33965445378211095</v>
          </cell>
          <cell r="CB699">
            <v>0.32264381044195728</v>
          </cell>
          <cell r="CC699">
            <v>0.30553991654699192</v>
          </cell>
          <cell r="CD699">
            <v>0.28834226090749676</v>
          </cell>
          <cell r="CE699">
            <v>0.27105032953146563</v>
          </cell>
          <cell r="CF699">
            <v>0.25366360560924217</v>
          </cell>
          <cell r="CG699">
            <v>0.2361815694980742</v>
          </cell>
          <cell r="CH699">
            <v>0.21860369870658244</v>
          </cell>
          <cell r="CI699">
            <v>0.20092946787914504</v>
          </cell>
          <cell r="CJ699">
            <v>0.18315834878019599</v>
          </cell>
          <cell r="CK699">
            <v>0.1652898102784375</v>
          </cell>
          <cell r="CL699">
            <v>0.14732331833096593</v>
          </cell>
          <cell r="CM699">
            <v>0.12925833596731076</v>
          </cell>
          <cell r="CN699">
            <v>0.11109432327338596</v>
          </cell>
          <cell r="CO699">
            <v>9.2830737375353245E-2</v>
          </cell>
          <cell r="CP699">
            <v>7.4467032423397209E-2</v>
          </cell>
          <cell r="CQ699">
            <v>5.6002659575411236E-2</v>
          </cell>
          <cell r="CR699">
            <v>3.7437066980594118E-2</v>
          </cell>
          <cell r="CS699">
            <v>1.8769699762956674E-2</v>
          </cell>
          <cell r="EH699">
            <v>43.526344390407743</v>
          </cell>
          <cell r="EI699">
            <v>-8.6429707835122827E-10</v>
          </cell>
        </row>
        <row r="700">
          <cell r="B700" t="str">
            <v>for 72 month</v>
          </cell>
          <cell r="C700">
            <v>72</v>
          </cell>
          <cell r="D700">
            <v>3.5499999999999997E-2</v>
          </cell>
          <cell r="E700">
            <v>6.5782735865109535E-2</v>
          </cell>
          <cell r="F700">
            <v>196.810122069621</v>
          </cell>
          <cell r="G700">
            <v>41.920556000829272</v>
          </cell>
          <cell r="H700">
            <v>238.73067807045027</v>
          </cell>
          <cell r="AA700">
            <v>1.0788923563071535</v>
          </cell>
          <cell r="AB700">
            <v>1.0666303912684099</v>
          </cell>
          <cell r="AC700">
            <v>1.0543012074290554</v>
          </cell>
          <cell r="AD700">
            <v>1.0419044363027059</v>
          </cell>
          <cell r="AE700">
            <v>1.0294397073829746</v>
          </cell>
          <cell r="AF700">
            <v>1.016906648132397</v>
          </cell>
          <cell r="AG700">
            <v>1.0043048839712974</v>
          </cell>
          <cell r="AH700">
            <v>0.99163403826659413</v>
          </cell>
          <cell r="AI700">
            <v>0.97889373232054255</v>
          </cell>
          <cell r="AJ700">
            <v>0.96608358535941674</v>
          </cell>
          <cell r="AK700">
            <v>0.95320321452212953</v>
          </cell>
          <cell r="AL700">
            <v>0.9402522348487895</v>
          </cell>
          <cell r="AM700">
            <v>0.92723025926919556</v>
          </cell>
          <cell r="AN700">
            <v>0.9141368985912689</v>
          </cell>
          <cell r="AO700">
            <v>0.90097176148942026</v>
          </cell>
          <cell r="AP700">
            <v>0.88773445449285526</v>
          </cell>
          <cell r="AQ700">
            <v>0.87442458197381345</v>
          </cell>
          <cell r="AR700">
            <v>0.86104174613574502</v>
          </cell>
          <cell r="AS700">
            <v>0.84758554700142152</v>
          </cell>
          <cell r="AT700">
            <v>0.8340555824009811</v>
          </cell>
          <cell r="AU700">
            <v>0.82045144795990954</v>
          </cell>
          <cell r="AV700">
            <v>0.80677273708695374</v>
          </cell>
          <cell r="AW700">
            <v>0.79301904096197029</v>
          </cell>
          <cell r="AX700">
            <v>0.77918994852370693</v>
          </cell>
          <cell r="AY700">
            <v>0.76528504645751705</v>
          </cell>
          <cell r="AZ700">
            <v>0.75130391918300621</v>
          </cell>
          <cell r="BA700">
            <v>0.73724614884161233</v>
          </cell>
          <cell r="BB700">
            <v>0.72311131528411687</v>
          </cell>
          <cell r="BC700">
            <v>0.70889899605808715</v>
          </cell>
          <cell r="BD700">
            <v>0.69460876639525126</v>
          </cell>
          <cell r="BE700">
            <v>0.68024019919880174</v>
          </cell>
          <cell r="BF700">
            <v>0.66579286503063184</v>
          </cell>
          <cell r="BG700">
            <v>0.65126633209850027</v>
          </cell>
          <cell r="BH700">
            <v>0.63666016624312627</v>
          </cell>
          <cell r="BI700">
            <v>0.62197393092521336</v>
          </cell>
          <cell r="BJ700">
            <v>0.60720718721240285</v>
          </cell>
          <cell r="BK700">
            <v>0.59235949376615515</v>
          </cell>
          <cell r="BL700">
            <v>0.57743040682855895</v>
          </cell>
          <cell r="BM700">
            <v>0.56241948020906929</v>
          </cell>
          <cell r="BN700">
            <v>0.54732626527117112</v>
          </cell>
          <cell r="BO700">
            <v>0.53215031091897169</v>
          </cell>
          <cell r="BP700">
            <v>0.51689116358371801</v>
          </cell>
          <cell r="BQ700">
            <v>0.50154836721024088</v>
          </cell>
          <cell r="BR700">
            <v>0.48612146324332467</v>
          </cell>
          <cell r="BS700">
            <v>0.47060999061400249</v>
          </cell>
          <cell r="BT700">
            <v>0.45501348572577577</v>
          </cell>
          <cell r="BU700">
            <v>0.43933148244075904</v>
          </cell>
          <cell r="BV700">
            <v>0.42356351206574777</v>
          </cell>
          <cell r="BW700">
            <v>0.40770910333821081</v>
          </cell>
          <cell r="BX700">
            <v>0.39176778241220545</v>
          </cell>
          <cell r="BY700">
            <v>0.37573907284421537</v>
          </cell>
          <cell r="BZ700">
            <v>0.35962249557891118</v>
          </cell>
          <cell r="CA700">
            <v>0.34341756893483261</v>
          </cell>
          <cell r="CB700">
            <v>0.32712380858999218</v>
          </cell>
          <cell r="CC700">
            <v>0.31074072756740062</v>
          </cell>
          <cell r="CD700">
            <v>0.29426783622051189</v>
          </cell>
          <cell r="CE700">
            <v>0.27770464221858931</v>
          </cell>
          <cell r="CF700">
            <v>0.26105065053199072</v>
          </cell>
          <cell r="CG700">
            <v>0.24430536341737394</v>
          </cell>
          <cell r="CH700">
            <v>0.22746828040281994</v>
          </cell>
          <cell r="CI700">
            <v>0.2105388982728755</v>
          </cell>
          <cell r="CJ700">
            <v>0.1935167110535132</v>
          </cell>
          <cell r="CK700">
            <v>0.17640120999700948</v>
          </cell>
          <cell r="CL700">
            <v>0.15919188356673916</v>
          </cell>
          <cell r="CM700">
            <v>0.14188821742188726</v>
          </cell>
          <cell r="CN700">
            <v>0.12448969440207663</v>
          </cell>
          <cell r="CO700">
            <v>0.10699579451191139</v>
          </cell>
          <cell r="CP700">
            <v>8.9405994905435715E-2</v>
          </cell>
          <cell r="CQ700">
            <v>7.171976987050728E-2</v>
          </cell>
          <cell r="CR700">
            <v>5.393659081308521E-2</v>
          </cell>
          <cell r="CS700">
            <v>3.6055926241431772E-2</v>
          </cell>
          <cell r="CT700">
            <v>1.8077241750227534E-2</v>
          </cell>
          <cell r="EH700">
            <v>41.920556001668224</v>
          </cell>
          <cell r="EI700">
            <v>-8.3895201896666549E-10</v>
          </cell>
        </row>
        <row r="701">
          <cell r="B701" t="str">
            <v>for 72 month</v>
          </cell>
          <cell r="C701">
            <v>72</v>
          </cell>
          <cell r="D701">
            <v>3.5499999999999997E-2</v>
          </cell>
          <cell r="E701">
            <v>6.5782735865110326E-2</v>
          </cell>
          <cell r="F701">
            <v>210.47140382181544</v>
          </cell>
          <cell r="G701">
            <v>44.830409014046687</v>
          </cell>
          <cell r="H701">
            <v>255.30181283586214</v>
          </cell>
          <cell r="AB701">
            <v>1.1537820637307881</v>
          </cell>
          <cell r="AC701">
            <v>1.1406689526357934</v>
          </cell>
          <cell r="AD701">
            <v>1.1274839568471711</v>
          </cell>
          <cell r="AE701">
            <v>1.1142266823006033</v>
          </cell>
          <cell r="AF701">
            <v>1.1008967327715529</v>
          </cell>
          <cell r="AG701">
            <v>1.0874937098634223</v>
          </cell>
          <cell r="AH701">
            <v>1.0740172129956451</v>
          </cell>
          <cell r="AI701">
            <v>1.0604668393917145</v>
          </cell>
          <cell r="AJ701">
            <v>1.0468421840671456</v>
          </cell>
          <cell r="AK701">
            <v>1.033142839817371</v>
          </cell>
          <cell r="AL701">
            <v>1.0193683972055705</v>
          </cell>
          <cell r="AM701">
            <v>1.005518444550435</v>
          </cell>
          <cell r="AN701">
            <v>0.99159256791386141</v>
          </cell>
          <cell r="AO701">
            <v>0.97759035108858161</v>
          </cell>
          <cell r="AP701">
            <v>0.96351137558572342</v>
          </cell>
          <cell r="AQ701">
            <v>0.94935522062230193</v>
          </cell>
          <cell r="AR701">
            <v>0.93512146310864519</v>
          </cell>
          <cell r="AS701">
            <v>0.92080967763574784</v>
          </cell>
          <cell r="AT701">
            <v>0.90641943646255696</v>
          </cell>
          <cell r="AU701">
            <v>0.89195030950318843</v>
          </cell>
          <cell r="AV701">
            <v>0.87740186431407263</v>
          </cell>
          <cell r="AW701">
            <v>0.86277366608102979</v>
          </cell>
          <cell r="AX701">
            <v>0.84806527760627493</v>
          </cell>
          <cell r="AY701">
            <v>0.83327625929535032</v>
          </cell>
          <cell r="AZ701">
            <v>0.818406169143988</v>
          </cell>
          <cell r="BA701">
            <v>0.80345456272489935</v>
          </cell>
          <cell r="BB701">
            <v>0.78842099317449177</v>
          </cell>
          <cell r="BC701">
            <v>0.77330501117951389</v>
          </cell>
          <cell r="BD701">
            <v>0.75810616496362604</v>
          </cell>
          <cell r="BE701">
            <v>0.74282400027389883</v>
          </cell>
          <cell r="BF701">
            <v>0.7274580603672357</v>
          </cell>
          <cell r="BG701">
            <v>0.7120078859967226</v>
          </cell>
          <cell r="BH701">
            <v>0.6964730153979023</v>
          </cell>
          <cell r="BI701">
            <v>0.68085298427497365</v>
          </cell>
          <cell r="BJ701">
            <v>0.6651473257869146</v>
          </cell>
          <cell r="BK701">
            <v>0.64935557053352999</v>
          </cell>
          <cell r="BL701">
            <v>0.63347724654142201</v>
          </cell>
          <cell r="BM701">
            <v>0.6175118792498846</v>
          </cell>
          <cell r="BN701">
            <v>0.60145899149671977</v>
          </cell>
          <cell r="BO701">
            <v>0.58531810350397673</v>
          </cell>
          <cell r="BP701">
            <v>0.5690887328636125</v>
          </cell>
          <cell r="BQ701">
            <v>0.55277039452307386</v>
          </cell>
          <cell r="BR701">
            <v>0.53636260077080078</v>
          </cell>
          <cell r="BS701">
            <v>0.51986486122164988</v>
          </cell>
          <cell r="BT701">
            <v>0.50327668280223781</v>
          </cell>
          <cell r="BU701">
            <v>0.48659756973620505</v>
          </cell>
          <cell r="BV701">
            <v>0.46982702352939842</v>
          </cell>
          <cell r="BW701">
            <v>0.45296454295497218</v>
          </cell>
          <cell r="BX701">
            <v>0.43600962403840771</v>
          </cell>
          <cell r="BY701">
            <v>0.41896176004245128</v>
          </cell>
          <cell r="BZ701">
            <v>0.40182044145196905</v>
          </cell>
          <cell r="CA701">
            <v>0.38458515595871878</v>
          </cell>
          <cell r="CB701">
            <v>0.36725538844603817</v>
          </cell>
          <cell r="CC701">
            <v>0.34983062097345013</v>
          </cell>
          <cell r="CD701">
            <v>0.33231033276118205</v>
          </cell>
          <cell r="CE701">
            <v>0.31469400017460164</v>
          </cell>
          <cell r="CF701">
            <v>0.29698109670856659</v>
          </cell>
          <cell r="CG701">
            <v>0.27917109297168913</v>
          </cell>
          <cell r="CH701">
            <v>0.26126345667051326</v>
          </cell>
          <cell r="CI701">
            <v>0.24325765259360665</v>
          </cell>
          <cell r="CJ701">
            <v>0.22515314259556421</v>
          </cell>
          <cell r="CK701">
            <v>0.20694938558092443</v>
          </cell>
          <cell r="CL701">
            <v>0.18864583748799743</v>
          </cell>
          <cell r="CM701">
            <v>0.17024195127260447</v>
          </cell>
          <cell r="CN701">
            <v>0.15173717689172828</v>
          </cell>
          <cell r="CO701">
            <v>0.13313096128707369</v>
          </cell>
          <cell r="CP701">
            <v>0.11442274836853827</v>
          </cell>
          <cell r="CQ701">
            <v>9.5611978997592162E-2</v>
          </cell>
          <cell r="CR701">
            <v>7.6698090970566998E-2</v>
          </cell>
          <cell r="CS701">
            <v>5.7680519001853163E-2</v>
          </cell>
          <cell r="CT701">
            <v>3.8558694707004862E-2</v>
          </cell>
          <cell r="CU701">
            <v>1.9332046585752639E-2</v>
          </cell>
          <cell r="EH701">
            <v>44.830409014944571</v>
          </cell>
          <cell r="EI701">
            <v>-8.978844334706082E-10</v>
          </cell>
        </row>
        <row r="702">
          <cell r="B702" t="str">
            <v>for 72 month</v>
          </cell>
          <cell r="C702">
            <v>72</v>
          </cell>
          <cell r="D702">
            <v>3.5499999999999997E-2</v>
          </cell>
          <cell r="E702">
            <v>6.5782735865108771E-2</v>
          </cell>
          <cell r="F702">
            <v>224.57530788870798</v>
          </cell>
          <cell r="G702">
            <v>47.834540580294792</v>
          </cell>
          <cell r="H702">
            <v>272.40984846900278</v>
          </cell>
          <cell r="AC702">
            <v>1.2310981800556962</v>
          </cell>
          <cell r="AD702">
            <v>1.2171063459724762</v>
          </cell>
          <cell r="AE702">
            <v>1.203037810128776</v>
          </cell>
          <cell r="AF702">
            <v>1.1888921520536242</v>
          </cell>
          <cell r="AG702">
            <v>1.1746689489710729</v>
          </cell>
          <cell r="AH702">
            <v>1.1603677757875603</v>
          </cell>
          <cell r="AI702">
            <v>1.1459882050792067</v>
          </cell>
          <cell r="AJ702">
            <v>1.1315298070790398</v>
          </cell>
          <cell r="AK702">
            <v>1.1169921496641495</v>
          </cell>
          <cell r="AL702">
            <v>1.1023747983427743</v>
          </cell>
          <cell r="AM702">
            <v>1.087677316241314</v>
          </cell>
          <cell r="AN702">
            <v>1.0728992640912733</v>
          </cell>
          <cell r="AO702">
            <v>1.0580402002161338</v>
          </cell>
          <cell r="AP702">
            <v>1.0430996805181525</v>
          </cell>
          <cell r="AQ702">
            <v>1.0280772584650895</v>
          </cell>
          <cell r="AR702">
            <v>1.0129724850768624</v>
          </cell>
          <cell r="AS702">
            <v>0.99778490891212701</v>
          </cell>
          <cell r="AT702">
            <v>0.98251407605478513</v>
          </cell>
          <cell r="AU702">
            <v>0.96715953010041866</v>
          </cell>
          <cell r="AV702">
            <v>0.95172081214264859</v>
          </cell>
          <cell r="AW702">
            <v>0.93619746075941912</v>
          </cell>
          <cell r="AX702">
            <v>0.92058901199920762</v>
          </cell>
          <cell r="AY702">
            <v>0.90489499936715811</v>
          </cell>
          <cell r="AZ702">
            <v>0.8891149538111387</v>
          </cell>
          <cell r="BA702">
            <v>0.87324840370772339</v>
          </cell>
          <cell r="BB702">
            <v>0.85729487484809619</v>
          </cell>
          <cell r="BC702">
            <v>0.84125389042387821</v>
          </cell>
          <cell r="BD702">
            <v>0.82512497101287741</v>
          </cell>
          <cell r="BE702">
            <v>0.80890763456475945</v>
          </cell>
          <cell r="BF702">
            <v>0.79260139638664129</v>
          </cell>
          <cell r="BG702">
            <v>0.77620576912860451</v>
          </cell>
          <cell r="BH702">
            <v>0.75972026276912974</v>
          </cell>
          <cell r="BI702">
            <v>0.74314438460045074</v>
          </cell>
          <cell r="BJ702">
            <v>0.72647763921383002</v>
          </cell>
          <cell r="BK702">
            <v>0.70971952848475084</v>
          </cell>
          <cell r="BL702">
            <v>0.69286955155803109</v>
          </cell>
          <cell r="BM702">
            <v>0.67592720483285262</v>
          </cell>
          <cell r="BN702">
            <v>0.65889198194771093</v>
          </cell>
          <cell r="BO702">
            <v>0.64176337376528136</v>
          </cell>
          <cell r="BP702">
            <v>0.62454086835720157</v>
          </cell>
          <cell r="BQ702">
            <v>0.60722395098877213</v>
          </cell>
          <cell r="BR702">
            <v>0.58981210410357232</v>
          </cell>
          <cell r="BS702">
            <v>0.57230480730799149</v>
          </cell>
          <cell r="BT702">
            <v>0.55470153735567596</v>
          </cell>
          <cell r="BU702">
            <v>0.53700176813189082</v>
          </cell>
          <cell r="BV702">
            <v>0.51920497063779558</v>
          </cell>
          <cell r="BW702">
            <v>0.50131061297463375</v>
          </cell>
          <cell r="BX702">
            <v>0.48331816032783587</v>
          </cell>
          <cell r="BY702">
            <v>0.4652270749510356</v>
          </cell>
          <cell r="BZ702">
            <v>0.44703681614999741</v>
          </cell>
          <cell r="CA702">
            <v>0.42874684026645693</v>
          </cell>
          <cell r="CB702">
            <v>0.41035660066187263</v>
          </cell>
          <cell r="CC702">
            <v>0.391865547701088</v>
          </cell>
          <cell r="CD702">
            <v>0.37327312873590435</v>
          </cell>
          <cell r="CE702">
            <v>0.35457878808856408</v>
          </cell>
          <cell r="CF702">
            <v>0.33578196703514246</v>
          </cell>
          <cell r="CG702">
            <v>0.31688210378884901</v>
          </cell>
          <cell r="CH702">
            <v>0.29787863348323756</v>
          </cell>
          <cell r="CI702">
            <v>0.2787709881553232</v>
          </cell>
          <cell r="CJ702">
            <v>0.25955859672860793</v>
          </cell>
          <cell r="CK702">
            <v>0.24024088499601262</v>
          </cell>
          <cell r="CL702">
            <v>0.22081727560271536</v>
          </cell>
          <cell r="CM702">
            <v>0.20128718802889589</v>
          </cell>
          <cell r="CN702">
            <v>0.18165003857238551</v>
          </cell>
          <cell r="CO702">
            <v>0.16190524033122169</v>
          </cell>
          <cell r="CP702">
            <v>0.14205220318610715</v>
          </cell>
          <cell r="CQ702">
            <v>0.12209033378277286</v>
          </cell>
          <cell r="CR702">
            <v>0.10201903551424414</v>
          </cell>
          <cell r="CS702">
            <v>8.1837708503009712E-2</v>
          </cell>
          <cell r="CT702">
            <v>6.154574958309298E-2</v>
          </cell>
          <cell r="CU702">
            <v>4.1142552282025055E-2</v>
          </cell>
          <cell r="CV702">
            <v>2.0627506802718805E-2</v>
          </cell>
          <cell r="EH702">
            <v>47.83454058125136</v>
          </cell>
          <cell r="EI702">
            <v>-9.5656815801703488E-10</v>
          </cell>
        </row>
        <row r="703">
          <cell r="B703" t="str">
            <v>for 72 month</v>
          </cell>
          <cell r="C703">
            <v>72</v>
          </cell>
          <cell r="D703">
            <v>3.5499999999999997E-2</v>
          </cell>
          <cell r="E703">
            <v>6.5782735865107439E-2</v>
          </cell>
          <cell r="F703">
            <v>272.93592862873237</v>
          </cell>
          <cell r="G703">
            <v>58.135352797919985</v>
          </cell>
          <cell r="H703">
            <v>331.07128142665238</v>
          </cell>
          <cell r="AD703">
            <v>1.4962060084234763</v>
          </cell>
          <cell r="AE703">
            <v>1.4792011370303344</v>
          </cell>
          <cell r="AF703">
            <v>1.462103046723586</v>
          </cell>
          <cell r="AG703">
            <v>1.4449112264869672</v>
          </cell>
          <cell r="AH703">
            <v>1.4276251625028762</v>
          </cell>
          <cell r="AI703">
            <v>1.4102443381370176</v>
          </cell>
          <cell r="AJ703">
            <v>1.3927682339229606</v>
          </cell>
          <cell r="AK703">
            <v>1.3751963275466152</v>
          </cell>
          <cell r="AL703">
            <v>1.3575280938306193</v>
          </cell>
          <cell r="AM703">
            <v>1.3397630047186453</v>
          </cell>
          <cell r="AN703">
            <v>1.3219005292596149</v>
          </cell>
          <cell r="AO703">
            <v>1.3039401335918333</v>
          </cell>
          <cell r="AP703">
            <v>1.285881280927031</v>
          </cell>
          <cell r="AQ703">
            <v>1.2677234315343222</v>
          </cell>
          <cell r="AR703">
            <v>1.2494660427240736</v>
          </cell>
          <cell r="AS703">
            <v>1.2311085688316841</v>
          </cell>
          <cell r="AT703">
            <v>1.212650461201277</v>
          </cell>
          <cell r="AU703">
            <v>1.1940911681693012</v>
          </cell>
          <cell r="AV703">
            <v>1.1754301350480449</v>
          </cell>
          <cell r="AW703">
            <v>1.1566668041090566</v>
          </cell>
          <cell r="AX703">
            <v>1.1378006145664761</v>
          </cell>
          <cell r="AY703">
            <v>1.1188310025602737</v>
          </cell>
          <cell r="AZ703">
            <v>1.0997574011393987</v>
          </cell>
          <cell r="BA703">
            <v>1.0805792402448353</v>
          </cell>
          <cell r="BB703">
            <v>1.0612959466925629</v>
          </cell>
          <cell r="BC703">
            <v>1.0419069441564275</v>
          </cell>
          <cell r="BD703">
            <v>1.0224116531509149</v>
          </cell>
          <cell r="BE703">
            <v>1.0028094910138334</v>
          </cell>
          <cell r="BF703">
            <v>0.98309987188889769</v>
          </cell>
          <cell r="BG703">
            <v>0.96328220670822062</v>
          </cell>
          <cell r="BH703">
            <v>0.94335590317470663</v>
          </cell>
          <cell r="BI703">
            <v>0.92332036574434984</v>
          </cell>
          <cell r="BJ703">
            <v>0.90317499560843484</v>
          </cell>
          <cell r="BK703">
            <v>0.88291919067564051</v>
          </cell>
          <cell r="BL703">
            <v>0.8625523455540437</v>
          </cell>
          <cell r="BM703">
            <v>0.84207385153302683</v>
          </cell>
          <cell r="BN703">
            <v>0.821483096565085</v>
          </cell>
          <cell r="BO703">
            <v>0.80077946524753318</v>
          </cell>
          <cell r="BP703">
            <v>0.77996233880411392</v>
          </cell>
          <cell r="BQ703">
            <v>0.7590310950665029</v>
          </cell>
          <cell r="BR703">
            <v>0.73798510845571552</v>
          </cell>
          <cell r="BS703">
            <v>0.71682374996340814</v>
          </cell>
          <cell r="BT703">
            <v>0.69554638713308037</v>
          </cell>
          <cell r="BU703">
            <v>0.67415238404117128</v>
          </cell>
          <cell r="BV703">
            <v>0.65264110127805464</v>
          </cell>
          <cell r="BW703">
            <v>0.63101189592892748</v>
          </cell>
          <cell r="BX703">
            <v>0.60926412155459586</v>
          </cell>
          <cell r="BY703">
            <v>0.58739712817215406</v>
          </cell>
          <cell r="BZ703">
            <v>0.56541026223555901</v>
          </cell>
          <cell r="CA703">
            <v>0.5433028666160965</v>
          </cell>
          <cell r="CB703">
            <v>0.5210742805827423</v>
          </cell>
          <cell r="CC703">
            <v>0.49872383978241414</v>
          </cell>
          <cell r="CD703">
            <v>0.4762508762201163</v>
          </cell>
          <cell r="CE703">
            <v>0.4536547182389748</v>
          </cell>
          <cell r="CF703">
            <v>0.43093469050016325</v>
          </cell>
          <cell r="CG703">
            <v>0.40809011396271927</v>
          </cell>
          <cell r="CH703">
            <v>0.38512030586324908</v>
          </cell>
          <cell r="CI703">
            <v>0.36202457969552232</v>
          </cell>
          <cell r="CJ703">
            <v>0.3388022451899535</v>
          </cell>
          <cell r="CK703">
            <v>0.31545260829297211</v>
          </cell>
          <cell r="CL703">
            <v>0.29197497114627907</v>
          </cell>
          <cell r="CM703">
            <v>0.26836863206598949</v>
          </cell>
          <cell r="CN703">
            <v>0.24463288552166149</v>
          </cell>
          <cell r="CO703">
            <v>0.22076702211520963</v>
          </cell>
          <cell r="CP703">
            <v>0.19677032855970286</v>
          </cell>
          <cell r="CQ703">
            <v>0.17264208765804623</v>
          </cell>
          <cell r="CR703">
            <v>0.14838157828154599</v>
          </cell>
          <cell r="CS703">
            <v>0.1239880753483568</v>
          </cell>
          <cell r="CT703">
            <v>9.9460849801811066E-2</v>
          </cell>
          <cell r="CU703">
            <v>7.4799168588629297E-2</v>
          </cell>
          <cell r="CV703">
            <v>5.0002294637011169E-2</v>
          </cell>
          <cell r="CW703">
            <v>2.506948683460641E-2</v>
          </cell>
          <cell r="EH703">
            <v>58.135352799081069</v>
          </cell>
          <cell r="EI703">
            <v>-1.1610836736508645E-9</v>
          </cell>
        </row>
        <row r="704">
          <cell r="B704" t="str">
            <v>for 72 month</v>
          </cell>
          <cell r="C704">
            <v>72</v>
          </cell>
          <cell r="D704">
            <v>3.7499999999999999E-2</v>
          </cell>
          <cell r="E704">
            <v>6.9268212585400932E-2</v>
          </cell>
          <cell r="F704">
            <v>210.10993693797047</v>
          </cell>
          <cell r="G704">
            <v>47.274735811043364</v>
          </cell>
          <cell r="H704">
            <v>257.38467274901382</v>
          </cell>
          <cell r="AE704">
            <v>1.2128283148437102</v>
          </cell>
          <cell r="AF704">
            <v>1.1991942594488434</v>
          </cell>
          <cell r="AG704">
            <v>1.1854815035000186</v>
          </cell>
          <cell r="AH704">
            <v>1.1716895927100111</v>
          </cell>
          <cell r="AI704">
            <v>1.1578180701692899</v>
          </cell>
          <cell r="AJ704">
            <v>1.143866476330883</v>
          </cell>
          <cell r="AK704">
            <v>1.1298343489951506</v>
          </cell>
          <cell r="AL704">
            <v>1.1157212232944751</v>
          </cell>
          <cell r="AM704">
            <v>1.1015266316778598</v>
          </cell>
          <cell r="AN704">
            <v>1.087250103895439</v>
          </cell>
          <cell r="AO704">
            <v>1.0728911669829004</v>
          </cell>
          <cell r="AP704">
            <v>1.0584493452458152</v>
          </cell>
          <cell r="AQ704">
            <v>1.0439241602438798</v>
          </cell>
          <cell r="AR704">
            <v>1.0293151307750648</v>
          </cell>
          <cell r="AS704">
            <v>1.0146217728596736</v>
          </cell>
          <cell r="AT704">
            <v>0.99984359972430925</v>
          </cell>
          <cell r="AU704">
            <v>0.98498012178574801</v>
          </cell>
          <cell r="AV704">
            <v>0.97003084663471961</v>
          </cell>
          <cell r="AW704">
            <v>0.95499527901959469</v>
          </cell>
          <cell r="AX704">
            <v>0.93987292082997742</v>
          </cell>
          <cell r="AY704">
            <v>0.92466327108020419</v>
          </cell>
          <cell r="AZ704">
            <v>0.90936582589274606</v>
          </cell>
          <cell r="BA704">
            <v>0.89398007848151673</v>
          </cell>
          <cell r="BB704">
            <v>0.87850551913508168</v>
          </cell>
          <cell r="BC704">
            <v>0.86294163519977385</v>
          </cell>
          <cell r="BD704">
            <v>0.84728791106270895</v>
          </cell>
          <cell r="BE704">
            <v>0.83154382813470396</v>
          </cell>
          <cell r="BF704">
            <v>0.81570886483309746</v>
          </cell>
          <cell r="BG704">
            <v>0.79978249656446943</v>
          </cell>
          <cell r="BH704">
            <v>0.78376419570726263</v>
          </cell>
          <cell r="BI704">
            <v>0.7676534315943031</v>
          </cell>
          <cell r="BJ704">
            <v>0.75144967049521949</v>
          </cell>
          <cell r="BK704">
            <v>0.73515237559876123</v>
          </cell>
          <cell r="BL704">
            <v>0.71876100699501511</v>
          </cell>
          <cell r="BM704">
            <v>0.70227502165751821</v>
          </cell>
          <cell r="BN704">
            <v>0.68569387342526822</v>
          </cell>
          <cell r="BO704">
            <v>0.66901701298462957</v>
          </cell>
          <cell r="BP704">
            <v>0.65224388785113618</v>
          </cell>
          <cell r="BQ704">
            <v>0.63537394235118694</v>
          </cell>
          <cell r="BR704">
            <v>0.61840661760363824</v>
          </cell>
          <cell r="BS704">
            <v>0.60134135150128798</v>
          </cell>
          <cell r="BT704">
            <v>0.58417757869225406</v>
          </cell>
          <cell r="BU704">
            <v>0.56691473056124486</v>
          </cell>
          <cell r="BV704">
            <v>0.5495522352107215</v>
          </cell>
          <cell r="BW704">
            <v>0.5320895174419521</v>
          </cell>
          <cell r="BX704">
            <v>0.51452599873595561</v>
          </cell>
          <cell r="BY704">
            <v>0.49686109723433614</v>
          </cell>
          <cell r="BZ704">
            <v>0.4790942277200072</v>
          </cell>
          <cell r="CA704">
            <v>0.4612248015978036</v>
          </cell>
          <cell r="CB704">
            <v>0.44325222687498234</v>
          </cell>
          <cell r="CC704">
            <v>0.42517590814161044</v>
          </cell>
          <cell r="CD704">
            <v>0.40699524655083991</v>
          </cell>
          <cell r="CE704">
            <v>0.38870963979906831</v>
          </cell>
          <cell r="CF704">
            <v>0.37031848210598534</v>
          </cell>
          <cell r="CG704">
            <v>0.35182116419450443</v>
          </cell>
          <cell r="CH704">
            <v>0.33321707327057759</v>
          </cell>
          <cell r="CI704">
            <v>0.31450559300289432</v>
          </cell>
          <cell r="CJ704">
            <v>0.2956861035024636</v>
          </cell>
          <cell r="CK704">
            <v>0.27675798130207752</v>
          </cell>
          <cell r="CL704">
            <v>0.2577205993356565</v>
          </cell>
          <cell r="CM704">
            <v>0.23857332691747554</v>
          </cell>
          <cell r="CN704">
            <v>0.21931552972127019</v>
          </cell>
          <cell r="CO704">
            <v>0.19994656975922198</v>
          </cell>
          <cell r="CP704">
            <v>0.18046580536082305</v>
          </cell>
          <cell r="CQ704">
            <v>0.16087259115161792</v>
          </cell>
          <cell r="CR704">
            <v>0.14116627803182322</v>
          </cell>
          <cell r="CS704">
            <v>0.12134621315482384</v>
          </cell>
          <cell r="CT704">
            <v>0.10141173990554476</v>
          </cell>
          <cell r="CU704">
            <v>8.136219787869825E-2</v>
          </cell>
          <cell r="CV704">
            <v>6.1196922856905443E-2</v>
          </cell>
          <cell r="CW704">
            <v>4.0915246788691587E-2</v>
          </cell>
          <cell r="CX704">
            <v>2.0516497766354291E-2</v>
          </cell>
          <cell r="EH704">
            <v>47.274735811685069</v>
          </cell>
          <cell r="EI704">
            <v>-6.4170535551966168E-10</v>
          </cell>
        </row>
        <row r="705">
          <cell r="B705" t="str">
            <v>for 72 month</v>
          </cell>
          <cell r="C705">
            <v>72</v>
          </cell>
          <cell r="D705">
            <v>3.7499999999999999E-2</v>
          </cell>
          <cell r="E705">
            <v>6.9268212585402944E-2</v>
          </cell>
          <cell r="F705">
            <v>217.63472771663075</v>
          </cell>
          <cell r="G705">
            <v>48.967813736241915</v>
          </cell>
          <cell r="H705">
            <v>266.60254145287269</v>
          </cell>
          <cell r="AF705">
            <v>1.2562640487868222</v>
          </cell>
          <cell r="AG705">
            <v>1.2421417089452211</v>
          </cell>
          <cell r="AH705">
            <v>1.2279378500004243</v>
          </cell>
          <cell r="AI705">
            <v>1.2136520013955507</v>
          </cell>
          <cell r="AJ705">
            <v>1.1992836898574999</v>
          </cell>
          <cell r="AK705">
            <v>1.184832439381273</v>
          </cell>
          <cell r="AL705">
            <v>1.170297771214204</v>
          </cell>
          <cell r="AM705">
            <v>1.1556792038400967</v>
          </cell>
          <cell r="AN705">
            <v>1.1409762529632757</v>
          </cell>
          <cell r="AO705">
            <v>1.126188431492541</v>
          </cell>
          <cell r="AP705">
            <v>1.11131524952503</v>
          </cell>
          <cell r="AQ705">
            <v>1.0963562143299903</v>
          </cell>
          <cell r="AR705">
            <v>1.0813108303324539</v>
          </cell>
          <cell r="AS705">
            <v>1.0661785990968196</v>
          </cell>
          <cell r="AT705">
            <v>1.0509590193103422</v>
          </cell>
          <cell r="AU705">
            <v>1.0356515867665219</v>
          </cell>
          <cell r="AV705">
            <v>1.0202557943484034</v>
          </cell>
          <cell r="AW705">
            <v>1.0047711320117734</v>
          </cell>
          <cell r="AX705">
            <v>0.98919708676826434</v>
          </cell>
          <cell r="AY705">
            <v>0.97353314266836011</v>
          </cell>
          <cell r="AZ705">
            <v>0.95777878078430279</v>
          </cell>
          <cell r="BA705">
            <v>0.94193347919290105</v>
          </cell>
          <cell r="BB705">
            <v>0.92599671295823993</v>
          </cell>
          <cell r="BC705">
            <v>0.90996795411428988</v>
          </cell>
          <cell r="BD705">
            <v>0.89384667164741627</v>
          </cell>
          <cell r="BE705">
            <v>0.87763233147878728</v>
          </cell>
          <cell r="BF705">
            <v>0.86132439644668057</v>
          </cell>
          <cell r="BG705">
            <v>0.84492232628868769</v>
          </cell>
          <cell r="BH705">
            <v>0.82842557762381619</v>
          </cell>
          <cell r="BI705">
            <v>0.81183360393448745</v>
          </cell>
          <cell r="BJ705">
            <v>0.79514585554843176</v>
          </cell>
          <cell r="BK705">
            <v>0.77836177962047792</v>
          </cell>
          <cell r="BL705">
            <v>0.76148082011423857</v>
          </cell>
          <cell r="BM705">
            <v>0.74450241778368909</v>
          </cell>
          <cell r="BN705">
            <v>0.72742601015464003</v>
          </cell>
          <cell r="BO705">
            <v>0.71025103150610391</v>
          </cell>
          <cell r="BP705">
            <v>0.69297691285155316</v>
          </cell>
          <cell r="BQ705">
            <v>0.6756030819200699</v>
          </cell>
          <cell r="BR705">
            <v>0.658128963137388</v>
          </cell>
          <cell r="BS705">
            <v>0.6405539776068242</v>
          </cell>
          <cell r="BT705">
            <v>0.62287754309010079</v>
          </cell>
          <cell r="BU705">
            <v>0.60509907398805607</v>
          </cell>
          <cell r="BV705">
            <v>0.58721798132124425</v>
          </cell>
          <cell r="BW705">
            <v>0.56923367271042391</v>
          </cell>
          <cell r="BX705">
            <v>0.55114555235693219</v>
          </cell>
          <cell r="BY705">
            <v>0.53295302102294739</v>
          </cell>
          <cell r="BZ705">
            <v>0.51465547601163697</v>
          </cell>
          <cell r="CA705">
            <v>0.49625231114719032</v>
          </cell>
          <cell r="CB705">
            <v>0.47774291675473735</v>
          </cell>
          <cell r="CC705">
            <v>0.4591266796401508</v>
          </cell>
          <cell r="CD705">
            <v>0.44040298306973152</v>
          </cell>
          <cell r="CE705">
            <v>0.42157120674977677</v>
          </cell>
          <cell r="CF705">
            <v>0.40263072680603113</v>
          </cell>
          <cell r="CG705">
            <v>0.38358091576301773</v>
          </cell>
          <cell r="CH705">
            <v>0.36442114252325103</v>
          </cell>
          <cell r="CI705">
            <v>0.34515077234632935</v>
          </cell>
          <cell r="CJ705">
            <v>0.32576916682790646</v>
          </cell>
          <cell r="CK705">
            <v>0.3062756838785422</v>
          </cell>
          <cell r="CL705">
            <v>0.28666967770243074</v>
          </cell>
          <cell r="CM705">
            <v>0.26695049877600613</v>
          </cell>
          <cell r="CN705">
            <v>0.24711749382642442</v>
          </cell>
          <cell r="CO705">
            <v>0.2271700058099215</v>
          </cell>
          <cell r="CP705">
            <v>0.20710737389004585</v>
          </cell>
          <cell r="CQ705">
            <v>0.18692893341576622</v>
          </cell>
          <cell r="CR705">
            <v>0.16663401589945201</v>
          </cell>
          <cell r="CS705">
            <v>0.14622194899472757</v>
          </cell>
          <cell r="CT705">
            <v>0.12569205647419779</v>
          </cell>
          <cell r="CU705">
            <v>0.10504365820704571</v>
          </cell>
          <cell r="CV705">
            <v>8.4276070136500528E-2</v>
          </cell>
          <cell r="CW705">
            <v>6.3388604257175629E-2</v>
          </cell>
          <cell r="CX705">
            <v>4.2380568592275791E-2</v>
          </cell>
          <cell r="CY705">
            <v>2.1251267170672772E-2</v>
          </cell>
          <cell r="EH705">
            <v>48.967813736908532</v>
          </cell>
          <cell r="EI705">
            <v>-6.6661698383541079E-10</v>
          </cell>
        </row>
        <row r="706">
          <cell r="B706" t="str">
            <v>for 72 month</v>
          </cell>
          <cell r="C706">
            <v>72</v>
          </cell>
          <cell r="D706">
            <v>3.7499999999999999E-2</v>
          </cell>
          <cell r="E706">
            <v>6.9268212585407746E-2</v>
          </cell>
          <cell r="F706">
            <v>272.86864128985326</v>
          </cell>
          <cell r="G706">
            <v>61.395444290216979</v>
          </cell>
          <cell r="H706">
            <v>334.26408558007023</v>
          </cell>
          <cell r="AG706">
            <v>1.5750935877297438</v>
          </cell>
          <cell r="AH706">
            <v>1.5573871135615731</v>
          </cell>
          <cell r="AI706">
            <v>1.5395784314086678</v>
          </cell>
          <cell r="AJ706">
            <v>1.5216669512906595</v>
          </cell>
          <cell r="AK706">
            <v>1.5036520798216069</v>
          </cell>
          <cell r="AL706">
            <v>1.4855332201903362</v>
          </cell>
          <cell r="AM706">
            <v>1.46730977214067</v>
          </cell>
          <cell r="AN706">
            <v>1.448981131951542</v>
          </cell>
          <cell r="AO706">
            <v>1.4305466924169954</v>
          </cell>
          <cell r="AP706">
            <v>1.412005842826068</v>
          </cell>
          <cell r="AQ706">
            <v>1.3933579689425588</v>
          </cell>
          <cell r="AR706">
            <v>1.3746024529846805</v>
          </cell>
          <cell r="AS706">
            <v>1.3557386736045924</v>
          </cell>
          <cell r="AT706">
            <v>1.3367660058678157</v>
          </cell>
          <cell r="AU706">
            <v>1.3176838212325304</v>
          </cell>
          <cell r="AV706">
            <v>1.2984914875287523</v>
          </cell>
          <cell r="AW706">
            <v>1.2791883689373909</v>
          </cell>
          <cell r="AX706">
            <v>1.2597738259691837</v>
          </cell>
          <cell r="AY706">
            <v>1.2402472154435122</v>
          </cell>
          <cell r="AZ706">
            <v>1.2206078904670938</v>
          </cell>
          <cell r="BA706">
            <v>1.2008552004125503</v>
          </cell>
          <cell r="BB706">
            <v>1.1809884908968542</v>
          </cell>
          <cell r="BC706">
            <v>1.1610071037596492</v>
          </cell>
          <cell r="BD706">
            <v>1.1409103770414466</v>
          </cell>
          <cell r="BE706">
            <v>1.1206976449616952</v>
          </cell>
          <cell r="BF706">
            <v>1.1003682378967243</v>
          </cell>
          <cell r="BG706">
            <v>1.0799214823575607</v>
          </cell>
          <cell r="BH706">
            <v>1.0593567009676166</v>
          </cell>
          <cell r="BI706">
            <v>1.038673212440248</v>
          </cell>
          <cell r="BJ706">
            <v>1.0178703315561861</v>
          </cell>
          <cell r="BK706">
            <v>0.99694736914083526</v>
          </cell>
          <cell r="BL706">
            <v>0.97590363204144259</v>
          </cell>
          <cell r="BM706">
            <v>0.95473842310413393</v>
          </cell>
          <cell r="BN706">
            <v>0.93345104115081823</v>
          </cell>
          <cell r="BO706">
            <v>0.91204078095595842</v>
          </cell>
          <cell r="BP706">
            <v>0.89050693322320817</v>
          </cell>
          <cell r="BQ706">
            <v>0.86884878456191339</v>
          </cell>
          <cell r="BR706">
            <v>0.84706561746347875</v>
          </cell>
          <cell r="BS706">
            <v>0.82515671027759774</v>
          </cell>
          <cell r="BT706">
            <v>0.80312133718834466</v>
          </cell>
          <cell r="BU706">
            <v>0.78095876819012922</v>
          </cell>
          <cell r="BV706">
            <v>0.75866826906351337</v>
          </cell>
          <cell r="BW706">
            <v>0.73624910135088617</v>
          </cell>
          <cell r="BX706">
            <v>0.71370052233199999</v>
          </cell>
          <cell r="BY706">
            <v>0.69102178499936551</v>
          </cell>
          <cell r="BZ706">
            <v>0.66821213803350388</v>
          </cell>
          <cell r="CA706">
            <v>0.64527082577805661</v>
          </cell>
          <cell r="CB706">
            <v>0.62219708821475106</v>
          </cell>
          <cell r="CC706">
            <v>0.59899016093822255</v>
          </cell>
          <cell r="CD706">
            <v>0.57564927513069042</v>
          </cell>
          <cell r="CE706">
            <v>0.55217365753648762</v>
          </cell>
          <cell r="CF706">
            <v>0.52856253043644397</v>
          </cell>
          <cell r="CG706">
            <v>0.50481511162212145</v>
          </cell>
          <cell r="CH706">
            <v>0.4809306143699002</v>
          </cell>
          <cell r="CI706">
            <v>0.45690824741491537</v>
          </cell>
          <cell r="CJ706">
            <v>0.43274721492484375</v>
          </cell>
          <cell r="CK706">
            <v>0.40844671647353831</v>
          </cell>
          <cell r="CL706">
            <v>0.38400594701451146</v>
          </cell>
          <cell r="CM706">
            <v>0.35942409685426474</v>
          </cell>
          <cell r="CN706">
            <v>0.33470035162546447</v>
          </cell>
          <cell r="CO706">
            <v>0.30983389225996283</v>
          </cell>
          <cell r="CP706">
            <v>0.28482389496166322</v>
          </cell>
          <cell r="CQ706">
            <v>0.2596695311792287</v>
          </cell>
          <cell r="CR706">
            <v>0.23436996757863315</v>
          </cell>
          <cell r="CS706">
            <v>0.20892436601555395</v>
          </cell>
          <cell r="CT706">
            <v>0.1833318835076051</v>
          </cell>
          <cell r="CU706">
            <v>0.15759167220641054</v>
          </cell>
          <cell r="CV706">
            <v>0.13170287936951564</v>
          </cell>
          <cell r="CW706">
            <v>0.10566464733213692</v>
          </cell>
          <cell r="CX706">
            <v>7.9476113478748736E-2</v>
          </cell>
          <cell r="CY706">
            <v>5.3136410214505832E-2</v>
          </cell>
          <cell r="CZ706">
            <v>2.6644664936500934E-2</v>
          </cell>
          <cell r="EH706">
            <v>61.395444291058297</v>
          </cell>
          <cell r="EI706">
            <v>-8.4131812627674663E-10</v>
          </cell>
        </row>
        <row r="707">
          <cell r="B707" t="str">
            <v>for 72 month</v>
          </cell>
          <cell r="C707">
            <v>72</v>
          </cell>
          <cell r="D707">
            <v>3.7499999999999999E-2</v>
          </cell>
          <cell r="E707">
            <v>6.9268212585404276E-2</v>
          </cell>
          <cell r="F707">
            <v>232.88720760852257</v>
          </cell>
          <cell r="G707">
            <v>52.399621711917575</v>
          </cell>
          <cell r="H707">
            <v>285.28682932044012</v>
          </cell>
          <cell r="AH707">
            <v>1.3443067170873599</v>
          </cell>
          <cell r="AI707">
            <v>1.329194642258515</v>
          </cell>
          <cell r="AJ707">
            <v>1.3139953352286822</v>
          </cell>
          <cell r="AK707">
            <v>1.2987082924629751</v>
          </cell>
          <cell r="AL707">
            <v>1.2833330075199265</v>
          </cell>
          <cell r="AM707">
            <v>1.2678689710347115</v>
          </cell>
          <cell r="AN707">
            <v>1.2523156707022727</v>
          </cell>
          <cell r="AO707">
            <v>1.2366725912603478</v>
          </cell>
          <cell r="AP707">
            <v>1.2209392144724001</v>
          </cell>
          <cell r="AQ707">
            <v>1.2051150191104496</v>
          </cell>
          <cell r="AR707">
            <v>1.1891994809378055</v>
          </cell>
          <cell r="AS707">
            <v>1.1731920726916985</v>
          </cell>
          <cell r="AT707">
            <v>1.1570922640658139</v>
          </cell>
          <cell r="AU707">
            <v>1.1408995216927222</v>
          </cell>
          <cell r="AV707">
            <v>1.1246133091262107</v>
          </cell>
          <cell r="AW707">
            <v>1.1082330868235102</v>
          </cell>
          <cell r="AX707">
            <v>1.091758312127421</v>
          </cell>
          <cell r="AY707">
            <v>1.0751884392483368</v>
          </cell>
          <cell r="AZ707">
            <v>1.0585229192461607</v>
          </cell>
          <cell r="BA707">
            <v>1.0417612000121217</v>
          </cell>
          <cell r="BB707">
            <v>1.0249027262504824</v>
          </cell>
          <cell r="BC707">
            <v>1.0079469394601446</v>
          </cell>
          <cell r="BD707">
            <v>0.99089327791614412</v>
          </cell>
          <cell r="BE707">
            <v>0.97374117665104476</v>
          </cell>
          <cell r="BF707">
            <v>0.95649006743621889</v>
          </cell>
          <cell r="BG707">
            <v>0.93913937876302434</v>
          </cell>
          <cell r="BH707">
            <v>0.92168853582386967</v>
          </cell>
          <cell r="BI707">
            <v>0.90413696049317316</v>
          </cell>
          <cell r="BJ707">
            <v>0.88648407130820883</v>
          </cell>
          <cell r="BK707">
            <v>0.86872928344984335</v>
          </cell>
          <cell r="BL707">
            <v>0.85087200872316293</v>
          </cell>
          <cell r="BM707">
            <v>0.83291165553798541</v>
          </cell>
          <cell r="BN707">
            <v>0.8148476288892631</v>
          </cell>
          <cell r="BO707">
            <v>0.7966793303373696</v>
          </cell>
          <cell r="BP707">
            <v>0.77840615798827539</v>
          </cell>
          <cell r="BQ707">
            <v>0.76002750647360751</v>
          </cell>
          <cell r="BR707">
            <v>0.74154276693059362</v>
          </cell>
          <cell r="BS707">
            <v>0.72295132698189191</v>
          </cell>
          <cell r="BT707">
            <v>0.70425257071530412</v>
          </cell>
          <cell r="BU707">
            <v>0.68544587866336981</v>
          </cell>
          <cell r="BV707">
            <v>0.66653062778284544</v>
          </cell>
          <cell r="BW707">
            <v>0.64750619143406285</v>
          </cell>
          <cell r="BX707">
            <v>0.62837193936017</v>
          </cell>
          <cell r="BY707">
            <v>0.60912723766625054</v>
          </cell>
          <cell r="BZ707">
            <v>0.58977144879832466</v>
          </cell>
          <cell r="CA707">
            <v>0.57030393152222703</v>
          </cell>
          <cell r="CB707">
            <v>0.55072404090236349</v>
          </cell>
          <cell r="CC707">
            <v>0.53103112828034527</v>
          </cell>
          <cell r="CD707">
            <v>0.51122454125349981</v>
          </cell>
          <cell r="CE707">
            <v>0.49130362365325708</v>
          </cell>
          <cell r="CF707">
            <v>0.4712677155234119</v>
          </cell>
          <cell r="CG707">
            <v>0.45111615309825998</v>
          </cell>
          <cell r="CH707">
            <v>0.43084826878060872</v>
          </cell>
          <cell r="CI707">
            <v>0.41046339111965979</v>
          </cell>
          <cell r="CJ707">
            <v>0.3899608447887653</v>
          </cell>
          <cell r="CK707">
            <v>0.36933995056305502</v>
          </cell>
          <cell r="CL707">
            <v>0.34860002529693407</v>
          </cell>
          <cell r="CM707">
            <v>0.32774038190145149</v>
          </cell>
          <cell r="CN707">
            <v>0.30676032932153774</v>
          </cell>
          <cell r="CO707">
            <v>0.28565917251311079</v>
          </cell>
          <cell r="CP707">
            <v>0.26443621242005017</v>
          </cell>
          <cell r="CQ707">
            <v>0.24309074595103811</v>
          </cell>
          <cell r="CR707">
            <v>0.22162206595626688</v>
          </cell>
          <cell r="CS707">
            <v>0.2000294612040118</v>
          </cell>
          <cell r="CT707">
            <v>0.17831221635706909</v>
          </cell>
          <cell r="CU707">
            <v>0.15646961194905742</v>
          </cell>
          <cell r="CV707">
            <v>0.134500924360583</v>
          </cell>
          <cell r="CW707">
            <v>0.11240542579526687</v>
          </cell>
          <cell r="CX707">
            <v>9.0182384255633838E-2</v>
          </cell>
          <cell r="CY707">
            <v>6.7831063518862325E-2</v>
          </cell>
          <cell r="CZ707">
            <v>4.5350723112394214E-2</v>
          </cell>
          <cell r="DA707">
            <v>2.2740618289403807E-2</v>
          </cell>
          <cell r="EH707">
            <v>52.399621712632189</v>
          </cell>
          <cell r="EI707">
            <v>-7.1461414563600556E-10</v>
          </cell>
        </row>
        <row r="708">
          <cell r="B708" t="str">
            <v>for 72 month</v>
          </cell>
          <cell r="C708">
            <v>72</v>
          </cell>
          <cell r="D708">
            <v>3.7499999999999999E-2</v>
          </cell>
          <cell r="E708">
            <v>6.9268212585409036E-2</v>
          </cell>
          <cell r="F708">
            <v>245.29520304182662</v>
          </cell>
          <cell r="G708">
            <v>55.191420684410993</v>
          </cell>
          <cell r="H708">
            <v>300.48662372623761</v>
          </cell>
          <cell r="AI708">
            <v>1.4159300225401934</v>
          </cell>
          <cell r="AJ708">
            <v>1.4000127916128673</v>
          </cell>
          <cell r="AK708">
            <v>1.3840036808409042</v>
          </cell>
          <cell r="AL708">
            <v>1.3679021598615864</v>
          </cell>
          <cell r="AM708">
            <v>1.3517076952507567</v>
          </cell>
          <cell r="AN708">
            <v>1.3354197505051462</v>
          </cell>
          <cell r="AO708">
            <v>1.3190377860246008</v>
          </cell>
          <cell r="AP708">
            <v>1.3025612590942048</v>
          </cell>
          <cell r="AQ708">
            <v>1.2859896238663022</v>
          </cell>
          <cell r="AR708">
            <v>1.2693223313424113</v>
          </cell>
          <cell r="AS708">
            <v>1.25255882935504</v>
          </cell>
          <cell r="AT708">
            <v>1.2356985625493906</v>
          </cell>
          <cell r="AU708">
            <v>1.2187409723649627</v>
          </cell>
          <cell r="AV708">
            <v>1.201685497017049</v>
          </cell>
          <cell r="AW708">
            <v>1.184531571478123</v>
          </cell>
          <cell r="AX708">
            <v>1.1672786274591218</v>
          </cell>
          <cell r="AY708">
            <v>1.1499260933906179</v>
          </cell>
          <cell r="AZ708">
            <v>1.1324733944038847</v>
          </cell>
          <cell r="BA708">
            <v>1.1149199523118514</v>
          </cell>
          <cell r="BB708">
            <v>1.097265185589948</v>
          </cell>
          <cell r="BC708">
            <v>1.0795085093568415</v>
          </cell>
          <cell r="BD708">
            <v>1.0616493353550582</v>
          </cell>
          <cell r="BE708">
            <v>1.043687071931495</v>
          </cell>
          <cell r="BF708">
            <v>1.0256211240178206</v>
          </cell>
          <cell r="BG708">
            <v>1.0074508931107591</v>
          </cell>
          <cell r="BH708">
            <v>0.98917577725226469</v>
          </cell>
          <cell r="BI708">
            <v>0.9707951710095778</v>
          </cell>
          <cell r="BJ708">
            <v>0.95230846545516867</v>
          </cell>
          <cell r="BK708">
            <v>0.93371504814656425</v>
          </cell>
          <cell r="BL708">
            <v>0.9150143031060578</v>
          </cell>
          <cell r="BM708">
            <v>0.8962056108003037</v>
          </cell>
          <cell r="BN708">
            <v>0.87728834811979217</v>
          </cell>
          <cell r="BO708">
            <v>0.85826188835820671</v>
          </cell>
          <cell r="BP708">
            <v>0.83912560119166191</v>
          </cell>
          <cell r="BQ708">
            <v>0.81987885265782134</v>
          </cell>
          <cell r="BR708">
            <v>0.80052100513489588</v>
          </cell>
          <cell r="BS708">
            <v>0.78105141732051919</v>
          </cell>
          <cell r="BT708">
            <v>0.76146944421050289</v>
          </cell>
          <cell r="BU708">
            <v>0.7417744370774676</v>
          </cell>
          <cell r="BV708">
            <v>0.72196574344935227</v>
          </cell>
          <cell r="BW708">
            <v>0.70204270708779759</v>
          </cell>
          <cell r="BX708">
            <v>0.68200466796640613</v>
          </cell>
          <cell r="BY708">
            <v>0.66185096224887685</v>
          </cell>
          <cell r="BZ708">
            <v>0.64158092226701202</v>
          </cell>
          <cell r="CA708">
            <v>0.62119387649859914</v>
          </cell>
          <cell r="CB708">
            <v>0.60068914954516328</v>
          </cell>
          <cell r="CC708">
            <v>0.58006606210959288</v>
          </cell>
          <cell r="CD708">
            <v>0.55932393097363431</v>
          </cell>
          <cell r="CE708">
            <v>0.53846206897525928</v>
          </cell>
          <cell r="CF708">
            <v>0.51747978498589831</v>
          </cell>
          <cell r="CG708">
            <v>0.49637638388754546</v>
          </cell>
          <cell r="CH708">
            <v>0.47515116654972961</v>
          </cell>
          <cell r="CI708">
            <v>0.45380342980635308</v>
          </cell>
          <cell r="CJ708">
            <v>0.43233246643239681</v>
          </cell>
          <cell r="CK708">
            <v>0.41073756512049048</v>
          </cell>
          <cell r="CL708">
            <v>0.38901801045734796</v>
          </cell>
          <cell r="CM708">
            <v>0.36717308290006651</v>
          </cell>
          <cell r="CN708">
            <v>0.34520205875228921</v>
          </cell>
          <cell r="CO708">
            <v>0.32310421014022966</v>
          </cell>
          <cell r="CP708">
            <v>0.3008788049885584</v>
          </cell>
          <cell r="CQ708">
            <v>0.27852510699615018</v>
          </cell>
          <cell r="CR708">
            <v>0.2560423756116913</v>
          </cell>
          <cell r="CS708">
            <v>0.23342986600914584</v>
          </cell>
          <cell r="CT708">
            <v>0.21068682906308048</v>
          </cell>
          <cell r="CU708">
            <v>0.18781251132384694</v>
          </cell>
          <cell r="CV708">
            <v>0.16480615499262113</v>
          </cell>
          <cell r="CW708">
            <v>0.14166699789629808</v>
          </cell>
          <cell r="CX708">
            <v>0.11839427346224209</v>
          </cell>
          <cell r="CY708">
            <v>9.4987210692891108E-2</v>
          </cell>
          <cell r="CZ708">
            <v>7.1445034140214511E-2</v>
          </cell>
          <cell r="DA708">
            <v>4.7766963880023404E-2</v>
          </cell>
          <cell r="DB708">
            <v>2.3952215486132692E-2</v>
          </cell>
          <cell r="EH708">
            <v>55.191420685168673</v>
          </cell>
          <cell r="EI708">
            <v>-7.5768014085042523E-10</v>
          </cell>
        </row>
        <row r="709">
          <cell r="B709" t="str">
            <v>for 72 month</v>
          </cell>
          <cell r="C709">
            <v>72</v>
          </cell>
          <cell r="D709">
            <v>3.7499999999999999E-2</v>
          </cell>
          <cell r="E709">
            <v>6.9268212585407565E-2</v>
          </cell>
          <cell r="F709">
            <v>252.8918743268637</v>
          </cell>
          <cell r="G709">
            <v>56.900671723544328</v>
          </cell>
          <cell r="H709">
            <v>309.79254605040802</v>
          </cell>
          <cell r="AJ709">
            <v>1.4597806759996139</v>
          </cell>
          <cell r="AK709">
            <v>1.4433704962921103</v>
          </cell>
          <cell r="AL709">
            <v>1.4268655912665615</v>
          </cell>
          <cell r="AM709">
            <v>1.4102654141351783</v>
          </cell>
          <cell r="AN709">
            <v>1.3935694149539206</v>
          </cell>
          <cell r="AO709">
            <v>1.3767770406042787</v>
          </cell>
          <cell r="AP709">
            <v>1.3598877347749481</v>
          </cell>
          <cell r="AQ709">
            <v>1.3429009379434003</v>
          </cell>
          <cell r="AR709">
            <v>1.3258160873573464</v>
          </cell>
          <cell r="AS709">
            <v>1.3086326170160936</v>
          </cell>
          <cell r="AT709">
            <v>1.2913499576517948</v>
          </cell>
          <cell r="AU709">
            <v>1.2739675367105887</v>
          </cell>
          <cell r="AV709">
            <v>1.2564847783336321</v>
          </cell>
          <cell r="AW709">
            <v>1.2389011033380228</v>
          </cell>
          <cell r="AX709">
            <v>1.221215929197611</v>
          </cell>
          <cell r="AY709">
            <v>1.203428670023702</v>
          </cell>
          <cell r="AZ709">
            <v>1.1855387365456456</v>
          </cell>
          <cell r="BA709">
            <v>1.1675455360913143</v>
          </cell>
          <cell r="BB709">
            <v>1.1494484725674694</v>
          </cell>
          <cell r="BC709">
            <v>1.1312469464400128</v>
          </cell>
          <cell r="BD709">
            <v>1.112940354714125</v>
          </cell>
          <cell r="BE709">
            <v>1.0945280909142883</v>
          </cell>
          <cell r="BF709">
            <v>1.0760095450641964</v>
          </cell>
          <cell r="BG709">
            <v>1.0573841036665448</v>
          </cell>
          <cell r="BH709">
            <v>1.0386511496827071</v>
          </cell>
          <cell r="BI709">
            <v>1.0198100625122943</v>
          </cell>
          <cell r="BJ709">
            <v>1.0008602179725929</v>
          </cell>
          <cell r="BK709">
            <v>0.98180098827788864</v>
          </cell>
          <cell r="BL709">
            <v>0.96263174201866708</v>
          </cell>
          <cell r="BM709">
            <v>0.94335184414069673</v>
          </cell>
          <cell r="BN709">
            <v>0.9239606559239899</v>
          </cell>
          <cell r="BO709">
            <v>0.90445753496164338</v>
          </cell>
          <cell r="BP709">
            <v>0.8848418351385553</v>
          </cell>
          <cell r="BQ709">
            <v>0.86511290661002072</v>
          </cell>
          <cell r="BR709">
            <v>0.84527009578020307</v>
          </cell>
          <cell r="BS709">
            <v>0.82531274528048115</v>
          </cell>
          <cell r="BT709">
            <v>0.80524019394767121</v>
          </cell>
          <cell r="BU709">
            <v>0.78505177680212357</v>
          </cell>
          <cell r="BV709">
            <v>0.76474682502569236</v>
          </cell>
          <cell r="BW709">
            <v>0.74432466593957913</v>
          </cell>
          <cell r="BX709">
            <v>0.7237846229820466</v>
          </cell>
          <cell r="BY709">
            <v>0.70312601568600608</v>
          </cell>
          <cell r="BZ709">
            <v>0.682348159656474</v>
          </cell>
          <cell r="CA709">
            <v>0.66145036654789835</v>
          </cell>
          <cell r="CB709">
            <v>0.64043194404135506</v>
          </cell>
          <cell r="CC709">
            <v>0.61929219582161243</v>
          </cell>
          <cell r="CD709">
            <v>0.5980304215540625</v>
          </cell>
          <cell r="CE709">
            <v>0.57664591686152022</v>
          </cell>
          <cell r="CF709">
            <v>0.55513797330088832</v>
          </cell>
          <cell r="CG709">
            <v>0.53350587833968699</v>
          </cell>
          <cell r="CH709">
            <v>0.51174891533244893</v>
          </cell>
          <cell r="CI709">
            <v>0.48986636349697776</v>
          </cell>
          <cell r="CJ709">
            <v>0.46785749789046899</v>
          </cell>
          <cell r="CK709">
            <v>0.44572158938549394</v>
          </cell>
          <cell r="CL709">
            <v>0.42345790464584437</v>
          </cell>
          <cell r="CM709">
            <v>0.40106570610223807</v>
          </cell>
          <cell r="CN709">
            <v>0.3785442519278841</v>
          </cell>
          <cell r="CO709">
            <v>0.35589279601390661</v>
          </cell>
          <cell r="CP709">
            <v>0.33311058794462761</v>
          </cell>
          <cell r="CQ709">
            <v>0.31019687297270626</v>
          </cell>
          <cell r="CR709">
            <v>0.28715089199413524</v>
          </cell>
          <cell r="CS709">
            <v>0.26397188152309231</v>
          </cell>
          <cell r="CT709">
            <v>0.24065907366664704</v>
          </cell>
          <cell r="CU709">
            <v>0.21721169609932153</v>
          </cell>
          <cell r="CV709">
            <v>0.19362897203750407</v>
          </cell>
          <cell r="CW709">
            <v>0.16991012021371518</v>
          </cell>
          <cell r="CX709">
            <v>0.14605435485072529</v>
          </cell>
          <cell r="CY709">
            <v>0.1220608856355228</v>
          </cell>
          <cell r="CZ709">
            <v>9.7928917693131959E-2</v>
          </cell>
          <cell r="DA709">
            <v>7.3657651560279661E-2</v>
          </cell>
          <cell r="DB709">
            <v>4.9246283158910054E-2</v>
          </cell>
          <cell r="DC709">
            <v>2.4694003769546554E-2</v>
          </cell>
          <cell r="EH709">
            <v>56.900671724323843</v>
          </cell>
          <cell r="EI709">
            <v>-7.7951511912033311E-10</v>
          </cell>
        </row>
        <row r="710">
          <cell r="B710" t="str">
            <v>for 72 month</v>
          </cell>
          <cell r="C710">
            <v>72</v>
          </cell>
          <cell r="D710">
            <v>3.7499999999999999E-2</v>
          </cell>
          <cell r="E710">
            <v>6.9268212585408634E-2</v>
          </cell>
          <cell r="F710">
            <v>226.0300583752456</v>
          </cell>
          <cell r="G710">
            <v>50.856763134430253</v>
          </cell>
          <cell r="H710">
            <v>276.88682150967588</v>
          </cell>
          <cell r="AK710">
            <v>1.3047248445190698</v>
          </cell>
          <cell r="AL710">
            <v>1.2900577308084837</v>
          </cell>
          <cell r="AM710">
            <v>1.2753059533686877</v>
          </cell>
          <cell r="AN710">
            <v>1.2604690234909157</v>
          </cell>
          <cell r="AO710">
            <v>1.245546449645403</v>
          </cell>
          <cell r="AP710">
            <v>1.2305377374651025</v>
          </cell>
          <cell r="AQ710">
            <v>1.2154423897293074</v>
          </cell>
          <cell r="AR710">
            <v>1.2002599063471777</v>
          </cell>
          <cell r="AS710">
            <v>1.1849897843411739</v>
          </cell>
          <cell r="AT710">
            <v>1.1696315178303938</v>
          </cell>
          <cell r="AU710">
            <v>1.1541845980138128</v>
          </cell>
          <cell r="AV710">
            <v>1.1386485131534279</v>
          </cell>
          <cell r="AW710">
            <v>1.123022748557305</v>
          </cell>
          <cell r="AX710">
            <v>1.1073067865625277</v>
          </cell>
          <cell r="AY710">
            <v>1.0915001065180474</v>
          </cell>
          <cell r="AZ710">
            <v>1.0756021847674344</v>
          </cell>
          <cell r="BA710">
            <v>1.0596124946315308</v>
          </cell>
          <cell r="BB710">
            <v>1.0435305063910014</v>
          </cell>
          <cell r="BC710">
            <v>1.0273556872687857</v>
          </cell>
          <cell r="BD710">
            <v>1.0110875014124454</v>
          </cell>
          <cell r="BE710">
            <v>0.99472540987641578</v>
          </cell>
          <cell r="BF710">
            <v>0.97826887060414769</v>
          </cell>
          <cell r="BG710">
            <v>0.96171733841015206</v>
          </cell>
          <cell r="BH710">
            <v>0.94507026496193725</v>
          </cell>
          <cell r="BI710">
            <v>0.92832709876184472</v>
          </cell>
          <cell r="BJ710">
            <v>0.91148728512877686</v>
          </cell>
          <cell r="BK710">
            <v>0.89455026617982314</v>
          </cell>
          <cell r="BL710">
            <v>0.87751548081177599</v>
          </cell>
          <cell r="BM710">
            <v>0.8603823646825437</v>
          </cell>
          <cell r="BN710">
            <v>0.8431503501924541</v>
          </cell>
          <cell r="BO710">
            <v>0.82581886646544989</v>
          </cell>
          <cell r="BP710">
            <v>0.80838733933017703</v>
          </cell>
          <cell r="BQ710">
            <v>0.79085519130096305</v>
          </cell>
          <cell r="BR710">
            <v>0.77322184155868523</v>
          </cell>
          <cell r="BS710">
            <v>0.75548670593152878</v>
          </cell>
          <cell r="BT710">
            <v>0.73764919687563479</v>
          </cell>
          <cell r="BU710">
            <v>0.7197087234556343</v>
          </cell>
          <cell r="BV710">
            <v>0.70166469132507225</v>
          </cell>
          <cell r="BW710">
            <v>0.68351650270671704</v>
          </cell>
          <cell r="BX710">
            <v>0.66526355637275703</v>
          </cell>
          <cell r="BY710">
            <v>0.64690524762488277</v>
          </cell>
          <cell r="BZ710">
            <v>0.62844096827425389</v>
          </cell>
          <cell r="CA710">
            <v>0.60987010662135033</v>
          </cell>
          <cell r="CB710">
            <v>0.59119204743570786</v>
          </cell>
          <cell r="CC710">
            <v>0.57240617193553589</v>
          </cell>
          <cell r="CD710">
            <v>0.55351185776721812</v>
          </cell>
          <cell r="CE710">
            <v>0.53450847898469489</v>
          </cell>
          <cell r="CF710">
            <v>0.51539540602872591</v>
          </cell>
          <cell r="CG710">
            <v>0.49617200570603409</v>
          </cell>
          <cell r="CH710">
            <v>0.47683764116832822</v>
          </cell>
          <cell r="CI710">
            <v>0.45739167189120572</v>
          </cell>
          <cell r="CJ710">
            <v>0.43783345365293175</v>
          </cell>
          <cell r="CK710">
            <v>0.4181623385130977</v>
          </cell>
          <cell r="CL710">
            <v>0.39837767479115543</v>
          </cell>
          <cell r="CM710">
            <v>0.378478807044828</v>
          </cell>
          <cell r="CN710">
            <v>0.35846507604839556</v>
          </cell>
          <cell r="CO710">
            <v>0.33833581877085567</v>
          </cell>
          <cell r="CP710">
            <v>0.31809036835395849</v>
          </cell>
          <cell r="CQ710">
            <v>0.29772805409011432</v>
          </cell>
          <cell r="CR710">
            <v>0.27724820140017353</v>
          </cell>
          <cell r="CS710">
            <v>0.25665013181107904</v>
          </cell>
          <cell r="CT710">
            <v>0.23593316293338898</v>
          </cell>
          <cell r="CU710">
            <v>0.21509660843867018</v>
          </cell>
          <cell r="CV710">
            <v>0.19413977803676077</v>
          </cell>
          <cell r="CW710">
            <v>0.17306197745290167</v>
          </cell>
          <cell r="CX710">
            <v>0.15186250840473631</v>
          </cell>
          <cell r="CY710">
            <v>0.13054066857917707</v>
          </cell>
          <cell r="CZ710">
            <v>0.10909575160913877</v>
          </cell>
          <cell r="DA710">
            <v>8.7527047050137377E-2</v>
          </cell>
          <cell r="DB710">
            <v>6.5833840356753937E-2</v>
          </cell>
          <cell r="DC710">
            <v>4.401541285896244E-2</v>
          </cell>
          <cell r="DD710">
            <v>2.2071041738321251E-2</v>
          </cell>
          <cell r="EH710">
            <v>50.85676313512802</v>
          </cell>
          <cell r="EI710">
            <v>-6.9776717737113358E-10</v>
          </cell>
        </row>
        <row r="711">
          <cell r="B711" t="str">
            <v>for 72 month</v>
          </cell>
          <cell r="C711">
            <v>72</v>
          </cell>
          <cell r="D711">
            <v>3.7499999999999999E-2</v>
          </cell>
          <cell r="E711">
            <v>6.9268212585405137E-2</v>
          </cell>
          <cell r="F711">
            <v>238.00906697487738</v>
          </cell>
          <cell r="G711">
            <v>53.552040069347413</v>
          </cell>
          <cell r="H711">
            <v>291.5611070442248</v>
          </cell>
          <cell r="AL711">
            <v>1.373871887372478</v>
          </cell>
          <cell r="AM711">
            <v>1.3584274545631236</v>
          </cell>
          <cell r="AN711">
            <v>1.3428938710658445</v>
          </cell>
          <cell r="AO711">
            <v>1.3272706222715731</v>
          </cell>
          <cell r="AP711">
            <v>1.3115571906007388</v>
          </cell>
          <cell r="AQ711">
            <v>1.2957530554861194</v>
          </cell>
          <cell r="AR711">
            <v>1.2798576933555961</v>
          </cell>
          <cell r="AS711">
            <v>1.2638705776148076</v>
          </cell>
          <cell r="AT711">
            <v>1.247791178629706</v>
          </cell>
          <cell r="AU711">
            <v>1.2316189637090089</v>
          </cell>
          <cell r="AV711">
            <v>1.2153533970865531</v>
          </cell>
          <cell r="AW711">
            <v>1.1989939399035452</v>
          </cell>
          <cell r="AX711">
            <v>1.1825400501907095</v>
          </cell>
          <cell r="AY711">
            <v>1.1659911828503333</v>
          </cell>
          <cell r="AZ711">
            <v>1.1493467896382084</v>
          </cell>
          <cell r="BA711">
            <v>1.1326063191454694</v>
          </cell>
          <cell r="BB711">
            <v>1.1157692167803244</v>
          </cell>
          <cell r="BC711">
            <v>1.0988349247496834</v>
          </cell>
          <cell r="BD711">
            <v>1.0818028820406791</v>
          </cell>
          <cell r="BE711">
            <v>1.0646725244020805</v>
          </cell>
          <cell r="BF711">
            <v>1.0474432843256007</v>
          </cell>
          <cell r="BG711">
            <v>1.0301145910270957</v>
          </cell>
          <cell r="BH711">
            <v>1.0126858704276549</v>
          </cell>
          <cell r="BI711">
            <v>0.99515654513458307</v>
          </cell>
          <cell r="BJ711">
            <v>0.97752603442227137</v>
          </cell>
          <cell r="BK711">
            <v>0.95979375421295876</v>
          </cell>
          <cell r="BL711">
            <v>0.94195911705738278</v>
          </cell>
          <cell r="BM711">
            <v>0.9240215321153169</v>
          </cell>
          <cell r="BN711">
            <v>0.90598040513599809</v>
          </cell>
          <cell r="BO711">
            <v>0.8878351384384392</v>
          </cell>
          <cell r="BP711">
            <v>0.86958513089162803</v>
          </cell>
          <cell r="BQ711">
            <v>0.85122977789461374</v>
          </cell>
          <cell r="BR711">
            <v>0.83276847135647625</v>
          </cell>
          <cell r="BS711">
            <v>0.81420059967618152</v>
          </cell>
          <cell r="BT711">
            <v>0.7955255477223192</v>
          </cell>
          <cell r="BU711">
            <v>0.77674269681272523</v>
          </cell>
          <cell r="BV711">
            <v>0.75785142469398392</v>
          </cell>
          <cell r="BW711">
            <v>0.73885110552081512</v>
          </cell>
          <cell r="BX711">
            <v>0.71974110983533979</v>
          </cell>
          <cell r="BY711">
            <v>0.70052080454622712</v>
          </cell>
          <cell r="BZ711">
            <v>0.6811895529077211</v>
          </cell>
          <cell r="CA711">
            <v>0.66174671449854505</v>
          </cell>
          <cell r="CB711">
            <v>0.6421916452006865</v>
          </cell>
          <cell r="CC711">
            <v>0.62252369717805733</v>
          </cell>
          <cell r="CD711">
            <v>0.60274221885503254</v>
          </cell>
          <cell r="CE711">
            <v>0.58284655489486326</v>
          </cell>
          <cell r="CF711">
            <v>0.56283604617796712</v>
          </cell>
          <cell r="CG711">
            <v>0.54271002978009242</v>
          </cell>
          <cell r="CH711">
            <v>0.52246783895035553</v>
          </cell>
          <cell r="CI711">
            <v>0.50210880308915307</v>
          </cell>
          <cell r="CJ711">
            <v>0.48163224772594487</v>
          </cell>
          <cell r="CK711">
            <v>0.46103749449691039</v>
          </cell>
          <cell r="CL711">
            <v>0.44032386112247485</v>
          </cell>
          <cell r="CM711">
            <v>0.41949066138470625</v>
          </cell>
          <cell r="CN711">
            <v>0.39853720510458185</v>
          </cell>
          <cell r="CO711">
            <v>0.3774627981191232</v>
          </cell>
          <cell r="CP711">
            <v>0.35626674225839955</v>
          </cell>
          <cell r="CQ711">
            <v>0.33494833532239815</v>
          </cell>
          <cell r="CR711">
            <v>0.31350687105776137</v>
          </cell>
          <cell r="CS711">
            <v>0.29194163913438914</v>
          </cell>
          <cell r="CT711">
            <v>0.27025192512190682</v>
          </cell>
          <cell r="CU711">
            <v>0.24843701046599667</v>
          </cell>
          <cell r="CV711">
            <v>0.22649617246459339</v>
          </cell>
          <cell r="CW711">
            <v>0.20442868424394145</v>
          </cell>
          <cell r="CX711">
            <v>0.18223381473451505</v>
          </cell>
          <cell r="CY711">
            <v>0.15991082864679826</v>
          </cell>
          <cell r="CZ711">
            <v>0.13745898644692608</v>
          </cell>
          <cell r="DA711">
            <v>0.11487754433218435</v>
          </cell>
          <cell r="DB711">
            <v>9.2165754206368522E-2</v>
          </cell>
          <cell r="DC711">
            <v>6.9322863655000191E-2</v>
          </cell>
          <cell r="DD711">
            <v>4.6348115920400411E-2</v>
          </cell>
          <cell r="DE711">
            <v>2.3240749876619279E-2</v>
          </cell>
          <cell r="EH711">
            <v>53.552040070078647</v>
          </cell>
          <cell r="EI711">
            <v>-7.312337402254343E-10</v>
          </cell>
        </row>
        <row r="712">
          <cell r="B712" t="str">
            <v>for 72 month</v>
          </cell>
          <cell r="C712">
            <v>72</v>
          </cell>
          <cell r="D712">
            <v>3.7499999999999999E-2</v>
          </cell>
          <cell r="E712">
            <v>6.9268212585404609E-2</v>
          </cell>
          <cell r="F712">
            <v>231.83282889954384</v>
          </cell>
          <cell r="G712">
            <v>52.162386502397368</v>
          </cell>
          <cell r="H712">
            <v>283.99521540194121</v>
          </cell>
          <cell r="AM712">
            <v>1.3382204730407781</v>
          </cell>
          <cell r="AN712">
            <v>1.3231768169546867</v>
          </cell>
          <cell r="AO712">
            <v>1.3080463236046092</v>
          </cell>
          <cell r="AP712">
            <v>1.2928284917353741</v>
          </cell>
          <cell r="AQ712">
            <v>1.2775228171983879</v>
          </cell>
          <cell r="AR712">
            <v>1.2621287929349359</v>
          </cell>
          <cell r="AS712">
            <v>1.246645908959382</v>
          </cell>
          <cell r="AT712">
            <v>1.2310736523422736</v>
          </cell>
          <cell r="AU712">
            <v>1.2154115071933493</v>
          </cell>
          <cell r="AV712">
            <v>1.1996589546444485</v>
          </cell>
          <cell r="AW712">
            <v>1.1838154728323209</v>
          </cell>
          <cell r="AX712">
            <v>1.1678805368813387</v>
          </cell>
          <cell r="AY712">
            <v>1.1518536188861077</v>
          </cell>
          <cell r="AZ712">
            <v>1.1357341878939782</v>
          </cell>
          <cell r="BA712">
            <v>1.1195217098874555</v>
          </cell>
          <cell r="BB712">
            <v>1.1032156477665083</v>
          </cell>
          <cell r="BC712">
            <v>1.0868154613307757</v>
          </cell>
          <cell r="BD712">
            <v>1.0703206072616707</v>
          </cell>
          <cell r="BE712">
            <v>1.0537305391043803</v>
          </cell>
          <cell r="BF712">
            <v>1.0370447072497628</v>
          </cell>
          <cell r="BG712">
            <v>1.0202625589161394</v>
          </cell>
          <cell r="BH712">
            <v>1.0033835381309817</v>
          </cell>
          <cell r="BI712">
            <v>0.98640708571249236</v>
          </cell>
          <cell r="BJ712">
            <v>0.96933263925108026</v>
          </cell>
          <cell r="BK712">
            <v>0.95215963309072948</v>
          </cell>
          <cell r="BL712">
            <v>0.93488749831025808</v>
          </cell>
          <cell r="BM712">
            <v>0.91751566270447193</v>
          </cell>
          <cell r="BN712">
            <v>0.90004355076520737</v>
          </cell>
          <cell r="BO712">
            <v>0.88247058366226583</v>
          </cell>
          <cell r="BP712">
            <v>0.86479617922423735</v>
          </cell>
          <cell r="BQ712">
            <v>0.8470197519192143</v>
          </cell>
          <cell r="BR712">
            <v>0.82914071283539359</v>
          </cell>
          <cell r="BS712">
            <v>0.81115846966156602</v>
          </cell>
          <cell r="BT712">
            <v>0.79307242666749467</v>
          </cell>
          <cell r="BU712">
            <v>0.77488198468417824</v>
          </cell>
          <cell r="BV712">
            <v>0.75658654108400125</v>
          </cell>
          <cell r="BW712">
            <v>0.73818548976077114</v>
          </cell>
          <cell r="BX712">
            <v>0.71967822110963642</v>
          </cell>
          <cell r="BY712">
            <v>0.70106412200689328</v>
          </cell>
          <cell r="BZ712">
            <v>0.68234257578967228</v>
          </cell>
          <cell r="CA712">
            <v>0.6635129622355096</v>
          </cell>
          <cell r="CB712">
            <v>0.64457465754179921</v>
          </cell>
          <cell r="CC712">
            <v>0.6255270343051279</v>
          </cell>
          <cell r="CD712">
            <v>0.60636946150048943</v>
          </cell>
          <cell r="CE712">
            <v>0.58710130446038011</v>
          </cell>
          <cell r="CF712">
            <v>0.56772192485377215</v>
          </cell>
          <cell r="CG712">
            <v>0.54823068066496716</v>
          </cell>
          <cell r="CH712">
            <v>0.52862692617232698</v>
          </cell>
          <cell r="CI712">
            <v>0.5089100119268809</v>
          </cell>
          <cell r="CJ712">
            <v>0.48907928473081147</v>
          </cell>
          <cell r="CK712">
            <v>0.46913408761581366</v>
          </cell>
          <cell r="CL712">
            <v>0.44907375982133085</v>
          </cell>
          <cell r="CM712">
            <v>0.42889763677266463</v>
          </cell>
          <cell r="CN712">
            <v>0.40860505005895803</v>
          </cell>
          <cell r="CO712">
            <v>0.38819532741105206</v>
          </cell>
          <cell r="CP712">
            <v>0.36766779267921401</v>
          </cell>
          <cell r="CQ712">
            <v>0.34702176581073774</v>
          </cell>
          <cell r="CR712">
            <v>0.326256562827414</v>
          </cell>
          <cell r="CS712">
            <v>0.30537149580287126</v>
          </cell>
          <cell r="CT712">
            <v>0.28436587283978548</v>
          </cell>
          <cell r="CU712">
            <v>0.26323899804695844</v>
          </cell>
          <cell r="CV712">
            <v>0.24199017151626342</v>
          </cell>
          <cell r="CW712">
            <v>0.22061868929945852</v>
          </cell>
          <cell r="CX712">
            <v>0.19912384338486544</v>
          </cell>
          <cell r="CY712">
            <v>0.17750492167391377</v>
          </cell>
          <cell r="CZ712">
            <v>0.15576120795755033</v>
          </cell>
          <cell r="DA712">
            <v>0.13389198189251178</v>
          </cell>
          <cell r="DB712">
            <v>0.11189651897746063</v>
          </cell>
          <cell r="DC712">
            <v>8.9774090528983289E-2</v>
          </cell>
          <cell r="DD712">
            <v>6.752396365744974E-2</v>
          </cell>
          <cell r="DE712">
            <v>4.5145401242733731E-2</v>
          </cell>
          <cell r="DF712">
            <v>2.2637661909792866E-2</v>
          </cell>
          <cell r="EH712">
            <v>52.162386503109076</v>
          </cell>
          <cell r="EI712">
            <v>-7.1170802584674675E-10</v>
          </cell>
        </row>
        <row r="713">
          <cell r="B713" t="str">
            <v>for 72 month</v>
          </cell>
          <cell r="C713">
            <v>72</v>
          </cell>
          <cell r="D713">
            <v>3.7499999999999999E-2</v>
          </cell>
          <cell r="E713">
            <v>6.9268212585401265E-2</v>
          </cell>
          <cell r="F713">
            <v>246.64319076712695</v>
          </cell>
          <cell r="G713">
            <v>55.49471792260357</v>
          </cell>
          <cell r="H713">
            <v>302.13790868973052</v>
          </cell>
          <cell r="AN713">
            <v>1.4237110808999189</v>
          </cell>
          <cell r="AO713">
            <v>1.4077063789106052</v>
          </cell>
          <cell r="AP713">
            <v>1.3916092921629779</v>
          </cell>
          <cell r="AQ713">
            <v>1.3754192873797804</v>
          </cell>
          <cell r="AR713">
            <v>1.3591358282054928</v>
          </cell>
          <cell r="AS713">
            <v>1.3427583751885628</v>
          </cell>
          <cell r="AT713">
            <v>1.3262863857635341</v>
          </cell>
          <cell r="AU713">
            <v>1.3097193142330723</v>
          </cell>
          <cell r="AV713">
            <v>1.2930566117498863</v>
          </cell>
          <cell r="AW713">
            <v>1.276297726298546</v>
          </cell>
          <cell r="AX713">
            <v>1.259442102677194</v>
          </cell>
          <cell r="AY713">
            <v>1.2424891824791535</v>
          </cell>
          <cell r="AZ713">
            <v>1.2254384040744279</v>
          </cell>
          <cell r="BA713">
            <v>1.2082892025910954</v>
          </cell>
          <cell r="BB713">
            <v>1.1910410098965947</v>
          </cell>
          <cell r="BC713">
            <v>1.1736932545789041</v>
          </cell>
          <cell r="BD713">
            <v>1.1562453619276114</v>
          </cell>
          <cell r="BE713">
            <v>1.1386967539148742</v>
          </cell>
          <cell r="BF713">
            <v>1.1210468491762697</v>
          </cell>
          <cell r="BG713">
            <v>1.1032950629915368</v>
          </cell>
          <cell r="BH713">
            <v>1.0854408072652026</v>
          </cell>
          <cell r="BI713">
            <v>1.0674834905071011</v>
          </cell>
          <cell r="BJ713">
            <v>1.0494225178127776</v>
          </cell>
          <cell r="BK713">
            <v>1.03125729084378</v>
          </cell>
          <cell r="BL713">
            <v>1.0129872078078364</v>
          </cell>
          <cell r="BM713">
            <v>0.99461166343891916</v>
          </cell>
          <cell r="BN713">
            <v>0.97613004897719191</v>
          </cell>
          <cell r="BO713">
            <v>0.95754175214884318</v>
          </cell>
          <cell r="BP713">
            <v>0.93884615714580233</v>
          </cell>
          <cell r="BQ713">
            <v>0.92004264460533802</v>
          </cell>
          <cell r="BR713">
            <v>0.90113059158954012</v>
          </cell>
          <cell r="BS713">
            <v>0.88210937156468161</v>
          </cell>
          <cell r="BT713">
            <v>0.86297835438046366</v>
          </cell>
          <cell r="BU713">
            <v>0.84373690624913811</v>
          </cell>
          <cell r="BV713">
            <v>0.82438438972451145</v>
          </cell>
          <cell r="BW713">
            <v>0.80492016368082731</v>
          </cell>
          <cell r="BX713">
            <v>0.7853435832915262</v>
          </cell>
          <cell r="BY713">
            <v>0.7656540000078832</v>
          </cell>
          <cell r="BZ713">
            <v>0.74585076153752283</v>
          </cell>
          <cell r="CA713">
            <v>0.7259332118228089</v>
          </cell>
          <cell r="CB713">
            <v>0.70590069101910979</v>
          </cell>
          <cell r="CC713">
            <v>0.68575253547293968</v>
          </cell>
          <cell r="CD713">
            <v>0.66548807769997176</v>
          </cell>
          <cell r="CE713">
            <v>0.64510664636292492</v>
          </cell>
          <cell r="CF713">
            <v>0.62460756624932412</v>
          </cell>
          <cell r="CG713">
            <v>0.60399015824913027</v>
          </cell>
          <cell r="CH713">
            <v>0.58325373933224334</v>
          </cell>
          <cell r="CI713">
            <v>0.56239762252587366</v>
          </cell>
          <cell r="CJ713">
            <v>0.54142111689178307</v>
          </cell>
          <cell r="CK713">
            <v>0.52032352750339572</v>
          </cell>
          <cell r="CL713">
            <v>0.49910415542277548</v>
          </cell>
          <cell r="CM713">
            <v>0.47776229767747119</v>
          </cell>
          <cell r="CN713">
            <v>0.45629724723722781</v>
          </cell>
          <cell r="CO713">
            <v>0.43470829299056352</v>
          </cell>
          <cell r="CP713">
            <v>0.41299471972121132</v>
          </cell>
          <cell r="CQ713">
            <v>0.39115580808442491</v>
          </cell>
          <cell r="CR713">
            <v>0.36919083458314766</v>
          </cell>
          <cell r="CS713">
            <v>0.34709907154404385</v>
          </cell>
          <cell r="CT713">
            <v>0.32487978709339171</v>
          </cell>
          <cell r="CU713">
            <v>0.30253224513283766</v>
          </cell>
          <cell r="CV713">
            <v>0.2800557053150099</v>
          </cell>
          <cell r="CW713">
            <v>0.25744942301899165</v>
          </cell>
          <cell r="CX713">
            <v>0.23471264932565292</v>
          </cell>
          <cell r="CY713">
            <v>0.21184463099283948</v>
          </cell>
          <cell r="CZ713">
            <v>0.18884461043041903</v>
          </cell>
          <cell r="DA713">
            <v>0.16571182567518303</v>
          </cell>
          <cell r="DB713">
            <v>0.14244551036560388</v>
          </cell>
          <cell r="DC713">
            <v>0.11904489371644615</v>
          </cell>
          <cell r="DD713">
            <v>9.5509200493231472E-2</v>
          </cell>
          <cell r="DE713">
            <v>7.1837650986555923E-2</v>
          </cell>
          <cell r="DF713">
            <v>4.8029460986259181E-2</v>
          </cell>
          <cell r="DG713">
            <v>2.4083841755444604E-2</v>
          </cell>
          <cell r="EH713">
            <v>55.4947179233572</v>
          </cell>
          <cell r="EI713">
            <v>-7.5363004725659266E-10</v>
          </cell>
        </row>
        <row r="714">
          <cell r="B714" t="str">
            <v>for 72 month</v>
          </cell>
          <cell r="C714">
            <v>72</v>
          </cell>
          <cell r="D714">
            <v>3.7499999999999999E-2</v>
          </cell>
          <cell r="E714">
            <v>6.9268212585409175E-2</v>
          </cell>
          <cell r="F714">
            <v>264.65420544940952</v>
          </cell>
          <cell r="G714">
            <v>59.547196226117137</v>
          </cell>
          <cell r="H714">
            <v>324.20140167552665</v>
          </cell>
          <cell r="AO714">
            <v>1.5276769803910213</v>
          </cell>
          <cell r="AP714">
            <v>1.5105035418084984</v>
          </cell>
          <cell r="AQ714">
            <v>1.4932309721097627</v>
          </cell>
          <cell r="AR714">
            <v>1.4758586990752114</v>
          </cell>
          <cell r="AS714">
            <v>1.4583861471821891</v>
          </cell>
          <cell r="AT714">
            <v>1.4408127375859223</v>
          </cell>
          <cell r="AU714">
            <v>1.4231378881003416</v>
          </cell>
          <cell r="AV714">
            <v>1.4053610131787959</v>
          </cell>
          <cell r="AW714">
            <v>1.3874815238946525</v>
          </cell>
          <cell r="AX714">
            <v>1.3694988279217883</v>
          </cell>
          <cell r="AY714">
            <v>1.3514123295149651</v>
          </cell>
          <cell r="AZ714">
            <v>1.3332214294900944</v>
          </cell>
          <cell r="BA714">
            <v>1.3149255252043868</v>
          </cell>
          <cell r="BB714">
            <v>1.2965240105363871</v>
          </cell>
          <cell r="BC714">
            <v>1.2780162758658944</v>
          </cell>
          <cell r="BD714">
            <v>1.2594017080537661</v>
          </cell>
          <cell r="BE714">
            <v>1.2406796904216046</v>
          </cell>
          <cell r="BF714">
            <v>1.2218496027313288</v>
          </cell>
          <cell r="BG714">
            <v>1.2029108211646251</v>
          </cell>
          <cell r="BH714">
            <v>1.1838627183022823</v>
          </cell>
          <cell r="BI714">
            <v>1.1647046631034048</v>
          </cell>
          <cell r="BJ714">
            <v>1.1454360208845074</v>
          </cell>
          <cell r="BK714">
            <v>1.126056153298489</v>
          </cell>
          <cell r="BL714">
            <v>1.1065644183134851</v>
          </cell>
          <cell r="BM714">
            <v>1.0869601701915979</v>
          </cell>
          <cell r="BN714">
            <v>1.0672427594675038</v>
          </cell>
          <cell r="BO714">
            <v>1.0474115329269373</v>
          </cell>
          <cell r="BP714">
            <v>1.0274658335850504</v>
          </cell>
          <cell r="BQ714">
            <v>1.0074050006646489</v>
          </cell>
          <cell r="BR714">
            <v>0.98722836957429971</v>
          </cell>
          <cell r="BS714">
            <v>0.96693527188631545</v>
          </cell>
          <cell r="BT714">
            <v>0.94652503531460852</v>
          </cell>
          <cell r="BU714">
            <v>0.92599698369242123</v>
          </cell>
          <cell r="BV714">
            <v>0.90535043694992312</v>
          </cell>
          <cell r="BW714">
            <v>0.88458471109168191</v>
          </cell>
          <cell r="BX714">
            <v>0.86369911817400424</v>
          </cell>
          <cell r="BY714">
            <v>0.84269296628214374</v>
          </cell>
          <cell r="BZ714">
            <v>0.82156555950737931</v>
          </cell>
          <cell r="CA714">
            <v>0.80031619792396047</v>
          </cell>
          <cell r="CB714">
            <v>0.77894417756591972</v>
          </cell>
          <cell r="CC714">
            <v>0.75744879040375046</v>
          </cell>
          <cell r="CD714">
            <v>0.73582932432095172</v>
          </cell>
          <cell r="CE714">
            <v>0.71408506309043573</v>
          </cell>
          <cell r="CF714">
            <v>0.69221528635080076</v>
          </cell>
          <cell r="CG714">
            <v>0.67021926958246603</v>
          </cell>
          <cell r="CH714">
            <v>0.64809628408366948</v>
          </cell>
          <cell r="CI714">
            <v>0.6258455969463268</v>
          </cell>
          <cell r="CJ714">
            <v>0.60346647103175066</v>
          </cell>
          <cell r="CK714">
            <v>0.58095816494623065</v>
          </cell>
          <cell r="CL714">
            <v>0.55831993301647154</v>
          </cell>
          <cell r="CM714">
            <v>0.53555102526489018</v>
          </cell>
          <cell r="CN714">
            <v>0.51265068738476927</v>
          </cell>
          <cell r="CO714">
            <v>0.48961816071526848</v>
          </cell>
          <cell r="CP714">
            <v>0.46645268221629088</v>
          </cell>
          <cell r="CQ714">
            <v>0.44315348444320413</v>
          </cell>
          <cell r="CR714">
            <v>0.41971979552141603</v>
          </cell>
          <cell r="CS714">
            <v>0.39615083912080334</v>
          </cell>
          <cell r="CT714">
            <v>0.37244583442999296</v>
          </cell>
          <cell r="CU714">
            <v>0.34860399613049409</v>
          </cell>
          <cell r="CV714">
            <v>0.32462453437068212</v>
          </cell>
          <cell r="CW714">
            <v>0.30050665473963167</v>
          </cell>
          <cell r="CX714">
            <v>0.2762495582407985</v>
          </cell>
          <cell r="CY714">
            <v>0.25185244126554979</v>
          </cell>
          <cell r="CZ714">
            <v>0.22731449556654168</v>
          </cell>
          <cell r="DA714">
            <v>0.20263490823094291</v>
          </cell>
          <cell r="DB714">
            <v>0.17781286165350393</v>
          </cell>
          <cell r="DC714">
            <v>0.1528475335094707</v>
          </cell>
          <cell r="DD714">
            <v>0.12773809672734202</v>
          </cell>
          <cell r="DE714">
            <v>0.10248371946146966</v>
          </cell>
          <cell r="DF714">
            <v>7.7083565064500245E-2</v>
          </cell>
          <cell r="DG714">
            <v>5.1536792059658193E-2</v>
          </cell>
          <cell r="DH714">
            <v>2.5842554112868611E-2</v>
          </cell>
          <cell r="EH714">
            <v>59.54719622693473</v>
          </cell>
          <cell r="EI714">
            <v>-8.1759310432971688E-10</v>
          </cell>
        </row>
        <row r="715">
          <cell r="B715" t="str">
            <v>for 72 month</v>
          </cell>
          <cell r="C715">
            <v>72</v>
          </cell>
          <cell r="D715">
            <v>3.7499999999999999E-2</v>
          </cell>
          <cell r="E715">
            <v>6.926821258540912E-2</v>
          </cell>
          <cell r="F715">
            <v>325.14305861212932</v>
          </cell>
          <cell r="G715">
            <v>73.157188187729091</v>
          </cell>
          <cell r="H715">
            <v>398.30024679985843</v>
          </cell>
          <cell r="AP715">
            <v>1.8768398753845927</v>
          </cell>
          <cell r="AQ715">
            <v>1.8557413089056389</v>
          </cell>
          <cell r="AR715">
            <v>1.8345209540943428</v>
          </cell>
          <cell r="AS715">
            <v>1.8131781079456963</v>
          </cell>
          <cell r="AT715">
            <v>1.7917120633966992</v>
          </cell>
          <cell r="AU715">
            <v>1.7701221093029369</v>
          </cell>
          <cell r="AV715">
            <v>1.748407530415018</v>
          </cell>
          <cell r="AW715">
            <v>1.7265676073548815</v>
          </cell>
          <cell r="AX715">
            <v>1.7046016165919635</v>
          </cell>
          <cell r="AY715">
            <v>1.6825088304192277</v>
          </cell>
          <cell r="AZ715">
            <v>1.6602885169290571</v>
          </cell>
          <cell r="BA715">
            <v>1.6379399399890071</v>
          </cell>
          <cell r="BB715">
            <v>1.6154623592174187</v>
          </cell>
          <cell r="BC715">
            <v>1.5928550299588888</v>
          </cell>
          <cell r="BD715">
            <v>1.5701172032596038</v>
          </cell>
          <cell r="BE715">
            <v>1.5472481258425237</v>
          </cell>
          <cell r="BF715">
            <v>1.5242470400824306</v>
          </cell>
          <cell r="BG715">
            <v>1.5011131839808272</v>
          </cell>
          <cell r="BH715">
            <v>1.4778457911406928</v>
          </cell>
          <cell r="BI715">
            <v>1.4544440907410954</v>
          </cell>
          <cell r="BJ715">
            <v>1.430907307511653</v>
          </cell>
          <cell r="BK715">
            <v>1.4072346617068512</v>
          </cell>
          <cell r="BL715">
            <v>1.3834253690802107</v>
          </cell>
          <cell r="BM715">
            <v>1.3594786408583059</v>
          </cell>
          <cell r="BN715">
            <v>1.3353936837146343</v>
          </cell>
          <cell r="BO715">
            <v>1.3111696997433346</v>
          </cell>
          <cell r="BP715">
            <v>1.2868058864327525</v>
          </cell>
          <cell r="BQ715">
            <v>1.2623014366388545</v>
          </cell>
          <cell r="BR715">
            <v>1.2376555385584891</v>
          </cell>
          <cell r="BS715">
            <v>1.212867375702491</v>
          </cell>
          <cell r="BT715">
            <v>1.1879361268686339</v>
          </cell>
          <cell r="BU715">
            <v>1.1628609661144231</v>
          </cell>
          <cell r="BV715">
            <v>1.1376410627297342</v>
          </cell>
          <cell r="BW715">
            <v>1.1122755812092924</v>
          </cell>
          <cell r="BX715">
            <v>1.0867636812249934</v>
          </cell>
          <cell r="BY715">
            <v>1.0611045175980636</v>
          </cell>
          <cell r="BZ715">
            <v>1.0352972402710607</v>
          </cell>
          <cell r="CA715">
            <v>1.0093409942797131</v>
          </cell>
          <cell r="CB715">
            <v>0.98323491972459476</v>
          </cell>
          <cell r="CC715">
            <v>0.95697815174263867</v>
          </cell>
          <cell r="CD715">
            <v>0.93056982047848436</v>
          </cell>
          <cell r="CE715">
            <v>0.90400905105566054</v>
          </cell>
          <cell r="CF715">
            <v>0.8772949635476025</v>
          </cell>
          <cell r="CG715">
            <v>0.85042667294849983</v>
          </cell>
          <cell r="CH715">
            <v>0.82340328914397876</v>
          </cell>
          <cell r="CI715">
            <v>0.79622391688161176</v>
          </cell>
          <cell r="CJ715">
            <v>0.76888765574126072</v>
          </cell>
          <cell r="CK715">
            <v>0.74139360010524635</v>
          </cell>
          <cell r="CL715">
            <v>0.71374083912834629</v>
          </cell>
          <cell r="CM715">
            <v>0.68592845670761926</v>
          </cell>
          <cell r="CN715">
            <v>0.65795553145205676</v>
          </cell>
          <cell r="CO715">
            <v>0.62982113665205786</v>
          </cell>
          <cell r="CP715">
            <v>0.60152434024872814</v>
          </cell>
          <cell r="CQ715">
            <v>0.57306420480300257</v>
          </cell>
          <cell r="CR715">
            <v>0.54443978746458821</v>
          </cell>
          <cell r="CS715">
            <v>0.51565013994072972</v>
          </cell>
          <cell r="CT715">
            <v>0.48669430846479272</v>
          </cell>
          <cell r="CU715">
            <v>0.45757133376466713</v>
          </cell>
          <cell r="CV715">
            <v>0.4282802510309876</v>
          </cell>
          <cell r="CW715">
            <v>0.39882008988517031</v>
          </cell>
          <cell r="CX715">
            <v>0.36918987434726552</v>
          </cell>
          <cell r="CY715">
            <v>0.33938862280362492</v>
          </cell>
          <cell r="CZ715">
            <v>0.30941534797438125</v>
          </cell>
          <cell r="DA715">
            <v>0.27926905688074155</v>
          </cell>
          <cell r="DB715">
            <v>0.24894875081209053</v>
          </cell>
          <cell r="DC715">
            <v>0.21845342529290465</v>
          </cell>
          <cell r="DD715">
            <v>0.18778207004947509</v>
          </cell>
          <cell r="DE715">
            <v>0.15693366897643848</v>
          </cell>
          <cell r="DF715">
            <v>0.12590720010311462</v>
          </cell>
          <cell r="DG715">
            <v>9.4701635559649777E-2</v>
          </cell>
          <cell r="DH715">
            <v>6.3315941542964563E-2</v>
          </cell>
          <cell r="DI715">
            <v>3.1749078282505325E-2</v>
          </cell>
          <cell r="EH715">
            <v>73.1571881887335</v>
          </cell>
          <cell r="EI715">
            <v>-1.0044090004157624E-9</v>
          </cell>
        </row>
        <row r="716">
          <cell r="B716" t="str">
            <v>for 72 month</v>
          </cell>
          <cell r="C716">
            <v>72</v>
          </cell>
          <cell r="D716">
            <v>3.7999999999999999E-2</v>
          </cell>
          <cell r="E716">
            <v>7.0136371024588515E-2</v>
          </cell>
          <cell r="F716">
            <v>273.45640342278466</v>
          </cell>
          <cell r="G716">
            <v>62.348059980394908</v>
          </cell>
          <cell r="H716">
            <v>335.80446340317957</v>
          </cell>
          <cell r="AQ716">
            <v>1.5982699807924983</v>
          </cell>
          <cell r="AR716">
            <v>1.5803520030398424</v>
          </cell>
          <cell r="AS716">
            <v>1.5623293001258804</v>
          </cell>
          <cell r="AT716">
            <v>1.5442012599637149</v>
          </cell>
          <cell r="AU716">
            <v>1.5259672668889861</v>
          </cell>
          <cell r="AV716">
            <v>1.5076267016389615</v>
          </cell>
          <cell r="AW716">
            <v>1.4891789413315057</v>
          </cell>
          <cell r="AX716">
            <v>1.4706233594439251</v>
          </cell>
          <cell r="AY716">
            <v>1.451959325791691</v>
          </cell>
          <cell r="AZ716">
            <v>1.4331862065070358</v>
          </cell>
          <cell r="BA716">
            <v>1.4143033640174274</v>
          </cell>
          <cell r="BB716">
            <v>1.3953101570239153</v>
          </cell>
          <cell r="BC716">
            <v>1.3762059404793492</v>
          </cell>
          <cell r="BD716">
            <v>1.3569900655664746</v>
          </cell>
          <cell r="BE716">
            <v>1.3376618796758957</v>
          </cell>
          <cell r="BF716">
            <v>1.3182207263839121</v>
          </cell>
          <cell r="BG716">
            <v>1.2986659454302261</v>
          </cell>
          <cell r="BH716">
            <v>1.2789968726955172</v>
          </cell>
          <cell r="BI716">
            <v>1.2592128401788891</v>
          </cell>
          <cell r="BJ716">
            <v>1.2393131759751821</v>
          </cell>
          <cell r="BK716">
            <v>1.2192972042521537</v>
          </cell>
          <cell r="BL716">
            <v>1.1991642452275264</v>
          </cell>
          <cell r="BM716">
            <v>1.1789136151459016</v>
          </cell>
          <cell r="BN716">
            <v>1.1585446262555361</v>
          </cell>
          <cell r="BO716">
            <v>1.1380565867849863</v>
          </cell>
          <cell r="BP716">
            <v>1.117448800919614</v>
          </cell>
          <cell r="BQ716">
            <v>1.0967205687779542</v>
          </cell>
          <cell r="BR716">
            <v>1.0758711863879467</v>
          </cell>
          <cell r="BS716">
            <v>1.0548999456630275</v>
          </cell>
          <cell r="BT716">
            <v>1.0338061343780811</v>
          </cell>
          <cell r="BU716">
            <v>1.012589036145251</v>
          </cell>
          <cell r="BV716">
            <v>0.99124793038961068</v>
          </cell>
          <cell r="BW716">
            <v>0.96978209232469093</v>
          </cell>
          <cell r="BX716">
            <v>0.94819079292786501</v>
          </cell>
          <cell r="BY716">
            <v>0.92647329891558927</v>
          </cell>
          <cell r="BZ716">
            <v>0.90462887271849934</v>
          </cell>
          <cell r="CA716">
            <v>0.88265677245636109</v>
          </cell>
          <cell r="CB716">
            <v>0.86055625191287499</v>
          </cell>
          <cell r="CC716">
            <v>0.83832656051033272</v>
          </cell>
          <cell r="CD716">
            <v>0.81596694328412622</v>
          </cell>
          <cell r="CE716">
            <v>0.79347664085710745</v>
          </cell>
          <cell r="CF716">
            <v>0.77085488941379909</v>
          </cell>
          <cell r="CG716">
            <v>0.74810092067445311</v>
          </cell>
          <cell r="CH716">
            <v>0.72521396186895826</v>
          </cell>
          <cell r="CI716">
            <v>0.70219323571059611</v>
          </cell>
          <cell r="CJ716">
            <v>0.67903796036964248</v>
          </cell>
          <cell r="CK716">
            <v>0.65574734944681479</v>
          </cell>
          <cell r="CL716">
            <v>0.6323206119465643</v>
          </cell>
          <cell r="CM716">
            <v>0.60875695225021276</v>
          </cell>
          <cell r="CN716">
            <v>0.58505557008893105</v>
          </cell>
          <cell r="CO716">
            <v>0.56121566051656113</v>
          </cell>
          <cell r="CP716">
            <v>0.53723641388227794</v>
          </cell>
          <cell r="CQ716">
            <v>0.51311701580309188</v>
          </cell>
          <cell r="CR716">
            <v>0.4888566471361917</v>
          </cell>
          <cell r="CS716">
            <v>0.46445448395112354</v>
          </cell>
          <cell r="CT716">
            <v>0.43990969750180953</v>
          </cell>
          <cell r="CU716">
            <v>0.4152214541984014</v>
          </cell>
          <cell r="CV716">
            <v>0.39038891557897065</v>
          </cell>
          <cell r="CW716">
            <v>0.36541123828103195</v>
          </cell>
          <cell r="CX716">
            <v>0.34028757401290144</v>
          </cell>
          <cell r="CY716">
            <v>0.31501706952488712</v>
          </cell>
          <cell r="CZ716">
            <v>0.28959886658031025</v>
          </cell>
          <cell r="DA716">
            <v>0.26403210192635851</v>
          </cell>
          <cell r="DB716">
            <v>0.23831590726476773</v>
          </cell>
          <cell r="DC716">
            <v>0.21244940922233316</v>
          </cell>
          <cell r="DD716">
            <v>0.18643172932124766</v>
          </cell>
          <cell r="DE716">
            <v>0.16026198394926708</v>
          </cell>
          <cell r="DF716">
            <v>0.13393928432970079</v>
          </cell>
          <cell r="DG716">
            <v>0.10746273649122727</v>
          </cell>
          <cell r="DH716">
            <v>8.0831441237532956E-2</v>
          </cell>
          <cell r="DI716">
            <v>5.4044494116773763E-2</v>
          </cell>
          <cell r="DJ716">
            <v>2.7100985390858114E-2</v>
          </cell>
          <cell r="EH716">
            <v>62.348059981173463</v>
          </cell>
          <cell r="EI716">
            <v>-7.7855588642705698E-10</v>
          </cell>
        </row>
        <row r="717">
          <cell r="B717" t="str">
            <v>for 72 month</v>
          </cell>
          <cell r="C717">
            <v>72</v>
          </cell>
          <cell r="D717">
            <v>3.7999999999999999E-2</v>
          </cell>
          <cell r="E717">
            <v>7.0136371024588862E-2</v>
          </cell>
          <cell r="F717">
            <v>281.6297685269825</v>
          </cell>
          <cell r="G717">
            <v>64.211587224152012</v>
          </cell>
          <cell r="H717">
            <v>345.84135575113453</v>
          </cell>
          <cell r="AR717">
            <v>1.6460408280814602</v>
          </cell>
          <cell r="AS717">
            <v>1.627587298144733</v>
          </cell>
          <cell r="AT717">
            <v>1.6090259129061426</v>
          </cell>
          <cell r="AU717">
            <v>1.5903560419840668</v>
          </cell>
          <cell r="AV717">
            <v>1.5715770513124934</v>
          </cell>
          <cell r="AW717">
            <v>1.5526883031194858</v>
          </cell>
          <cell r="AX717">
            <v>1.5336891559055239</v>
          </cell>
          <cell r="AY717">
            <v>1.514578964421716</v>
          </cell>
          <cell r="AZ717">
            <v>1.4953570796478866</v>
          </cell>
          <cell r="BA717">
            <v>1.4760228487705331</v>
          </cell>
          <cell r="BB717">
            <v>1.4565756151606555</v>
          </cell>
          <cell r="BC717">
            <v>1.4370147183514559</v>
          </cell>
          <cell r="BD717">
            <v>1.4173394940159074</v>
          </cell>
          <cell r="BE717">
            <v>1.3975492739441935</v>
          </cell>
          <cell r="BF717">
            <v>1.3776433860210122</v>
          </cell>
          <cell r="BG717">
            <v>1.357621154202751</v>
          </cell>
          <cell r="BH717">
            <v>1.337481898494528</v>
          </cell>
          <cell r="BI717">
            <v>1.3172249349270955</v>
          </cell>
          <cell r="BJ717">
            <v>1.2968495755336134</v>
          </cell>
          <cell r="BK717">
            <v>1.2763551283262831</v>
          </cell>
          <cell r="BL717">
            <v>1.2557408972728461</v>
          </cell>
          <cell r="BM717">
            <v>1.2350061822729466</v>
          </cell>
          <cell r="BN717">
            <v>1.2141502791343537</v>
          </cell>
          <cell r="BO717">
            <v>1.1931724795490455</v>
          </cell>
          <cell r="BP717">
            <v>1.1720720710691543</v>
          </cell>
          <cell r="BQ717">
            <v>1.1508483370827705</v>
          </cell>
          <cell r="BR717">
            <v>1.1295005567896035</v>
          </cell>
          <cell r="BS717">
            <v>1.1080280051765035</v>
          </cell>
          <cell r="BT717">
            <v>1.086429952992839</v>
          </cell>
          <cell r="BU717">
            <v>1.0647056667257271</v>
          </cell>
          <cell r="BV717">
            <v>1.0428544085751259</v>
          </cell>
          <cell r="BW717">
            <v>1.0208754364287744</v>
          </cell>
          <cell r="BX717">
            <v>0.99876800383698983</v>
          </cell>
          <cell r="BY717">
            <v>0.97653135998731699</v>
          </cell>
          <cell r="BZ717">
            <v>0.95416474967902909</v>
          </cell>
          <cell r="CA717">
            <v>0.93166741329747904</v>
          </cell>
          <cell r="CB717">
            <v>0.90903858678830218</v>
          </cell>
          <cell r="CC717">
            <v>0.88627750163146723</v>
          </cell>
          <cell r="CD717">
            <v>0.8633833848151754</v>
          </cell>
          <cell r="CE717">
            <v>0.84035545880960794</v>
          </cell>
          <cell r="CF717">
            <v>0.81719294154051958</v>
          </cell>
          <cell r="CG717">
            <v>0.79389504636267683</v>
          </cell>
          <cell r="CH717">
            <v>0.77046098203314373</v>
          </cell>
          <cell r="CI717">
            <v>0.74688995268440828</v>
          </cell>
          <cell r="CJ717">
            <v>0.72318115779735315</v>
          </cell>
          <cell r="CK717">
            <v>0.69933379217406932</v>
          </cell>
          <cell r="CL717">
            <v>0.67534704591050954</v>
          </cell>
          <cell r="CM717">
            <v>0.6512201043689817</v>
          </cell>
          <cell r="CN717">
            <v>0.62695214815048361</v>
          </cell>
          <cell r="CO717">
            <v>0.60254235306687309</v>
          </cell>
          <cell r="CP717">
            <v>0.5779898901128776</v>
          </cell>
          <cell r="CQ717">
            <v>0.55329392543793976</v>
          </cell>
          <cell r="CR717">
            <v>0.52845362031789767</v>
          </cell>
          <cell r="CS717">
            <v>0.50346813112650024</v>
          </cell>
          <cell r="CT717">
            <v>0.47833660930675631</v>
          </cell>
          <cell r="CU717">
            <v>0.45305820134211555</v>
          </cell>
          <cell r="CV717">
            <v>0.42763204872748145</v>
          </cell>
          <cell r="CW717">
            <v>0.40205728794005507</v>
          </cell>
          <cell r="CX717">
            <v>0.3763330504100077</v>
          </cell>
          <cell r="CY717">
            <v>0.35045846249098261</v>
          </cell>
          <cell r="CZ717">
            <v>0.32443264543042449</v>
          </cell>
          <cell r="DA717">
            <v>0.29825471533973491</v>
          </cell>
          <cell r="DB717">
            <v>0.27192378316425392</v>
          </cell>
          <cell r="DC717">
            <v>0.24543895465306609</v>
          </cell>
          <cell r="DD717">
            <v>0.21879933032862961</v>
          </cell>
          <cell r="DE717">
            <v>0.19200400545622864</v>
          </cell>
          <cell r="DF717">
            <v>0.16505207001324637</v>
          </cell>
          <cell r="DG717">
            <v>0.13794260865825916</v>
          </cell>
          <cell r="DH717">
            <v>0.1106747006999494</v>
          </cell>
          <cell r="DI717">
            <v>8.3247420065837296E-2</v>
          </cell>
          <cell r="DJ717">
            <v>5.5659835270829384E-2</v>
          </cell>
          <cell r="DK717">
            <v>2.7911009385583569E-2</v>
          </cell>
          <cell r="EH717">
            <v>64.2115872249543</v>
          </cell>
          <cell r="EI717">
            <v>-8.0228801380144432E-10</v>
          </cell>
        </row>
        <row r="718">
          <cell r="B718" t="str">
            <v>for 72 month</v>
          </cell>
          <cell r="C718">
            <v>72</v>
          </cell>
          <cell r="D718">
            <v>3.7999999999999999E-2</v>
          </cell>
          <cell r="E718">
            <v>7.0136371024584185E-2</v>
          </cell>
          <cell r="F718">
            <v>355.43392239581425</v>
          </cell>
          <cell r="G718">
            <v>81.03893430624565</v>
          </cell>
          <cell r="H718">
            <v>436.47285670205991</v>
          </cell>
          <cell r="AS718">
            <v>2.0774037879896743</v>
          </cell>
          <cell r="AT718">
            <v>2.0541143091758216</v>
          </cell>
          <cell r="AU718">
            <v>2.0306887104013804</v>
          </cell>
          <cell r="AV718">
            <v>2.0071261960863467</v>
          </cell>
          <cell r="AW718">
            <v>1.9834259660007898</v>
          </cell>
          <cell r="AX718">
            <v>1.9595872152376792</v>
          </cell>
          <cell r="AY718">
            <v>1.935609134185545</v>
          </cell>
          <cell r="AZ718">
            <v>1.9114909085009832</v>
          </cell>
          <cell r="BA718">
            <v>1.8872317190809991</v>
          </cell>
          <cell r="BB718">
            <v>1.8628307420351886</v>
          </cell>
          <cell r="BC718">
            <v>1.8382871486577577</v>
          </cell>
          <cell r="BD718">
            <v>1.8136001053993771</v>
          </cell>
          <cell r="BE718">
            <v>1.788768773838874</v>
          </cell>
          <cell r="BF718">
            <v>1.7637923106547575</v>
          </cell>
          <cell r="BG718">
            <v>1.7386698675965773</v>
          </cell>
          <cell r="BH718">
            <v>1.7134005914561159</v>
          </cell>
          <cell r="BI718">
            <v>1.6879836240384123</v>
          </cell>
          <cell r="BJ718">
            <v>1.6624181021326148</v>
          </cell>
          <cell r="BK718">
            <v>1.6367031574826649</v>
          </cell>
          <cell r="BL718">
            <v>1.6108379167578113</v>
          </cell>
          <cell r="BM718">
            <v>1.5848215015229481</v>
          </cell>
          <cell r="BN718">
            <v>1.5586530282087814</v>
          </cell>
          <cell r="BO718">
            <v>1.5323316080818223</v>
          </cell>
          <cell r="BP718">
            <v>1.5058563472142035</v>
          </cell>
          <cell r="BQ718">
            <v>1.4792263464533191</v>
          </cell>
          <cell r="BR718">
            <v>1.4524407013912886</v>
          </cell>
          <cell r="BS718">
            <v>1.4254985023342417</v>
          </cell>
          <cell r="BT718">
            <v>1.3983988342714209</v>
          </cell>
          <cell r="BU718">
            <v>1.3711407768441084</v>
          </cell>
          <cell r="BV718">
            <v>1.3437234043143687</v>
          </cell>
          <cell r="BW718">
            <v>1.3161457855336065</v>
          </cell>
          <cell r="BX718">
            <v>1.288406983910946</v>
          </cell>
          <cell r="BY718">
            <v>1.2605060573814202</v>
          </cell>
          <cell r="BZ718">
            <v>1.2324420583739775</v>
          </cell>
          <cell r="CA718">
            <v>1.2042140337792997</v>
          </cell>
          <cell r="CB718">
            <v>1.1758210249174332</v>
          </cell>
          <cell r="CC718">
            <v>1.1472620675052301</v>
          </cell>
          <cell r="CD718">
            <v>1.1185361916235987</v>
          </cell>
          <cell r="CE718">
            <v>1.0896424216845642</v>
          </cell>
          <cell r="CF718">
            <v>1.0605797763981342</v>
          </cell>
          <cell r="CG718">
            <v>1.031347268738974</v>
          </cell>
          <cell r="CH718">
            <v>1.0019439059128834</v>
          </cell>
          <cell r="CI718">
            <v>0.97236868932308129</v>
          </cell>
          <cell r="CJ718">
            <v>0.94262061453628965</v>
          </cell>
          <cell r="CK718">
            <v>0.91269867124862181</v>
          </cell>
          <cell r="CL718">
            <v>0.88260184325127045</v>
          </cell>
          <cell r="CM718">
            <v>0.85232910839599541</v>
          </cell>
          <cell r="CN718">
            <v>0.8218794385604089</v>
          </cell>
          <cell r="CO718">
            <v>0.79125179961305869</v>
          </cell>
          <cell r="CP718">
            <v>0.76044515137830671</v>
          </cell>
          <cell r="CQ718">
            <v>0.72945844760100353</v>
          </cell>
          <cell r="CR718">
            <v>0.69829063591095419</v>
          </cell>
          <cell r="CS718">
            <v>0.66694065778717826</v>
          </cell>
          <cell r="CT718">
            <v>0.63540744852196063</v>
          </cell>
          <cell r="CU718">
            <v>0.60368993718469122</v>
          </cell>
          <cell r="CV718">
            <v>0.57178704658549462</v>
          </cell>
          <cell r="CW718">
            <v>0.53969769323864614</v>
          </cell>
          <cell r="CX718">
            <v>0.50742078732577489</v>
          </cell>
          <cell r="CY718">
            <v>0.47495523265885109</v>
          </cell>
          <cell r="CZ718">
            <v>0.44229992664295742</v>
          </cell>
          <cell r="DA718">
            <v>0.40945376023884267</v>
          </cell>
          <cell r="DB718">
            <v>0.37641561792525674</v>
          </cell>
          <cell r="DC718">
            <v>0.34318437766106519</v>
          </cell>
          <cell r="DD718">
            <v>0.30975891084714219</v>
          </cell>
          <cell r="DE718">
            <v>0.2761380822880416</v>
          </cell>
          <cell r="DF718">
            <v>0.24232075015344309</v>
          </cell>
          <cell r="DG718">
            <v>0.20830576593937344</v>
          </cell>
          <cell r="DH718">
            <v>0.17409197442920099</v>
          </cell>
          <cell r="DI718">
            <v>0.13967821365440228</v>
          </cell>
          <cell r="DJ718">
            <v>0.10506331485509919</v>
          </cell>
          <cell r="DK718">
            <v>7.0246102440365582E-2</v>
          </cell>
          <cell r="DL718">
            <v>3.5225393948301841E-2</v>
          </cell>
          <cell r="EH718">
            <v>81.038934307251026</v>
          </cell>
          <cell r="EI718">
            <v>-1.0053753385363962E-9</v>
          </cell>
        </row>
        <row r="719">
          <cell r="B719" t="str">
            <v>for 72 month</v>
          </cell>
          <cell r="C719">
            <v>72</v>
          </cell>
          <cell r="D719">
            <v>3.7999999999999999E-2</v>
          </cell>
          <cell r="E719">
            <v>7.013637102458864E-2</v>
          </cell>
          <cell r="F719">
            <v>302.5175385573304</v>
          </cell>
          <cell r="G719">
            <v>68.973998791071338</v>
          </cell>
          <cell r="H719">
            <v>371.49153734840172</v>
          </cell>
          <cell r="AT719">
            <v>1.7681235271418521</v>
          </cell>
          <cell r="AU719">
            <v>1.7483013454053433</v>
          </cell>
          <cell r="AV719">
            <v>1.7283633090111021</v>
          </cell>
          <cell r="AW719">
            <v>1.7083087408236901</v>
          </cell>
          <cell r="AX719">
            <v>1.6881369597500171</v>
          </cell>
          <cell r="AY719">
            <v>1.6678472807162101</v>
          </cell>
          <cell r="AZ719">
            <v>1.6474390146443458</v>
          </cell>
          <cell r="BA719">
            <v>1.62691146842905</v>
          </cell>
          <cell r="BB719">
            <v>1.6062639449139555</v>
          </cell>
          <cell r="BC719">
            <v>1.5854957428680283</v>
          </cell>
          <cell r="BD719">
            <v>1.5646061569617504</v>
          </cell>
          <cell r="BE719">
            <v>1.5435944777431665</v>
          </cell>
          <cell r="BF719">
            <v>1.5224599916137889</v>
          </cell>
          <cell r="BG719">
            <v>1.5012019808043624</v>
          </cell>
          <cell r="BH719">
            <v>1.4798197233504882</v>
          </cell>
          <cell r="BI719">
            <v>1.4583124930681033</v>
          </cell>
          <cell r="BJ719">
            <v>1.4366795595288189</v>
          </cell>
          <cell r="BK719">
            <v>1.4149201880351123</v>
          </cell>
          <cell r="BL719">
            <v>1.3930336395953775</v>
          </cell>
          <cell r="BM719">
            <v>1.3710191708988242</v>
          </cell>
          <cell r="BN719">
            <v>1.3488760342902368</v>
          </cell>
          <cell r="BO719">
            <v>1.3266034777445805</v>
          </cell>
          <cell r="BP719">
            <v>1.3042007448414614</v>
          </cell>
          <cell r="BQ719">
            <v>1.2816670747394376</v>
          </cell>
          <cell r="BR719">
            <v>1.2590017021501785</v>
          </cell>
          <cell r="BS719">
            <v>1.2362038573124752</v>
          </cell>
          <cell r="BT719">
            <v>1.2132727659660973</v>
          </cell>
          <cell r="BU719">
            <v>1.1902076493254969</v>
          </cell>
          <cell r="BV719">
            <v>1.1670077240533605</v>
          </cell>
          <cell r="BW719">
            <v>1.1436722022340049</v>
          </cell>
          <cell r="BX719">
            <v>1.1202002913466182</v>
          </cell>
          <cell r="BY719">
            <v>1.0965911942383439</v>
          </cell>
          <cell r="BZ719">
            <v>1.0728441090972078</v>
          </cell>
          <cell r="CA719">
            <v>1.0489582294248871</v>
          </cell>
          <cell r="CB719">
            <v>1.0249327440093212</v>
          </cell>
          <cell r="CC719">
            <v>1.0007668368971592</v>
          </cell>
          <cell r="CD719">
            <v>0.97645968736605004</v>
          </cell>
          <cell r="CE719">
            <v>0.95201046989676907</v>
          </cell>
          <cell r="CF719">
            <v>0.9274183541451807</v>
          </cell>
          <cell r="CG719">
            <v>0.90268250491403978</v>
          </cell>
          <cell r="CH719">
            <v>0.87780208212462518</v>
          </cell>
          <cell r="CI719">
            <v>0.85277624078820979</v>
          </cell>
          <cell r="CJ719">
            <v>0.82760413097736352</v>
          </cell>
          <cell r="CK719">
            <v>0.80228489779708656</v>
          </cell>
          <cell r="CL719">
            <v>0.77681768135577733</v>
          </cell>
          <cell r="CM719">
            <v>0.75120161673602681</v>
          </cell>
          <cell r="CN719">
            <v>0.72543583396524658</v>
          </cell>
          <cell r="CO719">
            <v>0.69951945798612047</v>
          </cell>
          <cell r="CP719">
            <v>0.67345160862688724</v>
          </cell>
          <cell r="CQ719">
            <v>0.64723140057144801</v>
          </cell>
          <cell r="CR719">
            <v>0.620857943329299</v>
          </cell>
          <cell r="CS719">
            <v>0.59433034120528849</v>
          </cell>
          <cell r="CT719">
            <v>0.56764769326919784</v>
          </cell>
          <cell r="CU719">
            <v>0.54080909332514349</v>
          </cell>
          <cell r="CV719">
            <v>0.51381362988080115</v>
          </cell>
          <cell r="CW719">
            <v>0.4866603861164493</v>
          </cell>
          <cell r="CX719">
            <v>0.45934843985383272</v>
          </cell>
          <cell r="CY719">
            <v>0.43187686352484289</v>
          </cell>
          <cell r="CZ719">
            <v>0.40424472414001639</v>
          </cell>
          <cell r="DA719">
            <v>0.3764510832568484</v>
          </cell>
          <cell r="DB719">
            <v>0.34849499694792158</v>
          </cell>
          <cell r="DC719">
            <v>0.32037551576884821</v>
          </cell>
          <cell r="DD719">
            <v>0.29209168472602537</v>
          </cell>
          <cell r="DE719">
            <v>0.26364254324420117</v>
          </cell>
          <cell r="DF719">
            <v>0.23502712513385191</v>
          </cell>
          <cell r="DG719">
            <v>0.20624445855836837</v>
          </cell>
          <cell r="DH719">
            <v>0.17729356600105028</v>
          </cell>
          <cell r="DI719">
            <v>0.14817346423190775</v>
          </cell>
          <cell r="DJ719">
            <v>0.11888316427426902</v>
          </cell>
          <cell r="DK719">
            <v>8.9421671371192765E-2</v>
          </cell>
          <cell r="DL719">
            <v>5.9787984951684144E-2</v>
          </cell>
          <cell r="DM719">
            <v>2.998109859671343E-2</v>
          </cell>
          <cell r="EH719">
            <v>68.973998791932857</v>
          </cell>
          <cell r="EI719">
            <v>-8.6151885625440627E-10</v>
          </cell>
        </row>
        <row r="720">
          <cell r="B720" t="str">
            <v>for 72 month</v>
          </cell>
          <cell r="C720">
            <v>72</v>
          </cell>
          <cell r="D720">
            <v>3.7999999999999999E-2</v>
          </cell>
          <cell r="E720">
            <v>7.0136371024589542E-2</v>
          </cell>
          <cell r="F720">
            <v>319.40433246909174</v>
          </cell>
          <cell r="G720">
            <v>72.82418780295292</v>
          </cell>
          <cell r="H720">
            <v>392.22852027204465</v>
          </cell>
          <cell r="AU720">
            <v>1.8668217307427977</v>
          </cell>
          <cell r="AV720">
            <v>1.8458930574638073</v>
          </cell>
          <cell r="AW720">
            <v>1.8248420624186379</v>
          </cell>
          <cell r="AX720">
            <v>1.8036680306735582</v>
          </cell>
          <cell r="AY720">
            <v>1.7823702431162654</v>
          </cell>
          <cell r="AZ720">
            <v>1.7609479764314626</v>
          </cell>
          <cell r="BA720">
            <v>1.7394005030762933</v>
          </cell>
          <cell r="BB720">
            <v>1.7177270912556342</v>
          </cell>
          <cell r="BC720">
            <v>1.6959270048972399</v>
          </cell>
          <cell r="BD720">
            <v>1.6739995036267457</v>
          </cell>
          <cell r="BE720">
            <v>1.6519438427425222</v>
          </cell>
          <cell r="BF720">
            <v>1.6297592731903847</v>
          </cell>
          <cell r="BG720">
            <v>1.6074450415381529</v>
          </cell>
          <cell r="BH720">
            <v>1.5850003899500642</v>
          </cell>
          <cell r="BI720">
            <v>1.5624245561610335</v>
          </cell>
          <cell r="BJ720">
            <v>1.5397167734507677</v>
          </cell>
          <cell r="BK720">
            <v>1.5168762706177263</v>
          </cell>
          <cell r="BL720">
            <v>1.4939022719529274</v>
          </cell>
          <cell r="BM720">
            <v>1.4707939972136062</v>
          </cell>
          <cell r="BN720">
            <v>1.4475506615967133</v>
          </cell>
          <cell r="BO720">
            <v>1.4241714757122643</v>
          </cell>
          <cell r="BP720">
            <v>1.400655645556528</v>
          </cell>
          <cell r="BQ720">
            <v>1.3770023724850624</v>
          </cell>
          <cell r="BR720">
            <v>1.3532108531855895</v>
          </cell>
          <cell r="BS720">
            <v>1.3292802796507146</v>
          </cell>
          <cell r="BT720">
            <v>1.3052098391504836</v>
          </cell>
          <cell r="BU720">
            <v>1.2809987142047816</v>
          </cell>
          <cell r="BV720">
            <v>1.2566460825555703</v>
          </cell>
          <cell r="BW720">
            <v>1.232151117138961</v>
          </cell>
          <cell r="BX720">
            <v>1.2075129860571272</v>
          </cell>
          <cell r="BY720">
            <v>1.1827308525500511</v>
          </cell>
          <cell r="BZ720">
            <v>1.1578038749671056</v>
          </cell>
          <cell r="CA720">
            <v>1.1327312067384703</v>
          </cell>
          <cell r="CB720">
            <v>1.1075119963463798</v>
          </cell>
          <cell r="CC720">
            <v>1.0821453872962055</v>
          </cell>
          <cell r="CD720">
            <v>1.0566305180873663</v>
          </cell>
          <cell r="CE720">
            <v>1.0309665221840707</v>
          </cell>
          <cell r="CF720">
            <v>1.0051525279858879</v>
          </cell>
          <cell r="CG720">
            <v>0.97918765879814595</v>
          </cell>
          <cell r="CH720">
            <v>0.95307103280215777</v>
          </cell>
          <cell r="CI720">
            <v>0.92680176302527217</v>
          </cell>
          <cell r="CJ720">
            <v>0.90037895731075201</v>
          </cell>
          <cell r="CK720">
            <v>0.87380171828747333</v>
          </cell>
          <cell r="CL720">
            <v>0.84706914333944905</v>
          </cell>
          <cell r="CM720">
            <v>0.82018032457517487</v>
          </cell>
          <cell r="CN720">
            <v>0.79313434879679556</v>
          </cell>
          <cell r="CO720">
            <v>0.76593029746908992</v>
          </cell>
          <cell r="CP720">
            <v>0.73856724668827667</v>
          </cell>
          <cell r="CQ720">
            <v>0.71104426715063607</v>
          </cell>
          <cell r="CR720">
            <v>0.68336042412094933</v>
          </cell>
          <cell r="CS720">
            <v>0.65551477740075281</v>
          </cell>
          <cell r="CT720">
            <v>0.62750638129640735</v>
          </cell>
          <cell r="CU720">
            <v>0.59933428458698035</v>
          </cell>
          <cell r="CV720">
            <v>0.57099753049194069</v>
          </cell>
          <cell r="CW720">
            <v>0.5424951566386641</v>
          </cell>
          <cell r="CX720">
            <v>0.51382619502974958</v>
          </cell>
          <cell r="CY720">
            <v>0.48498967201014409</v>
          </cell>
          <cell r="CZ720">
            <v>0.455984608234075</v>
          </cell>
          <cell r="DA720">
            <v>0.42681001863179008</v>
          </cell>
          <cell r="DB720">
            <v>0.39746491237610226</v>
          </cell>
          <cell r="DC720">
            <v>0.36794829284873898</v>
          </cell>
          <cell r="DD720">
            <v>0.33825915760649544</v>
          </cell>
          <cell r="DE720">
            <v>0.30839649834718946</v>
          </cell>
          <cell r="DF720">
            <v>0.27835930087541755</v>
          </cell>
          <cell r="DG720">
            <v>0.24814654506811071</v>
          </cell>
          <cell r="DH720">
            <v>0.21775720483988914</v>
          </cell>
          <cell r="DI720">
            <v>0.1871902481082143</v>
          </cell>
          <cell r="DJ720">
            <v>0.15644463675833739</v>
          </cell>
          <cell r="DK720">
            <v>0.12551932660804271</v>
          </cell>
          <cell r="DL720">
            <v>9.4413267372185417E-2</v>
          </cell>
          <cell r="DM720">
            <v>6.3125402627021557E-2</v>
          </cell>
          <cell r="DN720">
            <v>3.165466977432984E-2</v>
          </cell>
          <cell r="EH720">
            <v>72.824187803863708</v>
          </cell>
          <cell r="EI720">
            <v>-9.1078788955201162E-10</v>
          </cell>
        </row>
        <row r="721">
          <cell r="B721" t="str">
            <v>for 72 month</v>
          </cell>
          <cell r="C721">
            <v>72</v>
          </cell>
          <cell r="D721">
            <v>3.7999999999999999E-2</v>
          </cell>
          <cell r="E721">
            <v>7.0136371024583311E-2</v>
          </cell>
          <cell r="F721">
            <v>329.9663156369931</v>
          </cell>
          <cell r="G721">
            <v>75.232319965234424</v>
          </cell>
          <cell r="H721">
            <v>405.19863560222751</v>
          </cell>
          <cell r="AV721">
            <v>1.9285533282609093</v>
          </cell>
          <cell r="AW721">
            <v>1.9069325908098707</v>
          </cell>
          <cell r="AX721">
            <v>1.8851854866868578</v>
          </cell>
          <cell r="AY721">
            <v>1.8633112773168881</v>
          </cell>
          <cell r="AZ721">
            <v>1.8413092198082317</v>
          </cell>
          <cell r="BA721">
            <v>1.8191785669271807</v>
          </cell>
          <cell r="BB721">
            <v>1.7969185670726733</v>
          </cell>
          <cell r="BC721">
            <v>1.7745284642507653</v>
          </cell>
          <cell r="BD721">
            <v>1.7520074980489577</v>
          </cell>
          <cell r="BE721">
            <v>1.7293549036103701</v>
          </cell>
          <cell r="BF721">
            <v>1.7065699116077644</v>
          </cell>
          <cell r="BG721">
            <v>1.6836517482174183</v>
          </cell>
          <cell r="BH721">
            <v>1.6605996350928434</v>
          </cell>
          <cell r="BI721">
            <v>1.6374127893383512</v>
          </cell>
          <cell r="BJ721">
            <v>1.6140904234824651</v>
          </cell>
          <cell r="BK721">
            <v>1.5906317454511756</v>
          </cell>
          <cell r="BL721">
            <v>1.5670359585410403</v>
          </cell>
          <cell r="BM721">
            <v>1.5433022613921263</v>
          </cell>
          <cell r="BN721">
            <v>1.5194298479607937</v>
          </cell>
          <cell r="BO721">
            <v>1.495417907492322</v>
          </cell>
          <cell r="BP721">
            <v>1.4712656244933739</v>
          </cell>
          <cell r="BQ721">
            <v>1.4469721787043002</v>
          </cell>
          <cell r="BR721">
            <v>1.4225367450712827</v>
          </cell>
          <cell r="BS721">
            <v>1.3979584937183123</v>
          </cell>
          <cell r="BT721">
            <v>1.3732365899190064</v>
          </cell>
          <cell r="BU721">
            <v>1.3483701940682584</v>
          </cell>
          <cell r="BV721">
            <v>1.3233584616537246</v>
          </cell>
          <cell r="BW721">
            <v>1.2982005432271415</v>
          </cell>
          <cell r="BX721">
            <v>1.2728955843754772</v>
          </cell>
          <cell r="BY721">
            <v>1.2474427256919143</v>
          </cell>
          <cell r="BZ721">
            <v>1.2218411027466625</v>
          </cell>
          <cell r="CA721">
            <v>1.196089846057601</v>
          </cell>
          <cell r="CB721">
            <v>1.1701880810607483</v>
          </cell>
          <cell r="CC721">
            <v>1.1441349280805613</v>
          </cell>
          <cell r="CD721">
            <v>1.1179295023000595</v>
          </cell>
          <cell r="CE721">
            <v>1.0915709137307743</v>
          </cell>
          <cell r="CF721">
            <v>1.0650582671825242</v>
          </cell>
          <cell r="CG721">
            <v>1.0383906622330115</v>
          </cell>
          <cell r="CH721">
            <v>1.0115671931972423</v>
          </cell>
          <cell r="CI721">
            <v>0.98458694909676836</v>
          </cell>
          <cell r="CJ721">
            <v>0.95744901362874735</v>
          </cell>
          <cell r="CK721">
            <v>0.93015246513482408</v>
          </cell>
          <cell r="CL721">
            <v>0.90269637656982915</v>
          </cell>
          <cell r="CM721">
            <v>0.87507981547029423</v>
          </cell>
          <cell r="CN721">
            <v>0.8473018439227844</v>
          </cell>
          <cell r="CO721">
            <v>0.81936151853204409</v>
          </cell>
          <cell r="CP721">
            <v>0.79125789038895766</v>
          </cell>
          <cell r="CQ721">
            <v>0.76299000503832282</v>
          </cell>
          <cell r="CR721">
            <v>0.73455690244643534</v>
          </cell>
          <cell r="CS721">
            <v>0.70595761696848414</v>
          </cell>
          <cell r="CT721">
            <v>0.6771911773157564</v>
          </cell>
          <cell r="CU721">
            <v>0.64825660652265027</v>
          </cell>
          <cell r="CV721">
            <v>0.61915292191349558</v>
          </cell>
          <cell r="CW721">
            <v>0.58987913506917999</v>
          </cell>
          <cell r="CX721">
            <v>0.56043425179358053</v>
          </cell>
          <cell r="CY721">
            <v>0.53081727207979823</v>
          </cell>
          <cell r="CZ721">
            <v>0.50102719007619656</v>
          </cell>
          <cell r="DA721">
            <v>0.47106299405224011</v>
          </cell>
          <cell r="DB721">
            <v>0.44092366636413449</v>
          </cell>
          <cell r="DC721">
            <v>0.41060818342026523</v>
          </cell>
          <cell r="DD721">
            <v>0.3801155156464342</v>
          </cell>
          <cell r="DE721">
            <v>0.34944462745089361</v>
          </cell>
          <cell r="DF721">
            <v>0.31859447718917505</v>
          </cell>
          <cell r="DG721">
            <v>0.2875640171287131</v>
          </cell>
          <cell r="DH721">
            <v>0.25635219341326254</v>
          </cell>
          <cell r="DI721">
            <v>0.22495794602710686</v>
          </cell>
          <cell r="DJ721">
            <v>0.19338020875905848</v>
          </cell>
          <cell r="DK721">
            <v>0.16161790916624769</v>
          </cell>
          <cell r="DL721">
            <v>0.1296699685377006</v>
          </cell>
          <cell r="DM721">
            <v>9.7535301857703968E-2</v>
          </cell>
          <cell r="DN721">
            <v>6.5212817768955669E-2</v>
          </cell>
          <cell r="DO721">
            <v>3.2701418535500321E-2</v>
          </cell>
          <cell r="EH721">
            <v>75.232319966166557</v>
          </cell>
          <cell r="EI721">
            <v>-9.3213259333424503E-10</v>
          </cell>
        </row>
        <row r="722">
          <cell r="B722" t="str">
            <v>for 72 month</v>
          </cell>
          <cell r="C722">
            <v>72</v>
          </cell>
          <cell r="D722">
            <v>3.7999999999999999E-2</v>
          </cell>
          <cell r="E722">
            <v>7.0136371024584004E-2</v>
          </cell>
          <cell r="F722">
            <v>292.5637955850122</v>
          </cell>
          <cell r="G722">
            <v>66.704545393382787</v>
          </cell>
          <cell r="H722">
            <v>359.26834097839497</v>
          </cell>
          <cell r="AW722">
            <v>1.7099469096259139</v>
          </cell>
          <cell r="AX722">
            <v>1.6907769376855606</v>
          </cell>
          <cell r="AY722">
            <v>1.6714949230564959</v>
          </cell>
          <cell r="AZ722">
            <v>1.6521002108830869</v>
          </cell>
          <cell r="BA722">
            <v>1.6325921424822691</v>
          </cell>
          <cell r="BB722">
            <v>1.6129700553211734</v>
          </cell>
          <cell r="BC722">
            <v>1.5932332829946274</v>
          </cell>
          <cell r="BD722">
            <v>1.5733811552025212</v>
          </cell>
          <cell r="BE722">
            <v>1.5534129977270437</v>
          </cell>
          <cell r="BF722">
            <v>1.5333281324097845</v>
          </cell>
          <cell r="BG722">
            <v>1.5131258771287033</v>
          </cell>
          <cell r="BH722">
            <v>1.4928055457749609</v>
          </cell>
          <cell r="BI722">
            <v>1.4723664482296215</v>
          </cell>
          <cell r="BJ722">
            <v>1.4518078903402112</v>
          </cell>
          <cell r="BK722">
            <v>1.4311291738971459</v>
          </cell>
          <cell r="BL722">
            <v>1.4103295966100167</v>
          </cell>
          <cell r="BM722">
            <v>1.3894084520837406</v>
          </cell>
          <cell r="BN722">
            <v>1.3683650297945686</v>
          </cell>
          <cell r="BO722">
            <v>1.347198615065955</v>
          </cell>
          <cell r="BP722">
            <v>1.3259084890442854</v>
          </cell>
          <cell r="BQ722">
            <v>1.3044939286744648</v>
          </cell>
          <cell r="BR722">
            <v>1.2829542066753585</v>
          </cell>
          <cell r="BS722">
            <v>1.2612885915150944</v>
          </cell>
          <cell r="BT722">
            <v>1.2394963473862173</v>
          </cell>
          <cell r="BU722">
            <v>1.2175767341806998</v>
          </cell>
          <cell r="BV722">
            <v>1.1955290074648077</v>
          </cell>
          <cell r="BW722">
            <v>1.1733524184538162</v>
          </cell>
          <cell r="BX722">
            <v>1.1510462139865798</v>
          </cell>
          <cell r="BY722">
            <v>1.1286096364999549</v>
          </cell>
          <cell r="BZ722">
            <v>1.1060419240030699</v>
          </cell>
          <cell r="CA722">
            <v>1.0833423100514465</v>
          </cell>
          <cell r="CB722">
            <v>1.060510023720971</v>
          </cell>
          <cell r="CC722">
            <v>1.0375442895817111</v>
          </cell>
          <cell r="CD722">
            <v>1.0144443276715809</v>
          </cell>
          <cell r="CE722">
            <v>0.99120935346985206</v>
          </cell>
          <cell r="CF722">
            <v>0.96783857787051009</v>
          </cell>
          <cell r="CG722">
            <v>0.94433120715545404</v>
          </cell>
          <cell r="CH722">
            <v>0.9206864429675411</v>
          </cell>
          <cell r="CI722">
            <v>0.89690348228347194</v>
          </cell>
          <cell r="CJ722">
            <v>0.87298151738651963</v>
          </cell>
          <cell r="CK722">
            <v>0.84891973583909641</v>
          </cell>
          <cell r="CL722">
            <v>0.82471732045516299</v>
          </cell>
          <cell r="CM722">
            <v>0.80037344927247467</v>
          </cell>
          <cell r="CN722">
            <v>0.77588729552466607</v>
          </cell>
          <cell r="CO722">
            <v>0.75125802761317229</v>
          </cell>
          <cell r="CP722">
            <v>0.7264848090789866</v>
          </cell>
          <cell r="CQ722">
            <v>0.70156679857425186</v>
          </cell>
          <cell r="CR722">
            <v>0.67650314983368787</v>
          </cell>
          <cell r="CS722">
            <v>0.65129301164584874</v>
          </cell>
          <cell r="CT722">
            <v>0.62593552782421613</v>
          </cell>
          <cell r="CU722">
            <v>0.60042983717811982</v>
          </cell>
          <cell r="CV722">
            <v>0.57477507348349077</v>
          </cell>
          <cell r="CW722">
            <v>0.54897036545344213</v>
          </cell>
          <cell r="CX722">
            <v>0.52301483670867877</v>
          </cell>
          <cell r="CY722">
            <v>0.49690760574773368</v>
          </cell>
          <cell r="CZ722">
            <v>0.4706477859170301</v>
          </cell>
          <cell r="DA722">
            <v>0.44423448538076937</v>
          </cell>
          <cell r="DB722">
            <v>0.41766680709064247</v>
          </cell>
          <cell r="DC722">
            <v>0.39094384875536403</v>
          </cell>
          <cell r="DD722">
            <v>0.36406470281002917</v>
          </cell>
          <cell r="DE722">
            <v>0.3370284563852905</v>
          </cell>
          <cell r="DF722">
            <v>0.30983419127635531</v>
          </cell>
          <cell r="DG722">
            <v>0.28248098391180171</v>
          </cell>
          <cell r="DH722">
            <v>0.25496790532221197</v>
          </cell>
          <cell r="DI722">
            <v>0.22729402110862332</v>
          </cell>
          <cell r="DJ722">
            <v>0.19945839141079336</v>
          </cell>
          <cell r="DK722">
            <v>0.1714600708752809</v>
          </cell>
          <cell r="DL722">
            <v>0.14329810862333975</v>
          </cell>
          <cell r="DM722">
            <v>0.11497154821862508</v>
          </cell>
          <cell r="DN722">
            <v>8.6479427634710795E-2</v>
          </cell>
          <cell r="DO722">
            <v>5.7820779222417303E-2</v>
          </cell>
          <cell r="DP722">
            <v>2.8994629676948169E-2</v>
          </cell>
          <cell r="EH722">
            <v>66.704545394210072</v>
          </cell>
          <cell r="EI722">
            <v>-8.2728490724548465E-10</v>
          </cell>
        </row>
        <row r="723">
          <cell r="B723" t="str">
            <v>for 72 month</v>
          </cell>
          <cell r="C723">
            <v>72</v>
          </cell>
          <cell r="D723">
            <v>3.7999999999999999E-2</v>
          </cell>
          <cell r="E723">
            <v>7.0136371024582575E-2</v>
          </cell>
          <cell r="F723">
            <v>307.77914386901574</v>
          </cell>
          <cell r="G723">
            <v>70.173644802135584</v>
          </cell>
          <cell r="H723">
            <v>377.95278867115132</v>
          </cell>
          <cell r="AX723">
            <v>1.7988760190021391</v>
          </cell>
          <cell r="AY723">
            <v>1.7787090754471544</v>
          </cell>
          <cell r="AZ723">
            <v>1.7584242622058694</v>
          </cell>
          <cell r="BA723">
            <v>1.7380208903656136</v>
          </cell>
          <cell r="BB723">
            <v>1.7174982669872294</v>
          </cell>
          <cell r="BC723">
            <v>1.6968556950815394</v>
          </cell>
          <cell r="BD723">
            <v>1.6760924735856768</v>
          </cell>
          <cell r="BE723">
            <v>1.6552078973392719</v>
          </cell>
          <cell r="BF723">
            <v>1.6342012570605082</v>
          </cell>
          <cell r="BG723">
            <v>1.6130718393220302</v>
          </cell>
          <cell r="BH723">
            <v>1.5918189265267157</v>
          </cell>
          <cell r="BI723">
            <v>1.570441796883304</v>
          </cell>
          <cell r="BJ723">
            <v>1.548939724381883</v>
          </cell>
          <cell r="BK723">
            <v>1.5273119787692322</v>
          </cell>
          <cell r="BL723">
            <v>1.5055578255240221</v>
          </cell>
          <cell r="BM723">
            <v>1.4836765258318676</v>
          </cell>
          <cell r="BN723">
            <v>1.4616673365602371</v>
          </cell>
          <cell r="BO723">
            <v>1.4395295102332148</v>
          </cell>
          <cell r="BP723">
            <v>1.4172622950061131</v>
          </cell>
          <cell r="BQ723">
            <v>1.3948649346399407</v>
          </cell>
          <cell r="BR723">
            <v>1.372336668475717</v>
          </cell>
          <cell r="BS723">
            <v>1.3496767314086402</v>
          </cell>
          <cell r="BT723">
            <v>1.3268843538621031</v>
          </cell>
          <cell r="BU723">
            <v>1.3039587617615542</v>
          </cell>
          <cell r="BV723">
            <v>1.2808991765082121</v>
          </cell>
          <cell r="BW723">
            <v>1.2577048149526195</v>
          </cell>
          <cell r="BX723">
            <v>1.2343748893680486</v>
          </cell>
          <cell r="BY723">
            <v>1.2109086074237465</v>
          </cell>
          <cell r="BZ723">
            <v>1.1873051721580266</v>
          </cell>
          <cell r="CA723">
            <v>1.1635637819512026</v>
          </cell>
          <cell r="CB723">
            <v>1.1396836304983629</v>
          </cell>
          <cell r="CC723">
            <v>1.1156639067819885</v>
          </cell>
          <cell r="CD723">
            <v>1.0915037950444073</v>
          </cell>
          <cell r="CE723">
            <v>1.067202474760091</v>
          </cell>
          <cell r="CF723">
            <v>1.0427591206077871</v>
          </cell>
          <cell r="CG723">
            <v>1.0181729024424906</v>
          </cell>
          <cell r="CH723">
            <v>0.99344298526724995</v>
          </cell>
          <cell r="CI723">
            <v>0.9685685292048084</v>
          </cell>
          <cell r="CJ723">
            <v>0.94354868946908121</v>
          </cell>
          <cell r="CK723">
            <v>0.91838261633646379</v>
          </cell>
          <cell r="CL723">
            <v>0.89306945511697455</v>
          </cell>
          <cell r="CM723">
            <v>0.86760834612522741</v>
          </cell>
          <cell r="CN723">
            <v>0.8419984246512352</v>
          </cell>
          <cell r="CO723">
            <v>0.81623882093104205</v>
          </cell>
          <cell r="CP723">
            <v>0.79032866011718506</v>
          </cell>
          <cell r="CQ723">
            <v>0.76426706224898233</v>
          </cell>
          <cell r="CR723">
            <v>0.73805314222264828</v>
          </cell>
          <cell r="CS723">
            <v>0.71168600976123297</v>
          </cell>
          <cell r="CT723">
            <v>0.68516476938438686</v>
          </cell>
          <cell r="CU723">
            <v>0.65848852037794903</v>
          </cell>
          <cell r="CV723">
            <v>0.63165635676335607</v>
          </cell>
          <cell r="CW723">
            <v>0.60466736726687442</v>
          </cell>
          <cell r="CX723">
            <v>0.57752063528865072</v>
          </cell>
          <cell r="CY723">
            <v>0.55021523887158297</v>
          </cell>
          <cell r="CZ723">
            <v>0.52275025067000847</v>
          </cell>
          <cell r="DA723">
            <v>0.49512473791820955</v>
          </cell>
          <cell r="DB723">
            <v>0.46733776239873537</v>
          </cell>
          <cell r="DC723">
            <v>0.4393883804105374</v>
          </cell>
          <cell r="DD723">
            <v>0.41127564273692019</v>
          </cell>
          <cell r="DE723">
            <v>0.38299859461330343</v>
          </cell>
          <cell r="DF723">
            <v>0.35455627569479686</v>
          </cell>
          <cell r="DG723">
            <v>0.32594772002358458</v>
          </cell>
          <cell r="DH723">
            <v>0.29717195599611956</v>
          </cell>
          <cell r="DI723">
            <v>0.26822800633012572</v>
          </cell>
          <cell r="DJ723">
            <v>0.2391148880314076</v>
          </cell>
          <cell r="DK723">
            <v>0.20983161236046602</v>
          </cell>
          <cell r="DL723">
            <v>0.18037718479891843</v>
          </cell>
          <cell r="DM723">
            <v>0.15075060501572304</v>
          </cell>
          <cell r="DN723">
            <v>0.12095086683320572</v>
          </cell>
          <cell r="DO723">
            <v>9.0976958192888022E-2</v>
          </cell>
          <cell r="DP723">
            <v>6.0827861121115788E-2</v>
          </cell>
          <cell r="DQ723">
            <v>3.0502551694486721E-2</v>
          </cell>
          <cell r="EH723">
            <v>70.173644803004038</v>
          </cell>
          <cell r="EI723">
            <v>-8.6845375335542485E-10</v>
          </cell>
        </row>
        <row r="724">
          <cell r="B724" t="str">
            <v>for 72 month</v>
          </cell>
          <cell r="C724">
            <v>72</v>
          </cell>
          <cell r="D724">
            <v>3.7999999999999999E-2</v>
          </cell>
          <cell r="E724">
            <v>7.0136371024588848E-2</v>
          </cell>
          <cell r="F724">
            <v>301.44619308753931</v>
          </cell>
          <cell r="G724">
            <v>68.72973202395896</v>
          </cell>
          <cell r="H724">
            <v>370.17592511149826</v>
          </cell>
          <cell r="AY724">
            <v>1.7618618368614589</v>
          </cell>
          <cell r="AZ724">
            <v>1.7421098540453368</v>
          </cell>
          <cell r="BA724">
            <v>1.7222424268629428</v>
          </cell>
          <cell r="BB724">
            <v>1.7022588805768679</v>
          </cell>
          <cell r="BC724">
            <v>1.6821585365060676</v>
          </cell>
          <cell r="BD724">
            <v>1.6619407120028116</v>
          </cell>
          <cell r="BE724">
            <v>1.6416047204294992</v>
          </cell>
          <cell r="BF724">
            <v>1.6211498711353423</v>
          </cell>
          <cell r="BG724">
            <v>1.600575469432906</v>
          </cell>
          <cell r="BH724">
            <v>1.5798808165745191</v>
          </cell>
          <cell r="BI724">
            <v>1.5590652097285405</v>
          </cell>
          <cell r="BJ724">
            <v>1.5381279419554905</v>
          </cell>
          <cell r="BK724">
            <v>1.5170683021840432</v>
          </cell>
          <cell r="BL724">
            <v>1.4958855751868747</v>
          </cell>
          <cell r="BM724">
            <v>1.474579041556374</v>
          </cell>
          <cell r="BN724">
            <v>1.4531479776802103</v>
          </cell>
          <cell r="BO724">
            <v>1.4315916557167574</v>
          </cell>
          <cell r="BP724">
            <v>1.4099093435703749</v>
          </cell>
          <cell r="BQ724">
            <v>1.388100304866545</v>
          </cell>
          <cell r="BR724">
            <v>1.3661637989268633</v>
          </cell>
          <cell r="BS724">
            <v>1.3440990807438844</v>
          </cell>
          <cell r="BT724">
            <v>1.3219054009558191</v>
          </cell>
          <cell r="BU724">
            <v>1.2995820058210859</v>
          </cell>
          <cell r="BV724">
            <v>1.277128137192711</v>
          </cell>
          <cell r="BW724">
            <v>1.2545430324925813</v>
          </cell>
          <cell r="BX724">
            <v>1.2318259246855452</v>
          </cell>
          <cell r="BY724">
            <v>1.2089760422533624</v>
          </cell>
          <cell r="BZ724">
            <v>1.185992609168502</v>
          </cell>
          <cell r="CA724">
            <v>1.1628748448677868</v>
          </cell>
          <cell r="CB724">
            <v>1.1396219642258838</v>
          </cell>
          <cell r="CC724">
            <v>1.1162331775286398</v>
          </cell>
          <cell r="CD724">
            <v>1.0927076904462616</v>
          </cell>
          <cell r="CE724">
            <v>1.0690447040063378</v>
          </cell>
          <cell r="CF724">
            <v>1.0452434145667058</v>
          </cell>
          <cell r="CG724">
            <v>1.0213030137881569</v>
          </cell>
          <cell r="CH724">
            <v>0.9972226886069846</v>
          </cell>
          <cell r="CI724">
            <v>0.97300162120737055</v>
          </cell>
          <cell r="CJ724">
            <v>0.94863898899361077</v>
          </cell>
          <cell r="CK724">
            <v>0.92413396456217756</v>
          </cell>
          <cell r="CL724">
            <v>0.89948571567362023</v>
          </cell>
          <cell r="CM724">
            <v>0.87469340522430006</v>
          </cell>
          <cell r="CN724">
            <v>0.84975619121796064</v>
          </cell>
          <cell r="CO724">
            <v>0.82467322673713228</v>
          </cell>
          <cell r="CP724">
            <v>0.79944365991436861</v>
          </cell>
          <cell r="CQ724">
            <v>0.77406663390331554</v>
          </cell>
          <cell r="CR724">
            <v>0.74854128684961163</v>
          </cell>
          <cell r="CS724">
            <v>0.72286675186161686</v>
          </cell>
          <cell r="CT724">
            <v>0.69704215698097183</v>
          </cell>
          <cell r="CU724">
            <v>0.67106662515298454</v>
          </cell>
          <cell r="CV724">
            <v>0.64493927419684305</v>
          </cell>
          <cell r="CW724">
            <v>0.61865921677565583</v>
          </cell>
          <cell r="CX724">
            <v>0.59222556036631535</v>
          </cell>
          <cell r="CY724">
            <v>0.56563740722918621</v>
          </cell>
          <cell r="CZ724">
            <v>0.53889385437761683</v>
          </cell>
          <cell r="DA724">
            <v>0.51199399354727138</v>
          </cell>
          <cell r="DB724">
            <v>0.4849369111652837</v>
          </cell>
          <cell r="DC724">
            <v>0.45772168831923049</v>
          </cell>
          <cell r="DD724">
            <v>0.43034740072592331</v>
          </cell>
          <cell r="DE724">
            <v>0.4028131187000179</v>
          </cell>
          <cell r="DF724">
            <v>0.37511790712244047</v>
          </cell>
          <cell r="DG724">
            <v>0.34726082540862896</v>
          </cell>
          <cell r="DH724">
            <v>0.31924092747658889</v>
          </cell>
          <cell r="DI724">
            <v>0.29105726171476282</v>
          </cell>
          <cell r="DJ724">
            <v>0.26270887094971135</v>
          </cell>
          <cell r="DK724">
            <v>0.23419479241360588</v>
          </cell>
          <cell r="DL724">
            <v>0.20551405771153106</v>
          </cell>
          <cell r="DM724">
            <v>0.17666569278859601</v>
          </cell>
          <cell r="DN724">
            <v>0.14764871789685366</v>
          </cell>
          <cell r="DO724">
            <v>0.11846214756202643</v>
          </cell>
          <cell r="DP724">
            <v>8.9104990550037663E-2</v>
          </cell>
          <cell r="DQ724">
            <v>5.9576249833347202E-2</v>
          </cell>
          <cell r="DR724">
            <v>2.9874922557090549E-2</v>
          </cell>
          <cell r="EH724">
            <v>68.72973202481765</v>
          </cell>
          <cell r="EI724">
            <v>-8.5869089616608107E-10</v>
          </cell>
        </row>
        <row r="725">
          <cell r="B725" t="str">
            <v>for 72 month</v>
          </cell>
          <cell r="C725">
            <v>72</v>
          </cell>
          <cell r="D725">
            <v>3.7999999999999999E-2</v>
          </cell>
          <cell r="E725">
            <v>7.0136371024586391E-2</v>
          </cell>
          <cell r="F725">
            <v>320.18941914669341</v>
          </cell>
          <cell r="G725">
            <v>73.003187565446098</v>
          </cell>
          <cell r="H725">
            <v>393.19260671213954</v>
          </cell>
          <cell r="AZ725">
            <v>1.8714103249516079</v>
          </cell>
          <cell r="BA725">
            <v>1.8504302095946594</v>
          </cell>
          <cell r="BB725">
            <v>1.8293274718081431</v>
          </cell>
          <cell r="BC725">
            <v>1.8081013949010412</v>
          </cell>
          <cell r="BD725">
            <v>1.786751257993493</v>
          </cell>
          <cell r="BE725">
            <v>1.7652763359923138</v>
          </cell>
          <cell r="BF725">
            <v>1.7436758995663679</v>
          </cell>
          <cell r="BG725">
            <v>1.7219492151218001</v>
          </cell>
          <cell r="BH725">
            <v>1.7000955447771211</v>
          </cell>
          <cell r="BI725">
            <v>1.6781141463381466</v>
          </cell>
          <cell r="BJ725">
            <v>1.6560042732727922</v>
          </cell>
          <cell r="BK725">
            <v>1.6337651746857198</v>
          </cell>
          <cell r="BL725">
            <v>1.6113960952928348</v>
          </cell>
          <cell r="BM725">
            <v>1.5888962753956344</v>
          </cell>
          <cell r="BN725">
            <v>1.5662649508554098</v>
          </cell>
          <cell r="BO725">
            <v>1.543501353067291</v>
          </cell>
          <cell r="BP725">
            <v>1.520604708934145</v>
          </cell>
          <cell r="BQ725">
            <v>1.4975742408403212</v>
          </cell>
          <cell r="BR725">
            <v>1.4744091666252386</v>
          </cell>
          <cell r="BS725">
            <v>1.4511086995568261</v>
          </cell>
          <cell r="BT725">
            <v>1.4276720483048004</v>
          </cell>
          <cell r="BU725">
            <v>1.4040984169137929</v>
          </cell>
          <cell r="BV725">
            <v>1.3803870047763154</v>
          </cell>
          <cell r="BW725">
            <v>1.3565370066055722</v>
          </cell>
          <cell r="BX725">
            <v>1.3325476124081088</v>
          </cell>
          <cell r="BY725">
            <v>1.3084180074563048</v>
          </cell>
          <cell r="BZ725">
            <v>1.2841473722607029</v>
          </cell>
          <cell r="CA725">
            <v>1.2597348825421777</v>
          </cell>
          <cell r="CB725">
            <v>1.2351797092039412</v>
          </cell>
          <cell r="CC725">
            <v>1.2104810183033861</v>
          </cell>
          <cell r="CD725">
            <v>1.1856379710237623</v>
          </cell>
          <cell r="CE725">
            <v>1.1606497236456901</v>
          </cell>
          <cell r="CF725">
            <v>1.1355154275185042</v>
          </cell>
          <cell r="CG725">
            <v>1.1102342290314333</v>
          </cell>
          <cell r="CH725">
            <v>1.0848052695846095</v>
          </cell>
          <cell r="CI725">
            <v>1.0592276855599083</v>
          </cell>
          <cell r="CJ725">
            <v>1.0335006082916178</v>
          </cell>
          <cell r="CK725">
            <v>1.0076231640369384</v>
          </cell>
          <cell r="CL725">
            <v>0.98159447394630783</v>
          </cell>
          <cell r="CM725">
            <v>0.95541365403355394</v>
          </cell>
          <cell r="CN725">
            <v>0.92907981514587246</v>
          </cell>
          <cell r="CO725">
            <v>0.90259206293363048</v>
          </cell>
          <cell r="CP725">
            <v>0.87594949781999132</v>
          </cell>
          <cell r="CQ725">
            <v>0.84915121497036417</v>
          </cell>
          <cell r="CR725">
            <v>0.82219630426167323</v>
          </cell>
          <cell r="CS725">
            <v>0.79508385025144923</v>
          </cell>
          <cell r="CT725">
            <v>0.76781293214673774</v>
          </cell>
          <cell r="CU725">
            <v>0.74038262377282849</v>
          </cell>
          <cell r="CV725">
            <v>0.71279199354180012</v>
          </cell>
          <cell r="CW725">
            <v>0.68504010442088115</v>
          </cell>
          <cell r="CX725">
            <v>0.65712601390062753</v>
          </cell>
          <cell r="CY725">
            <v>0.62904877396291192</v>
          </cell>
          <cell r="CZ725">
            <v>0.60080743104872814</v>
          </cell>
          <cell r="DA725">
            <v>0.57240102602580589</v>
          </cell>
          <cell r="DB725">
            <v>0.5438285941560369</v>
          </cell>
          <cell r="DC725">
            <v>0.51508916506270996</v>
          </cell>
          <cell r="DD725">
            <v>0.48618176269755614</v>
          </cell>
          <cell r="DE725">
            <v>0.45710540530759897</v>
          </cell>
          <cell r="DF725">
            <v>0.42785910540181299</v>
          </cell>
          <cell r="DG725">
            <v>0.39844186971758638</v>
          </cell>
          <cell r="DH725">
            <v>0.36885269918698743</v>
          </cell>
          <cell r="DI725">
            <v>0.33909058890283489</v>
          </cell>
          <cell r="DJ725">
            <v>0.30915452808456872</v>
          </cell>
          <cell r="DK725">
            <v>0.2790435000439222</v>
          </cell>
          <cell r="DL725">
            <v>0.24875648215039306</v>
          </cell>
          <cell r="DM725">
            <v>0.21829244579651322</v>
          </cell>
          <cell r="DN725">
            <v>0.18765035636291486</v>
          </cell>
          <cell r="DO725">
            <v>0.15682917318319287</v>
          </cell>
          <cell r="DP725">
            <v>0.12582784950856174</v>
          </cell>
          <cell r="DQ725">
            <v>9.4645332472305832E-2</v>
          </cell>
          <cell r="DR725">
            <v>6.3280563054021979E-2</v>
          </cell>
          <cell r="DS725">
            <v>3.1732476043653028E-2</v>
          </cell>
          <cell r="EH725">
            <v>73.003187566354782</v>
          </cell>
          <cell r="EI725">
            <v>-9.0868468305416172E-10</v>
          </cell>
        </row>
        <row r="726">
          <cell r="B726" t="str">
            <v>for 72 month</v>
          </cell>
          <cell r="C726">
            <v>72</v>
          </cell>
          <cell r="D726">
            <v>3.7999999999999999E-2</v>
          </cell>
          <cell r="E726">
            <v>7.0136371024589167E-2</v>
          </cell>
          <cell r="F726">
            <v>343.87988312989444</v>
          </cell>
          <cell r="G726">
            <v>78.404613353615929</v>
          </cell>
          <cell r="H726">
            <v>422.28449648351034</v>
          </cell>
          <cell r="BA726">
            <v>2.0098739225908866</v>
          </cell>
          <cell r="BB726">
            <v>1.9873415115067654</v>
          </cell>
          <cell r="BC726">
            <v>1.9646774052939879</v>
          </cell>
          <cell r="BD726">
            <v>1.9418808342343536</v>
          </cell>
          <cell r="BE726">
            <v>1.9189510241108925</v>
          </cell>
          <cell r="BF726">
            <v>1.8958871961815695</v>
          </cell>
          <cell r="BG726">
            <v>1.8726885671528379</v>
          </cell>
          <cell r="BH726">
            <v>1.8493543491530382</v>
          </cell>
          <cell r="BI726">
            <v>1.8258837497056384</v>
          </cell>
          <cell r="BJ726">
            <v>1.8022759717023209</v>
          </cell>
          <cell r="BK726">
            <v>1.7785302133759109</v>
          </cell>
          <cell r="BL726">
            <v>1.7546456682731477</v>
          </cell>
          <cell r="BM726">
            <v>1.7306215252272941</v>
          </cell>
          <cell r="BN726">
            <v>1.7064569683305899</v>
          </cell>
          <cell r="BO726">
            <v>1.6821511769065394</v>
          </cell>
          <cell r="BP726">
            <v>1.6577033254820419</v>
          </cell>
          <cell r="BQ726">
            <v>1.6331125837593561</v>
          </cell>
          <cell r="BR726">
            <v>1.608378116587901</v>
          </cell>
          <cell r="BS726">
            <v>1.5834990839358929</v>
          </cell>
          <cell r="BT726">
            <v>1.5584746408618173</v>
          </cell>
          <cell r="BU726">
            <v>1.5333039374857309</v>
          </cell>
          <cell r="BV726">
            <v>1.5079861189604002</v>
          </cell>
          <cell r="BW726">
            <v>1.482520325442267</v>
          </cell>
          <cell r="BX726">
            <v>1.4569056920622485</v>
          </cell>
          <cell r="BY726">
            <v>1.4311413488963636</v>
          </cell>
          <cell r="BZ726">
            <v>1.4052264209361878</v>
          </cell>
          <cell r="CA726">
            <v>1.3791600280591378</v>
          </cell>
          <cell r="CB726">
            <v>1.35294128499858</v>
          </cell>
          <cell r="CC726">
            <v>1.326569301313764</v>
          </cell>
          <cell r="CD726">
            <v>1.3000431813595841</v>
          </cell>
          <cell r="CE726">
            <v>1.2733620242561581</v>
          </cell>
          <cell r="CF726">
            <v>1.2465249238582345</v>
          </cell>
          <cell r="CG726">
            <v>1.2195309687244165</v>
          </cell>
          <cell r="CH726">
            <v>1.192379242086208</v>
          </cell>
          <cell r="CI726">
            <v>1.1650688218168781</v>
          </cell>
          <cell r="CJ726">
            <v>1.1375987804001444</v>
          </cell>
          <cell r="CK726">
            <v>1.1099681848986718</v>
          </cell>
          <cell r="CL726">
            <v>1.082176096922389</v>
          </cell>
          <cell r="CM726">
            <v>1.0542215725966189</v>
          </cell>
          <cell r="CN726">
            <v>1.0261036625300208</v>
          </cell>
          <cell r="CO726">
            <v>0.99782141178235106</v>
          </cell>
          <cell r="CP726">
            <v>0.96937385983202695</v>
          </cell>
          <cell r="CQ726">
            <v>0.94076004054350904</v>
          </cell>
          <cell r="CR726">
            <v>0.91197898213448669</v>
          </cell>
          <cell r="CS726">
            <v>0.88302970714287643</v>
          </cell>
          <cell r="CT726">
            <v>0.8539112323936241</v>
          </cell>
          <cell r="CU726">
            <v>0.82462256896531494</v>
          </cell>
          <cell r="CV726">
            <v>0.79516272215658701</v>
          </cell>
          <cell r="CW726">
            <v>0.76553069145235053</v>
          </cell>
          <cell r="CX726">
            <v>0.73572547048980708</v>
          </cell>
          <cell r="CY726">
            <v>0.70574604702427191</v>
          </cell>
          <cell r="CZ726">
            <v>0.67559140289479658</v>
          </cell>
          <cell r="DA726">
            <v>0.64526051398958972</v>
          </cell>
          <cell r="DB726">
            <v>0.61475235021123609</v>
          </cell>
          <cell r="DC726">
            <v>0.58406587544171262</v>
          </cell>
          <cell r="DD726">
            <v>0.55320004750719998</v>
          </cell>
          <cell r="DE726">
            <v>0.52215381814268746</v>
          </cell>
          <cell r="DF726">
            <v>0.49092613295637305</v>
          </cell>
          <cell r="DG726">
            <v>0.45951593139385305</v>
          </cell>
          <cell r="DH726">
            <v>0.42792214670210421</v>
          </cell>
          <cell r="DI726">
            <v>0.39614370589325448</v>
          </cell>
          <cell r="DJ726">
            <v>0.36417952970814205</v>
          </cell>
          <cell r="DK726">
            <v>0.33202853257966169</v>
          </cell>
          <cell r="DL726">
            <v>0.29968962259589688</v>
          </cell>
          <cell r="DM726">
            <v>0.26716170146303608</v>
          </cell>
          <cell r="DN726">
            <v>0.23444366446807252</v>
          </cell>
          <cell r="DO726">
            <v>0.20153440044128604</v>
          </cell>
          <cell r="DP726">
            <v>0.16843279171850553</v>
          </cell>
          <cell r="DQ726">
            <v>0.13513771410315065</v>
          </cell>
          <cell r="DR726">
            <v>0.10164803682805219</v>
          </cell>
          <cell r="DS726">
            <v>6.7962622517048765E-2</v>
          </cell>
          <cell r="DT726">
            <v>3.4080327146359189E-2</v>
          </cell>
          <cell r="EH726">
            <v>78.404613354596009</v>
          </cell>
          <cell r="EI726">
            <v>-9.8008001714333659E-10</v>
          </cell>
        </row>
        <row r="727">
          <cell r="B727" t="str">
            <v>for 72 month</v>
          </cell>
          <cell r="C727">
            <v>72</v>
          </cell>
          <cell r="D727">
            <v>3.7999999999999999E-2</v>
          </cell>
          <cell r="E727">
            <v>7.0136371024582228E-2</v>
          </cell>
          <cell r="F727">
            <v>424.93328417284857</v>
          </cell>
          <cell r="G727">
            <v>96.884788791409463</v>
          </cell>
          <cell r="H727">
            <v>521.81807296425802</v>
          </cell>
          <cell r="BB727">
            <v>2.4836065399534286</v>
          </cell>
          <cell r="BC727">
            <v>2.4557631797802162</v>
          </cell>
          <cell r="BD727">
            <v>2.4277570835870308</v>
          </cell>
          <cell r="BE727">
            <v>2.3995873002310488</v>
          </cell>
          <cell r="BF727">
            <v>2.3712528730103051</v>
          </cell>
          <cell r="BG727">
            <v>2.3427528396312014</v>
          </cell>
          <cell r="BH727">
            <v>2.3140862321758235</v>
          </cell>
          <cell r="BI727">
            <v>2.2852520770690705</v>
          </cell>
          <cell r="BJ727">
            <v>2.2562493950455882</v>
          </cell>
          <cell r="BK727">
            <v>2.2270772011165136</v>
          </cell>
          <cell r="BL727">
            <v>2.1977345045360215</v>
          </cell>
          <cell r="BM727">
            <v>2.1682203087676766</v>
          </cell>
          <cell r="BN727">
            <v>2.1385336114505904</v>
          </cell>
          <cell r="BO727">
            <v>2.1086734043653768</v>
          </cell>
          <cell r="BP727">
            <v>2.0786386733999129</v>
          </cell>
          <cell r="BQ727">
            <v>2.0484283985148979</v>
          </cell>
          <cell r="BR727">
            <v>2.0180415537092089</v>
          </cell>
          <cell r="BS727">
            <v>1.9874771069850563</v>
          </cell>
          <cell r="BT727">
            <v>1.9567340203129364</v>
          </cell>
          <cell r="BU727">
            <v>1.9258112495963775</v>
          </cell>
          <cell r="BV727">
            <v>1.8947077446364775</v>
          </cell>
          <cell r="BW727">
            <v>1.8634224490962417</v>
          </cell>
          <cell r="BX727">
            <v>1.8319543004647041</v>
          </cell>
          <cell r="BY727">
            <v>1.8003022300208433</v>
          </cell>
          <cell r="BZ727">
            <v>1.7684651627972867</v>
          </cell>
          <cell r="CA727">
            <v>1.7364420175438031</v>
          </cell>
          <cell r="CB727">
            <v>1.7042317066905801</v>
          </cell>
          <cell r="CC727">
            <v>1.6718331363112888</v>
          </cell>
          <cell r="CD727">
            <v>1.6392452060859319</v>
          </cell>
          <cell r="CE727">
            <v>1.6064668092634742</v>
          </cell>
          <cell r="CF727">
            <v>1.5734968326242555</v>
          </cell>
          <cell r="CG727">
            <v>1.540334156442184</v>
          </cell>
          <cell r="CH727">
            <v>1.5069776544467057</v>
          </cell>
          <cell r="CI727">
            <v>1.4734261937845581</v>
          </cell>
          <cell r="CJ727">
            <v>1.4396786349812922</v>
          </cell>
          <cell r="CK727">
            <v>1.4057338319025765</v>
          </cell>
          <cell r="CL727">
            <v>1.3715906317152704</v>
          </cell>
          <cell r="CM727">
            <v>1.3372478748482723</v>
          </cell>
          <cell r="CN727">
            <v>1.3027043949531381</v>
          </cell>
          <cell r="CO727">
            <v>1.26795901886447</v>
          </cell>
          <cell r="CP727">
            <v>1.2330105665600735</v>
          </cell>
          <cell r="CQ727">
            <v>1.1978578511208808</v>
          </cell>
          <cell r="CR727">
            <v>1.162499678690641</v>
          </cell>
          <cell r="CS727">
            <v>1.1269348484353745</v>
          </cell>
          <cell r="CT727">
            <v>1.0911621525025905</v>
          </cell>
          <cell r="CU727">
            <v>1.0551803759802658</v>
          </cell>
          <cell r="CV727">
            <v>1.0189882968555832</v>
          </cell>
          <cell r="CW727">
            <v>0.98258468597343052</v>
          </cell>
          <cell r="CX727">
            <v>0.94596830699465573</v>
          </cell>
          <cell r="CY727">
            <v>0.90913791635407837</v>
          </cell>
          <cell r="CZ727">
            <v>0.8720922632182555</v>
          </cell>
          <cell r="DA727">
            <v>0.83483008944300063</v>
          </cell>
          <cell r="DB727">
            <v>0.79735012953065532</v>
          </cell>
          <cell r="DC727">
            <v>0.75965111058711032</v>
          </cell>
          <cell r="DD727">
            <v>0.72173175227857456</v>
          </cell>
          <cell r="DE727">
            <v>0.68359076678809372</v>
          </cell>
          <cell r="DF727">
            <v>0.64522685877181252</v>
          </cell>
          <cell r="DG727">
            <v>0.60663872531498286</v>
          </cell>
          <cell r="DH727">
            <v>0.5678250558877137</v>
          </cell>
          <cell r="DI727">
            <v>0.52878453230046307</v>
          </cell>
          <cell r="DJ727">
            <v>0.48951582865927007</v>
          </cell>
          <cell r="DK727">
            <v>0.45001761132072432</v>
          </cell>
          <cell r="DL727">
            <v>0.41028853884667305</v>
          </cell>
          <cell r="DM727">
            <v>0.37032726195866328</v>
          </cell>
          <cell r="DN727">
            <v>0.3301324234921173</v>
          </cell>
          <cell r="DO727">
            <v>0.28970265835024117</v>
          </cell>
          <cell r="DP727">
            <v>0.24903659345766269</v>
          </cell>
          <cell r="DQ727">
            <v>0.20813284771379958</v>
          </cell>
          <cell r="DR727">
            <v>0.1669900319459543</v>
          </cell>
          <cell r="DS727">
            <v>0.12560674886213483</v>
          </cell>
          <cell r="DT727">
            <v>8.3981593003600197E-2</v>
          </cell>
          <cell r="DU727">
            <v>4.2113150697128059E-2</v>
          </cell>
          <cell r="EH727">
            <v>96.884788792607822</v>
          </cell>
          <cell r="EI727">
            <v>-1.1983587455688394E-9</v>
          </cell>
        </row>
        <row r="728">
          <cell r="F728">
            <v>10294.023999999998</v>
          </cell>
          <cell r="G728">
            <v>2291.7340560000002</v>
          </cell>
          <cell r="H728">
            <v>12585.758056000001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1.3464644095699765</v>
          </cell>
          <cell r="P728">
            <v>2.6772142331997699</v>
          </cell>
          <cell r="Q728">
            <v>3.9926646294525456</v>
          </cell>
          <cell r="R728">
            <v>5.2927295032797801</v>
          </cell>
          <cell r="S728">
            <v>6.2118233755159098</v>
          </cell>
          <cell r="T728">
            <v>7.1684195622439999</v>
          </cell>
          <cell r="U728">
            <v>8.3436029818230431</v>
          </cell>
          <cell r="V728">
            <v>9.3293581990828489</v>
          </cell>
          <cell r="W728">
            <v>10.357950906043165</v>
          </cell>
          <cell r="X728">
            <v>11.404353884443211</v>
          </cell>
          <cell r="Y728">
            <v>12.328703168524639</v>
          </cell>
          <cell r="Z728">
            <v>13.295754149226195</v>
          </cell>
          <cell r="AA728">
            <v>14.207896999017093</v>
          </cell>
          <cell r="AB728">
            <v>15.181744151295469</v>
          </cell>
          <cell r="AC728">
            <v>16.218798535364918</v>
          </cell>
          <cell r="AD728">
            <v>17.5058957440251</v>
          </cell>
          <cell r="AE728">
            <v>18.491454580121285</v>
          </cell>
          <cell r="AF728">
            <v>19.505559678812975</v>
          </cell>
          <cell r="AG728">
            <v>20.823030924308018</v>
          </cell>
          <cell r="AH728">
            <v>21.890578825189209</v>
          </cell>
          <cell r="AI728">
            <v>23.013097808789578</v>
          </cell>
          <cell r="AJ728">
            <v>24.161914260617028</v>
          </cell>
          <cell r="AK728">
            <v>25.137527741620051</v>
          </cell>
          <cell r="AL728">
            <v>26.165779760036664</v>
          </cell>
          <cell r="AM728">
            <v>27.140999568020135</v>
          </cell>
          <cell r="AN728">
            <v>28.184629959523331</v>
          </cell>
          <cell r="AO728">
            <v>29.314086913253227</v>
          </cell>
          <cell r="AP728">
            <v>30.77329430816032</v>
          </cell>
          <cell r="AQ728">
            <v>31.930482499727027</v>
          </cell>
          <cell r="AR728">
            <v>33.115037791190225</v>
          </cell>
          <cell r="AS728">
            <v>34.709898001179134</v>
          </cell>
          <cell r="AT728">
            <v>35.96946139694694</v>
          </cell>
          <cell r="AU728">
            <v>37.305022198761748</v>
          </cell>
          <cell r="AV728">
            <v>38.678375150204779</v>
          </cell>
          <cell r="AW728">
            <v>39.808350775511364</v>
          </cell>
          <cell r="AX728">
            <v>41.004791116040444</v>
          </cell>
          <cell r="AY728">
            <v>42.140625140293231</v>
          </cell>
          <cell r="AZ728">
            <v>43.362693122511999</v>
          </cell>
          <cell r="BA728">
            <v>44.698546308444421</v>
          </cell>
          <cell r="BB728">
            <v>46.481757722426188</v>
          </cell>
          <cell r="BC728">
            <v>45.749523648799915</v>
          </cell>
          <cell r="BD728">
            <v>45.013108442753783</v>
          </cell>
          <cell r="BE728">
            <v>44.272488213936754</v>
          </cell>
          <cell r="BF728">
            <v>43.527638935404276</v>
          </cell>
          <cell r="BG728">
            <v>42.778536442836639</v>
          </cell>
          <cell r="BH728">
            <v>42.025156433753246</v>
          </cell>
          <cell r="BI728">
            <v>41.267474466722007</v>
          </cell>
          <cell r="BJ728">
            <v>40.505465960564472</v>
          </cell>
          <cell r="BK728">
            <v>39.739106193556267</v>
          </cell>
          <cell r="BL728">
            <v>38.968370302622965</v>
          </cell>
          <cell r="BM728">
            <v>38.193233282531516</v>
          </cell>
          <cell r="BN728">
            <v>37.413669985076751</v>
          </cell>
          <cell r="BO728">
            <v>36.629655118263514</v>
          </cell>
          <cell r="BP728">
            <v>35.841163245484012</v>
          </cell>
          <cell r="BQ728">
            <v>35.048168784690311</v>
          </cell>
          <cell r="BR728">
            <v>34.250646007562366</v>
          </cell>
          <cell r="BS728">
            <v>33.448569038671039</v>
          </cell>
          <cell r="BT728">
            <v>32.641911854636511</v>
          </cell>
          <cell r="BU728">
            <v>31.830648283281754</v>
          </cell>
          <cell r="BV728">
            <v>31.01475200278119</v>
          </cell>
          <cell r="BW728">
            <v>30.194196540804523</v>
          </cell>
          <cell r="BX728">
            <v>29.368955273655601</v>
          </cell>
          <cell r="BY728">
            <v>28.539001425406372</v>
          </cell>
          <cell r="BZ728">
            <v>27.704308067025931</v>
          </cell>
          <cell r="CA728">
            <v>26.864848115504515</v>
          </cell>
          <cell r="CB728">
            <v>26.020594332972482</v>
          </cell>
          <cell r="CC728">
            <v>25.171519325814302</v>
          </cell>
          <cell r="CD728">
            <v>24.317595543777443</v>
          </cell>
          <cell r="CE728">
            <v>23.458795279076142</v>
          </cell>
          <cell r="CF728">
            <v>22.595090665490051</v>
          </cell>
          <cell r="CG728">
            <v>21.726453677457773</v>
          </cell>
          <cell r="CH728">
            <v>20.852856129165112</v>
          </cell>
          <cell r="CI728">
            <v>19.97426967362334</v>
          </cell>
          <cell r="CJ728">
            <v>19.113462192251358</v>
          </cell>
          <cell r="CK728">
            <v>18.270524911839516</v>
          </cell>
          <cell r="CL728">
            <v>17.445557954045938</v>
          </cell>
          <cell r="CM728">
            <v>16.638662001327901</v>
          </cell>
          <cell r="CN728">
            <v>15.843668494795416</v>
          </cell>
          <cell r="CO728">
            <v>15.061466926550059</v>
          </cell>
          <cell r="CP728">
            <v>14.296012878560498</v>
          </cell>
          <cell r="CQ728">
            <v>13.544454975054128</v>
          </cell>
          <cell r="CR728">
            <v>12.807807164502666</v>
          </cell>
          <cell r="CS728">
            <v>12.086679170650605</v>
          </cell>
          <cell r="CT728">
            <v>11.379335004143956</v>
          </cell>
          <cell r="CU728">
            <v>10.686785435687858</v>
          </cell>
          <cell r="CV728">
            <v>10.008414148103501</v>
          </cell>
          <cell r="CW728">
            <v>9.3455593763846476</v>
          </cell>
          <cell r="CX728">
            <v>8.6996075630183949</v>
          </cell>
          <cell r="CY728">
            <v>8.0751165126736293</v>
          </cell>
          <cell r="CZ728">
            <v>7.4676306890976134</v>
          </cell>
          <cell r="DA728">
            <v>6.8779871175418688</v>
          </cell>
          <cell r="DB728">
            <v>6.3117131736118504</v>
          </cell>
          <cell r="DC728">
            <v>5.7650170254822957</v>
          </cell>
          <cell r="DD728">
            <v>5.2392301258183975</v>
          </cell>
          <cell r="DE728">
            <v>4.7352190912166305</v>
          </cell>
          <cell r="DF728">
            <v>4.2504713669820928</v>
          </cell>
          <cell r="DG728">
            <v>3.7862744569892421</v>
          </cell>
          <cell r="DH728">
            <v>3.3421402668484443</v>
          </cell>
          <cell r="DI728">
            <v>2.9196389807368122</v>
          </cell>
          <cell r="DJ728">
            <v>2.5206641821523448</v>
          </cell>
          <cell r="DK728">
            <v>2.1512921385650934</v>
          </cell>
          <cell r="DL728">
            <v>1.8070206095366244</v>
          </cell>
          <cell r="DM728">
            <v>1.4888110583225957</v>
          </cell>
          <cell r="DN728">
            <v>1.2041729442311604</v>
          </cell>
          <cell r="DO728">
            <v>0.94802753548755203</v>
          </cell>
          <cell r="DP728">
            <v>0.72222471603283156</v>
          </cell>
          <cell r="DQ728">
            <v>0.52799469581709002</v>
          </cell>
          <cell r="DR728">
            <v>0.36179355438511901</v>
          </cell>
          <cell r="DS728">
            <v>0.22530184742283663</v>
          </cell>
          <cell r="DT728">
            <v>0.11806192014995939</v>
          </cell>
          <cell r="DU728">
            <v>4.2113150697128059E-2</v>
          </cell>
          <cell r="EH728">
            <v>2291.7340560342159</v>
          </cell>
          <cell r="EI728">
            <v>-3.4215709376894665E-8</v>
          </cell>
        </row>
        <row r="1115">
          <cell r="A1115" t="str">
            <v>Total Outstanding each due (Installment)</v>
          </cell>
        </row>
        <row r="1116">
          <cell r="B1116" t="str">
            <v>for 12,24,36,48,60,72 &amp; 84 month</v>
          </cell>
          <cell r="F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0</v>
          </cell>
          <cell r="AJ1116">
            <v>0</v>
          </cell>
          <cell r="AK1116">
            <v>0</v>
          </cell>
          <cell r="AL1116">
            <v>0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0</v>
          </cell>
          <cell r="BM1116">
            <v>0</v>
          </cell>
          <cell r="BN1116">
            <v>0</v>
          </cell>
          <cell r="BO1116">
            <v>0</v>
          </cell>
          <cell r="BP1116">
            <v>0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0</v>
          </cell>
          <cell r="CN1116">
            <v>0</v>
          </cell>
          <cell r="CO1116">
            <v>0</v>
          </cell>
          <cell r="CP1116">
            <v>0</v>
          </cell>
          <cell r="CQ1116">
            <v>0</v>
          </cell>
          <cell r="CR1116">
            <v>0</v>
          </cell>
          <cell r="CS1116">
            <v>0</v>
          </cell>
          <cell r="CT1116">
            <v>0</v>
          </cell>
          <cell r="CU1116">
            <v>0</v>
          </cell>
          <cell r="CV1116">
            <v>0</v>
          </cell>
          <cell r="CW1116">
            <v>0</v>
          </cell>
          <cell r="CX1116">
            <v>0</v>
          </cell>
          <cell r="CY1116">
            <v>0</v>
          </cell>
          <cell r="CZ1116">
            <v>0</v>
          </cell>
          <cell r="DA1116">
            <v>0</v>
          </cell>
          <cell r="DB1116">
            <v>0</v>
          </cell>
          <cell r="DC1116">
            <v>0</v>
          </cell>
          <cell r="DD1116">
            <v>0</v>
          </cell>
          <cell r="DE1116">
            <v>0</v>
          </cell>
          <cell r="DF1116">
            <v>0</v>
          </cell>
          <cell r="DG1116">
            <v>0</v>
          </cell>
          <cell r="DH1116">
            <v>0</v>
          </cell>
          <cell r="DI1116">
            <v>0</v>
          </cell>
          <cell r="DJ1116">
            <v>0</v>
          </cell>
          <cell r="DK1116">
            <v>0</v>
          </cell>
          <cell r="DL1116">
            <v>0</v>
          </cell>
          <cell r="DM1116">
            <v>0</v>
          </cell>
          <cell r="DN1116">
            <v>0</v>
          </cell>
          <cell r="DO1116">
            <v>0</v>
          </cell>
          <cell r="DP1116">
            <v>0</v>
          </cell>
          <cell r="DQ1116">
            <v>0</v>
          </cell>
          <cell r="DR1116">
            <v>0</v>
          </cell>
          <cell r="DS1116">
            <v>0</v>
          </cell>
          <cell r="DT1116">
            <v>0</v>
          </cell>
          <cell r="DU1116">
            <v>0</v>
          </cell>
          <cell r="DV1116">
            <v>0</v>
          </cell>
          <cell r="DW1116">
            <v>0</v>
          </cell>
          <cell r="DX1116">
            <v>0</v>
          </cell>
          <cell r="DY1116">
            <v>0</v>
          </cell>
          <cell r="DZ1116">
            <v>0</v>
          </cell>
          <cell r="EA1116">
            <v>0</v>
          </cell>
          <cell r="EB1116">
            <v>0</v>
          </cell>
          <cell r="EC1116">
            <v>0</v>
          </cell>
          <cell r="ED1116">
            <v>0</v>
          </cell>
          <cell r="EE1116">
            <v>0</v>
          </cell>
          <cell r="EF1116">
            <v>0</v>
          </cell>
          <cell r="EG1116">
            <v>0</v>
          </cell>
        </row>
        <row r="1117">
          <cell r="B1117" t="str">
            <v>for 12,24,36,48,60,72 &amp; 84 month</v>
          </cell>
          <cell r="F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0</v>
          </cell>
          <cell r="AJ1117">
            <v>0</v>
          </cell>
          <cell r="AK1117">
            <v>0</v>
          </cell>
          <cell r="AL1117">
            <v>0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0</v>
          </cell>
          <cell r="BM1117">
            <v>0</v>
          </cell>
          <cell r="BN1117">
            <v>0</v>
          </cell>
          <cell r="BO1117">
            <v>0</v>
          </cell>
          <cell r="BP1117">
            <v>0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0</v>
          </cell>
          <cell r="CN1117">
            <v>0</v>
          </cell>
          <cell r="CO1117">
            <v>0</v>
          </cell>
          <cell r="CP1117">
            <v>0</v>
          </cell>
          <cell r="CQ1117">
            <v>0</v>
          </cell>
          <cell r="CR1117">
            <v>0</v>
          </cell>
          <cell r="CS1117">
            <v>0</v>
          </cell>
          <cell r="CT1117">
            <v>0</v>
          </cell>
          <cell r="CU1117">
            <v>0</v>
          </cell>
          <cell r="CV1117">
            <v>0</v>
          </cell>
          <cell r="CW1117">
            <v>0</v>
          </cell>
          <cell r="CX1117">
            <v>0</v>
          </cell>
          <cell r="CY1117">
            <v>0</v>
          </cell>
          <cell r="CZ1117">
            <v>0</v>
          </cell>
          <cell r="DA1117">
            <v>0</v>
          </cell>
          <cell r="DB1117">
            <v>0</v>
          </cell>
          <cell r="DC1117">
            <v>0</v>
          </cell>
          <cell r="DD1117">
            <v>0</v>
          </cell>
          <cell r="DE1117">
            <v>0</v>
          </cell>
          <cell r="DF1117">
            <v>0</v>
          </cell>
          <cell r="DG1117">
            <v>0</v>
          </cell>
          <cell r="DH1117">
            <v>0</v>
          </cell>
          <cell r="DI1117">
            <v>0</v>
          </cell>
          <cell r="DJ1117">
            <v>0</v>
          </cell>
          <cell r="DK1117">
            <v>0</v>
          </cell>
          <cell r="DL1117">
            <v>0</v>
          </cell>
          <cell r="DM1117">
            <v>0</v>
          </cell>
          <cell r="DN1117">
            <v>0</v>
          </cell>
          <cell r="DO1117">
            <v>0</v>
          </cell>
          <cell r="DP1117">
            <v>0</v>
          </cell>
          <cell r="DQ1117">
            <v>0</v>
          </cell>
          <cell r="DR1117">
            <v>0</v>
          </cell>
          <cell r="DS1117">
            <v>0</v>
          </cell>
          <cell r="DT1117">
            <v>0</v>
          </cell>
          <cell r="DU1117">
            <v>0</v>
          </cell>
          <cell r="DV1117">
            <v>0</v>
          </cell>
          <cell r="DW1117">
            <v>0</v>
          </cell>
          <cell r="DX1117">
            <v>0</v>
          </cell>
          <cell r="DY1117">
            <v>0</v>
          </cell>
          <cell r="DZ1117">
            <v>0</v>
          </cell>
          <cell r="EA1117">
            <v>0</v>
          </cell>
          <cell r="EB1117">
            <v>0</v>
          </cell>
          <cell r="EC1117">
            <v>0</v>
          </cell>
          <cell r="ED1117">
            <v>0</v>
          </cell>
          <cell r="EE1117">
            <v>0</v>
          </cell>
          <cell r="EF1117">
            <v>0</v>
          </cell>
          <cell r="EG1117">
            <v>0</v>
          </cell>
        </row>
        <row r="1118">
          <cell r="B1118" t="str">
            <v>for 12,24,36,48,60,72 &amp; 84 month</v>
          </cell>
          <cell r="F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0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0</v>
          </cell>
          <cell r="CK1118">
            <v>0</v>
          </cell>
          <cell r="CL1118">
            <v>0</v>
          </cell>
          <cell r="CM1118">
            <v>0</v>
          </cell>
          <cell r="CN1118">
            <v>0</v>
          </cell>
          <cell r="CO1118">
            <v>0</v>
          </cell>
          <cell r="CP1118">
            <v>0</v>
          </cell>
          <cell r="CQ1118">
            <v>0</v>
          </cell>
          <cell r="CR1118">
            <v>0</v>
          </cell>
          <cell r="CS1118">
            <v>0</v>
          </cell>
          <cell r="CT1118">
            <v>0</v>
          </cell>
          <cell r="CU1118">
            <v>0</v>
          </cell>
          <cell r="CV1118">
            <v>0</v>
          </cell>
          <cell r="CW1118">
            <v>0</v>
          </cell>
          <cell r="CX1118">
            <v>0</v>
          </cell>
          <cell r="CY1118">
            <v>0</v>
          </cell>
          <cell r="CZ1118">
            <v>0</v>
          </cell>
          <cell r="DA1118">
            <v>0</v>
          </cell>
          <cell r="DB1118">
            <v>0</v>
          </cell>
          <cell r="DC1118">
            <v>0</v>
          </cell>
          <cell r="DD1118">
            <v>0</v>
          </cell>
          <cell r="DE1118">
            <v>0</v>
          </cell>
          <cell r="DF1118">
            <v>0</v>
          </cell>
          <cell r="DG1118">
            <v>0</v>
          </cell>
          <cell r="DH1118">
            <v>0</v>
          </cell>
          <cell r="DI1118">
            <v>0</v>
          </cell>
          <cell r="DJ1118">
            <v>0</v>
          </cell>
          <cell r="DK1118">
            <v>0</v>
          </cell>
          <cell r="DL1118">
            <v>0</v>
          </cell>
          <cell r="DM1118">
            <v>0</v>
          </cell>
          <cell r="DN1118">
            <v>0</v>
          </cell>
          <cell r="DO1118">
            <v>0</v>
          </cell>
          <cell r="DP1118">
            <v>0</v>
          </cell>
          <cell r="DQ1118">
            <v>0</v>
          </cell>
          <cell r="DR1118">
            <v>0</v>
          </cell>
          <cell r="DS1118">
            <v>0</v>
          </cell>
          <cell r="DT1118">
            <v>0</v>
          </cell>
          <cell r="DU1118">
            <v>0</v>
          </cell>
          <cell r="DV1118">
            <v>0</v>
          </cell>
          <cell r="DW1118">
            <v>0</v>
          </cell>
          <cell r="DX1118">
            <v>0</v>
          </cell>
          <cell r="DY1118">
            <v>0</v>
          </cell>
          <cell r="DZ1118">
            <v>0</v>
          </cell>
          <cell r="EA1118">
            <v>0</v>
          </cell>
          <cell r="EB1118">
            <v>0</v>
          </cell>
          <cell r="EC1118">
            <v>0</v>
          </cell>
          <cell r="ED1118">
            <v>0</v>
          </cell>
          <cell r="EE1118">
            <v>0</v>
          </cell>
          <cell r="EF1118">
            <v>0</v>
          </cell>
          <cell r="EG1118">
            <v>0</v>
          </cell>
        </row>
        <row r="1119">
          <cell r="B1119" t="str">
            <v>for 12,24,36,48,60,72 &amp; 84 month</v>
          </cell>
          <cell r="F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0</v>
          </cell>
          <cell r="AJ1119">
            <v>0</v>
          </cell>
          <cell r="AK1119">
            <v>0</v>
          </cell>
          <cell r="AL1119">
            <v>0</v>
          </cell>
          <cell r="AM1119">
            <v>0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0</v>
          </cell>
          <cell r="BM1119">
            <v>0</v>
          </cell>
          <cell r="BN1119">
            <v>0</v>
          </cell>
          <cell r="BO1119">
            <v>0</v>
          </cell>
          <cell r="BP1119">
            <v>0</v>
          </cell>
          <cell r="BQ1119">
            <v>0</v>
          </cell>
          <cell r="BR1119">
            <v>0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0</v>
          </cell>
          <cell r="CN1119">
            <v>0</v>
          </cell>
          <cell r="CO1119">
            <v>0</v>
          </cell>
          <cell r="CP1119">
            <v>0</v>
          </cell>
          <cell r="CQ1119">
            <v>0</v>
          </cell>
          <cell r="CR1119">
            <v>0</v>
          </cell>
          <cell r="CS1119">
            <v>0</v>
          </cell>
          <cell r="CT1119">
            <v>0</v>
          </cell>
          <cell r="CU1119">
            <v>0</v>
          </cell>
          <cell r="CV1119">
            <v>0</v>
          </cell>
          <cell r="CW1119">
            <v>0</v>
          </cell>
          <cell r="CX1119">
            <v>0</v>
          </cell>
          <cell r="CY1119">
            <v>0</v>
          </cell>
          <cell r="CZ1119">
            <v>0</v>
          </cell>
          <cell r="DA1119">
            <v>0</v>
          </cell>
          <cell r="DB1119">
            <v>0</v>
          </cell>
          <cell r="DC1119">
            <v>0</v>
          </cell>
          <cell r="DD1119">
            <v>0</v>
          </cell>
          <cell r="DE1119">
            <v>0</v>
          </cell>
          <cell r="DF1119">
            <v>0</v>
          </cell>
          <cell r="DG1119">
            <v>0</v>
          </cell>
          <cell r="DH1119">
            <v>0</v>
          </cell>
          <cell r="DI1119">
            <v>0</v>
          </cell>
          <cell r="DJ1119">
            <v>0</v>
          </cell>
          <cell r="DK1119">
            <v>0</v>
          </cell>
          <cell r="DL1119">
            <v>0</v>
          </cell>
          <cell r="DM1119">
            <v>0</v>
          </cell>
          <cell r="DN1119">
            <v>0</v>
          </cell>
          <cell r="DO1119">
            <v>0</v>
          </cell>
          <cell r="DP1119">
            <v>0</v>
          </cell>
          <cell r="DQ1119">
            <v>0</v>
          </cell>
          <cell r="DR1119">
            <v>0</v>
          </cell>
          <cell r="DS1119">
            <v>0</v>
          </cell>
          <cell r="DT1119">
            <v>0</v>
          </cell>
          <cell r="DU1119">
            <v>0</v>
          </cell>
          <cell r="DV1119">
            <v>0</v>
          </cell>
          <cell r="DW1119">
            <v>0</v>
          </cell>
          <cell r="DX1119">
            <v>0</v>
          </cell>
          <cell r="DY1119">
            <v>0</v>
          </cell>
          <cell r="DZ1119">
            <v>0</v>
          </cell>
          <cell r="EA1119">
            <v>0</v>
          </cell>
          <cell r="EB1119">
            <v>0</v>
          </cell>
          <cell r="EC1119">
            <v>0</v>
          </cell>
          <cell r="ED1119">
            <v>0</v>
          </cell>
          <cell r="EE1119">
            <v>0</v>
          </cell>
          <cell r="EF1119">
            <v>0</v>
          </cell>
          <cell r="EG1119">
            <v>0</v>
          </cell>
        </row>
        <row r="1120">
          <cell r="B1120" t="str">
            <v>for 12,24,36,48,60,72 &amp; 84 month</v>
          </cell>
          <cell r="F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0</v>
          </cell>
          <cell r="AJ1120">
            <v>0</v>
          </cell>
          <cell r="AK1120">
            <v>0</v>
          </cell>
          <cell r="AL1120">
            <v>0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0</v>
          </cell>
          <cell r="BN1120">
            <v>0</v>
          </cell>
          <cell r="BO1120">
            <v>0</v>
          </cell>
          <cell r="BP1120">
            <v>0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0</v>
          </cell>
          <cell r="CN1120">
            <v>0</v>
          </cell>
          <cell r="CO1120">
            <v>0</v>
          </cell>
          <cell r="CP1120">
            <v>0</v>
          </cell>
          <cell r="CQ1120">
            <v>0</v>
          </cell>
          <cell r="CR1120">
            <v>0</v>
          </cell>
          <cell r="CS1120">
            <v>0</v>
          </cell>
          <cell r="CT1120">
            <v>0</v>
          </cell>
          <cell r="CU1120">
            <v>0</v>
          </cell>
          <cell r="CV1120">
            <v>0</v>
          </cell>
          <cell r="CW1120">
            <v>0</v>
          </cell>
          <cell r="CX1120">
            <v>0</v>
          </cell>
          <cell r="CY1120">
            <v>0</v>
          </cell>
          <cell r="CZ1120">
            <v>0</v>
          </cell>
          <cell r="DA1120">
            <v>0</v>
          </cell>
          <cell r="DB1120">
            <v>0</v>
          </cell>
          <cell r="DC1120">
            <v>0</v>
          </cell>
          <cell r="DD1120">
            <v>0</v>
          </cell>
          <cell r="DE1120">
            <v>0</v>
          </cell>
          <cell r="DF1120">
            <v>0</v>
          </cell>
          <cell r="DG1120">
            <v>0</v>
          </cell>
          <cell r="DH1120">
            <v>0</v>
          </cell>
          <cell r="DI1120">
            <v>0</v>
          </cell>
          <cell r="DJ1120">
            <v>0</v>
          </cell>
          <cell r="DK1120">
            <v>0</v>
          </cell>
          <cell r="DL1120">
            <v>0</v>
          </cell>
          <cell r="DM1120">
            <v>0</v>
          </cell>
          <cell r="DN1120">
            <v>0</v>
          </cell>
          <cell r="DO1120">
            <v>0</v>
          </cell>
          <cell r="DP1120">
            <v>0</v>
          </cell>
          <cell r="DQ1120">
            <v>0</v>
          </cell>
          <cell r="DR1120">
            <v>0</v>
          </cell>
          <cell r="DS1120">
            <v>0</v>
          </cell>
          <cell r="DT1120">
            <v>0</v>
          </cell>
          <cell r="DU1120">
            <v>0</v>
          </cell>
          <cell r="DV1120">
            <v>0</v>
          </cell>
          <cell r="DW1120">
            <v>0</v>
          </cell>
          <cell r="DX1120">
            <v>0</v>
          </cell>
          <cell r="DY1120">
            <v>0</v>
          </cell>
          <cell r="DZ1120">
            <v>0</v>
          </cell>
          <cell r="EA1120">
            <v>0</v>
          </cell>
          <cell r="EB1120">
            <v>0</v>
          </cell>
          <cell r="EC1120">
            <v>0</v>
          </cell>
          <cell r="ED1120">
            <v>0</v>
          </cell>
          <cell r="EE1120">
            <v>0</v>
          </cell>
          <cell r="EF1120">
            <v>0</v>
          </cell>
          <cell r="EG1120">
            <v>0</v>
          </cell>
        </row>
        <row r="1121">
          <cell r="B1121" t="str">
            <v>for 12,24,36,48,60,72 &amp; 84 month</v>
          </cell>
          <cell r="F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  <cell r="AF1121">
            <v>0</v>
          </cell>
          <cell r="AG1121">
            <v>0</v>
          </cell>
          <cell r="AH1121">
            <v>0</v>
          </cell>
          <cell r="AI1121">
            <v>0</v>
          </cell>
          <cell r="AJ1121">
            <v>0</v>
          </cell>
          <cell r="AK1121">
            <v>0</v>
          </cell>
          <cell r="AL1121">
            <v>0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0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0</v>
          </cell>
          <cell r="BM1121">
            <v>0</v>
          </cell>
          <cell r="BN1121">
            <v>0</v>
          </cell>
          <cell r="BO1121">
            <v>0</v>
          </cell>
          <cell r="BP1121">
            <v>0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0</v>
          </cell>
          <cell r="CN1121">
            <v>0</v>
          </cell>
          <cell r="CO1121">
            <v>0</v>
          </cell>
          <cell r="CP1121">
            <v>0</v>
          </cell>
          <cell r="CQ1121">
            <v>0</v>
          </cell>
          <cell r="CR1121">
            <v>0</v>
          </cell>
          <cell r="CS1121">
            <v>0</v>
          </cell>
          <cell r="CT1121">
            <v>0</v>
          </cell>
          <cell r="CU1121">
            <v>0</v>
          </cell>
          <cell r="CV1121">
            <v>0</v>
          </cell>
          <cell r="CW1121">
            <v>0</v>
          </cell>
          <cell r="CX1121">
            <v>0</v>
          </cell>
          <cell r="CY1121">
            <v>0</v>
          </cell>
          <cell r="CZ1121">
            <v>0</v>
          </cell>
          <cell r="DA1121">
            <v>0</v>
          </cell>
          <cell r="DB1121">
            <v>0</v>
          </cell>
          <cell r="DC1121">
            <v>0</v>
          </cell>
          <cell r="DD1121">
            <v>0</v>
          </cell>
          <cell r="DE1121">
            <v>0</v>
          </cell>
          <cell r="DF1121">
            <v>0</v>
          </cell>
          <cell r="DG1121">
            <v>0</v>
          </cell>
          <cell r="DH1121">
            <v>0</v>
          </cell>
          <cell r="DI1121">
            <v>0</v>
          </cell>
          <cell r="DJ1121">
            <v>0</v>
          </cell>
          <cell r="DK1121">
            <v>0</v>
          </cell>
          <cell r="DL1121">
            <v>0</v>
          </cell>
          <cell r="DM1121">
            <v>0</v>
          </cell>
          <cell r="DN1121">
            <v>0</v>
          </cell>
          <cell r="DO1121">
            <v>0</v>
          </cell>
          <cell r="DP1121">
            <v>0</v>
          </cell>
          <cell r="DQ1121">
            <v>0</v>
          </cell>
          <cell r="DR1121">
            <v>0</v>
          </cell>
          <cell r="DS1121">
            <v>0</v>
          </cell>
          <cell r="DT1121">
            <v>0</v>
          </cell>
          <cell r="DU1121">
            <v>0</v>
          </cell>
          <cell r="DV1121">
            <v>0</v>
          </cell>
          <cell r="DW1121">
            <v>0</v>
          </cell>
          <cell r="DX1121">
            <v>0</v>
          </cell>
          <cell r="DY1121">
            <v>0</v>
          </cell>
          <cell r="DZ1121">
            <v>0</v>
          </cell>
          <cell r="EA1121">
            <v>0</v>
          </cell>
          <cell r="EB1121">
            <v>0</v>
          </cell>
          <cell r="EC1121">
            <v>0</v>
          </cell>
          <cell r="ED1121">
            <v>0</v>
          </cell>
          <cell r="EE1121">
            <v>0</v>
          </cell>
          <cell r="EF1121">
            <v>0</v>
          </cell>
          <cell r="EG1121">
            <v>0</v>
          </cell>
        </row>
        <row r="1122">
          <cell r="B1122" t="str">
            <v>for 12,24,36,48,60,72 &amp; 84 month</v>
          </cell>
          <cell r="F1122">
            <v>1087.5999999999999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24.27734677777778</v>
          </cell>
          <cell r="P1122">
            <v>24.27734677777778</v>
          </cell>
          <cell r="Q1122">
            <v>24.27734677777778</v>
          </cell>
          <cell r="R1122">
            <v>24.27734677777778</v>
          </cell>
          <cell r="S1122">
            <v>24.27734677777778</v>
          </cell>
          <cell r="T1122">
            <v>24.27734677777778</v>
          </cell>
          <cell r="U1122">
            <v>24.27734677777778</v>
          </cell>
          <cell r="V1122">
            <v>24.27734677777778</v>
          </cell>
          <cell r="W1122">
            <v>24.27734677777778</v>
          </cell>
          <cell r="X1122">
            <v>24.27734677777778</v>
          </cell>
          <cell r="Y1122">
            <v>24.27734677777778</v>
          </cell>
          <cell r="Z1122">
            <v>24.27734677777778</v>
          </cell>
          <cell r="AA1122">
            <v>23.343823444444446</v>
          </cell>
          <cell r="AB1122">
            <v>23.343823444444446</v>
          </cell>
          <cell r="AC1122">
            <v>23.343823444444446</v>
          </cell>
          <cell r="AD1122">
            <v>23.343823444444446</v>
          </cell>
          <cell r="AE1122">
            <v>23.343823444444446</v>
          </cell>
          <cell r="AF1122">
            <v>23.343823444444446</v>
          </cell>
          <cell r="AG1122">
            <v>23.343823444444446</v>
          </cell>
          <cell r="AH1122">
            <v>23.343823444444446</v>
          </cell>
          <cell r="AI1122">
            <v>23.343823444444446</v>
          </cell>
          <cell r="AJ1122">
            <v>23.343823444444446</v>
          </cell>
          <cell r="AK1122">
            <v>23.343823444444446</v>
          </cell>
          <cell r="AL1122">
            <v>23.343823444444446</v>
          </cell>
          <cell r="AM1122">
            <v>21.422396777777777</v>
          </cell>
          <cell r="AN1122">
            <v>21.422396777777777</v>
          </cell>
          <cell r="AO1122">
            <v>21.422396777777777</v>
          </cell>
          <cell r="AP1122">
            <v>21.422396777777777</v>
          </cell>
          <cell r="AQ1122">
            <v>21.422396777777777</v>
          </cell>
          <cell r="AR1122">
            <v>21.422396777777777</v>
          </cell>
          <cell r="AS1122">
            <v>21.422396777777777</v>
          </cell>
          <cell r="AT1122">
            <v>21.422396777777777</v>
          </cell>
          <cell r="AU1122">
            <v>21.422396777777777</v>
          </cell>
          <cell r="AV1122">
            <v>21.422396777777777</v>
          </cell>
          <cell r="AW1122">
            <v>21.422396777777777</v>
          </cell>
          <cell r="AX1122">
            <v>21.422396777777777</v>
          </cell>
          <cell r="AY1122">
            <v>18.787987888888889</v>
          </cell>
          <cell r="AZ1122">
            <v>18.787987888888889</v>
          </cell>
          <cell r="BA1122">
            <v>18.787987888888889</v>
          </cell>
          <cell r="BB1122">
            <v>18.787987888888889</v>
          </cell>
          <cell r="BC1122">
            <v>18.787987888888889</v>
          </cell>
          <cell r="BD1122">
            <v>18.787987888888889</v>
          </cell>
          <cell r="BE1122">
            <v>18.787987888888889</v>
          </cell>
          <cell r="BF1122">
            <v>18.787987888888889</v>
          </cell>
          <cell r="BG1122">
            <v>18.787987888888889</v>
          </cell>
          <cell r="BH1122">
            <v>18.787987888888889</v>
          </cell>
          <cell r="BI1122">
            <v>18.787987888888889</v>
          </cell>
          <cell r="BJ1122">
            <v>18.787987888888889</v>
          </cell>
          <cell r="BK1122">
            <v>12.443654555555554</v>
          </cell>
          <cell r="BL1122">
            <v>12.443654555555554</v>
          </cell>
          <cell r="BM1122">
            <v>12.443654555555554</v>
          </cell>
          <cell r="BN1122">
            <v>12.443654555555554</v>
          </cell>
          <cell r="BO1122">
            <v>12.443654555555554</v>
          </cell>
          <cell r="BP1122">
            <v>12.443654555555554</v>
          </cell>
          <cell r="BQ1122">
            <v>12.443654555555554</v>
          </cell>
          <cell r="BR1122">
            <v>12.443654555555554</v>
          </cell>
          <cell r="BS1122">
            <v>12.443654555555554</v>
          </cell>
          <cell r="BT1122">
            <v>12.443654555555554</v>
          </cell>
          <cell r="BU1122">
            <v>12.443654555555554</v>
          </cell>
          <cell r="BV1122">
            <v>12.443654555555554</v>
          </cell>
          <cell r="BW1122">
            <v>4.051007888888889</v>
          </cell>
          <cell r="BX1122">
            <v>4.051007888888889</v>
          </cell>
          <cell r="BY1122">
            <v>4.051007888888889</v>
          </cell>
          <cell r="BZ1122">
            <v>4.051007888888889</v>
          </cell>
          <cell r="CA1122">
            <v>4.051007888888889</v>
          </cell>
          <cell r="CB1122">
            <v>4.051007888888889</v>
          </cell>
          <cell r="CC1122">
            <v>4.051007888888889</v>
          </cell>
          <cell r="CD1122">
            <v>4.051007888888889</v>
          </cell>
          <cell r="CE1122">
            <v>4.051007888888889</v>
          </cell>
          <cell r="CF1122">
            <v>4.051007888888889</v>
          </cell>
          <cell r="CG1122">
            <v>4.051007888888889</v>
          </cell>
          <cell r="CH1122">
            <v>4.051007888888889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0</v>
          </cell>
          <cell r="CN1122">
            <v>0</v>
          </cell>
          <cell r="CO1122">
            <v>0</v>
          </cell>
          <cell r="CP1122">
            <v>0</v>
          </cell>
          <cell r="CQ1122">
            <v>0</v>
          </cell>
          <cell r="CR1122">
            <v>0</v>
          </cell>
          <cell r="CS1122">
            <v>0</v>
          </cell>
          <cell r="CT1122">
            <v>0</v>
          </cell>
          <cell r="CU1122">
            <v>0</v>
          </cell>
          <cell r="CV1122">
            <v>0</v>
          </cell>
          <cell r="CW1122">
            <v>0</v>
          </cell>
          <cell r="CX1122">
            <v>0</v>
          </cell>
          <cell r="CY1122">
            <v>0</v>
          </cell>
          <cell r="CZ1122">
            <v>0</v>
          </cell>
          <cell r="DA1122">
            <v>0</v>
          </cell>
          <cell r="DB1122">
            <v>0</v>
          </cell>
          <cell r="DC1122">
            <v>0</v>
          </cell>
          <cell r="DD1122">
            <v>0</v>
          </cell>
          <cell r="DE1122">
            <v>0</v>
          </cell>
          <cell r="DF1122">
            <v>0</v>
          </cell>
          <cell r="DG1122">
            <v>0</v>
          </cell>
          <cell r="DH1122">
            <v>0</v>
          </cell>
          <cell r="DI1122">
            <v>0</v>
          </cell>
          <cell r="DJ1122">
            <v>0</v>
          </cell>
          <cell r="DK1122">
            <v>0</v>
          </cell>
          <cell r="DL1122">
            <v>0</v>
          </cell>
          <cell r="DM1122">
            <v>0</v>
          </cell>
          <cell r="DN1122">
            <v>0</v>
          </cell>
          <cell r="DO1122">
            <v>0</v>
          </cell>
          <cell r="DP1122">
            <v>0</v>
          </cell>
          <cell r="DQ1122">
            <v>0</v>
          </cell>
          <cell r="DR1122">
            <v>0</v>
          </cell>
          <cell r="DS1122">
            <v>0</v>
          </cell>
          <cell r="DT1122">
            <v>0</v>
          </cell>
          <cell r="DU1122">
            <v>0</v>
          </cell>
          <cell r="DV1122">
            <v>0</v>
          </cell>
          <cell r="DW1122">
            <v>0</v>
          </cell>
          <cell r="DX1122">
            <v>0</v>
          </cell>
          <cell r="DY1122">
            <v>0</v>
          </cell>
          <cell r="DZ1122">
            <v>0</v>
          </cell>
          <cell r="EA1122">
            <v>0</v>
          </cell>
          <cell r="EB1122">
            <v>0</v>
          </cell>
          <cell r="EC1122">
            <v>0</v>
          </cell>
          <cell r="ED1122">
            <v>0</v>
          </cell>
          <cell r="EE1122">
            <v>0</v>
          </cell>
          <cell r="EF1122">
            <v>0</v>
          </cell>
          <cell r="EG1122">
            <v>0</v>
          </cell>
        </row>
        <row r="1123">
          <cell r="B1123" t="str">
            <v>for 12,24,36,48,60,72 &amp; 84 month</v>
          </cell>
          <cell r="F1123">
            <v>1087.2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24.268417999999997</v>
          </cell>
          <cell r="Q1123">
            <v>24.268417999999997</v>
          </cell>
          <cell r="R1123">
            <v>24.268417999999997</v>
          </cell>
          <cell r="S1123">
            <v>24.268417999999997</v>
          </cell>
          <cell r="T1123">
            <v>24.268417999999997</v>
          </cell>
          <cell r="U1123">
            <v>24.268417999999997</v>
          </cell>
          <cell r="V1123">
            <v>24.268417999999997</v>
          </cell>
          <cell r="W1123">
            <v>24.268417999999997</v>
          </cell>
          <cell r="X1123">
            <v>24.268417999999997</v>
          </cell>
          <cell r="Y1123">
            <v>24.268417999999997</v>
          </cell>
          <cell r="Z1123">
            <v>24.268417999999997</v>
          </cell>
          <cell r="AA1123">
            <v>24.268417999999997</v>
          </cell>
          <cell r="AB1123">
            <v>23.335237999999997</v>
          </cell>
          <cell r="AC1123">
            <v>23.335237999999997</v>
          </cell>
          <cell r="AD1123">
            <v>23.335237999999997</v>
          </cell>
          <cell r="AE1123">
            <v>23.335237999999997</v>
          </cell>
          <cell r="AF1123">
            <v>23.335237999999997</v>
          </cell>
          <cell r="AG1123">
            <v>23.335237999999997</v>
          </cell>
          <cell r="AH1123">
            <v>23.335237999999997</v>
          </cell>
          <cell r="AI1123">
            <v>23.335237999999997</v>
          </cell>
          <cell r="AJ1123">
            <v>23.335237999999997</v>
          </cell>
          <cell r="AK1123">
            <v>23.335237999999997</v>
          </cell>
          <cell r="AL1123">
            <v>23.335237999999997</v>
          </cell>
          <cell r="AM1123">
            <v>23.335237999999997</v>
          </cell>
          <cell r="AN1123">
            <v>21.414518000000001</v>
          </cell>
          <cell r="AO1123">
            <v>21.414518000000001</v>
          </cell>
          <cell r="AP1123">
            <v>21.414518000000001</v>
          </cell>
          <cell r="AQ1123">
            <v>21.414518000000001</v>
          </cell>
          <cell r="AR1123">
            <v>21.414518000000001</v>
          </cell>
          <cell r="AS1123">
            <v>21.414518000000001</v>
          </cell>
          <cell r="AT1123">
            <v>21.414518000000001</v>
          </cell>
          <cell r="AU1123">
            <v>21.414518000000001</v>
          </cell>
          <cell r="AV1123">
            <v>21.414518000000001</v>
          </cell>
          <cell r="AW1123">
            <v>21.414518000000001</v>
          </cell>
          <cell r="AX1123">
            <v>21.414518000000001</v>
          </cell>
          <cell r="AY1123">
            <v>21.414518000000001</v>
          </cell>
          <cell r="AZ1123">
            <v>18.781078000000001</v>
          </cell>
          <cell r="BA1123">
            <v>18.781078000000001</v>
          </cell>
          <cell r="BB1123">
            <v>18.781078000000001</v>
          </cell>
          <cell r="BC1123">
            <v>18.781078000000001</v>
          </cell>
          <cell r="BD1123">
            <v>18.781078000000001</v>
          </cell>
          <cell r="BE1123">
            <v>18.781078000000001</v>
          </cell>
          <cell r="BF1123">
            <v>18.781078000000001</v>
          </cell>
          <cell r="BG1123">
            <v>18.781078000000001</v>
          </cell>
          <cell r="BH1123">
            <v>18.781078000000001</v>
          </cell>
          <cell r="BI1123">
            <v>18.781078000000001</v>
          </cell>
          <cell r="BJ1123">
            <v>18.781078000000001</v>
          </cell>
          <cell r="BK1123">
            <v>18.781078000000001</v>
          </cell>
          <cell r="BL1123">
            <v>12.439078000000002</v>
          </cell>
          <cell r="BM1123">
            <v>12.439078000000002</v>
          </cell>
          <cell r="BN1123">
            <v>12.439078000000002</v>
          </cell>
          <cell r="BO1123">
            <v>12.439078000000002</v>
          </cell>
          <cell r="BP1123">
            <v>12.439078000000002</v>
          </cell>
          <cell r="BQ1123">
            <v>12.439078000000002</v>
          </cell>
          <cell r="BR1123">
            <v>12.439078000000002</v>
          </cell>
          <cell r="BS1123">
            <v>12.439078000000002</v>
          </cell>
          <cell r="BT1123">
            <v>12.439078000000002</v>
          </cell>
          <cell r="BU1123">
            <v>12.439078000000002</v>
          </cell>
          <cell r="BV1123">
            <v>12.439078000000002</v>
          </cell>
          <cell r="BW1123">
            <v>12.439078000000002</v>
          </cell>
          <cell r="BX1123">
            <v>4.049518</v>
          </cell>
          <cell r="BY1123">
            <v>4.049518</v>
          </cell>
          <cell r="BZ1123">
            <v>4.049518</v>
          </cell>
          <cell r="CA1123">
            <v>4.049518</v>
          </cell>
          <cell r="CB1123">
            <v>4.049518</v>
          </cell>
          <cell r="CC1123">
            <v>4.049518</v>
          </cell>
          <cell r="CD1123">
            <v>4.049518</v>
          </cell>
          <cell r="CE1123">
            <v>4.049518</v>
          </cell>
          <cell r="CF1123">
            <v>4.049518</v>
          </cell>
          <cell r="CG1123">
            <v>4.049518</v>
          </cell>
          <cell r="CH1123">
            <v>4.049518</v>
          </cell>
          <cell r="CI1123">
            <v>4.049518</v>
          </cell>
          <cell r="CJ1123">
            <v>0</v>
          </cell>
          <cell r="CK1123">
            <v>0</v>
          </cell>
          <cell r="CL1123">
            <v>0</v>
          </cell>
          <cell r="CM1123">
            <v>0</v>
          </cell>
          <cell r="CN1123">
            <v>0</v>
          </cell>
          <cell r="CO1123">
            <v>0</v>
          </cell>
          <cell r="CP1123">
            <v>0</v>
          </cell>
          <cell r="CQ1123">
            <v>0</v>
          </cell>
          <cell r="CR1123">
            <v>0</v>
          </cell>
          <cell r="CS1123">
            <v>0</v>
          </cell>
          <cell r="CT1123">
            <v>0</v>
          </cell>
          <cell r="CU1123">
            <v>0</v>
          </cell>
          <cell r="CV1123">
            <v>0</v>
          </cell>
          <cell r="CW1123">
            <v>0</v>
          </cell>
          <cell r="CX1123">
            <v>0</v>
          </cell>
          <cell r="CY1123">
            <v>0</v>
          </cell>
          <cell r="CZ1123">
            <v>0</v>
          </cell>
          <cell r="DA1123">
            <v>0</v>
          </cell>
          <cell r="DB1123">
            <v>0</v>
          </cell>
          <cell r="DC1123">
            <v>0</v>
          </cell>
          <cell r="DD1123">
            <v>0</v>
          </cell>
          <cell r="DE1123">
            <v>0</v>
          </cell>
          <cell r="DF1123">
            <v>0</v>
          </cell>
          <cell r="DG1123">
            <v>0</v>
          </cell>
          <cell r="DH1123">
            <v>0</v>
          </cell>
          <cell r="DI1123">
            <v>0</v>
          </cell>
          <cell r="DJ1123">
            <v>0</v>
          </cell>
          <cell r="DK1123">
            <v>0</v>
          </cell>
          <cell r="DL1123">
            <v>0</v>
          </cell>
          <cell r="DM1123">
            <v>0</v>
          </cell>
          <cell r="DN1123">
            <v>0</v>
          </cell>
          <cell r="DO1123">
            <v>0</v>
          </cell>
          <cell r="DP1123">
            <v>0</v>
          </cell>
          <cell r="DQ1123">
            <v>0</v>
          </cell>
          <cell r="DR1123">
            <v>0</v>
          </cell>
          <cell r="DS1123">
            <v>0</v>
          </cell>
          <cell r="DT1123">
            <v>0</v>
          </cell>
          <cell r="DU1123">
            <v>0</v>
          </cell>
          <cell r="DV1123">
            <v>0</v>
          </cell>
          <cell r="DW1123">
            <v>0</v>
          </cell>
          <cell r="DX1123">
            <v>0</v>
          </cell>
          <cell r="DY1123">
            <v>0</v>
          </cell>
          <cell r="DZ1123">
            <v>0</v>
          </cell>
          <cell r="EA1123">
            <v>0</v>
          </cell>
          <cell r="EB1123">
            <v>0</v>
          </cell>
          <cell r="EC1123">
            <v>0</v>
          </cell>
          <cell r="ED1123">
            <v>0</v>
          </cell>
          <cell r="EE1123">
            <v>0</v>
          </cell>
          <cell r="EF1123">
            <v>0</v>
          </cell>
          <cell r="EG1123">
            <v>0</v>
          </cell>
        </row>
        <row r="1124">
          <cell r="B1124" t="str">
            <v>for 12,24,36,48,60,72 &amp; 84 month</v>
          </cell>
          <cell r="F1124">
            <v>1087.2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24.268417999999997</v>
          </cell>
          <cell r="R1124">
            <v>24.268417999999997</v>
          </cell>
          <cell r="S1124">
            <v>24.268417999999997</v>
          </cell>
          <cell r="T1124">
            <v>24.268417999999997</v>
          </cell>
          <cell r="U1124">
            <v>24.268417999999997</v>
          </cell>
          <cell r="V1124">
            <v>24.268417999999997</v>
          </cell>
          <cell r="W1124">
            <v>24.268417999999997</v>
          </cell>
          <cell r="X1124">
            <v>24.268417999999997</v>
          </cell>
          <cell r="Y1124">
            <v>24.268417999999997</v>
          </cell>
          <cell r="Z1124">
            <v>24.268417999999997</v>
          </cell>
          <cell r="AA1124">
            <v>24.268417999999997</v>
          </cell>
          <cell r="AB1124">
            <v>24.268417999999997</v>
          </cell>
          <cell r="AC1124">
            <v>23.335237999999997</v>
          </cell>
          <cell r="AD1124">
            <v>23.335237999999997</v>
          </cell>
          <cell r="AE1124">
            <v>23.335237999999997</v>
          </cell>
          <cell r="AF1124">
            <v>23.335237999999997</v>
          </cell>
          <cell r="AG1124">
            <v>23.335237999999997</v>
          </cell>
          <cell r="AH1124">
            <v>23.335237999999997</v>
          </cell>
          <cell r="AI1124">
            <v>23.335237999999997</v>
          </cell>
          <cell r="AJ1124">
            <v>23.335237999999997</v>
          </cell>
          <cell r="AK1124">
            <v>23.335237999999997</v>
          </cell>
          <cell r="AL1124">
            <v>23.335237999999997</v>
          </cell>
          <cell r="AM1124">
            <v>23.335237999999997</v>
          </cell>
          <cell r="AN1124">
            <v>23.335237999999997</v>
          </cell>
          <cell r="AO1124">
            <v>21.414518000000001</v>
          </cell>
          <cell r="AP1124">
            <v>21.414518000000001</v>
          </cell>
          <cell r="AQ1124">
            <v>21.414518000000001</v>
          </cell>
          <cell r="AR1124">
            <v>21.414518000000001</v>
          </cell>
          <cell r="AS1124">
            <v>21.414518000000001</v>
          </cell>
          <cell r="AT1124">
            <v>21.414518000000001</v>
          </cell>
          <cell r="AU1124">
            <v>21.414518000000001</v>
          </cell>
          <cell r="AV1124">
            <v>21.414518000000001</v>
          </cell>
          <cell r="AW1124">
            <v>21.414518000000001</v>
          </cell>
          <cell r="AX1124">
            <v>21.414518000000001</v>
          </cell>
          <cell r="AY1124">
            <v>21.414518000000001</v>
          </cell>
          <cell r="AZ1124">
            <v>21.414518000000001</v>
          </cell>
          <cell r="BA1124">
            <v>18.781078000000001</v>
          </cell>
          <cell r="BB1124">
            <v>18.781078000000001</v>
          </cell>
          <cell r="BC1124">
            <v>18.781078000000001</v>
          </cell>
          <cell r="BD1124">
            <v>18.781078000000001</v>
          </cell>
          <cell r="BE1124">
            <v>18.781078000000001</v>
          </cell>
          <cell r="BF1124">
            <v>18.781078000000001</v>
          </cell>
          <cell r="BG1124">
            <v>18.781078000000001</v>
          </cell>
          <cell r="BH1124">
            <v>18.781078000000001</v>
          </cell>
          <cell r="BI1124">
            <v>18.781078000000001</v>
          </cell>
          <cell r="BJ1124">
            <v>18.781078000000001</v>
          </cell>
          <cell r="BK1124">
            <v>18.781078000000001</v>
          </cell>
          <cell r="BL1124">
            <v>18.781078000000001</v>
          </cell>
          <cell r="BM1124">
            <v>12.439078000000002</v>
          </cell>
          <cell r="BN1124">
            <v>12.439078000000002</v>
          </cell>
          <cell r="BO1124">
            <v>12.439078000000002</v>
          </cell>
          <cell r="BP1124">
            <v>12.439078000000002</v>
          </cell>
          <cell r="BQ1124">
            <v>12.439078000000002</v>
          </cell>
          <cell r="BR1124">
            <v>12.439078000000002</v>
          </cell>
          <cell r="BS1124">
            <v>12.439078000000002</v>
          </cell>
          <cell r="BT1124">
            <v>12.439078000000002</v>
          </cell>
          <cell r="BU1124">
            <v>12.439078000000002</v>
          </cell>
          <cell r="BV1124">
            <v>12.439078000000002</v>
          </cell>
          <cell r="BW1124">
            <v>12.439078000000002</v>
          </cell>
          <cell r="BX1124">
            <v>12.439078000000002</v>
          </cell>
          <cell r="BY1124">
            <v>4.049518</v>
          </cell>
          <cell r="BZ1124">
            <v>4.049518</v>
          </cell>
          <cell r="CA1124">
            <v>4.049518</v>
          </cell>
          <cell r="CB1124">
            <v>4.049518</v>
          </cell>
          <cell r="CC1124">
            <v>4.049518</v>
          </cell>
          <cell r="CD1124">
            <v>4.049518</v>
          </cell>
          <cell r="CE1124">
            <v>4.049518</v>
          </cell>
          <cell r="CF1124">
            <v>4.049518</v>
          </cell>
          <cell r="CG1124">
            <v>4.049518</v>
          </cell>
          <cell r="CH1124">
            <v>4.049518</v>
          </cell>
          <cell r="CI1124">
            <v>4.049518</v>
          </cell>
          <cell r="CJ1124">
            <v>4.049518</v>
          </cell>
          <cell r="CK1124">
            <v>0</v>
          </cell>
          <cell r="CL1124">
            <v>0</v>
          </cell>
          <cell r="CM1124">
            <v>0</v>
          </cell>
          <cell r="CN1124">
            <v>0</v>
          </cell>
          <cell r="CO1124">
            <v>0</v>
          </cell>
          <cell r="CP1124">
            <v>0</v>
          </cell>
          <cell r="CQ1124">
            <v>0</v>
          </cell>
          <cell r="CR1124">
            <v>0</v>
          </cell>
          <cell r="CS1124">
            <v>0</v>
          </cell>
          <cell r="CT1124">
            <v>0</v>
          </cell>
          <cell r="CU1124">
            <v>0</v>
          </cell>
          <cell r="CV1124">
            <v>0</v>
          </cell>
          <cell r="CW1124">
            <v>0</v>
          </cell>
          <cell r="CX1124">
            <v>0</v>
          </cell>
          <cell r="CY1124">
            <v>0</v>
          </cell>
          <cell r="CZ1124">
            <v>0</v>
          </cell>
          <cell r="DA1124">
            <v>0</v>
          </cell>
          <cell r="DB1124">
            <v>0</v>
          </cell>
          <cell r="DC1124">
            <v>0</v>
          </cell>
          <cell r="DD1124">
            <v>0</v>
          </cell>
          <cell r="DE1124">
            <v>0</v>
          </cell>
          <cell r="DF1124">
            <v>0</v>
          </cell>
          <cell r="DG1124">
            <v>0</v>
          </cell>
          <cell r="DH1124">
            <v>0</v>
          </cell>
          <cell r="DI1124">
            <v>0</v>
          </cell>
          <cell r="DJ1124">
            <v>0</v>
          </cell>
          <cell r="DK1124">
            <v>0</v>
          </cell>
          <cell r="DL1124">
            <v>0</v>
          </cell>
          <cell r="DM1124">
            <v>0</v>
          </cell>
          <cell r="DN1124">
            <v>0</v>
          </cell>
          <cell r="DO1124">
            <v>0</v>
          </cell>
          <cell r="DP1124">
            <v>0</v>
          </cell>
          <cell r="DQ1124">
            <v>0</v>
          </cell>
          <cell r="DR1124">
            <v>0</v>
          </cell>
          <cell r="DS1124">
            <v>0</v>
          </cell>
          <cell r="DT1124">
            <v>0</v>
          </cell>
          <cell r="DU1124">
            <v>0</v>
          </cell>
          <cell r="DV1124">
            <v>0</v>
          </cell>
          <cell r="DW1124">
            <v>0</v>
          </cell>
          <cell r="DX1124">
            <v>0</v>
          </cell>
          <cell r="DY1124">
            <v>0</v>
          </cell>
          <cell r="DZ1124">
            <v>0</v>
          </cell>
          <cell r="EA1124">
            <v>0</v>
          </cell>
          <cell r="EB1124">
            <v>0</v>
          </cell>
          <cell r="EC1124">
            <v>0</v>
          </cell>
          <cell r="ED1124">
            <v>0</v>
          </cell>
          <cell r="EE1124">
            <v>0</v>
          </cell>
          <cell r="EF1124">
            <v>0</v>
          </cell>
          <cell r="EG1124">
            <v>0</v>
          </cell>
        </row>
        <row r="1125">
          <cell r="B1125" t="str">
            <v>for 12,24,36,48,60,72 &amp; 84 month</v>
          </cell>
          <cell r="F1125">
            <v>1087.2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24.268417999999997</v>
          </cell>
          <cell r="S1125">
            <v>24.268417999999997</v>
          </cell>
          <cell r="T1125">
            <v>24.268417999999997</v>
          </cell>
          <cell r="U1125">
            <v>24.268417999999997</v>
          </cell>
          <cell r="V1125">
            <v>24.268417999999997</v>
          </cell>
          <cell r="W1125">
            <v>24.268417999999997</v>
          </cell>
          <cell r="X1125">
            <v>24.268417999999997</v>
          </cell>
          <cell r="Y1125">
            <v>24.268417999999997</v>
          </cell>
          <cell r="Z1125">
            <v>24.268417999999997</v>
          </cell>
          <cell r="AA1125">
            <v>24.268417999999997</v>
          </cell>
          <cell r="AB1125">
            <v>24.268417999999997</v>
          </cell>
          <cell r="AC1125">
            <v>24.268417999999997</v>
          </cell>
          <cell r="AD1125">
            <v>23.335237999999997</v>
          </cell>
          <cell r="AE1125">
            <v>23.335237999999997</v>
          </cell>
          <cell r="AF1125">
            <v>23.335237999999997</v>
          </cell>
          <cell r="AG1125">
            <v>23.335237999999997</v>
          </cell>
          <cell r="AH1125">
            <v>23.335237999999997</v>
          </cell>
          <cell r="AI1125">
            <v>23.335237999999997</v>
          </cell>
          <cell r="AJ1125">
            <v>23.335237999999997</v>
          </cell>
          <cell r="AK1125">
            <v>23.335237999999997</v>
          </cell>
          <cell r="AL1125">
            <v>23.335237999999997</v>
          </cell>
          <cell r="AM1125">
            <v>23.335237999999997</v>
          </cell>
          <cell r="AN1125">
            <v>23.335237999999997</v>
          </cell>
          <cell r="AO1125">
            <v>23.335237999999997</v>
          </cell>
          <cell r="AP1125">
            <v>21.414518000000001</v>
          </cell>
          <cell r="AQ1125">
            <v>21.414518000000001</v>
          </cell>
          <cell r="AR1125">
            <v>21.414518000000001</v>
          </cell>
          <cell r="AS1125">
            <v>21.414518000000001</v>
          </cell>
          <cell r="AT1125">
            <v>21.414518000000001</v>
          </cell>
          <cell r="AU1125">
            <v>21.414518000000001</v>
          </cell>
          <cell r="AV1125">
            <v>21.414518000000001</v>
          </cell>
          <cell r="AW1125">
            <v>21.414518000000001</v>
          </cell>
          <cell r="AX1125">
            <v>21.414518000000001</v>
          </cell>
          <cell r="AY1125">
            <v>21.414518000000001</v>
          </cell>
          <cell r="AZ1125">
            <v>21.414518000000001</v>
          </cell>
          <cell r="BA1125">
            <v>21.414518000000001</v>
          </cell>
          <cell r="BB1125">
            <v>18.781078000000001</v>
          </cell>
          <cell r="BC1125">
            <v>18.781078000000001</v>
          </cell>
          <cell r="BD1125">
            <v>18.781078000000001</v>
          </cell>
          <cell r="BE1125">
            <v>18.781078000000001</v>
          </cell>
          <cell r="BF1125">
            <v>18.781078000000001</v>
          </cell>
          <cell r="BG1125">
            <v>18.781078000000001</v>
          </cell>
          <cell r="BH1125">
            <v>18.781078000000001</v>
          </cell>
          <cell r="BI1125">
            <v>18.781078000000001</v>
          </cell>
          <cell r="BJ1125">
            <v>18.781078000000001</v>
          </cell>
          <cell r="BK1125">
            <v>18.781078000000001</v>
          </cell>
          <cell r="BL1125">
            <v>18.781078000000001</v>
          </cell>
          <cell r="BM1125">
            <v>18.781078000000001</v>
          </cell>
          <cell r="BN1125">
            <v>12.439078000000002</v>
          </cell>
          <cell r="BO1125">
            <v>12.439078000000002</v>
          </cell>
          <cell r="BP1125">
            <v>12.439078000000002</v>
          </cell>
          <cell r="BQ1125">
            <v>12.439078000000002</v>
          </cell>
          <cell r="BR1125">
            <v>12.439078000000002</v>
          </cell>
          <cell r="BS1125">
            <v>12.439078000000002</v>
          </cell>
          <cell r="BT1125">
            <v>12.439078000000002</v>
          </cell>
          <cell r="BU1125">
            <v>12.439078000000002</v>
          </cell>
          <cell r="BV1125">
            <v>12.439078000000002</v>
          </cell>
          <cell r="BW1125">
            <v>12.439078000000002</v>
          </cell>
          <cell r="BX1125">
            <v>12.439078000000002</v>
          </cell>
          <cell r="BY1125">
            <v>12.439078000000002</v>
          </cell>
          <cell r="BZ1125">
            <v>4.049518</v>
          </cell>
          <cell r="CA1125">
            <v>4.049518</v>
          </cell>
          <cell r="CB1125">
            <v>4.049518</v>
          </cell>
          <cell r="CC1125">
            <v>4.049518</v>
          </cell>
          <cell r="CD1125">
            <v>4.049518</v>
          </cell>
          <cell r="CE1125">
            <v>4.049518</v>
          </cell>
          <cell r="CF1125">
            <v>4.049518</v>
          </cell>
          <cell r="CG1125">
            <v>4.049518</v>
          </cell>
          <cell r="CH1125">
            <v>4.049518</v>
          </cell>
          <cell r="CI1125">
            <v>4.049518</v>
          </cell>
          <cell r="CJ1125">
            <v>4.049518</v>
          </cell>
          <cell r="CK1125">
            <v>4.049518</v>
          </cell>
          <cell r="CL1125">
            <v>0</v>
          </cell>
          <cell r="CM1125">
            <v>0</v>
          </cell>
          <cell r="CN1125">
            <v>0</v>
          </cell>
          <cell r="CO1125">
            <v>0</v>
          </cell>
          <cell r="CP1125">
            <v>0</v>
          </cell>
          <cell r="CQ1125">
            <v>0</v>
          </cell>
          <cell r="CR1125">
            <v>0</v>
          </cell>
          <cell r="CS1125">
            <v>0</v>
          </cell>
          <cell r="CT1125">
            <v>0</v>
          </cell>
          <cell r="CU1125">
            <v>0</v>
          </cell>
          <cell r="CV1125">
            <v>0</v>
          </cell>
          <cell r="CW1125">
            <v>0</v>
          </cell>
          <cell r="CX1125">
            <v>0</v>
          </cell>
          <cell r="CY1125">
            <v>0</v>
          </cell>
          <cell r="CZ1125">
            <v>0</v>
          </cell>
          <cell r="DA1125">
            <v>0</v>
          </cell>
          <cell r="DB1125">
            <v>0</v>
          </cell>
          <cell r="DC1125">
            <v>0</v>
          </cell>
          <cell r="DD1125">
            <v>0</v>
          </cell>
          <cell r="DE1125">
            <v>0</v>
          </cell>
          <cell r="DF1125">
            <v>0</v>
          </cell>
          <cell r="DG1125">
            <v>0</v>
          </cell>
          <cell r="DH1125">
            <v>0</v>
          </cell>
          <cell r="DI1125">
            <v>0</v>
          </cell>
          <cell r="DJ1125">
            <v>0</v>
          </cell>
          <cell r="DK1125">
            <v>0</v>
          </cell>
          <cell r="DL1125">
            <v>0</v>
          </cell>
          <cell r="DM1125">
            <v>0</v>
          </cell>
          <cell r="DN1125">
            <v>0</v>
          </cell>
          <cell r="DO1125">
            <v>0</v>
          </cell>
          <cell r="DP1125">
            <v>0</v>
          </cell>
          <cell r="DQ1125">
            <v>0</v>
          </cell>
          <cell r="DR1125">
            <v>0</v>
          </cell>
          <cell r="DS1125">
            <v>0</v>
          </cell>
          <cell r="DT1125">
            <v>0</v>
          </cell>
          <cell r="DU1125">
            <v>0</v>
          </cell>
          <cell r="DV1125">
            <v>0</v>
          </cell>
          <cell r="DW1125">
            <v>0</v>
          </cell>
          <cell r="DX1125">
            <v>0</v>
          </cell>
          <cell r="DY1125">
            <v>0</v>
          </cell>
          <cell r="DZ1125">
            <v>0</v>
          </cell>
          <cell r="EA1125">
            <v>0</v>
          </cell>
          <cell r="EB1125">
            <v>0</v>
          </cell>
          <cell r="EC1125">
            <v>0</v>
          </cell>
          <cell r="ED1125">
            <v>0</v>
          </cell>
          <cell r="EE1125">
            <v>0</v>
          </cell>
          <cell r="EF1125">
            <v>0</v>
          </cell>
          <cell r="EG1125">
            <v>0</v>
          </cell>
        </row>
        <row r="1126">
          <cell r="B1126" t="str">
            <v>for 12,24,36,48,60,72 &amp; 84 month</v>
          </cell>
          <cell r="F1126">
            <v>851.69571907870477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18.752582266756253</v>
          </cell>
          <cell r="T1126">
            <v>18.752582266756253</v>
          </cell>
          <cell r="U1126">
            <v>18.752582266756253</v>
          </cell>
          <cell r="V1126">
            <v>18.752582266756253</v>
          </cell>
          <cell r="W1126">
            <v>18.752582266756253</v>
          </cell>
          <cell r="X1126">
            <v>18.752582266756253</v>
          </cell>
          <cell r="Y1126">
            <v>18.752582266756253</v>
          </cell>
          <cell r="Z1126">
            <v>18.752582266756253</v>
          </cell>
          <cell r="AA1126">
            <v>18.752582266756253</v>
          </cell>
          <cell r="AB1126">
            <v>18.752582266756253</v>
          </cell>
          <cell r="AC1126">
            <v>18.752582266756253</v>
          </cell>
          <cell r="AD1126">
            <v>18.752582266756253</v>
          </cell>
          <cell r="AE1126">
            <v>18.02225318764626</v>
          </cell>
          <cell r="AF1126">
            <v>18.02225318764626</v>
          </cell>
          <cell r="AG1126">
            <v>18.02225318764626</v>
          </cell>
          <cell r="AH1126">
            <v>18.02225318764626</v>
          </cell>
          <cell r="AI1126">
            <v>18.02225318764626</v>
          </cell>
          <cell r="AJ1126">
            <v>18.02225318764626</v>
          </cell>
          <cell r="AK1126">
            <v>18.02225318764626</v>
          </cell>
          <cell r="AL1126">
            <v>18.02225318764626</v>
          </cell>
          <cell r="AM1126">
            <v>18.02225318764626</v>
          </cell>
          <cell r="AN1126">
            <v>18.02225318764626</v>
          </cell>
          <cell r="AO1126">
            <v>18.02225318764626</v>
          </cell>
          <cell r="AP1126">
            <v>18.02225318764626</v>
          </cell>
          <cell r="AQ1126">
            <v>16.52042973633748</v>
          </cell>
          <cell r="AR1126">
            <v>16.52042973633748</v>
          </cell>
          <cell r="AS1126">
            <v>16.52042973633748</v>
          </cell>
          <cell r="AT1126">
            <v>16.52042973633748</v>
          </cell>
          <cell r="AU1126">
            <v>16.52042973633748</v>
          </cell>
          <cell r="AV1126">
            <v>16.52042973633748</v>
          </cell>
          <cell r="AW1126">
            <v>16.52042973633748</v>
          </cell>
          <cell r="AX1126">
            <v>16.52042973633748</v>
          </cell>
          <cell r="AY1126">
            <v>16.52042973633748</v>
          </cell>
          <cell r="AZ1126">
            <v>16.52042973633748</v>
          </cell>
          <cell r="BA1126">
            <v>16.52042973633748</v>
          </cell>
          <cell r="BB1126">
            <v>16.52042973633748</v>
          </cell>
          <cell r="BC1126">
            <v>14.463111410474028</v>
          </cell>
          <cell r="BD1126">
            <v>14.463111410474028</v>
          </cell>
          <cell r="BE1126">
            <v>14.463111410474028</v>
          </cell>
          <cell r="BF1126">
            <v>14.463111410474028</v>
          </cell>
          <cell r="BG1126">
            <v>14.463111410474028</v>
          </cell>
          <cell r="BH1126">
            <v>14.463111410474028</v>
          </cell>
          <cell r="BI1126">
            <v>14.463111410474028</v>
          </cell>
          <cell r="BJ1126">
            <v>14.463111410474028</v>
          </cell>
          <cell r="BK1126">
            <v>14.463111410474028</v>
          </cell>
          <cell r="BL1126">
            <v>14.463111410474028</v>
          </cell>
          <cell r="BM1126">
            <v>14.463111410474028</v>
          </cell>
          <cell r="BN1126">
            <v>14.463111410474028</v>
          </cell>
          <cell r="BO1126">
            <v>10.502726316758052</v>
          </cell>
          <cell r="BP1126">
            <v>10.502726316758052</v>
          </cell>
          <cell r="BQ1126">
            <v>10.502726316758052</v>
          </cell>
          <cell r="BR1126">
            <v>10.502726316758052</v>
          </cell>
          <cell r="BS1126">
            <v>10.502726316758052</v>
          </cell>
          <cell r="BT1126">
            <v>10.502726316758052</v>
          </cell>
          <cell r="BU1126">
            <v>10.502726316758052</v>
          </cell>
          <cell r="BV1126">
            <v>10.502726316758052</v>
          </cell>
          <cell r="BW1126">
            <v>10.502726316758052</v>
          </cell>
          <cell r="BX1126">
            <v>10.502726316758052</v>
          </cell>
          <cell r="BY1126">
            <v>10.502726316758052</v>
          </cell>
          <cell r="BZ1126">
            <v>10.502726316758052</v>
          </cell>
          <cell r="CA1126">
            <v>3.1408814449714972</v>
          </cell>
          <cell r="CB1126">
            <v>3.1408814449714972</v>
          </cell>
          <cell r="CC1126">
            <v>3.1408814449714972</v>
          </cell>
          <cell r="CD1126">
            <v>3.1408814449714972</v>
          </cell>
          <cell r="CE1126">
            <v>3.1408814449714972</v>
          </cell>
          <cell r="CF1126">
            <v>3.1408814449714972</v>
          </cell>
          <cell r="CG1126">
            <v>3.1408814449714972</v>
          </cell>
          <cell r="CH1126">
            <v>3.1408814449714972</v>
          </cell>
          <cell r="CI1126">
            <v>3.1408814449714972</v>
          </cell>
          <cell r="CJ1126">
            <v>3.1408814449714972</v>
          </cell>
          <cell r="CK1126">
            <v>3.1408814449714972</v>
          </cell>
          <cell r="CL1126">
            <v>3.1408814449714972</v>
          </cell>
          <cell r="CM1126">
            <v>0.12765296551429633</v>
          </cell>
          <cell r="CN1126">
            <v>0.12765296551429633</v>
          </cell>
          <cell r="CO1126">
            <v>0.12765296551429633</v>
          </cell>
          <cell r="CP1126">
            <v>0.12765296551429633</v>
          </cell>
          <cell r="CQ1126">
            <v>0.12765296551429633</v>
          </cell>
          <cell r="CR1126">
            <v>0.12765296551429633</v>
          </cell>
          <cell r="CS1126">
            <v>0.12765296551429633</v>
          </cell>
          <cell r="CT1126">
            <v>0.12765296551429633</v>
          </cell>
          <cell r="CU1126">
            <v>0.12765296551429633</v>
          </cell>
          <cell r="CV1126">
            <v>0.12765296551429633</v>
          </cell>
          <cell r="CW1126">
            <v>0.12765296551429633</v>
          </cell>
          <cell r="CX1126">
            <v>0.12765296551429633</v>
          </cell>
          <cell r="CY1126">
            <v>0</v>
          </cell>
          <cell r="CZ1126">
            <v>0</v>
          </cell>
          <cell r="DA1126">
            <v>0</v>
          </cell>
          <cell r="DB1126">
            <v>0</v>
          </cell>
          <cell r="DC1126">
            <v>0</v>
          </cell>
          <cell r="DD1126">
            <v>0</v>
          </cell>
          <cell r="DE1126">
            <v>0</v>
          </cell>
          <cell r="DF1126">
            <v>0</v>
          </cell>
          <cell r="DG1126">
            <v>0</v>
          </cell>
          <cell r="DH1126">
            <v>0</v>
          </cell>
          <cell r="DI1126">
            <v>0</v>
          </cell>
          <cell r="DJ1126">
            <v>0</v>
          </cell>
          <cell r="DK1126">
            <v>0</v>
          </cell>
          <cell r="DL1126">
            <v>0</v>
          </cell>
          <cell r="DM1126">
            <v>0</v>
          </cell>
          <cell r="DN1126">
            <v>0</v>
          </cell>
          <cell r="DO1126">
            <v>0</v>
          </cell>
          <cell r="DP1126">
            <v>0</v>
          </cell>
          <cell r="DQ1126">
            <v>0</v>
          </cell>
          <cell r="DR1126">
            <v>0</v>
          </cell>
          <cell r="DS1126">
            <v>0</v>
          </cell>
          <cell r="DT1126">
            <v>0</v>
          </cell>
          <cell r="DU1126">
            <v>0</v>
          </cell>
          <cell r="DV1126">
            <v>0</v>
          </cell>
          <cell r="DW1126">
            <v>0</v>
          </cell>
          <cell r="DX1126">
            <v>0</v>
          </cell>
          <cell r="DY1126">
            <v>0</v>
          </cell>
          <cell r="DZ1126">
            <v>0</v>
          </cell>
          <cell r="EA1126">
            <v>0</v>
          </cell>
          <cell r="EB1126">
            <v>0</v>
          </cell>
          <cell r="EC1126">
            <v>0</v>
          </cell>
          <cell r="ED1126">
            <v>0</v>
          </cell>
          <cell r="EE1126">
            <v>0</v>
          </cell>
          <cell r="EF1126">
            <v>0</v>
          </cell>
          <cell r="EG1126">
            <v>0</v>
          </cell>
        </row>
        <row r="1127">
          <cell r="B1127" t="str">
            <v>for 12,24,36,48,60,72 &amp; 84 month</v>
          </cell>
          <cell r="F1127">
            <v>894.25231820569024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19.689590764327921</v>
          </cell>
          <cell r="U1127">
            <v>19.689590764327921</v>
          </cell>
          <cell r="V1127">
            <v>19.689590764327921</v>
          </cell>
          <cell r="W1127">
            <v>19.689590764327921</v>
          </cell>
          <cell r="X1127">
            <v>19.689590764327921</v>
          </cell>
          <cell r="Y1127">
            <v>19.689590764327921</v>
          </cell>
          <cell r="Z1127">
            <v>19.689590764327921</v>
          </cell>
          <cell r="AA1127">
            <v>19.689590764327921</v>
          </cell>
          <cell r="AB1127">
            <v>19.689590764327921</v>
          </cell>
          <cell r="AC1127">
            <v>19.689590764327921</v>
          </cell>
          <cell r="AD1127">
            <v>19.689590764327921</v>
          </cell>
          <cell r="AE1127">
            <v>19.689590764327921</v>
          </cell>
          <cell r="AF1127">
            <v>18.922769401466539</v>
          </cell>
          <cell r="AG1127">
            <v>18.922769401466539</v>
          </cell>
          <cell r="AH1127">
            <v>18.922769401466539</v>
          </cell>
          <cell r="AI1127">
            <v>18.922769401466539</v>
          </cell>
          <cell r="AJ1127">
            <v>18.922769401466539</v>
          </cell>
          <cell r="AK1127">
            <v>18.922769401466539</v>
          </cell>
          <cell r="AL1127">
            <v>18.922769401466539</v>
          </cell>
          <cell r="AM1127">
            <v>18.922769401466539</v>
          </cell>
          <cell r="AN1127">
            <v>18.922769401466539</v>
          </cell>
          <cell r="AO1127">
            <v>18.922769401466539</v>
          </cell>
          <cell r="AP1127">
            <v>18.922769401466539</v>
          </cell>
          <cell r="AQ1127">
            <v>18.922769401466539</v>
          </cell>
          <cell r="AR1127">
            <v>17.345904480363838</v>
          </cell>
          <cell r="AS1127">
            <v>17.345904480363838</v>
          </cell>
          <cell r="AT1127">
            <v>17.345904480363838</v>
          </cell>
          <cell r="AU1127">
            <v>17.345904480363838</v>
          </cell>
          <cell r="AV1127">
            <v>17.345904480363838</v>
          </cell>
          <cell r="AW1127">
            <v>17.345904480363838</v>
          </cell>
          <cell r="AX1127">
            <v>17.345904480363838</v>
          </cell>
          <cell r="AY1127">
            <v>17.345904480363838</v>
          </cell>
          <cell r="AZ1127">
            <v>17.345904480363838</v>
          </cell>
          <cell r="BA1127">
            <v>17.345904480363838</v>
          </cell>
          <cell r="BB1127">
            <v>17.345904480363838</v>
          </cell>
          <cell r="BC1127">
            <v>17.345904480363838</v>
          </cell>
          <cell r="BD1127">
            <v>15.185788325053654</v>
          </cell>
          <cell r="BE1127">
            <v>15.185788325053654</v>
          </cell>
          <cell r="BF1127">
            <v>15.185788325053654</v>
          </cell>
          <cell r="BG1127">
            <v>15.185788325053654</v>
          </cell>
          <cell r="BH1127">
            <v>15.185788325053654</v>
          </cell>
          <cell r="BI1127">
            <v>15.185788325053654</v>
          </cell>
          <cell r="BJ1127">
            <v>15.185788325053654</v>
          </cell>
          <cell r="BK1127">
            <v>15.185788325053654</v>
          </cell>
          <cell r="BL1127">
            <v>15.185788325053654</v>
          </cell>
          <cell r="BM1127">
            <v>15.185788325053654</v>
          </cell>
          <cell r="BN1127">
            <v>15.185788325053654</v>
          </cell>
          <cell r="BO1127">
            <v>15.185788325053654</v>
          </cell>
          <cell r="BP1127">
            <v>11.027515045397193</v>
          </cell>
          <cell r="BQ1127">
            <v>11.027515045397193</v>
          </cell>
          <cell r="BR1127">
            <v>11.027515045397193</v>
          </cell>
          <cell r="BS1127">
            <v>11.027515045397193</v>
          </cell>
          <cell r="BT1127">
            <v>11.027515045397193</v>
          </cell>
          <cell r="BU1127">
            <v>11.027515045397193</v>
          </cell>
          <cell r="BV1127">
            <v>11.027515045397193</v>
          </cell>
          <cell r="BW1127">
            <v>11.027515045397193</v>
          </cell>
          <cell r="BX1127">
            <v>11.027515045397193</v>
          </cell>
          <cell r="BY1127">
            <v>11.027515045397193</v>
          </cell>
          <cell r="BZ1127">
            <v>11.027515045397193</v>
          </cell>
          <cell r="CA1127">
            <v>11.027515045397193</v>
          </cell>
          <cell r="CB1127">
            <v>3.2978215699067577</v>
          </cell>
          <cell r="CC1127">
            <v>3.2978215699067577</v>
          </cell>
          <cell r="CD1127">
            <v>3.2978215699067577</v>
          </cell>
          <cell r="CE1127">
            <v>3.2978215699067577</v>
          </cell>
          <cell r="CF1127">
            <v>3.2978215699067577</v>
          </cell>
          <cell r="CG1127">
            <v>3.2978215699067577</v>
          </cell>
          <cell r="CH1127">
            <v>3.2978215699067577</v>
          </cell>
          <cell r="CI1127">
            <v>3.2978215699067577</v>
          </cell>
          <cell r="CJ1127">
            <v>3.2978215699067577</v>
          </cell>
          <cell r="CK1127">
            <v>3.2978215699067577</v>
          </cell>
          <cell r="CL1127">
            <v>3.2978215699067577</v>
          </cell>
          <cell r="CM1127">
            <v>3.2978215699067577</v>
          </cell>
          <cell r="CN1127">
            <v>0.1340313891215433</v>
          </cell>
          <cell r="CO1127">
            <v>0.1340313891215433</v>
          </cell>
          <cell r="CP1127">
            <v>0.1340313891215433</v>
          </cell>
          <cell r="CQ1127">
            <v>0.1340313891215433</v>
          </cell>
          <cell r="CR1127">
            <v>0.1340313891215433</v>
          </cell>
          <cell r="CS1127">
            <v>0.1340313891215433</v>
          </cell>
          <cell r="CT1127">
            <v>0.1340313891215433</v>
          </cell>
          <cell r="CU1127">
            <v>0.1340313891215433</v>
          </cell>
          <cell r="CV1127">
            <v>0.1340313891215433</v>
          </cell>
          <cell r="CW1127">
            <v>0.1340313891215433</v>
          </cell>
          <cell r="CX1127">
            <v>0.1340313891215433</v>
          </cell>
          <cell r="CY1127">
            <v>0.1340313891215433</v>
          </cell>
          <cell r="CZ1127">
            <v>0</v>
          </cell>
          <cell r="DA1127">
            <v>0</v>
          </cell>
          <cell r="DB1127">
            <v>0</v>
          </cell>
          <cell r="DC1127">
            <v>0</v>
          </cell>
          <cell r="DD1127">
            <v>0</v>
          </cell>
          <cell r="DE1127">
            <v>0</v>
          </cell>
          <cell r="DF1127">
            <v>0</v>
          </cell>
          <cell r="DG1127">
            <v>0</v>
          </cell>
          <cell r="DH1127">
            <v>0</v>
          </cell>
          <cell r="DI1127">
            <v>0</v>
          </cell>
          <cell r="DJ1127">
            <v>0</v>
          </cell>
          <cell r="DK1127">
            <v>0</v>
          </cell>
          <cell r="DL1127">
            <v>0</v>
          </cell>
          <cell r="DM1127">
            <v>0</v>
          </cell>
          <cell r="DN1127">
            <v>0</v>
          </cell>
          <cell r="DO1127">
            <v>0</v>
          </cell>
          <cell r="DP1127">
            <v>0</v>
          </cell>
          <cell r="DQ1127">
            <v>0</v>
          </cell>
          <cell r="DR1127">
            <v>0</v>
          </cell>
          <cell r="DS1127">
            <v>0</v>
          </cell>
          <cell r="DT1127">
            <v>0</v>
          </cell>
          <cell r="DU1127">
            <v>0</v>
          </cell>
          <cell r="DV1127">
            <v>0</v>
          </cell>
          <cell r="DW1127">
            <v>0</v>
          </cell>
          <cell r="DX1127">
            <v>0</v>
          </cell>
          <cell r="DY1127">
            <v>0</v>
          </cell>
          <cell r="DZ1127">
            <v>0</v>
          </cell>
          <cell r="EA1127">
            <v>0</v>
          </cell>
          <cell r="EB1127">
            <v>0</v>
          </cell>
          <cell r="EC1127">
            <v>0</v>
          </cell>
          <cell r="ED1127">
            <v>0</v>
          </cell>
          <cell r="EE1127">
            <v>0</v>
          </cell>
          <cell r="EF1127">
            <v>0</v>
          </cell>
          <cell r="EG1127">
            <v>0</v>
          </cell>
        </row>
        <row r="1128">
          <cell r="B1128" t="str">
            <v>for 12,24,36,48,60,72 &amp; 84 month</v>
          </cell>
          <cell r="F1128">
            <v>1094.6486352219263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24.101904148815731</v>
          </cell>
          <cell r="V1128">
            <v>24.101904148815731</v>
          </cell>
          <cell r="W1128">
            <v>24.101904148815731</v>
          </cell>
          <cell r="X1128">
            <v>24.101904148815731</v>
          </cell>
          <cell r="Y1128">
            <v>24.101904148815731</v>
          </cell>
          <cell r="Z1128">
            <v>24.101904148815731</v>
          </cell>
          <cell r="AA1128">
            <v>24.101904148815731</v>
          </cell>
          <cell r="AB1128">
            <v>24.101904148815731</v>
          </cell>
          <cell r="AC1128">
            <v>24.101904148815731</v>
          </cell>
          <cell r="AD1128">
            <v>24.101904148815731</v>
          </cell>
          <cell r="AE1128">
            <v>24.101904148815731</v>
          </cell>
          <cell r="AF1128">
            <v>24.101904148815731</v>
          </cell>
          <cell r="AG1128">
            <v>23.163242944112927</v>
          </cell>
          <cell r="AH1128">
            <v>23.163242944112927</v>
          </cell>
          <cell r="AI1128">
            <v>23.163242944112927</v>
          </cell>
          <cell r="AJ1128">
            <v>23.163242944112927</v>
          </cell>
          <cell r="AK1128">
            <v>23.163242944112927</v>
          </cell>
          <cell r="AL1128">
            <v>23.163242944112927</v>
          </cell>
          <cell r="AM1128">
            <v>23.163242944112927</v>
          </cell>
          <cell r="AN1128">
            <v>23.163242944112927</v>
          </cell>
          <cell r="AO1128">
            <v>23.163242944112927</v>
          </cell>
          <cell r="AP1128">
            <v>23.163242944112927</v>
          </cell>
          <cell r="AQ1128">
            <v>23.163242944112927</v>
          </cell>
          <cell r="AR1128">
            <v>23.163242944112927</v>
          </cell>
          <cell r="AS1128">
            <v>21.233012517338263</v>
          </cell>
          <cell r="AT1128">
            <v>21.233012517338263</v>
          </cell>
          <cell r="AU1128">
            <v>21.233012517338263</v>
          </cell>
          <cell r="AV1128">
            <v>21.233012517338263</v>
          </cell>
          <cell r="AW1128">
            <v>21.233012517338263</v>
          </cell>
          <cell r="AX1128">
            <v>21.233012517338263</v>
          </cell>
          <cell r="AY1128">
            <v>21.233012517338263</v>
          </cell>
          <cell r="AZ1128">
            <v>21.233012517338263</v>
          </cell>
          <cell r="BA1128">
            <v>21.233012517338263</v>
          </cell>
          <cell r="BB1128">
            <v>21.233012517338263</v>
          </cell>
          <cell r="BC1128">
            <v>21.233012517338263</v>
          </cell>
          <cell r="BD1128">
            <v>21.233012517338263</v>
          </cell>
          <cell r="BE1128">
            <v>18.588827925146635</v>
          </cell>
          <cell r="BF1128">
            <v>18.588827925146635</v>
          </cell>
          <cell r="BG1128">
            <v>18.588827925146635</v>
          </cell>
          <cell r="BH1128">
            <v>18.588827925146635</v>
          </cell>
          <cell r="BI1128">
            <v>18.588827925146635</v>
          </cell>
          <cell r="BJ1128">
            <v>18.588827925146635</v>
          </cell>
          <cell r="BK1128">
            <v>18.588827925146635</v>
          </cell>
          <cell r="BL1128">
            <v>18.588827925146635</v>
          </cell>
          <cell r="BM1128">
            <v>18.588827925146635</v>
          </cell>
          <cell r="BN1128">
            <v>18.588827925146635</v>
          </cell>
          <cell r="BO1128">
            <v>18.588827925146635</v>
          </cell>
          <cell r="BP1128">
            <v>18.588827925146635</v>
          </cell>
          <cell r="BQ1128">
            <v>13.498711771364674</v>
          </cell>
          <cell r="BR1128">
            <v>13.498711771364674</v>
          </cell>
          <cell r="BS1128">
            <v>13.498711771364674</v>
          </cell>
          <cell r="BT1128">
            <v>13.498711771364674</v>
          </cell>
          <cell r="BU1128">
            <v>13.498711771364674</v>
          </cell>
          <cell r="BV1128">
            <v>13.498711771364674</v>
          </cell>
          <cell r="BW1128">
            <v>13.498711771364674</v>
          </cell>
          <cell r="BX1128">
            <v>13.498711771364674</v>
          </cell>
          <cell r="BY1128">
            <v>13.498711771364674</v>
          </cell>
          <cell r="BZ1128">
            <v>13.498711771364674</v>
          </cell>
          <cell r="CA1128">
            <v>13.498711771364674</v>
          </cell>
          <cell r="CB1128">
            <v>13.498711771364674</v>
          </cell>
          <cell r="CC1128">
            <v>4.0368426306651468</v>
          </cell>
          <cell r="CD1128">
            <v>4.0368426306651468</v>
          </cell>
          <cell r="CE1128">
            <v>4.0368426306651468</v>
          </cell>
          <cell r="CF1128">
            <v>4.0368426306651468</v>
          </cell>
          <cell r="CG1128">
            <v>4.0368426306651468</v>
          </cell>
          <cell r="CH1128">
            <v>4.0368426306651468</v>
          </cell>
          <cell r="CI1128">
            <v>4.0368426306651468</v>
          </cell>
          <cell r="CJ1128">
            <v>4.0368426306651468</v>
          </cell>
          <cell r="CK1128">
            <v>4.0368426306651468</v>
          </cell>
          <cell r="CL1128">
            <v>4.0368426306651468</v>
          </cell>
          <cell r="CM1128">
            <v>4.0368426306651468</v>
          </cell>
          <cell r="CN1128">
            <v>4.0368426306651468</v>
          </cell>
          <cell r="CO1128">
            <v>0.16406697996957206</v>
          </cell>
          <cell r="CP1128">
            <v>0.16406697996957206</v>
          </cell>
          <cell r="CQ1128">
            <v>0.16406697996957206</v>
          </cell>
          <cell r="CR1128">
            <v>0.16406697996957206</v>
          </cell>
          <cell r="CS1128">
            <v>0.16406697996957206</v>
          </cell>
          <cell r="CT1128">
            <v>0.16406697996957206</v>
          </cell>
          <cell r="CU1128">
            <v>0.16406697996957206</v>
          </cell>
          <cell r="CV1128">
            <v>0.16406697996957206</v>
          </cell>
          <cell r="CW1128">
            <v>0.16406697996957206</v>
          </cell>
          <cell r="CX1128">
            <v>0.16406697996957206</v>
          </cell>
          <cell r="CY1128">
            <v>0.16406697996957206</v>
          </cell>
          <cell r="CZ1128">
            <v>0.16406697996957206</v>
          </cell>
          <cell r="DA1128">
            <v>0</v>
          </cell>
          <cell r="DB1128">
            <v>0</v>
          </cell>
          <cell r="DC1128">
            <v>0</v>
          </cell>
          <cell r="DD1128">
            <v>0</v>
          </cell>
          <cell r="DE1128">
            <v>0</v>
          </cell>
          <cell r="DF1128">
            <v>0</v>
          </cell>
          <cell r="DG1128">
            <v>0</v>
          </cell>
          <cell r="DH1128">
            <v>0</v>
          </cell>
          <cell r="DI1128">
            <v>0</v>
          </cell>
          <cell r="DJ1128">
            <v>0</v>
          </cell>
          <cell r="DK1128">
            <v>0</v>
          </cell>
          <cell r="DL1128">
            <v>0</v>
          </cell>
          <cell r="DM1128">
            <v>0</v>
          </cell>
          <cell r="DN1128">
            <v>0</v>
          </cell>
          <cell r="DO1128">
            <v>0</v>
          </cell>
          <cell r="DP1128">
            <v>0</v>
          </cell>
          <cell r="DQ1128">
            <v>0</v>
          </cell>
          <cell r="DR1128">
            <v>0</v>
          </cell>
          <cell r="DS1128">
            <v>0</v>
          </cell>
          <cell r="DT1128">
            <v>0</v>
          </cell>
          <cell r="DU1128">
            <v>0</v>
          </cell>
          <cell r="DV1128">
            <v>0</v>
          </cell>
          <cell r="DW1128">
            <v>0</v>
          </cell>
          <cell r="DX1128">
            <v>0</v>
          </cell>
          <cell r="DY1128">
            <v>0</v>
          </cell>
          <cell r="DZ1128">
            <v>0</v>
          </cell>
          <cell r="EA1128">
            <v>0</v>
          </cell>
          <cell r="EB1128">
            <v>0</v>
          </cell>
          <cell r="EC1128">
            <v>0</v>
          </cell>
          <cell r="ED1128">
            <v>0</v>
          </cell>
          <cell r="EE1128">
            <v>0</v>
          </cell>
          <cell r="EF1128">
            <v>0</v>
          </cell>
          <cell r="EG1128">
            <v>0</v>
          </cell>
        </row>
        <row r="1129">
          <cell r="B1129" t="str">
            <v>for 12,24,36,48,60,72 &amp; 84 month</v>
          </cell>
          <cell r="F1129">
            <v>942.95337784279172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20.761887603286851</v>
          </cell>
          <cell r="W1129">
            <v>20.761887603286851</v>
          </cell>
          <cell r="X1129">
            <v>20.761887603286851</v>
          </cell>
          <cell r="Y1129">
            <v>20.761887603286851</v>
          </cell>
          <cell r="Z1129">
            <v>20.761887603286851</v>
          </cell>
          <cell r="AA1129">
            <v>20.761887603286851</v>
          </cell>
          <cell r="AB1129">
            <v>20.761887603286851</v>
          </cell>
          <cell r="AC1129">
            <v>20.761887603286851</v>
          </cell>
          <cell r="AD1129">
            <v>20.761887603286851</v>
          </cell>
          <cell r="AE1129">
            <v>20.761887603286851</v>
          </cell>
          <cell r="AF1129">
            <v>20.761887603286851</v>
          </cell>
          <cell r="AG1129">
            <v>20.761887603286851</v>
          </cell>
          <cell r="AH1129">
            <v>19.95330508178666</v>
          </cell>
          <cell r="AI1129">
            <v>19.95330508178666</v>
          </cell>
          <cell r="AJ1129">
            <v>19.95330508178666</v>
          </cell>
          <cell r="AK1129">
            <v>19.95330508178666</v>
          </cell>
          <cell r="AL1129">
            <v>19.95330508178666</v>
          </cell>
          <cell r="AM1129">
            <v>19.95330508178666</v>
          </cell>
          <cell r="AN1129">
            <v>19.95330508178666</v>
          </cell>
          <cell r="AO1129">
            <v>19.95330508178666</v>
          </cell>
          <cell r="AP1129">
            <v>19.95330508178666</v>
          </cell>
          <cell r="AQ1129">
            <v>19.95330508178666</v>
          </cell>
          <cell r="AR1129">
            <v>19.95330508178666</v>
          </cell>
          <cell r="AS1129">
            <v>19.95330508178666</v>
          </cell>
          <cell r="AT1129">
            <v>18.290563958857202</v>
          </cell>
          <cell r="AU1129">
            <v>18.290563958857202</v>
          </cell>
          <cell r="AV1129">
            <v>18.290563958857202</v>
          </cell>
          <cell r="AW1129">
            <v>18.290563958857202</v>
          </cell>
          <cell r="AX1129">
            <v>18.290563958857202</v>
          </cell>
          <cell r="AY1129">
            <v>18.290563958857202</v>
          </cell>
          <cell r="AZ1129">
            <v>18.290563958857202</v>
          </cell>
          <cell r="BA1129">
            <v>18.290563958857202</v>
          </cell>
          <cell r="BB1129">
            <v>18.290563958857202</v>
          </cell>
          <cell r="BC1129">
            <v>18.290563958857202</v>
          </cell>
          <cell r="BD1129">
            <v>18.290563958857202</v>
          </cell>
          <cell r="BE1129">
            <v>18.290563958857202</v>
          </cell>
          <cell r="BF1129">
            <v>16.012807688379169</v>
          </cell>
          <cell r="BG1129">
            <v>16.012807688379169</v>
          </cell>
          <cell r="BH1129">
            <v>16.012807688379169</v>
          </cell>
          <cell r="BI1129">
            <v>16.012807688379169</v>
          </cell>
          <cell r="BJ1129">
            <v>16.012807688379169</v>
          </cell>
          <cell r="BK1129">
            <v>16.012807688379169</v>
          </cell>
          <cell r="BL1129">
            <v>16.012807688379169</v>
          </cell>
          <cell r="BM1129">
            <v>16.012807688379169</v>
          </cell>
          <cell r="BN1129">
            <v>16.012807688379169</v>
          </cell>
          <cell r="BO1129">
            <v>16.012807688379169</v>
          </cell>
          <cell r="BP1129">
            <v>16.012807688379169</v>
          </cell>
          <cell r="BQ1129">
            <v>16.012807688379169</v>
          </cell>
          <cell r="BR1129">
            <v>11.628074481410188</v>
          </cell>
          <cell r="BS1129">
            <v>11.628074481410188</v>
          </cell>
          <cell r="BT1129">
            <v>11.628074481410188</v>
          </cell>
          <cell r="BU1129">
            <v>11.628074481410188</v>
          </cell>
          <cell r="BV1129">
            <v>11.628074481410188</v>
          </cell>
          <cell r="BW1129">
            <v>11.628074481410188</v>
          </cell>
          <cell r="BX1129">
            <v>11.628074481410188</v>
          </cell>
          <cell r="BY1129">
            <v>11.628074481410188</v>
          </cell>
          <cell r="BZ1129">
            <v>11.628074481410188</v>
          </cell>
          <cell r="CA1129">
            <v>11.628074481410188</v>
          </cell>
          <cell r="CB1129">
            <v>11.628074481410188</v>
          </cell>
          <cell r="CC1129">
            <v>11.628074481410188</v>
          </cell>
          <cell r="CD1129">
            <v>3.4774212216815572</v>
          </cell>
          <cell r="CE1129">
            <v>3.4774212216815572</v>
          </cell>
          <cell r="CF1129">
            <v>3.4774212216815572</v>
          </cell>
          <cell r="CG1129">
            <v>3.4774212216815572</v>
          </cell>
          <cell r="CH1129">
            <v>3.4774212216815572</v>
          </cell>
          <cell r="CI1129">
            <v>3.4774212216815572</v>
          </cell>
          <cell r="CJ1129">
            <v>3.4774212216815572</v>
          </cell>
          <cell r="CK1129">
            <v>3.4774212216815572</v>
          </cell>
          <cell r="CL1129">
            <v>3.4774212216815572</v>
          </cell>
          <cell r="CM1129">
            <v>3.4774212216815572</v>
          </cell>
          <cell r="CN1129">
            <v>3.4774212216815572</v>
          </cell>
          <cell r="CO1129">
            <v>3.4774212216815572</v>
          </cell>
          <cell r="CP1129">
            <v>0.14133075032191367</v>
          </cell>
          <cell r="CQ1129">
            <v>0.14133075032191367</v>
          </cell>
          <cell r="CR1129">
            <v>0.14133075032191367</v>
          </cell>
          <cell r="CS1129">
            <v>0.14133075032191367</v>
          </cell>
          <cell r="CT1129">
            <v>0.14133075032191367</v>
          </cell>
          <cell r="CU1129">
            <v>0.14133075032191367</v>
          </cell>
          <cell r="CV1129">
            <v>0.14133075032191367</v>
          </cell>
          <cell r="CW1129">
            <v>0.14133075032191367</v>
          </cell>
          <cell r="CX1129">
            <v>0.14133075032191367</v>
          </cell>
          <cell r="CY1129">
            <v>0.14133075032191367</v>
          </cell>
          <cell r="CZ1129">
            <v>0.14133075032191367</v>
          </cell>
          <cell r="DA1129">
            <v>0.14133075032191367</v>
          </cell>
          <cell r="DB1129">
            <v>0</v>
          </cell>
          <cell r="DC1129">
            <v>0</v>
          </cell>
          <cell r="DD1129">
            <v>0</v>
          </cell>
          <cell r="DE1129">
            <v>0</v>
          </cell>
          <cell r="DF1129">
            <v>0</v>
          </cell>
          <cell r="DG1129">
            <v>0</v>
          </cell>
          <cell r="DH1129">
            <v>0</v>
          </cell>
          <cell r="DI1129">
            <v>0</v>
          </cell>
          <cell r="DJ1129">
            <v>0</v>
          </cell>
          <cell r="DK1129">
            <v>0</v>
          </cell>
          <cell r="DL1129">
            <v>0</v>
          </cell>
          <cell r="DM1129">
            <v>0</v>
          </cell>
          <cell r="DN1129">
            <v>0</v>
          </cell>
          <cell r="DO1129">
            <v>0</v>
          </cell>
          <cell r="DP1129">
            <v>0</v>
          </cell>
          <cell r="DQ1129">
            <v>0</v>
          </cell>
          <cell r="DR1129">
            <v>0</v>
          </cell>
          <cell r="DS1129">
            <v>0</v>
          </cell>
          <cell r="DT1129">
            <v>0</v>
          </cell>
          <cell r="DU1129">
            <v>0</v>
          </cell>
          <cell r="DV1129">
            <v>0</v>
          </cell>
          <cell r="DW1129">
            <v>0</v>
          </cell>
          <cell r="DX1129">
            <v>0</v>
          </cell>
          <cell r="DY1129">
            <v>0</v>
          </cell>
          <cell r="DZ1129">
            <v>0</v>
          </cell>
          <cell r="EA1129">
            <v>0</v>
          </cell>
          <cell r="EB1129">
            <v>0</v>
          </cell>
          <cell r="EC1129">
            <v>0</v>
          </cell>
          <cell r="ED1129">
            <v>0</v>
          </cell>
          <cell r="EE1129">
            <v>0</v>
          </cell>
          <cell r="EF1129">
            <v>0</v>
          </cell>
          <cell r="EG1129">
            <v>0</v>
          </cell>
        </row>
        <row r="1130">
          <cell r="B1130" t="str">
            <v>for 12,24,36,48,60,72 &amp; 84 month</v>
          </cell>
          <cell r="F1130">
            <v>991.36456708691514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21.82780209433766</v>
          </cell>
          <cell r="X1130">
            <v>21.82780209433766</v>
          </cell>
          <cell r="Y1130">
            <v>21.82780209433766</v>
          </cell>
          <cell r="Z1130">
            <v>21.82780209433766</v>
          </cell>
          <cell r="AA1130">
            <v>21.82780209433766</v>
          </cell>
          <cell r="AB1130">
            <v>21.82780209433766</v>
          </cell>
          <cell r="AC1130">
            <v>21.82780209433766</v>
          </cell>
          <cell r="AD1130">
            <v>21.82780209433766</v>
          </cell>
          <cell r="AE1130">
            <v>21.82780209433766</v>
          </cell>
          <cell r="AF1130">
            <v>21.82780209433766</v>
          </cell>
          <cell r="AG1130">
            <v>21.82780209433766</v>
          </cell>
          <cell r="AH1130">
            <v>21.82780209433766</v>
          </cell>
          <cell r="AI1130">
            <v>20.977706978060631</v>
          </cell>
          <cell r="AJ1130">
            <v>20.977706978060631</v>
          </cell>
          <cell r="AK1130">
            <v>20.977706978060631</v>
          </cell>
          <cell r="AL1130">
            <v>20.977706978060631</v>
          </cell>
          <cell r="AM1130">
            <v>20.977706978060631</v>
          </cell>
          <cell r="AN1130">
            <v>20.977706978060631</v>
          </cell>
          <cell r="AO1130">
            <v>20.977706978060631</v>
          </cell>
          <cell r="AP1130">
            <v>20.977706978060631</v>
          </cell>
          <cell r="AQ1130">
            <v>20.977706978060631</v>
          </cell>
          <cell r="AR1130">
            <v>20.977706978060631</v>
          </cell>
          <cell r="AS1130">
            <v>20.977706978060631</v>
          </cell>
          <cell r="AT1130">
            <v>20.977706978060631</v>
          </cell>
          <cell r="AU1130">
            <v>19.229600791430705</v>
          </cell>
          <cell r="AV1130">
            <v>19.229600791430705</v>
          </cell>
          <cell r="AW1130">
            <v>19.229600791430705</v>
          </cell>
          <cell r="AX1130">
            <v>19.229600791430705</v>
          </cell>
          <cell r="AY1130">
            <v>19.229600791430705</v>
          </cell>
          <cell r="AZ1130">
            <v>19.229600791430705</v>
          </cell>
          <cell r="BA1130">
            <v>19.229600791430705</v>
          </cell>
          <cell r="BB1130">
            <v>19.229600791430705</v>
          </cell>
          <cell r="BC1130">
            <v>19.229600791430705</v>
          </cell>
          <cell r="BD1130">
            <v>19.229600791430705</v>
          </cell>
          <cell r="BE1130">
            <v>19.229600791430705</v>
          </cell>
          <cell r="BF1130">
            <v>19.229600791430705</v>
          </cell>
          <cell r="BG1130">
            <v>16.834904603822977</v>
          </cell>
          <cell r="BH1130">
            <v>16.834904603822977</v>
          </cell>
          <cell r="BI1130">
            <v>16.834904603822977</v>
          </cell>
          <cell r="BJ1130">
            <v>16.834904603822977</v>
          </cell>
          <cell r="BK1130">
            <v>16.834904603822977</v>
          </cell>
          <cell r="BL1130">
            <v>16.834904603822977</v>
          </cell>
          <cell r="BM1130">
            <v>16.834904603822977</v>
          </cell>
          <cell r="BN1130">
            <v>16.834904603822977</v>
          </cell>
          <cell r="BO1130">
            <v>16.834904603822977</v>
          </cell>
          <cell r="BP1130">
            <v>16.834904603822977</v>
          </cell>
          <cell r="BQ1130">
            <v>16.834904603822977</v>
          </cell>
          <cell r="BR1130">
            <v>16.834904603822977</v>
          </cell>
          <cell r="BS1130">
            <v>12.225059366868821</v>
          </cell>
          <cell r="BT1130">
            <v>12.225059366868821</v>
          </cell>
          <cell r="BU1130">
            <v>12.225059366868821</v>
          </cell>
          <cell r="BV1130">
            <v>12.225059366868821</v>
          </cell>
          <cell r="BW1130">
            <v>12.225059366868821</v>
          </cell>
          <cell r="BX1130">
            <v>12.225059366868821</v>
          </cell>
          <cell r="BY1130">
            <v>12.225059366868821</v>
          </cell>
          <cell r="BZ1130">
            <v>12.225059366868821</v>
          </cell>
          <cell r="CA1130">
            <v>12.225059366868821</v>
          </cell>
          <cell r="CB1130">
            <v>12.225059366868821</v>
          </cell>
          <cell r="CC1130">
            <v>12.225059366868821</v>
          </cell>
          <cell r="CD1130">
            <v>12.225059366868821</v>
          </cell>
          <cell r="CE1130">
            <v>3.6559518901112993</v>
          </cell>
          <cell r="CF1130">
            <v>3.6559518901112993</v>
          </cell>
          <cell r="CG1130">
            <v>3.6559518901112993</v>
          </cell>
          <cell r="CH1130">
            <v>3.6559518901112993</v>
          </cell>
          <cell r="CI1130">
            <v>3.6559518901112993</v>
          </cell>
          <cell r="CJ1130">
            <v>3.6559518901112993</v>
          </cell>
          <cell r="CK1130">
            <v>3.6559518901112993</v>
          </cell>
          <cell r="CL1130">
            <v>3.6559518901112993</v>
          </cell>
          <cell r="CM1130">
            <v>3.6559518901112993</v>
          </cell>
          <cell r="CN1130">
            <v>3.6559518901112993</v>
          </cell>
          <cell r="CO1130">
            <v>3.6559518901112993</v>
          </cell>
          <cell r="CP1130">
            <v>3.6559518901112993</v>
          </cell>
          <cell r="CQ1130">
            <v>0.14858666547171739</v>
          </cell>
          <cell r="CR1130">
            <v>0.14858666547171739</v>
          </cell>
          <cell r="CS1130">
            <v>0.14858666547171739</v>
          </cell>
          <cell r="CT1130">
            <v>0.14858666547171739</v>
          </cell>
          <cell r="CU1130">
            <v>0.14858666547171739</v>
          </cell>
          <cell r="CV1130">
            <v>0.14858666547171739</v>
          </cell>
          <cell r="CW1130">
            <v>0.14858666547171739</v>
          </cell>
          <cell r="CX1130">
            <v>0.14858666547171739</v>
          </cell>
          <cell r="CY1130">
            <v>0.14858666547171739</v>
          </cell>
          <cell r="CZ1130">
            <v>0.14858666547171739</v>
          </cell>
          <cell r="DA1130">
            <v>0.14858666547171739</v>
          </cell>
          <cell r="DB1130">
            <v>0.14858666547171739</v>
          </cell>
          <cell r="DC1130">
            <v>0</v>
          </cell>
          <cell r="DD1130">
            <v>0</v>
          </cell>
          <cell r="DE1130">
            <v>0</v>
          </cell>
          <cell r="DF1130">
            <v>0</v>
          </cell>
          <cell r="DG1130">
            <v>0</v>
          </cell>
          <cell r="DH1130">
            <v>0</v>
          </cell>
          <cell r="DI1130">
            <v>0</v>
          </cell>
          <cell r="DJ1130">
            <v>0</v>
          </cell>
          <cell r="DK1130">
            <v>0</v>
          </cell>
          <cell r="DL1130">
            <v>0</v>
          </cell>
          <cell r="DM1130">
            <v>0</v>
          </cell>
          <cell r="DN1130">
            <v>0</v>
          </cell>
          <cell r="DO1130">
            <v>0</v>
          </cell>
          <cell r="DP1130">
            <v>0</v>
          </cell>
          <cell r="DQ1130">
            <v>0</v>
          </cell>
          <cell r="DR1130">
            <v>0</v>
          </cell>
          <cell r="DS1130">
            <v>0</v>
          </cell>
          <cell r="DT1130">
            <v>0</v>
          </cell>
          <cell r="DU1130">
            <v>0</v>
          </cell>
          <cell r="DV1130">
            <v>0</v>
          </cell>
          <cell r="DW1130">
            <v>0</v>
          </cell>
          <cell r="DX1130">
            <v>0</v>
          </cell>
          <cell r="DY1130">
            <v>0</v>
          </cell>
          <cell r="DZ1130">
            <v>0</v>
          </cell>
          <cell r="EA1130">
            <v>0</v>
          </cell>
          <cell r="EB1130">
            <v>0</v>
          </cell>
          <cell r="EC1130">
            <v>0</v>
          </cell>
          <cell r="ED1130">
            <v>0</v>
          </cell>
          <cell r="EE1130">
            <v>0</v>
          </cell>
          <cell r="EF1130">
            <v>0</v>
          </cell>
          <cell r="EG1130">
            <v>0</v>
          </cell>
        </row>
        <row r="1131">
          <cell r="B1131" t="str">
            <v>for 12,24,36,48,60,72 &amp; 84 month</v>
          </cell>
          <cell r="F1131">
            <v>1018.6472534925533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22.428510551382942</v>
          </cell>
          <cell r="Y1131">
            <v>22.428510551382942</v>
          </cell>
          <cell r="Z1131">
            <v>22.428510551382942</v>
          </cell>
          <cell r="AA1131">
            <v>22.428510551382942</v>
          </cell>
          <cell r="AB1131">
            <v>22.428510551382942</v>
          </cell>
          <cell r="AC1131">
            <v>22.428510551382942</v>
          </cell>
          <cell r="AD1131">
            <v>22.428510551382942</v>
          </cell>
          <cell r="AE1131">
            <v>22.428510551382942</v>
          </cell>
          <cell r="AF1131">
            <v>22.428510551382942</v>
          </cell>
          <cell r="AG1131">
            <v>22.428510551382942</v>
          </cell>
          <cell r="AH1131">
            <v>22.428510551382942</v>
          </cell>
          <cell r="AI1131">
            <v>22.428510551382942</v>
          </cell>
          <cell r="AJ1131">
            <v>21.55502053151308</v>
          </cell>
          <cell r="AK1131">
            <v>21.55502053151308</v>
          </cell>
          <cell r="AL1131">
            <v>21.55502053151308</v>
          </cell>
          <cell r="AM1131">
            <v>21.55502053151308</v>
          </cell>
          <cell r="AN1131">
            <v>21.55502053151308</v>
          </cell>
          <cell r="AO1131">
            <v>21.55502053151308</v>
          </cell>
          <cell r="AP1131">
            <v>21.55502053151308</v>
          </cell>
          <cell r="AQ1131">
            <v>21.55502053151308</v>
          </cell>
          <cell r="AR1131">
            <v>21.55502053151308</v>
          </cell>
          <cell r="AS1131">
            <v>21.55502053151308</v>
          </cell>
          <cell r="AT1131">
            <v>21.55502053151308</v>
          </cell>
          <cell r="AU1131">
            <v>21.55502053151308</v>
          </cell>
          <cell r="AV1131">
            <v>19.758805874521208</v>
          </cell>
          <cell r="AW1131">
            <v>19.758805874521208</v>
          </cell>
          <cell r="AX1131">
            <v>19.758805874521208</v>
          </cell>
          <cell r="AY1131">
            <v>19.758805874521208</v>
          </cell>
          <cell r="AZ1131">
            <v>19.758805874521208</v>
          </cell>
          <cell r="BA1131">
            <v>19.758805874521208</v>
          </cell>
          <cell r="BB1131">
            <v>19.758805874521208</v>
          </cell>
          <cell r="BC1131">
            <v>19.758805874521208</v>
          </cell>
          <cell r="BD1131">
            <v>19.758805874521208</v>
          </cell>
          <cell r="BE1131">
            <v>19.758805874521208</v>
          </cell>
          <cell r="BF1131">
            <v>19.758805874521208</v>
          </cell>
          <cell r="BG1131">
            <v>19.758805874521208</v>
          </cell>
          <cell r="BH1131">
            <v>17.298206842195864</v>
          </cell>
          <cell r="BI1131">
            <v>17.298206842195864</v>
          </cell>
          <cell r="BJ1131">
            <v>17.298206842195864</v>
          </cell>
          <cell r="BK1131">
            <v>17.298206842195864</v>
          </cell>
          <cell r="BL1131">
            <v>17.298206842195864</v>
          </cell>
          <cell r="BM1131">
            <v>17.298206842195864</v>
          </cell>
          <cell r="BN1131">
            <v>17.298206842195864</v>
          </cell>
          <cell r="BO1131">
            <v>17.298206842195864</v>
          </cell>
          <cell r="BP1131">
            <v>17.298206842195864</v>
          </cell>
          <cell r="BQ1131">
            <v>17.298206842195864</v>
          </cell>
          <cell r="BR1131">
            <v>17.298206842195864</v>
          </cell>
          <cell r="BS1131">
            <v>17.298206842195864</v>
          </cell>
          <cell r="BT1131">
            <v>12.561497113455491</v>
          </cell>
          <cell r="BU1131">
            <v>12.561497113455491</v>
          </cell>
          <cell r="BV1131">
            <v>12.561497113455491</v>
          </cell>
          <cell r="BW1131">
            <v>12.561497113455491</v>
          </cell>
          <cell r="BX1131">
            <v>12.561497113455491</v>
          </cell>
          <cell r="BY1131">
            <v>12.561497113455491</v>
          </cell>
          <cell r="BZ1131">
            <v>12.561497113455491</v>
          </cell>
          <cell r="CA1131">
            <v>12.561497113455491</v>
          </cell>
          <cell r="CB1131">
            <v>12.561497113455491</v>
          </cell>
          <cell r="CC1131">
            <v>12.561497113455491</v>
          </cell>
          <cell r="CD1131">
            <v>12.561497113455491</v>
          </cell>
          <cell r="CE1131">
            <v>12.561497113455491</v>
          </cell>
          <cell r="CF1131">
            <v>3.7565649160792347</v>
          </cell>
          <cell r="CG1131">
            <v>3.7565649160792347</v>
          </cell>
          <cell r="CH1131">
            <v>3.7565649160792347</v>
          </cell>
          <cell r="CI1131">
            <v>3.7565649160792347</v>
          </cell>
          <cell r="CJ1131">
            <v>3.7565649160792347</v>
          </cell>
          <cell r="CK1131">
            <v>3.7565649160792347</v>
          </cell>
          <cell r="CL1131">
            <v>3.7565649160792347</v>
          </cell>
          <cell r="CM1131">
            <v>3.7565649160792347</v>
          </cell>
          <cell r="CN1131">
            <v>3.7565649160792347</v>
          </cell>
          <cell r="CO1131">
            <v>3.7565649160792347</v>
          </cell>
          <cell r="CP1131">
            <v>3.7565649160792347</v>
          </cell>
          <cell r="CQ1131">
            <v>3.7565649160792347</v>
          </cell>
          <cell r="CR1131">
            <v>0.15267582049370532</v>
          </cell>
          <cell r="CS1131">
            <v>0.15267582049370532</v>
          </cell>
          <cell r="CT1131">
            <v>0.15267582049370532</v>
          </cell>
          <cell r="CU1131">
            <v>0.15267582049370532</v>
          </cell>
          <cell r="CV1131">
            <v>0.15267582049370532</v>
          </cell>
          <cell r="CW1131">
            <v>0.15267582049370532</v>
          </cell>
          <cell r="CX1131">
            <v>0.15267582049370532</v>
          </cell>
          <cell r="CY1131">
            <v>0.15267582049370532</v>
          </cell>
          <cell r="CZ1131">
            <v>0.15267582049370532</v>
          </cell>
          <cell r="DA1131">
            <v>0.15267582049370532</v>
          </cell>
          <cell r="DB1131">
            <v>0.15267582049370532</v>
          </cell>
          <cell r="DC1131">
            <v>0.15267582049370532</v>
          </cell>
          <cell r="DD1131">
            <v>0</v>
          </cell>
          <cell r="DE1131">
            <v>0</v>
          </cell>
          <cell r="DF1131">
            <v>0</v>
          </cell>
          <cell r="DG1131">
            <v>0</v>
          </cell>
          <cell r="DH1131">
            <v>0</v>
          </cell>
          <cell r="DI1131">
            <v>0</v>
          </cell>
          <cell r="DJ1131">
            <v>0</v>
          </cell>
          <cell r="DK1131">
            <v>0</v>
          </cell>
          <cell r="DL1131">
            <v>0</v>
          </cell>
          <cell r="DM1131">
            <v>0</v>
          </cell>
          <cell r="DN1131">
            <v>0</v>
          </cell>
          <cell r="DO1131">
            <v>0</v>
          </cell>
          <cell r="DP1131">
            <v>0</v>
          </cell>
          <cell r="DQ1131">
            <v>0</v>
          </cell>
          <cell r="DR1131">
            <v>0</v>
          </cell>
          <cell r="DS1131">
            <v>0</v>
          </cell>
          <cell r="DT1131">
            <v>0</v>
          </cell>
          <cell r="DU1131">
            <v>0</v>
          </cell>
          <cell r="DV1131">
            <v>0</v>
          </cell>
          <cell r="DW1131">
            <v>0</v>
          </cell>
          <cell r="DX1131">
            <v>0</v>
          </cell>
          <cell r="DY1131">
            <v>0</v>
          </cell>
          <cell r="DZ1131">
            <v>0</v>
          </cell>
          <cell r="EA1131">
            <v>0</v>
          </cell>
          <cell r="EB1131">
            <v>0</v>
          </cell>
          <cell r="EC1131">
            <v>0</v>
          </cell>
          <cell r="ED1131">
            <v>0</v>
          </cell>
          <cell r="EE1131">
            <v>0</v>
          </cell>
          <cell r="EF1131">
            <v>0</v>
          </cell>
          <cell r="EG1131">
            <v>0</v>
          </cell>
        </row>
        <row r="1132">
          <cell r="B1132" t="str">
            <v>for 12,24,36,48,60,72 &amp; 84 month</v>
          </cell>
          <cell r="F1132">
            <v>924.81052382584801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20.362419395469022</v>
          </cell>
          <cell r="Z1132">
            <v>20.362419395469022</v>
          </cell>
          <cell r="AA1132">
            <v>20.362419395469022</v>
          </cell>
          <cell r="AB1132">
            <v>20.362419395469022</v>
          </cell>
          <cell r="AC1132">
            <v>20.362419395469022</v>
          </cell>
          <cell r="AD1132">
            <v>20.362419395469022</v>
          </cell>
          <cell r="AE1132">
            <v>20.362419395469022</v>
          </cell>
          <cell r="AF1132">
            <v>20.362419395469022</v>
          </cell>
          <cell r="AG1132">
            <v>20.362419395469022</v>
          </cell>
          <cell r="AH1132">
            <v>20.362419395469022</v>
          </cell>
          <cell r="AI1132">
            <v>20.362419395469022</v>
          </cell>
          <cell r="AJ1132">
            <v>20.362419395469022</v>
          </cell>
          <cell r="AK1132">
            <v>19.569394371288357</v>
          </cell>
          <cell r="AL1132">
            <v>19.569394371288357</v>
          </cell>
          <cell r="AM1132">
            <v>19.569394371288357</v>
          </cell>
          <cell r="AN1132">
            <v>19.569394371288357</v>
          </cell>
          <cell r="AO1132">
            <v>19.569394371288357</v>
          </cell>
          <cell r="AP1132">
            <v>19.569394371288357</v>
          </cell>
          <cell r="AQ1132">
            <v>19.569394371288357</v>
          </cell>
          <cell r="AR1132">
            <v>19.569394371288357</v>
          </cell>
          <cell r="AS1132">
            <v>19.569394371288357</v>
          </cell>
          <cell r="AT1132">
            <v>19.569394371288357</v>
          </cell>
          <cell r="AU1132">
            <v>19.569394371288357</v>
          </cell>
          <cell r="AV1132">
            <v>19.569394371288357</v>
          </cell>
          <cell r="AW1132">
            <v>17.938645147608778</v>
          </cell>
          <cell r="AX1132">
            <v>17.938645147608778</v>
          </cell>
          <cell r="AY1132">
            <v>17.938645147608778</v>
          </cell>
          <cell r="AZ1132">
            <v>17.938645147608778</v>
          </cell>
          <cell r="BA1132">
            <v>17.938645147608778</v>
          </cell>
          <cell r="BB1132">
            <v>17.938645147608778</v>
          </cell>
          <cell r="BC1132">
            <v>17.938645147608778</v>
          </cell>
          <cell r="BD1132">
            <v>17.938645147608778</v>
          </cell>
          <cell r="BE1132">
            <v>17.938645147608778</v>
          </cell>
          <cell r="BF1132">
            <v>17.938645147608778</v>
          </cell>
          <cell r="BG1132">
            <v>17.938645147608778</v>
          </cell>
          <cell r="BH1132">
            <v>17.938645147608778</v>
          </cell>
          <cell r="BI1132">
            <v>15.70471394894501</v>
          </cell>
          <cell r="BJ1132">
            <v>15.70471394894501</v>
          </cell>
          <cell r="BK1132">
            <v>15.70471394894501</v>
          </cell>
          <cell r="BL1132">
            <v>15.70471394894501</v>
          </cell>
          <cell r="BM1132">
            <v>15.70471394894501</v>
          </cell>
          <cell r="BN1132">
            <v>15.70471394894501</v>
          </cell>
          <cell r="BO1132">
            <v>15.70471394894501</v>
          </cell>
          <cell r="BP1132">
            <v>15.70471394894501</v>
          </cell>
          <cell r="BQ1132">
            <v>15.70471394894501</v>
          </cell>
          <cell r="BR1132">
            <v>15.70471394894501</v>
          </cell>
          <cell r="BS1132">
            <v>15.70471394894501</v>
          </cell>
          <cell r="BT1132">
            <v>15.70471394894501</v>
          </cell>
          <cell r="BU1132">
            <v>11.404345013154815</v>
          </cell>
          <cell r="BV1132">
            <v>11.404345013154815</v>
          </cell>
          <cell r="BW1132">
            <v>11.404345013154815</v>
          </cell>
          <cell r="BX1132">
            <v>11.404345013154815</v>
          </cell>
          <cell r="BY1132">
            <v>11.404345013154815</v>
          </cell>
          <cell r="BZ1132">
            <v>11.404345013154815</v>
          </cell>
          <cell r="CA1132">
            <v>11.404345013154815</v>
          </cell>
          <cell r="CB1132">
            <v>11.404345013154815</v>
          </cell>
          <cell r="CC1132">
            <v>11.404345013154815</v>
          </cell>
          <cell r="CD1132">
            <v>11.404345013154815</v>
          </cell>
          <cell r="CE1132">
            <v>11.404345013154815</v>
          </cell>
          <cell r="CF1132">
            <v>11.404345013154815</v>
          </cell>
          <cell r="CG1132">
            <v>3.410514047835143</v>
          </cell>
          <cell r="CH1132">
            <v>3.410514047835143</v>
          </cell>
          <cell r="CI1132">
            <v>3.410514047835143</v>
          </cell>
          <cell r="CJ1132">
            <v>3.410514047835143</v>
          </cell>
          <cell r="CK1132">
            <v>3.410514047835143</v>
          </cell>
          <cell r="CL1132">
            <v>3.410514047835143</v>
          </cell>
          <cell r="CM1132">
            <v>3.410514047835143</v>
          </cell>
          <cell r="CN1132">
            <v>3.410514047835143</v>
          </cell>
          <cell r="CO1132">
            <v>3.410514047835143</v>
          </cell>
          <cell r="CP1132">
            <v>3.410514047835143</v>
          </cell>
          <cell r="CQ1132">
            <v>3.410514047835143</v>
          </cell>
          <cell r="CR1132">
            <v>3.410514047835143</v>
          </cell>
          <cell r="CS1132">
            <v>0.13861148208294555</v>
          </cell>
          <cell r="CT1132">
            <v>0.13861148208294555</v>
          </cell>
          <cell r="CU1132">
            <v>0.13861148208294555</v>
          </cell>
          <cell r="CV1132">
            <v>0.13861148208294555</v>
          </cell>
          <cell r="CW1132">
            <v>0.13861148208294555</v>
          </cell>
          <cell r="CX1132">
            <v>0.13861148208294555</v>
          </cell>
          <cell r="CY1132">
            <v>0.13861148208294555</v>
          </cell>
          <cell r="CZ1132">
            <v>0.13861148208294555</v>
          </cell>
          <cell r="DA1132">
            <v>0.13861148208294555</v>
          </cell>
          <cell r="DB1132">
            <v>0.13861148208294555</v>
          </cell>
          <cell r="DC1132">
            <v>0.13861148208294555</v>
          </cell>
          <cell r="DD1132">
            <v>0.13861148208294555</v>
          </cell>
          <cell r="DE1132">
            <v>0</v>
          </cell>
          <cell r="DF1132">
            <v>0</v>
          </cell>
          <cell r="DG1132">
            <v>0</v>
          </cell>
          <cell r="DH1132">
            <v>0</v>
          </cell>
          <cell r="DI1132">
            <v>0</v>
          </cell>
          <cell r="DJ1132">
            <v>0</v>
          </cell>
          <cell r="DK1132">
            <v>0</v>
          </cell>
          <cell r="DL1132">
            <v>0</v>
          </cell>
          <cell r="DM1132">
            <v>0</v>
          </cell>
          <cell r="DN1132">
            <v>0</v>
          </cell>
          <cell r="DO1132">
            <v>0</v>
          </cell>
          <cell r="DP1132">
            <v>0</v>
          </cell>
          <cell r="DQ1132">
            <v>0</v>
          </cell>
          <cell r="DR1132">
            <v>0</v>
          </cell>
          <cell r="DS1132">
            <v>0</v>
          </cell>
          <cell r="DT1132">
            <v>0</v>
          </cell>
          <cell r="DU1132">
            <v>0</v>
          </cell>
          <cell r="DV1132">
            <v>0</v>
          </cell>
          <cell r="DW1132">
            <v>0</v>
          </cell>
          <cell r="DX1132">
            <v>0</v>
          </cell>
          <cell r="DY1132">
            <v>0</v>
          </cell>
          <cell r="DZ1132">
            <v>0</v>
          </cell>
          <cell r="EA1132">
            <v>0</v>
          </cell>
          <cell r="EB1132">
            <v>0</v>
          </cell>
          <cell r="EC1132">
            <v>0</v>
          </cell>
          <cell r="ED1132">
            <v>0</v>
          </cell>
          <cell r="EE1132">
            <v>0</v>
          </cell>
          <cell r="EF1132">
            <v>0</v>
          </cell>
          <cell r="EG1132">
            <v>0</v>
          </cell>
        </row>
        <row r="1133">
          <cell r="B1133" t="str">
            <v>for 12,24,36,48,60,72 &amp; 84 month</v>
          </cell>
          <cell r="F1133">
            <v>973.09064139377256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21.425447958675299</v>
          </cell>
          <cell r="AA1133">
            <v>21.425447958675299</v>
          </cell>
          <cell r="AB1133">
            <v>21.425447958675299</v>
          </cell>
          <cell r="AC1133">
            <v>21.425447958675299</v>
          </cell>
          <cell r="AD1133">
            <v>21.425447958675299</v>
          </cell>
          <cell r="AE1133">
            <v>21.425447958675299</v>
          </cell>
          <cell r="AF1133">
            <v>21.425447958675299</v>
          </cell>
          <cell r="AG1133">
            <v>21.425447958675299</v>
          </cell>
          <cell r="AH1133">
            <v>21.425447958675299</v>
          </cell>
          <cell r="AI1133">
            <v>21.425447958675299</v>
          </cell>
          <cell r="AJ1133">
            <v>21.425447958675299</v>
          </cell>
          <cell r="AK1133">
            <v>21.425447958675299</v>
          </cell>
          <cell r="AL1133">
            <v>20.591022733680138</v>
          </cell>
          <cell r="AM1133">
            <v>20.591022733680138</v>
          </cell>
          <cell r="AN1133">
            <v>20.591022733680138</v>
          </cell>
          <cell r="AO1133">
            <v>20.591022733680138</v>
          </cell>
          <cell r="AP1133">
            <v>20.591022733680138</v>
          </cell>
          <cell r="AQ1133">
            <v>20.591022733680138</v>
          </cell>
          <cell r="AR1133">
            <v>20.591022733680138</v>
          </cell>
          <cell r="AS1133">
            <v>20.591022733680138</v>
          </cell>
          <cell r="AT1133">
            <v>20.591022733680138</v>
          </cell>
          <cell r="AU1133">
            <v>20.591022733680138</v>
          </cell>
          <cell r="AV1133">
            <v>20.591022733680138</v>
          </cell>
          <cell r="AW1133">
            <v>20.591022733680138</v>
          </cell>
          <cell r="AX1133">
            <v>18.875139569355785</v>
          </cell>
          <cell r="AY1133">
            <v>18.875139569355785</v>
          </cell>
          <cell r="AZ1133">
            <v>18.875139569355785</v>
          </cell>
          <cell r="BA1133">
            <v>18.875139569355785</v>
          </cell>
          <cell r="BB1133">
            <v>18.875139569355785</v>
          </cell>
          <cell r="BC1133">
            <v>18.875139569355785</v>
          </cell>
          <cell r="BD1133">
            <v>18.875139569355785</v>
          </cell>
          <cell r="BE1133">
            <v>18.875139569355785</v>
          </cell>
          <cell r="BF1133">
            <v>18.875139569355785</v>
          </cell>
          <cell r="BG1133">
            <v>18.875139569355785</v>
          </cell>
          <cell r="BH1133">
            <v>18.875139569355785</v>
          </cell>
          <cell r="BI1133">
            <v>18.875139569355785</v>
          </cell>
          <cell r="BJ1133">
            <v>16.52458506447794</v>
          </cell>
          <cell r="BK1133">
            <v>16.52458506447794</v>
          </cell>
          <cell r="BL1133">
            <v>16.52458506447794</v>
          </cell>
          <cell r="BM1133">
            <v>16.52458506447794</v>
          </cell>
          <cell r="BN1133">
            <v>16.52458506447794</v>
          </cell>
          <cell r="BO1133">
            <v>16.52458506447794</v>
          </cell>
          <cell r="BP1133">
            <v>16.52458506447794</v>
          </cell>
          <cell r="BQ1133">
            <v>16.52458506447794</v>
          </cell>
          <cell r="BR1133">
            <v>16.52458506447794</v>
          </cell>
          <cell r="BS1133">
            <v>16.52458506447794</v>
          </cell>
          <cell r="BT1133">
            <v>16.52458506447794</v>
          </cell>
          <cell r="BU1133">
            <v>16.52458506447794</v>
          </cell>
          <cell r="BV1133">
            <v>11.999713581996899</v>
          </cell>
          <cell r="BW1133">
            <v>11.999713581996899</v>
          </cell>
          <cell r="BX1133">
            <v>11.999713581996899</v>
          </cell>
          <cell r="BY1133">
            <v>11.999713581996899</v>
          </cell>
          <cell r="BZ1133">
            <v>11.999713581996899</v>
          </cell>
          <cell r="CA1133">
            <v>11.999713581996899</v>
          </cell>
          <cell r="CB1133">
            <v>11.999713581996899</v>
          </cell>
          <cell r="CC1133">
            <v>11.999713581996899</v>
          </cell>
          <cell r="CD1133">
            <v>11.999713581996899</v>
          </cell>
          <cell r="CE1133">
            <v>11.999713581996899</v>
          </cell>
          <cell r="CF1133">
            <v>11.999713581996899</v>
          </cell>
          <cell r="CG1133">
            <v>11.999713581996899</v>
          </cell>
          <cell r="CH1133">
            <v>3.5885613504494751</v>
          </cell>
          <cell r="CI1133">
            <v>3.5885613504494751</v>
          </cell>
          <cell r="CJ1133">
            <v>3.5885613504494751</v>
          </cell>
          <cell r="CK1133">
            <v>3.5885613504494751</v>
          </cell>
          <cell r="CL1133">
            <v>3.5885613504494751</v>
          </cell>
          <cell r="CM1133">
            <v>3.5885613504494751</v>
          </cell>
          <cell r="CN1133">
            <v>3.5885613504494751</v>
          </cell>
          <cell r="CO1133">
            <v>3.5885613504494751</v>
          </cell>
          <cell r="CP1133">
            <v>3.5885613504494751</v>
          </cell>
          <cell r="CQ1133">
            <v>3.5885613504494751</v>
          </cell>
          <cell r="CR1133">
            <v>3.5885613504494751</v>
          </cell>
          <cell r="CS1133">
            <v>3.5885613504494751</v>
          </cell>
          <cell r="CT1133">
            <v>0.14584775208509043</v>
          </cell>
          <cell r="CU1133">
            <v>0.14584775208509043</v>
          </cell>
          <cell r="CV1133">
            <v>0.14584775208509043</v>
          </cell>
          <cell r="CW1133">
            <v>0.14584775208509043</v>
          </cell>
          <cell r="CX1133">
            <v>0.14584775208509043</v>
          </cell>
          <cell r="CY1133">
            <v>0.14584775208509043</v>
          </cell>
          <cell r="CZ1133">
            <v>0.14584775208509043</v>
          </cell>
          <cell r="DA1133">
            <v>0.14584775208509043</v>
          </cell>
          <cell r="DB1133">
            <v>0.14584775208509043</v>
          </cell>
          <cell r="DC1133">
            <v>0.14584775208509043</v>
          </cell>
          <cell r="DD1133">
            <v>0.14584775208509043</v>
          </cell>
          <cell r="DE1133">
            <v>0.14584775208509043</v>
          </cell>
          <cell r="DF1133">
            <v>0</v>
          </cell>
          <cell r="DG1133">
            <v>0</v>
          </cell>
          <cell r="DH1133">
            <v>0</v>
          </cell>
          <cell r="DI1133">
            <v>0</v>
          </cell>
          <cell r="DJ1133">
            <v>0</v>
          </cell>
          <cell r="DK1133">
            <v>0</v>
          </cell>
          <cell r="DL1133">
            <v>0</v>
          </cell>
          <cell r="DM1133">
            <v>0</v>
          </cell>
          <cell r="DN1133">
            <v>0</v>
          </cell>
          <cell r="DO1133">
            <v>0</v>
          </cell>
          <cell r="DP1133">
            <v>0</v>
          </cell>
          <cell r="DQ1133">
            <v>0</v>
          </cell>
          <cell r="DR1133">
            <v>0</v>
          </cell>
          <cell r="DS1133">
            <v>0</v>
          </cell>
          <cell r="DT1133">
            <v>0</v>
          </cell>
          <cell r="DU1133">
            <v>0</v>
          </cell>
          <cell r="DV1133">
            <v>0</v>
          </cell>
          <cell r="DW1133">
            <v>0</v>
          </cell>
          <cell r="DX1133">
            <v>0</v>
          </cell>
          <cell r="DY1133">
            <v>0</v>
          </cell>
          <cell r="DZ1133">
            <v>0</v>
          </cell>
          <cell r="EA1133">
            <v>0</v>
          </cell>
          <cell r="EB1133">
            <v>0</v>
          </cell>
          <cell r="EC1133">
            <v>0</v>
          </cell>
          <cell r="ED1133">
            <v>0</v>
          </cell>
          <cell r="EE1133">
            <v>0</v>
          </cell>
          <cell r="EF1133">
            <v>0</v>
          </cell>
          <cell r="EG1133">
            <v>0</v>
          </cell>
        </row>
        <row r="1134">
          <cell r="B1134" t="str">
            <v>for 12,24,36,48,60,72 &amp; 84 month</v>
          </cell>
          <cell r="F1134">
            <v>937.19105747438584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20.635013199276898</v>
          </cell>
          <cell r="AB1134">
            <v>20.635013199276898</v>
          </cell>
          <cell r="AC1134">
            <v>20.635013199276898</v>
          </cell>
          <cell r="AD1134">
            <v>20.635013199276898</v>
          </cell>
          <cell r="AE1134">
            <v>20.635013199276898</v>
          </cell>
          <cell r="AF1134">
            <v>20.635013199276898</v>
          </cell>
          <cell r="AG1134">
            <v>20.635013199276898</v>
          </cell>
          <cell r="AH1134">
            <v>20.635013199276898</v>
          </cell>
          <cell r="AI1134">
            <v>20.635013199276898</v>
          </cell>
          <cell r="AJ1134">
            <v>20.635013199276898</v>
          </cell>
          <cell r="AK1134">
            <v>20.635013199276898</v>
          </cell>
          <cell r="AL1134">
            <v>20.635013199276898</v>
          </cell>
          <cell r="AM1134">
            <v>19.831371867492614</v>
          </cell>
          <cell r="AN1134">
            <v>19.831371867492614</v>
          </cell>
          <cell r="AO1134">
            <v>19.831371867492614</v>
          </cell>
          <cell r="AP1134">
            <v>19.831371867492614</v>
          </cell>
          <cell r="AQ1134">
            <v>19.831371867492614</v>
          </cell>
          <cell r="AR1134">
            <v>19.831371867492614</v>
          </cell>
          <cell r="AS1134">
            <v>19.831371867492614</v>
          </cell>
          <cell r="AT1134">
            <v>19.831371867492614</v>
          </cell>
          <cell r="AU1134">
            <v>19.831371867492614</v>
          </cell>
          <cell r="AV1134">
            <v>19.831371867492614</v>
          </cell>
          <cell r="AW1134">
            <v>19.831371867492614</v>
          </cell>
          <cell r="AX1134">
            <v>19.831371867492614</v>
          </cell>
          <cell r="AY1134">
            <v>18.178791636146112</v>
          </cell>
          <cell r="AZ1134">
            <v>18.178791636146112</v>
          </cell>
          <cell r="BA1134">
            <v>18.178791636146112</v>
          </cell>
          <cell r="BB1134">
            <v>18.178791636146112</v>
          </cell>
          <cell r="BC1134">
            <v>18.178791636146112</v>
          </cell>
          <cell r="BD1134">
            <v>18.178791636146112</v>
          </cell>
          <cell r="BE1134">
            <v>18.178791636146112</v>
          </cell>
          <cell r="BF1134">
            <v>18.178791636146112</v>
          </cell>
          <cell r="BG1134">
            <v>18.178791636146112</v>
          </cell>
          <cell r="BH1134">
            <v>18.178791636146112</v>
          </cell>
          <cell r="BI1134">
            <v>18.178791636146112</v>
          </cell>
          <cell r="BJ1134">
            <v>18.178791636146112</v>
          </cell>
          <cell r="BK1134">
            <v>15.914954570646874</v>
          </cell>
          <cell r="BL1134">
            <v>15.914954570646874</v>
          </cell>
          <cell r="BM1134">
            <v>15.914954570646874</v>
          </cell>
          <cell r="BN1134">
            <v>15.914954570646874</v>
          </cell>
          <cell r="BO1134">
            <v>15.914954570646874</v>
          </cell>
          <cell r="BP1134">
            <v>15.914954570646874</v>
          </cell>
          <cell r="BQ1134">
            <v>15.914954570646874</v>
          </cell>
          <cell r="BR1134">
            <v>15.914954570646874</v>
          </cell>
          <cell r="BS1134">
            <v>15.914954570646874</v>
          </cell>
          <cell r="BT1134">
            <v>15.914954570646874</v>
          </cell>
          <cell r="BU1134">
            <v>15.914954570646874</v>
          </cell>
          <cell r="BV1134">
            <v>15.914954570646874</v>
          </cell>
          <cell r="BW1134">
            <v>11.557016153390981</v>
          </cell>
          <cell r="BX1134">
            <v>11.557016153390981</v>
          </cell>
          <cell r="BY1134">
            <v>11.557016153390981</v>
          </cell>
          <cell r="BZ1134">
            <v>11.557016153390981</v>
          </cell>
          <cell r="CA1134">
            <v>11.557016153390981</v>
          </cell>
          <cell r="CB1134">
            <v>11.557016153390981</v>
          </cell>
          <cell r="CC1134">
            <v>11.557016153390981</v>
          </cell>
          <cell r="CD1134">
            <v>11.557016153390981</v>
          </cell>
          <cell r="CE1134">
            <v>11.557016153390981</v>
          </cell>
          <cell r="CF1134">
            <v>11.557016153390981</v>
          </cell>
          <cell r="CG1134">
            <v>11.557016153390981</v>
          </cell>
          <cell r="CH1134">
            <v>11.557016153390981</v>
          </cell>
          <cell r="CI1134">
            <v>3.4561709503467597</v>
          </cell>
          <cell r="CJ1134">
            <v>3.4561709503467597</v>
          </cell>
          <cell r="CK1134">
            <v>3.4561709503467597</v>
          </cell>
          <cell r="CL1134">
            <v>3.4561709503467597</v>
          </cell>
          <cell r="CM1134">
            <v>3.4561709503467597</v>
          </cell>
          <cell r="CN1134">
            <v>3.4561709503467597</v>
          </cell>
          <cell r="CO1134">
            <v>3.4561709503467597</v>
          </cell>
          <cell r="CP1134">
            <v>3.4561709503467597</v>
          </cell>
          <cell r="CQ1134">
            <v>3.4561709503467597</v>
          </cell>
          <cell r="CR1134">
            <v>3.4561709503467597</v>
          </cell>
          <cell r="CS1134">
            <v>3.4561709503467597</v>
          </cell>
          <cell r="CT1134">
            <v>3.4561709503467597</v>
          </cell>
          <cell r="CU1134">
            <v>0.14046708825717283</v>
          </cell>
          <cell r="CV1134">
            <v>0.14046708825717283</v>
          </cell>
          <cell r="CW1134">
            <v>0.14046708825717283</v>
          </cell>
          <cell r="CX1134">
            <v>0.14046708825717283</v>
          </cell>
          <cell r="CY1134">
            <v>0.14046708825717283</v>
          </cell>
          <cell r="CZ1134">
            <v>0.14046708825717283</v>
          </cell>
          <cell r="DA1134">
            <v>0.14046708825717283</v>
          </cell>
          <cell r="DB1134">
            <v>0.14046708825717283</v>
          </cell>
          <cell r="DC1134">
            <v>0.14046708825717283</v>
          </cell>
          <cell r="DD1134">
            <v>0.14046708825717283</v>
          </cell>
          <cell r="DE1134">
            <v>0.14046708825717283</v>
          </cell>
          <cell r="DF1134">
            <v>0.14046708825717283</v>
          </cell>
          <cell r="DG1134">
            <v>0</v>
          </cell>
          <cell r="DH1134">
            <v>0</v>
          </cell>
          <cell r="DI1134">
            <v>0</v>
          </cell>
          <cell r="DJ1134">
            <v>0</v>
          </cell>
          <cell r="DK1134">
            <v>0</v>
          </cell>
          <cell r="DL1134">
            <v>0</v>
          </cell>
          <cell r="DM1134">
            <v>0</v>
          </cell>
          <cell r="DN1134">
            <v>0</v>
          </cell>
          <cell r="DO1134">
            <v>0</v>
          </cell>
          <cell r="DP1134">
            <v>0</v>
          </cell>
          <cell r="DQ1134">
            <v>0</v>
          </cell>
          <cell r="DR1134">
            <v>0</v>
          </cell>
          <cell r="DS1134">
            <v>0</v>
          </cell>
          <cell r="DT1134">
            <v>0</v>
          </cell>
          <cell r="DU1134">
            <v>0</v>
          </cell>
          <cell r="DV1134">
            <v>0</v>
          </cell>
          <cell r="DW1134">
            <v>0</v>
          </cell>
          <cell r="DX1134">
            <v>0</v>
          </cell>
          <cell r="DY1134">
            <v>0</v>
          </cell>
          <cell r="DZ1134">
            <v>0</v>
          </cell>
          <cell r="EA1134">
            <v>0</v>
          </cell>
          <cell r="EB1134">
            <v>0</v>
          </cell>
          <cell r="EC1134">
            <v>0</v>
          </cell>
          <cell r="ED1134">
            <v>0</v>
          </cell>
          <cell r="EE1134">
            <v>0</v>
          </cell>
          <cell r="EF1134">
            <v>0</v>
          </cell>
          <cell r="EG1134">
            <v>0</v>
          </cell>
        </row>
        <row r="1135">
          <cell r="B1135" t="str">
            <v>for 12,24,36,48,60,72 &amp; 84 month</v>
          </cell>
          <cell r="F1135">
            <v>1002.2447801038832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22.067361933738088</v>
          </cell>
          <cell r="AC1135">
            <v>22.067361933738088</v>
          </cell>
          <cell r="AD1135">
            <v>22.067361933738088</v>
          </cell>
          <cell r="AE1135">
            <v>22.067361933738088</v>
          </cell>
          <cell r="AF1135">
            <v>22.067361933738088</v>
          </cell>
          <cell r="AG1135">
            <v>22.067361933738088</v>
          </cell>
          <cell r="AH1135">
            <v>22.067361933738088</v>
          </cell>
          <cell r="AI1135">
            <v>22.067361933738088</v>
          </cell>
          <cell r="AJ1135">
            <v>22.067361933738088</v>
          </cell>
          <cell r="AK1135">
            <v>22.067361933738088</v>
          </cell>
          <cell r="AL1135">
            <v>22.067361933738088</v>
          </cell>
          <cell r="AM1135">
            <v>22.067361933738088</v>
          </cell>
          <cell r="AN1135">
            <v>21.207937034799006</v>
          </cell>
          <cell r="AO1135">
            <v>21.207937034799006</v>
          </cell>
          <cell r="AP1135">
            <v>21.207937034799006</v>
          </cell>
          <cell r="AQ1135">
            <v>21.207937034799006</v>
          </cell>
          <cell r="AR1135">
            <v>21.207937034799006</v>
          </cell>
          <cell r="AS1135">
            <v>21.207937034799006</v>
          </cell>
          <cell r="AT1135">
            <v>21.207937034799006</v>
          </cell>
          <cell r="AU1135">
            <v>21.207937034799006</v>
          </cell>
          <cell r="AV1135">
            <v>21.207937034799006</v>
          </cell>
          <cell r="AW1135">
            <v>21.207937034799006</v>
          </cell>
          <cell r="AX1135">
            <v>21.207937034799006</v>
          </cell>
          <cell r="AY1135">
            <v>21.207937034799006</v>
          </cell>
          <cell r="AZ1135">
            <v>19.440645405882492</v>
          </cell>
          <cell r="BA1135">
            <v>19.440645405882492</v>
          </cell>
          <cell r="BB1135">
            <v>19.440645405882492</v>
          </cell>
          <cell r="BC1135">
            <v>19.440645405882492</v>
          </cell>
          <cell r="BD1135">
            <v>19.440645405882492</v>
          </cell>
          <cell r="BE1135">
            <v>19.440645405882492</v>
          </cell>
          <cell r="BF1135">
            <v>19.440645405882492</v>
          </cell>
          <cell r="BG1135">
            <v>19.440645405882492</v>
          </cell>
          <cell r="BH1135">
            <v>19.440645405882492</v>
          </cell>
          <cell r="BI1135">
            <v>19.440645405882492</v>
          </cell>
          <cell r="BJ1135">
            <v>19.440645405882492</v>
          </cell>
          <cell r="BK1135">
            <v>19.440645405882492</v>
          </cell>
          <cell r="BL1135">
            <v>17.019667459276004</v>
          </cell>
          <cell r="BM1135">
            <v>17.019667459276004</v>
          </cell>
          <cell r="BN1135">
            <v>17.019667459276004</v>
          </cell>
          <cell r="BO1135">
            <v>17.019667459276004</v>
          </cell>
          <cell r="BP1135">
            <v>17.019667459276004</v>
          </cell>
          <cell r="BQ1135">
            <v>17.019667459276004</v>
          </cell>
          <cell r="BR1135">
            <v>17.019667459276004</v>
          </cell>
          <cell r="BS1135">
            <v>17.019667459276004</v>
          </cell>
          <cell r="BT1135">
            <v>17.019667459276004</v>
          </cell>
          <cell r="BU1135">
            <v>17.019667459276004</v>
          </cell>
          <cell r="BV1135">
            <v>17.019667459276004</v>
          </cell>
          <cell r="BW1135">
            <v>17.019667459276004</v>
          </cell>
          <cell r="BX1135">
            <v>12.359229231792945</v>
          </cell>
          <cell r="BY1135">
            <v>12.359229231792945</v>
          </cell>
          <cell r="BZ1135">
            <v>12.359229231792945</v>
          </cell>
          <cell r="CA1135">
            <v>12.359229231792945</v>
          </cell>
          <cell r="CB1135">
            <v>12.359229231792945</v>
          </cell>
          <cell r="CC1135">
            <v>12.359229231792945</v>
          </cell>
          <cell r="CD1135">
            <v>12.359229231792945</v>
          </cell>
          <cell r="CE1135">
            <v>12.359229231792945</v>
          </cell>
          <cell r="CF1135">
            <v>12.359229231792945</v>
          </cell>
          <cell r="CG1135">
            <v>12.359229231792945</v>
          </cell>
          <cell r="CH1135">
            <v>12.359229231792945</v>
          </cell>
          <cell r="CI1135">
            <v>12.359229231792945</v>
          </cell>
          <cell r="CJ1135">
            <v>3.6960759137700046</v>
          </cell>
          <cell r="CK1135">
            <v>3.6960759137700046</v>
          </cell>
          <cell r="CL1135">
            <v>3.6960759137700046</v>
          </cell>
          <cell r="CM1135">
            <v>3.6960759137700046</v>
          </cell>
          <cell r="CN1135">
            <v>3.6960759137700046</v>
          </cell>
          <cell r="CO1135">
            <v>3.6960759137700046</v>
          </cell>
          <cell r="CP1135">
            <v>3.6960759137700046</v>
          </cell>
          <cell r="CQ1135">
            <v>3.6960759137700046</v>
          </cell>
          <cell r="CR1135">
            <v>3.6960759137700046</v>
          </cell>
          <cell r="CS1135">
            <v>3.6960759137700046</v>
          </cell>
          <cell r="CT1135">
            <v>3.6960759137700046</v>
          </cell>
          <cell r="CU1135">
            <v>3.6960759137700046</v>
          </cell>
          <cell r="CV1135">
            <v>0.1502174021608082</v>
          </cell>
          <cell r="CW1135">
            <v>0.1502174021608082</v>
          </cell>
          <cell r="CX1135">
            <v>0.1502174021608082</v>
          </cell>
          <cell r="CY1135">
            <v>0.1502174021608082</v>
          </cell>
          <cell r="CZ1135">
            <v>0.1502174021608082</v>
          </cell>
          <cell r="DA1135">
            <v>0.1502174021608082</v>
          </cell>
          <cell r="DB1135">
            <v>0.1502174021608082</v>
          </cell>
          <cell r="DC1135">
            <v>0.1502174021608082</v>
          </cell>
          <cell r="DD1135">
            <v>0.1502174021608082</v>
          </cell>
          <cell r="DE1135">
            <v>0.1502174021608082</v>
          </cell>
          <cell r="DF1135">
            <v>0.1502174021608082</v>
          </cell>
          <cell r="DG1135">
            <v>0.1502174021608082</v>
          </cell>
          <cell r="DH1135">
            <v>0</v>
          </cell>
          <cell r="DI1135">
            <v>0</v>
          </cell>
          <cell r="DJ1135">
            <v>0</v>
          </cell>
          <cell r="DK1135">
            <v>0</v>
          </cell>
          <cell r="DL1135">
            <v>0</v>
          </cell>
          <cell r="DM1135">
            <v>0</v>
          </cell>
          <cell r="DN1135">
            <v>0</v>
          </cell>
          <cell r="DO1135">
            <v>0</v>
          </cell>
          <cell r="DP1135">
            <v>0</v>
          </cell>
          <cell r="DQ1135">
            <v>0</v>
          </cell>
          <cell r="DR1135">
            <v>0</v>
          </cell>
          <cell r="DS1135">
            <v>0</v>
          </cell>
          <cell r="DT1135">
            <v>0</v>
          </cell>
          <cell r="DU1135">
            <v>0</v>
          </cell>
          <cell r="DV1135">
            <v>0</v>
          </cell>
          <cell r="DW1135">
            <v>0</v>
          </cell>
          <cell r="DX1135">
            <v>0</v>
          </cell>
          <cell r="DY1135">
            <v>0</v>
          </cell>
          <cell r="DZ1135">
            <v>0</v>
          </cell>
          <cell r="EA1135">
            <v>0</v>
          </cell>
          <cell r="EB1135">
            <v>0</v>
          </cell>
          <cell r="EC1135">
            <v>0</v>
          </cell>
          <cell r="ED1135">
            <v>0</v>
          </cell>
          <cell r="EE1135">
            <v>0</v>
          </cell>
          <cell r="EF1135">
            <v>0</v>
          </cell>
          <cell r="EG1135">
            <v>0</v>
          </cell>
        </row>
        <row r="1136">
          <cell r="B1136" t="str">
            <v>for 12,24,36,48,60,72 &amp; 84 month</v>
          </cell>
          <cell r="F1136">
            <v>1069.4062280414669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23.546118430208882</v>
          </cell>
          <cell r="AD1136">
            <v>23.546118430208882</v>
          </cell>
          <cell r="AE1136">
            <v>23.546118430208882</v>
          </cell>
          <cell r="AF1136">
            <v>23.546118430208882</v>
          </cell>
          <cell r="AG1136">
            <v>23.546118430208882</v>
          </cell>
          <cell r="AH1136">
            <v>23.546118430208882</v>
          </cell>
          <cell r="AI1136">
            <v>23.546118430208882</v>
          </cell>
          <cell r="AJ1136">
            <v>23.546118430208882</v>
          </cell>
          <cell r="AK1136">
            <v>23.546118430208882</v>
          </cell>
          <cell r="AL1136">
            <v>23.546118430208882</v>
          </cell>
          <cell r="AM1136">
            <v>23.546118430208882</v>
          </cell>
          <cell r="AN1136">
            <v>23.546118430208882</v>
          </cell>
          <cell r="AO1136">
            <v>22.629102589663326</v>
          </cell>
          <cell r="AP1136">
            <v>22.629102589663326</v>
          </cell>
          <cell r="AQ1136">
            <v>22.629102589663326</v>
          </cell>
          <cell r="AR1136">
            <v>22.629102589663326</v>
          </cell>
          <cell r="AS1136">
            <v>22.629102589663326</v>
          </cell>
          <cell r="AT1136">
            <v>22.629102589663326</v>
          </cell>
          <cell r="AU1136">
            <v>22.629102589663326</v>
          </cell>
          <cell r="AV1136">
            <v>22.629102589663326</v>
          </cell>
          <cell r="AW1136">
            <v>22.629102589663326</v>
          </cell>
          <cell r="AX1136">
            <v>22.629102589663326</v>
          </cell>
          <cell r="AY1136">
            <v>22.629102589663326</v>
          </cell>
          <cell r="AZ1136">
            <v>22.629102589663326</v>
          </cell>
          <cell r="BA1136">
            <v>20.743382940883539</v>
          </cell>
          <cell r="BB1136">
            <v>20.743382940883539</v>
          </cell>
          <cell r="BC1136">
            <v>20.743382940883539</v>
          </cell>
          <cell r="BD1136">
            <v>20.743382940883539</v>
          </cell>
          <cell r="BE1136">
            <v>20.743382940883539</v>
          </cell>
          <cell r="BF1136">
            <v>20.743382940883539</v>
          </cell>
          <cell r="BG1136">
            <v>20.743382940883539</v>
          </cell>
          <cell r="BH1136">
            <v>20.743382940883539</v>
          </cell>
          <cell r="BI1136">
            <v>20.743382940883539</v>
          </cell>
          <cell r="BJ1136">
            <v>20.743382940883539</v>
          </cell>
          <cell r="BK1136">
            <v>20.743382940883539</v>
          </cell>
          <cell r="BL1136">
            <v>20.743382940883539</v>
          </cell>
          <cell r="BM1136">
            <v>18.160172785592263</v>
          </cell>
          <cell r="BN1136">
            <v>18.160172785592263</v>
          </cell>
          <cell r="BO1136">
            <v>18.160172785592263</v>
          </cell>
          <cell r="BP1136">
            <v>18.160172785592263</v>
          </cell>
          <cell r="BQ1136">
            <v>18.160172785592263</v>
          </cell>
          <cell r="BR1136">
            <v>18.160172785592263</v>
          </cell>
          <cell r="BS1136">
            <v>18.160172785592263</v>
          </cell>
          <cell r="BT1136">
            <v>18.160172785592263</v>
          </cell>
          <cell r="BU1136">
            <v>18.160172785592263</v>
          </cell>
          <cell r="BV1136">
            <v>18.160172785592263</v>
          </cell>
          <cell r="BW1136">
            <v>18.160172785592263</v>
          </cell>
          <cell r="BX1136">
            <v>18.160172785592263</v>
          </cell>
          <cell r="BY1136">
            <v>13.187433825199442</v>
          </cell>
          <cell r="BZ1136">
            <v>13.187433825199442</v>
          </cell>
          <cell r="CA1136">
            <v>13.187433825199442</v>
          </cell>
          <cell r="CB1136">
            <v>13.187433825199442</v>
          </cell>
          <cell r="CC1136">
            <v>13.187433825199442</v>
          </cell>
          <cell r="CD1136">
            <v>13.187433825199442</v>
          </cell>
          <cell r="CE1136">
            <v>13.187433825199442</v>
          </cell>
          <cell r="CF1136">
            <v>13.187433825199442</v>
          </cell>
          <cell r="CG1136">
            <v>13.187433825199442</v>
          </cell>
          <cell r="CH1136">
            <v>13.187433825199442</v>
          </cell>
          <cell r="CI1136">
            <v>13.187433825199442</v>
          </cell>
          <cell r="CJ1136">
            <v>13.187433825199442</v>
          </cell>
          <cell r="CK1136">
            <v>3.9437537415660153</v>
          </cell>
          <cell r="CL1136">
            <v>3.9437537415660153</v>
          </cell>
          <cell r="CM1136">
            <v>3.9437537415660153</v>
          </cell>
          <cell r="CN1136">
            <v>3.9437537415660153</v>
          </cell>
          <cell r="CO1136">
            <v>3.9437537415660153</v>
          </cell>
          <cell r="CP1136">
            <v>3.9437537415660153</v>
          </cell>
          <cell r="CQ1136">
            <v>3.9437537415660153</v>
          </cell>
          <cell r="CR1136">
            <v>3.9437537415660153</v>
          </cell>
          <cell r="CS1136">
            <v>3.9437537415660153</v>
          </cell>
          <cell r="CT1136">
            <v>3.9437537415660153</v>
          </cell>
          <cell r="CU1136">
            <v>3.9437537415660153</v>
          </cell>
          <cell r="CV1136">
            <v>3.9437537415660153</v>
          </cell>
          <cell r="CW1136">
            <v>0.16028362394097698</v>
          </cell>
          <cell r="CX1136">
            <v>0.16028362394097698</v>
          </cell>
          <cell r="CY1136">
            <v>0.16028362394097698</v>
          </cell>
          <cell r="CZ1136">
            <v>0.16028362394097698</v>
          </cell>
          <cell r="DA1136">
            <v>0.16028362394097698</v>
          </cell>
          <cell r="DB1136">
            <v>0.16028362394097698</v>
          </cell>
          <cell r="DC1136">
            <v>0.16028362394097698</v>
          </cell>
          <cell r="DD1136">
            <v>0.16028362394097698</v>
          </cell>
          <cell r="DE1136">
            <v>0.16028362394097698</v>
          </cell>
          <cell r="DF1136">
            <v>0.16028362394097698</v>
          </cell>
          <cell r="DG1136">
            <v>0.16028362394097698</v>
          </cell>
          <cell r="DH1136">
            <v>0.16028362394097698</v>
          </cell>
          <cell r="DI1136">
            <v>0</v>
          </cell>
          <cell r="DJ1136">
            <v>0</v>
          </cell>
          <cell r="DK1136">
            <v>0</v>
          </cell>
          <cell r="DL1136">
            <v>0</v>
          </cell>
          <cell r="DM1136">
            <v>0</v>
          </cell>
          <cell r="DN1136">
            <v>0</v>
          </cell>
          <cell r="DO1136">
            <v>0</v>
          </cell>
          <cell r="DP1136">
            <v>0</v>
          </cell>
          <cell r="DQ1136">
            <v>0</v>
          </cell>
          <cell r="DR1136">
            <v>0</v>
          </cell>
          <cell r="DS1136">
            <v>0</v>
          </cell>
          <cell r="DT1136">
            <v>0</v>
          </cell>
          <cell r="DU1136">
            <v>0</v>
          </cell>
          <cell r="DV1136">
            <v>0</v>
          </cell>
          <cell r="DW1136">
            <v>0</v>
          </cell>
          <cell r="DX1136">
            <v>0</v>
          </cell>
          <cell r="DY1136">
            <v>0</v>
          </cell>
          <cell r="DZ1136">
            <v>0</v>
          </cell>
          <cell r="EA1136">
            <v>0</v>
          </cell>
          <cell r="EB1136">
            <v>0</v>
          </cell>
          <cell r="EC1136">
            <v>0</v>
          </cell>
          <cell r="ED1136">
            <v>0</v>
          </cell>
          <cell r="EE1136">
            <v>0</v>
          </cell>
          <cell r="EF1136">
            <v>0</v>
          </cell>
          <cell r="EG1136">
            <v>0</v>
          </cell>
        </row>
        <row r="1137">
          <cell r="B1137" t="str">
            <v>for 12,24,36,48,60,72 &amp; 84 month</v>
          </cell>
          <cell r="F1137">
            <v>1299.6948982320591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28.616599748962471</v>
          </cell>
          <cell r="AE1137">
            <v>28.616599748962471</v>
          </cell>
          <cell r="AF1137">
            <v>28.616599748962471</v>
          </cell>
          <cell r="AG1137">
            <v>28.616599748962471</v>
          </cell>
          <cell r="AH1137">
            <v>28.616599748962471</v>
          </cell>
          <cell r="AI1137">
            <v>28.616599748962471</v>
          </cell>
          <cell r="AJ1137">
            <v>28.616599748962471</v>
          </cell>
          <cell r="AK1137">
            <v>28.616599748962471</v>
          </cell>
          <cell r="AL1137">
            <v>28.616599748962471</v>
          </cell>
          <cell r="AM1137">
            <v>28.616599748962471</v>
          </cell>
          <cell r="AN1137">
            <v>28.616599748962471</v>
          </cell>
          <cell r="AO1137">
            <v>28.616599748962471</v>
          </cell>
          <cell r="AP1137">
            <v>27.502111373728482</v>
          </cell>
          <cell r="AQ1137">
            <v>27.502111373728482</v>
          </cell>
          <cell r="AR1137">
            <v>27.502111373728482</v>
          </cell>
          <cell r="AS1137">
            <v>27.502111373728482</v>
          </cell>
          <cell r="AT1137">
            <v>27.502111373728482</v>
          </cell>
          <cell r="AU1137">
            <v>27.502111373728482</v>
          </cell>
          <cell r="AV1137">
            <v>27.502111373728482</v>
          </cell>
          <cell r="AW1137">
            <v>27.502111373728482</v>
          </cell>
          <cell r="AX1137">
            <v>27.502111373728482</v>
          </cell>
          <cell r="AY1137">
            <v>27.502111373728482</v>
          </cell>
          <cell r="AZ1137">
            <v>27.502111373728482</v>
          </cell>
          <cell r="BA1137">
            <v>27.502111373728482</v>
          </cell>
          <cell r="BB1137">
            <v>25.210316036512616</v>
          </cell>
          <cell r="BC1137">
            <v>25.210316036512616</v>
          </cell>
          <cell r="BD1137">
            <v>25.210316036512616</v>
          </cell>
          <cell r="BE1137">
            <v>25.210316036512616</v>
          </cell>
          <cell r="BF1137">
            <v>25.210316036512616</v>
          </cell>
          <cell r="BG1137">
            <v>25.210316036512616</v>
          </cell>
          <cell r="BH1137">
            <v>25.210316036512616</v>
          </cell>
          <cell r="BI1137">
            <v>25.210316036512616</v>
          </cell>
          <cell r="BJ1137">
            <v>25.210316036512616</v>
          </cell>
          <cell r="BK1137">
            <v>25.210316036512616</v>
          </cell>
          <cell r="BL1137">
            <v>25.210316036512616</v>
          </cell>
          <cell r="BM1137">
            <v>25.210316036512616</v>
          </cell>
          <cell r="BN1137">
            <v>22.070830804560956</v>
          </cell>
          <cell r="BO1137">
            <v>22.070830804560956</v>
          </cell>
          <cell r="BP1137">
            <v>22.070830804560956</v>
          </cell>
          <cell r="BQ1137">
            <v>22.070830804560956</v>
          </cell>
          <cell r="BR1137">
            <v>22.070830804560956</v>
          </cell>
          <cell r="BS1137">
            <v>22.070830804560956</v>
          </cell>
          <cell r="BT1137">
            <v>22.070830804560956</v>
          </cell>
          <cell r="BU1137">
            <v>22.070830804560956</v>
          </cell>
          <cell r="BV1137">
            <v>22.070830804560956</v>
          </cell>
          <cell r="BW1137">
            <v>22.070830804560956</v>
          </cell>
          <cell r="BX1137">
            <v>22.070830804560956</v>
          </cell>
          <cell r="BY1137">
            <v>22.070830804560956</v>
          </cell>
          <cell r="BZ1137">
            <v>16.027249527781883</v>
          </cell>
          <cell r="CA1137">
            <v>16.027249527781883</v>
          </cell>
          <cell r="CB1137">
            <v>16.027249527781883</v>
          </cell>
          <cell r="CC1137">
            <v>16.027249527781883</v>
          </cell>
          <cell r="CD1137">
            <v>16.027249527781883</v>
          </cell>
          <cell r="CE1137">
            <v>16.027249527781883</v>
          </cell>
          <cell r="CF1137">
            <v>16.027249527781883</v>
          </cell>
          <cell r="CG1137">
            <v>16.027249527781883</v>
          </cell>
          <cell r="CH1137">
            <v>16.027249527781883</v>
          </cell>
          <cell r="CI1137">
            <v>16.027249527781883</v>
          </cell>
          <cell r="CJ1137">
            <v>16.027249527781883</v>
          </cell>
          <cell r="CK1137">
            <v>16.027249527781883</v>
          </cell>
          <cell r="CL1137">
            <v>4.7930117511885246</v>
          </cell>
          <cell r="CM1137">
            <v>4.7930117511885246</v>
          </cell>
          <cell r="CN1137">
            <v>4.7930117511885246</v>
          </cell>
          <cell r="CO1137">
            <v>4.7930117511885246</v>
          </cell>
          <cell r="CP1137">
            <v>4.7930117511885246</v>
          </cell>
          <cell r="CQ1137">
            <v>4.7930117511885246</v>
          </cell>
          <cell r="CR1137">
            <v>4.7930117511885246</v>
          </cell>
          <cell r="CS1137">
            <v>4.7930117511885246</v>
          </cell>
          <cell r="CT1137">
            <v>4.7930117511885246</v>
          </cell>
          <cell r="CU1137">
            <v>4.7930117511885246</v>
          </cell>
          <cell r="CV1137">
            <v>4.7930117511885246</v>
          </cell>
          <cell r="CW1137">
            <v>4.7930117511885246</v>
          </cell>
          <cell r="CX1137">
            <v>0.19479950915168595</v>
          </cell>
          <cell r="CY1137">
            <v>0.19479950915168595</v>
          </cell>
          <cell r="CZ1137">
            <v>0.19479950915168595</v>
          </cell>
          <cell r="DA1137">
            <v>0.19479950915168595</v>
          </cell>
          <cell r="DB1137">
            <v>0.19479950915168595</v>
          </cell>
          <cell r="DC1137">
            <v>0.19479950915168595</v>
          </cell>
          <cell r="DD1137">
            <v>0.19479950915168595</v>
          </cell>
          <cell r="DE1137">
            <v>0.19479950915168595</v>
          </cell>
          <cell r="DF1137">
            <v>0.19479950915168595</v>
          </cell>
          <cell r="DG1137">
            <v>0.19479950915168595</v>
          </cell>
          <cell r="DH1137">
            <v>0.19479950915168595</v>
          </cell>
          <cell r="DI1137">
            <v>0.19479950915168595</v>
          </cell>
          <cell r="DJ1137">
            <v>0</v>
          </cell>
          <cell r="DK1137">
            <v>0</v>
          </cell>
          <cell r="DL1137">
            <v>0</v>
          </cell>
          <cell r="DM1137">
            <v>0</v>
          </cell>
          <cell r="DN1137">
            <v>0</v>
          </cell>
          <cell r="DO1137">
            <v>0</v>
          </cell>
          <cell r="DP1137">
            <v>0</v>
          </cell>
          <cell r="DQ1137">
            <v>0</v>
          </cell>
          <cell r="DR1137">
            <v>0</v>
          </cell>
          <cell r="DS1137">
            <v>0</v>
          </cell>
          <cell r="DT1137">
            <v>0</v>
          </cell>
          <cell r="DU1137">
            <v>0</v>
          </cell>
          <cell r="DV1137">
            <v>0</v>
          </cell>
          <cell r="DW1137">
            <v>0</v>
          </cell>
          <cell r="DX1137">
            <v>0</v>
          </cell>
          <cell r="DY1137">
            <v>0</v>
          </cell>
          <cell r="DZ1137">
            <v>0</v>
          </cell>
          <cell r="EA1137">
            <v>0</v>
          </cell>
          <cell r="EB1137">
            <v>0</v>
          </cell>
          <cell r="EC1137">
            <v>0</v>
          </cell>
          <cell r="ED1137">
            <v>0</v>
          </cell>
          <cell r="EE1137">
            <v>0</v>
          </cell>
          <cell r="EF1137">
            <v>0</v>
          </cell>
          <cell r="EG1137">
            <v>0</v>
          </cell>
        </row>
        <row r="1138">
          <cell r="B1138" t="str">
            <v>for 12,24,36,48,60,72 &amp; 84 month</v>
          </cell>
          <cell r="F1138">
            <v>1105.8417733577394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24.47080837696997</v>
          </cell>
          <cell r="AF1138">
            <v>24.47080837696997</v>
          </cell>
          <cell r="AG1138">
            <v>24.47080837696997</v>
          </cell>
          <cell r="AH1138">
            <v>24.47080837696997</v>
          </cell>
          <cell r="AI1138">
            <v>24.47080837696997</v>
          </cell>
          <cell r="AJ1138">
            <v>24.47080837696997</v>
          </cell>
          <cell r="AK1138">
            <v>24.47080837696997</v>
          </cell>
          <cell r="AL1138">
            <v>24.47080837696997</v>
          </cell>
          <cell r="AM1138">
            <v>24.47080837696997</v>
          </cell>
          <cell r="AN1138">
            <v>24.47080837696997</v>
          </cell>
          <cell r="AO1138">
            <v>24.47080837696997</v>
          </cell>
          <cell r="AP1138">
            <v>24.47080837696997</v>
          </cell>
          <cell r="AQ1138">
            <v>23.520705986693446</v>
          </cell>
          <cell r="AR1138">
            <v>23.520705986693446</v>
          </cell>
          <cell r="AS1138">
            <v>23.520705986693446</v>
          </cell>
          <cell r="AT1138">
            <v>23.520705986693446</v>
          </cell>
          <cell r="AU1138">
            <v>23.520705986693446</v>
          </cell>
          <cell r="AV1138">
            <v>23.520705986693446</v>
          </cell>
          <cell r="AW1138">
            <v>23.520705986693446</v>
          </cell>
          <cell r="AX1138">
            <v>23.520705986693446</v>
          </cell>
          <cell r="AY1138">
            <v>23.520705986693446</v>
          </cell>
          <cell r="AZ1138">
            <v>23.520705986693446</v>
          </cell>
          <cell r="BA1138">
            <v>23.520705986693446</v>
          </cell>
          <cell r="BB1138">
            <v>23.520705986693446</v>
          </cell>
          <cell r="BC1138">
            <v>21.563366047850245</v>
          </cell>
          <cell r="BD1138">
            <v>21.563366047850245</v>
          </cell>
          <cell r="BE1138">
            <v>21.563366047850245</v>
          </cell>
          <cell r="BF1138">
            <v>21.563366047850245</v>
          </cell>
          <cell r="BG1138">
            <v>21.563366047850245</v>
          </cell>
          <cell r="BH1138">
            <v>21.563366047850245</v>
          </cell>
          <cell r="BI1138">
            <v>21.563366047850245</v>
          </cell>
          <cell r="BJ1138">
            <v>21.563366047850245</v>
          </cell>
          <cell r="BK1138">
            <v>21.563366047850245</v>
          </cell>
          <cell r="BL1138">
            <v>21.563366047850245</v>
          </cell>
          <cell r="BM1138">
            <v>21.563366047850245</v>
          </cell>
          <cell r="BN1138">
            <v>21.563366047850245</v>
          </cell>
          <cell r="BO1138">
            <v>18.877399251672447</v>
          </cell>
          <cell r="BP1138">
            <v>18.877399251672447</v>
          </cell>
          <cell r="BQ1138">
            <v>18.877399251672447</v>
          </cell>
          <cell r="BR1138">
            <v>18.877399251672447</v>
          </cell>
          <cell r="BS1138">
            <v>18.877399251672447</v>
          </cell>
          <cell r="BT1138">
            <v>18.877399251672447</v>
          </cell>
          <cell r="BU1138">
            <v>18.877399251672447</v>
          </cell>
          <cell r="BV1138">
            <v>18.877399251672447</v>
          </cell>
          <cell r="BW1138">
            <v>18.877399251672447</v>
          </cell>
          <cell r="BX1138">
            <v>18.877399251672447</v>
          </cell>
          <cell r="BY1138">
            <v>18.877399251672447</v>
          </cell>
          <cell r="BZ1138">
            <v>18.877399251672447</v>
          </cell>
          <cell r="CA1138">
            <v>13.6983736131137</v>
          </cell>
          <cell r="CB1138">
            <v>13.6983736131137</v>
          </cell>
          <cell r="CC1138">
            <v>13.6983736131137</v>
          </cell>
          <cell r="CD1138">
            <v>13.6983736131137</v>
          </cell>
          <cell r="CE1138">
            <v>13.6983736131137</v>
          </cell>
          <cell r="CF1138">
            <v>13.6983736131137</v>
          </cell>
          <cell r="CG1138">
            <v>13.6983736131137</v>
          </cell>
          <cell r="CH1138">
            <v>13.6983736131137</v>
          </cell>
          <cell r="CI1138">
            <v>13.6983736131137</v>
          </cell>
          <cell r="CJ1138">
            <v>13.6983736131137</v>
          </cell>
          <cell r="CK1138">
            <v>13.6983736131137</v>
          </cell>
          <cell r="CL1138">
            <v>13.6983736131137</v>
          </cell>
          <cell r="CM1138">
            <v>4.0775501849013676</v>
          </cell>
          <cell r="CN1138">
            <v>4.0775501849013676</v>
          </cell>
          <cell r="CO1138">
            <v>4.0775501849013676</v>
          </cell>
          <cell r="CP1138">
            <v>4.0775501849013676</v>
          </cell>
          <cell r="CQ1138">
            <v>4.0775501849013676</v>
          </cell>
          <cell r="CR1138">
            <v>4.0775501849013676</v>
          </cell>
          <cell r="CS1138">
            <v>4.0775501849013676</v>
          </cell>
          <cell r="CT1138">
            <v>4.0775501849013676</v>
          </cell>
          <cell r="CU1138">
            <v>4.0775501849013676</v>
          </cell>
          <cell r="CV1138">
            <v>4.0775501849013676</v>
          </cell>
          <cell r="CW1138">
            <v>4.0775501849013676</v>
          </cell>
          <cell r="CX1138">
            <v>4.0775501849013676</v>
          </cell>
          <cell r="CY1138">
            <v>0.50276306338728649</v>
          </cell>
          <cell r="CZ1138">
            <v>0.50276306338728649</v>
          </cell>
          <cell r="DA1138">
            <v>0.50276306338728649</v>
          </cell>
          <cell r="DB1138">
            <v>0.50276306338728649</v>
          </cell>
          <cell r="DC1138">
            <v>0.50276306338728649</v>
          </cell>
          <cell r="DD1138">
            <v>0.50276306338728649</v>
          </cell>
          <cell r="DE1138">
            <v>0.50276306338728649</v>
          </cell>
          <cell r="DF1138">
            <v>0.50276306338728649</v>
          </cell>
          <cell r="DG1138">
            <v>0.50276306338728649</v>
          </cell>
          <cell r="DH1138">
            <v>0.50276306338728649</v>
          </cell>
          <cell r="DI1138">
            <v>0.50276306338728649</v>
          </cell>
          <cell r="DJ1138">
            <v>0.50276306338728649</v>
          </cell>
          <cell r="DK1138">
            <v>0</v>
          </cell>
          <cell r="DL1138">
            <v>0</v>
          </cell>
          <cell r="DM1138">
            <v>0</v>
          </cell>
          <cell r="DN1138">
            <v>0</v>
          </cell>
          <cell r="DO1138">
            <v>0</v>
          </cell>
          <cell r="DP1138">
            <v>0</v>
          </cell>
          <cell r="DQ1138">
            <v>0</v>
          </cell>
          <cell r="DR1138">
            <v>0</v>
          </cell>
          <cell r="DS1138">
            <v>0</v>
          </cell>
          <cell r="DT1138">
            <v>0</v>
          </cell>
          <cell r="DU1138">
            <v>0</v>
          </cell>
          <cell r="DV1138">
            <v>0</v>
          </cell>
          <cell r="DW1138">
            <v>0</v>
          </cell>
          <cell r="DX1138">
            <v>0</v>
          </cell>
          <cell r="DY1138">
            <v>0</v>
          </cell>
          <cell r="DZ1138">
            <v>0</v>
          </cell>
          <cell r="EA1138">
            <v>0</v>
          </cell>
          <cell r="EB1138">
            <v>0</v>
          </cell>
          <cell r="EC1138">
            <v>0</v>
          </cell>
          <cell r="ED1138">
            <v>0</v>
          </cell>
          <cell r="EE1138">
            <v>0</v>
          </cell>
          <cell r="EF1138">
            <v>0</v>
          </cell>
          <cell r="EG1138">
            <v>0</v>
          </cell>
        </row>
        <row r="1139">
          <cell r="B1139" t="str">
            <v>for 12,24,36,48,60,72 &amp; 84 month</v>
          </cell>
          <cell r="F1139">
            <v>1145.4459353506884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  <cell r="AF1139">
            <v>25.347195833483976</v>
          </cell>
          <cell r="AG1139">
            <v>25.347195833483976</v>
          </cell>
          <cell r="AH1139">
            <v>25.347195833483976</v>
          </cell>
          <cell r="AI1139">
            <v>25.347195833483976</v>
          </cell>
          <cell r="AJ1139">
            <v>25.347195833483976</v>
          </cell>
          <cell r="AK1139">
            <v>25.347195833483976</v>
          </cell>
          <cell r="AL1139">
            <v>25.347195833483976</v>
          </cell>
          <cell r="AM1139">
            <v>25.347195833483976</v>
          </cell>
          <cell r="AN1139">
            <v>25.347195833483976</v>
          </cell>
          <cell r="AO1139">
            <v>25.347195833483976</v>
          </cell>
          <cell r="AP1139">
            <v>25.347195833483976</v>
          </cell>
          <cell r="AQ1139">
            <v>25.347195833483976</v>
          </cell>
          <cell r="AR1139">
            <v>24.363066867361844</v>
          </cell>
          <cell r="AS1139">
            <v>24.363066867361844</v>
          </cell>
          <cell r="AT1139">
            <v>24.363066867361844</v>
          </cell>
          <cell r="AU1139">
            <v>24.363066867361844</v>
          </cell>
          <cell r="AV1139">
            <v>24.363066867361844</v>
          </cell>
          <cell r="AW1139">
            <v>24.363066867361844</v>
          </cell>
          <cell r="AX1139">
            <v>24.363066867361844</v>
          </cell>
          <cell r="AY1139">
            <v>24.363066867361844</v>
          </cell>
          <cell r="AZ1139">
            <v>24.363066867361844</v>
          </cell>
          <cell r="BA1139">
            <v>24.363066867361844</v>
          </cell>
          <cell r="BB1139">
            <v>24.363066867361844</v>
          </cell>
          <cell r="BC1139">
            <v>24.363066867361844</v>
          </cell>
          <cell r="BD1139">
            <v>22.335627561791124</v>
          </cell>
          <cell r="BE1139">
            <v>22.335627561791124</v>
          </cell>
          <cell r="BF1139">
            <v>22.335627561791124</v>
          </cell>
          <cell r="BG1139">
            <v>22.335627561791124</v>
          </cell>
          <cell r="BH1139">
            <v>22.335627561791124</v>
          </cell>
          <cell r="BI1139">
            <v>22.335627561791124</v>
          </cell>
          <cell r="BJ1139">
            <v>22.335627561791124</v>
          </cell>
          <cell r="BK1139">
            <v>22.335627561791124</v>
          </cell>
          <cell r="BL1139">
            <v>22.335627561791124</v>
          </cell>
          <cell r="BM1139">
            <v>22.335627561791124</v>
          </cell>
          <cell r="BN1139">
            <v>22.335627561791124</v>
          </cell>
          <cell r="BO1139">
            <v>22.335627561791124</v>
          </cell>
          <cell r="BP1139">
            <v>19.5534666565949</v>
          </cell>
          <cell r="BQ1139">
            <v>19.5534666565949</v>
          </cell>
          <cell r="BR1139">
            <v>19.5534666565949</v>
          </cell>
          <cell r="BS1139">
            <v>19.5534666565949</v>
          </cell>
          <cell r="BT1139">
            <v>19.5534666565949</v>
          </cell>
          <cell r="BU1139">
            <v>19.5534666565949</v>
          </cell>
          <cell r="BV1139">
            <v>19.5534666565949</v>
          </cell>
          <cell r="BW1139">
            <v>19.5534666565949</v>
          </cell>
          <cell r="BX1139">
            <v>19.5534666565949</v>
          </cell>
          <cell r="BY1139">
            <v>19.5534666565949</v>
          </cell>
          <cell r="BZ1139">
            <v>19.5534666565949</v>
          </cell>
          <cell r="CA1139">
            <v>19.5534666565949</v>
          </cell>
          <cell r="CB1139">
            <v>14.18896152603584</v>
          </cell>
          <cell r="CC1139">
            <v>14.18896152603584</v>
          </cell>
          <cell r="CD1139">
            <v>14.18896152603584</v>
          </cell>
          <cell r="CE1139">
            <v>14.18896152603584</v>
          </cell>
          <cell r="CF1139">
            <v>14.18896152603584</v>
          </cell>
          <cell r="CG1139">
            <v>14.18896152603584</v>
          </cell>
          <cell r="CH1139">
            <v>14.18896152603584</v>
          </cell>
          <cell r="CI1139">
            <v>14.18896152603584</v>
          </cell>
          <cell r="CJ1139">
            <v>14.18896152603584</v>
          </cell>
          <cell r="CK1139">
            <v>14.18896152603584</v>
          </cell>
          <cell r="CL1139">
            <v>14.18896152603584</v>
          </cell>
          <cell r="CM1139">
            <v>14.18896152603584</v>
          </cell>
          <cell r="CN1139">
            <v>4.2235818884848522</v>
          </cell>
          <cell r="CO1139">
            <v>4.2235818884848522</v>
          </cell>
          <cell r="CP1139">
            <v>4.2235818884848522</v>
          </cell>
          <cell r="CQ1139">
            <v>4.2235818884848522</v>
          </cell>
          <cell r="CR1139">
            <v>4.2235818884848522</v>
          </cell>
          <cell r="CS1139">
            <v>4.2235818884848522</v>
          </cell>
          <cell r="CT1139">
            <v>4.2235818884848522</v>
          </cell>
          <cell r="CU1139">
            <v>4.2235818884848522</v>
          </cell>
          <cell r="CV1139">
            <v>4.2235818884848522</v>
          </cell>
          <cell r="CW1139">
            <v>4.2235818884848522</v>
          </cell>
          <cell r="CX1139">
            <v>4.2235818884848522</v>
          </cell>
          <cell r="CY1139">
            <v>4.2235818884848522</v>
          </cell>
          <cell r="CZ1139">
            <v>0.52076881275050924</v>
          </cell>
          <cell r="DA1139">
            <v>0.52076881275050924</v>
          </cell>
          <cell r="DB1139">
            <v>0.52076881275050924</v>
          </cell>
          <cell r="DC1139">
            <v>0.52076881275050924</v>
          </cell>
          <cell r="DD1139">
            <v>0.52076881275050924</v>
          </cell>
          <cell r="DE1139">
            <v>0.52076881275050924</v>
          </cell>
          <cell r="DF1139">
            <v>0.52076881275050924</v>
          </cell>
          <cell r="DG1139">
            <v>0.52076881275050924</v>
          </cell>
          <cell r="DH1139">
            <v>0.52076881275050924</v>
          </cell>
          <cell r="DI1139">
            <v>0.52076881275050924</v>
          </cell>
          <cell r="DJ1139">
            <v>0.52076881275050924</v>
          </cell>
          <cell r="DK1139">
            <v>0.52076881275050924</v>
          </cell>
          <cell r="DL1139">
            <v>0</v>
          </cell>
          <cell r="DM1139">
            <v>0</v>
          </cell>
          <cell r="DN1139">
            <v>0</v>
          </cell>
          <cell r="DO1139">
            <v>0</v>
          </cell>
          <cell r="DP1139">
            <v>0</v>
          </cell>
          <cell r="DQ1139">
            <v>0</v>
          </cell>
          <cell r="DR1139">
            <v>0</v>
          </cell>
          <cell r="DS1139">
            <v>0</v>
          </cell>
          <cell r="DT1139">
            <v>0</v>
          </cell>
          <cell r="DU1139">
            <v>0</v>
          </cell>
          <cell r="DV1139">
            <v>0</v>
          </cell>
          <cell r="DW1139">
            <v>0</v>
          </cell>
          <cell r="DX1139">
            <v>0</v>
          </cell>
          <cell r="DY1139">
            <v>0</v>
          </cell>
          <cell r="DZ1139">
            <v>0</v>
          </cell>
          <cell r="EA1139">
            <v>0</v>
          </cell>
          <cell r="EB1139">
            <v>0</v>
          </cell>
          <cell r="EC1139">
            <v>0</v>
          </cell>
          <cell r="ED1139">
            <v>0</v>
          </cell>
          <cell r="EE1139">
            <v>0</v>
          </cell>
          <cell r="EF1139">
            <v>0</v>
          </cell>
          <cell r="EG1139">
            <v>0</v>
          </cell>
        </row>
        <row r="1140">
          <cell r="B1140" t="str">
            <v>for 12,24,36,48,60,72 &amp; 84 month</v>
          </cell>
          <cell r="F1140">
            <v>1436.1507436308066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  <cell r="AF1140">
            <v>0</v>
          </cell>
          <cell r="AG1140">
            <v>31.780106787902465</v>
          </cell>
          <cell r="AH1140">
            <v>31.780106787902465</v>
          </cell>
          <cell r="AI1140">
            <v>31.780106787902465</v>
          </cell>
          <cell r="AJ1140">
            <v>31.780106787902465</v>
          </cell>
          <cell r="AK1140">
            <v>31.780106787902465</v>
          </cell>
          <cell r="AL1140">
            <v>31.780106787902465</v>
          </cell>
          <cell r="AM1140">
            <v>31.780106787902465</v>
          </cell>
          <cell r="AN1140">
            <v>31.780106787902465</v>
          </cell>
          <cell r="AO1140">
            <v>31.780106787902465</v>
          </cell>
          <cell r="AP1140">
            <v>31.780106787902465</v>
          </cell>
          <cell r="AQ1140">
            <v>31.780106787902465</v>
          </cell>
          <cell r="AR1140">
            <v>31.780106787902465</v>
          </cell>
          <cell r="AS1140">
            <v>30.54621394066633</v>
          </cell>
          <cell r="AT1140">
            <v>30.54621394066633</v>
          </cell>
          <cell r="AU1140">
            <v>30.54621394066633</v>
          </cell>
          <cell r="AV1140">
            <v>30.54621394066633</v>
          </cell>
          <cell r="AW1140">
            <v>30.54621394066633</v>
          </cell>
          <cell r="AX1140">
            <v>30.54621394066633</v>
          </cell>
          <cell r="AY1140">
            <v>30.54621394066633</v>
          </cell>
          <cell r="AZ1140">
            <v>30.54621394066633</v>
          </cell>
          <cell r="BA1140">
            <v>30.54621394066633</v>
          </cell>
          <cell r="BB1140">
            <v>30.54621394066633</v>
          </cell>
          <cell r="BC1140">
            <v>30.54621394066633</v>
          </cell>
          <cell r="BD1140">
            <v>30.54621394066633</v>
          </cell>
          <cell r="BE1140">
            <v>28.004227124439801</v>
          </cell>
          <cell r="BF1140">
            <v>28.004227124439801</v>
          </cell>
          <cell r="BG1140">
            <v>28.004227124439801</v>
          </cell>
          <cell r="BH1140">
            <v>28.004227124439801</v>
          </cell>
          <cell r="BI1140">
            <v>28.004227124439801</v>
          </cell>
          <cell r="BJ1140">
            <v>28.004227124439801</v>
          </cell>
          <cell r="BK1140">
            <v>28.004227124439801</v>
          </cell>
          <cell r="BL1140">
            <v>28.004227124439801</v>
          </cell>
          <cell r="BM1140">
            <v>28.004227124439801</v>
          </cell>
          <cell r="BN1140">
            <v>28.004227124439801</v>
          </cell>
          <cell r="BO1140">
            <v>28.004227124439801</v>
          </cell>
          <cell r="BP1140">
            <v>28.004227124439801</v>
          </cell>
          <cell r="BQ1140">
            <v>24.51597654046542</v>
          </cell>
          <cell r="BR1140">
            <v>24.51597654046542</v>
          </cell>
          <cell r="BS1140">
            <v>24.51597654046542</v>
          </cell>
          <cell r="BT1140">
            <v>24.51597654046542</v>
          </cell>
          <cell r="BU1140">
            <v>24.51597654046542</v>
          </cell>
          <cell r="BV1140">
            <v>24.51597654046542</v>
          </cell>
          <cell r="BW1140">
            <v>24.51597654046542</v>
          </cell>
          <cell r="BX1140">
            <v>24.51597654046542</v>
          </cell>
          <cell r="BY1140">
            <v>24.51597654046542</v>
          </cell>
          <cell r="BZ1140">
            <v>24.51597654046542</v>
          </cell>
          <cell r="CA1140">
            <v>24.51597654046542</v>
          </cell>
          <cell r="CB1140">
            <v>24.51597654046542</v>
          </cell>
          <cell r="CC1140">
            <v>17.79000389112781</v>
          </cell>
          <cell r="CD1140">
            <v>17.79000389112781</v>
          </cell>
          <cell r="CE1140">
            <v>17.79000389112781</v>
          </cell>
          <cell r="CF1140">
            <v>17.79000389112781</v>
          </cell>
          <cell r="CG1140">
            <v>17.79000389112781</v>
          </cell>
          <cell r="CH1140">
            <v>17.79000389112781</v>
          </cell>
          <cell r="CI1140">
            <v>17.79000389112781</v>
          </cell>
          <cell r="CJ1140">
            <v>17.79000389112781</v>
          </cell>
          <cell r="CK1140">
            <v>17.79000389112781</v>
          </cell>
          <cell r="CL1140">
            <v>17.79000389112781</v>
          </cell>
          <cell r="CM1140">
            <v>17.79000389112781</v>
          </cell>
          <cell r="CN1140">
            <v>17.79000389112781</v>
          </cell>
          <cell r="CO1140">
            <v>5.2954924215397909</v>
          </cell>
          <cell r="CP1140">
            <v>5.2954924215397909</v>
          </cell>
          <cell r="CQ1140">
            <v>5.2954924215397909</v>
          </cell>
          <cell r="CR1140">
            <v>5.2954924215397909</v>
          </cell>
          <cell r="CS1140">
            <v>5.2954924215397909</v>
          </cell>
          <cell r="CT1140">
            <v>5.2954924215397909</v>
          </cell>
          <cell r="CU1140">
            <v>5.2954924215397909</v>
          </cell>
          <cell r="CV1140">
            <v>5.2954924215397909</v>
          </cell>
          <cell r="CW1140">
            <v>5.2954924215397909</v>
          </cell>
          <cell r="CX1140">
            <v>5.2954924215397909</v>
          </cell>
          <cell r="CY1140">
            <v>5.2954924215397909</v>
          </cell>
          <cell r="CZ1140">
            <v>5.2954924215397909</v>
          </cell>
          <cell r="DA1140">
            <v>0.65293567737214875</v>
          </cell>
          <cell r="DB1140">
            <v>0.65293567737214875</v>
          </cell>
          <cell r="DC1140">
            <v>0.65293567737214875</v>
          </cell>
          <cell r="DD1140">
            <v>0.65293567737214875</v>
          </cell>
          <cell r="DE1140">
            <v>0.65293567737214875</v>
          </cell>
          <cell r="DF1140">
            <v>0.65293567737214875</v>
          </cell>
          <cell r="DG1140">
            <v>0.65293567737214875</v>
          </cell>
          <cell r="DH1140">
            <v>0.65293567737214875</v>
          </cell>
          <cell r="DI1140">
            <v>0.65293567737214875</v>
          </cell>
          <cell r="DJ1140">
            <v>0.65293567737214875</v>
          </cell>
          <cell r="DK1140">
            <v>0.65293567737214875</v>
          </cell>
          <cell r="DL1140">
            <v>0.65293567737214875</v>
          </cell>
          <cell r="DM1140">
            <v>0</v>
          </cell>
          <cell r="DN1140">
            <v>0</v>
          </cell>
          <cell r="DO1140">
            <v>0</v>
          </cell>
          <cell r="DP1140">
            <v>0</v>
          </cell>
          <cell r="DQ1140">
            <v>0</v>
          </cell>
          <cell r="DR1140">
            <v>0</v>
          </cell>
          <cell r="DS1140">
            <v>0</v>
          </cell>
          <cell r="DT1140">
            <v>0</v>
          </cell>
          <cell r="DU1140">
            <v>0</v>
          </cell>
          <cell r="DV1140">
            <v>0</v>
          </cell>
          <cell r="DW1140">
            <v>0</v>
          </cell>
          <cell r="DX1140">
            <v>0</v>
          </cell>
          <cell r="DY1140">
            <v>0</v>
          </cell>
          <cell r="DZ1140">
            <v>0</v>
          </cell>
          <cell r="EA1140">
            <v>0</v>
          </cell>
          <cell r="EB1140">
            <v>0</v>
          </cell>
          <cell r="EC1140">
            <v>0</v>
          </cell>
          <cell r="ED1140">
            <v>0</v>
          </cell>
          <cell r="EE1140">
            <v>0</v>
          </cell>
          <cell r="EF1140">
            <v>0</v>
          </cell>
          <cell r="EG1140">
            <v>0</v>
          </cell>
        </row>
        <row r="1141">
          <cell r="B1141" t="str">
            <v>for 12,24,36,48,60,72 &amp; 84 month</v>
          </cell>
          <cell r="F1141">
            <v>1225.7221453080138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  <cell r="AF1141">
            <v>0</v>
          </cell>
          <cell r="AG1141">
            <v>0</v>
          </cell>
          <cell r="AH1141">
            <v>27.123601643449362</v>
          </cell>
          <cell r="AI1141">
            <v>27.123601643449362</v>
          </cell>
          <cell r="AJ1141">
            <v>27.123601643449362</v>
          </cell>
          <cell r="AK1141">
            <v>27.123601643449362</v>
          </cell>
          <cell r="AL1141">
            <v>27.123601643449362</v>
          </cell>
          <cell r="AM1141">
            <v>27.123601643449362</v>
          </cell>
          <cell r="AN1141">
            <v>27.123601643449362</v>
          </cell>
          <cell r="AO1141">
            <v>27.123601643449362</v>
          </cell>
          <cell r="AP1141">
            <v>27.123601643449362</v>
          </cell>
          <cell r="AQ1141">
            <v>27.123601643449362</v>
          </cell>
          <cell r="AR1141">
            <v>27.123601643449362</v>
          </cell>
          <cell r="AS1141">
            <v>27.123601643449362</v>
          </cell>
          <cell r="AT1141">
            <v>26.07050203360556</v>
          </cell>
          <cell r="AU1141">
            <v>26.07050203360556</v>
          </cell>
          <cell r="AV1141">
            <v>26.07050203360556</v>
          </cell>
          <cell r="AW1141">
            <v>26.07050203360556</v>
          </cell>
          <cell r="AX1141">
            <v>26.07050203360556</v>
          </cell>
          <cell r="AY1141">
            <v>26.07050203360556</v>
          </cell>
          <cell r="AZ1141">
            <v>26.07050203360556</v>
          </cell>
          <cell r="BA1141">
            <v>26.07050203360556</v>
          </cell>
          <cell r="BB1141">
            <v>26.07050203360556</v>
          </cell>
          <cell r="BC1141">
            <v>26.07050203360556</v>
          </cell>
          <cell r="BD1141">
            <v>26.07050203360556</v>
          </cell>
          <cell r="BE1141">
            <v>26.07050203360556</v>
          </cell>
          <cell r="BF1141">
            <v>23.900973836410376</v>
          </cell>
          <cell r="BG1141">
            <v>23.900973836410376</v>
          </cell>
          <cell r="BH1141">
            <v>23.900973836410376</v>
          </cell>
          <cell r="BI1141">
            <v>23.900973836410376</v>
          </cell>
          <cell r="BJ1141">
            <v>23.900973836410376</v>
          </cell>
          <cell r="BK1141">
            <v>23.900973836410376</v>
          </cell>
          <cell r="BL1141">
            <v>23.900973836410376</v>
          </cell>
          <cell r="BM1141">
            <v>23.900973836410376</v>
          </cell>
          <cell r="BN1141">
            <v>23.900973836410376</v>
          </cell>
          <cell r="BO1141">
            <v>23.900973836410376</v>
          </cell>
          <cell r="BP1141">
            <v>23.900973836410376</v>
          </cell>
          <cell r="BQ1141">
            <v>23.900973836410376</v>
          </cell>
          <cell r="BR1141">
            <v>20.923830936806691</v>
          </cell>
          <cell r="BS1141">
            <v>20.923830936806691</v>
          </cell>
          <cell r="BT1141">
            <v>20.923830936806691</v>
          </cell>
          <cell r="BU1141">
            <v>20.923830936806691</v>
          </cell>
          <cell r="BV1141">
            <v>20.923830936806691</v>
          </cell>
          <cell r="BW1141">
            <v>20.923830936806691</v>
          </cell>
          <cell r="BX1141">
            <v>20.923830936806691</v>
          </cell>
          <cell r="BY1141">
            <v>20.923830936806691</v>
          </cell>
          <cell r="BZ1141">
            <v>20.923830936806691</v>
          </cell>
          <cell r="CA1141">
            <v>20.923830936806691</v>
          </cell>
          <cell r="CB1141">
            <v>20.923830936806691</v>
          </cell>
          <cell r="CC1141">
            <v>20.923830936806691</v>
          </cell>
          <cell r="CD1141">
            <v>15.183365556280826</v>
          </cell>
          <cell r="CE1141">
            <v>15.183365556280826</v>
          </cell>
          <cell r="CF1141">
            <v>15.183365556280826</v>
          </cell>
          <cell r="CG1141">
            <v>15.183365556280826</v>
          </cell>
          <cell r="CH1141">
            <v>15.183365556280826</v>
          </cell>
          <cell r="CI1141">
            <v>15.183365556280826</v>
          </cell>
          <cell r="CJ1141">
            <v>15.183365556280826</v>
          </cell>
          <cell r="CK1141">
            <v>15.183365556280826</v>
          </cell>
          <cell r="CL1141">
            <v>15.183365556280826</v>
          </cell>
          <cell r="CM1141">
            <v>15.183365556280826</v>
          </cell>
          <cell r="CN1141">
            <v>15.183365556280826</v>
          </cell>
          <cell r="CO1141">
            <v>15.183365556280826</v>
          </cell>
          <cell r="CP1141">
            <v>4.5195828921011092</v>
          </cell>
          <cell r="CQ1141">
            <v>4.5195828921011092</v>
          </cell>
          <cell r="CR1141">
            <v>4.5195828921011092</v>
          </cell>
          <cell r="CS1141">
            <v>4.5195828921011092</v>
          </cell>
          <cell r="CT1141">
            <v>4.5195828921011092</v>
          </cell>
          <cell r="CU1141">
            <v>4.5195828921011092</v>
          </cell>
          <cell r="CV1141">
            <v>4.5195828921011092</v>
          </cell>
          <cell r="CW1141">
            <v>4.5195828921011092</v>
          </cell>
          <cell r="CX1141">
            <v>4.5195828921011092</v>
          </cell>
          <cell r="CY1141">
            <v>4.5195828921011092</v>
          </cell>
          <cell r="CZ1141">
            <v>4.5195828921011092</v>
          </cell>
          <cell r="DA1141">
            <v>4.5195828921011092</v>
          </cell>
          <cell r="DB1141">
            <v>0.55726581820610754</v>
          </cell>
          <cell r="DC1141">
            <v>0.55726581820610754</v>
          </cell>
          <cell r="DD1141">
            <v>0.55726581820610754</v>
          </cell>
          <cell r="DE1141">
            <v>0.55726581820610754</v>
          </cell>
          <cell r="DF1141">
            <v>0.55726581820610754</v>
          </cell>
          <cell r="DG1141">
            <v>0.55726581820610754</v>
          </cell>
          <cell r="DH1141">
            <v>0.55726581820610754</v>
          </cell>
          <cell r="DI1141">
            <v>0.55726581820610754</v>
          </cell>
          <cell r="DJ1141">
            <v>0.55726581820610754</v>
          </cell>
          <cell r="DK1141">
            <v>0.55726581820610754</v>
          </cell>
          <cell r="DL1141">
            <v>0.55726581820610754</v>
          </cell>
          <cell r="DM1141">
            <v>0.55726581820610754</v>
          </cell>
          <cell r="DN1141">
            <v>0</v>
          </cell>
          <cell r="DO1141">
            <v>0</v>
          </cell>
          <cell r="DP1141">
            <v>0</v>
          </cell>
          <cell r="DQ1141">
            <v>0</v>
          </cell>
          <cell r="DR1141">
            <v>0</v>
          </cell>
          <cell r="DS1141">
            <v>0</v>
          </cell>
          <cell r="DT1141">
            <v>0</v>
          </cell>
          <cell r="DU1141">
            <v>0</v>
          </cell>
          <cell r="DV1141">
            <v>0</v>
          </cell>
          <cell r="DW1141">
            <v>0</v>
          </cell>
          <cell r="DX1141">
            <v>0</v>
          </cell>
          <cell r="DY1141">
            <v>0</v>
          </cell>
          <cell r="DZ1141">
            <v>0</v>
          </cell>
          <cell r="EA1141">
            <v>0</v>
          </cell>
          <cell r="EB1141">
            <v>0</v>
          </cell>
          <cell r="EC1141">
            <v>0</v>
          </cell>
          <cell r="ED1141">
            <v>0</v>
          </cell>
          <cell r="EE1141">
            <v>0</v>
          </cell>
          <cell r="EF1141">
            <v>0</v>
          </cell>
          <cell r="EG1141">
            <v>0</v>
          </cell>
        </row>
        <row r="1142">
          <cell r="B1142" t="str">
            <v>for 12,24,36,48,60,72 &amp; 84 month</v>
          </cell>
          <cell r="F1142">
            <v>1291.0273844306664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  <cell r="AF1142">
            <v>0</v>
          </cell>
          <cell r="AG1142">
            <v>0</v>
          </cell>
          <cell r="AH1142">
            <v>0</v>
          </cell>
          <cell r="AI1142">
            <v>28.568719770729281</v>
          </cell>
          <cell r="AJ1142">
            <v>28.568719770729281</v>
          </cell>
          <cell r="AK1142">
            <v>28.568719770729281</v>
          </cell>
          <cell r="AL1142">
            <v>28.568719770729281</v>
          </cell>
          <cell r="AM1142">
            <v>28.568719770729281</v>
          </cell>
          <cell r="AN1142">
            <v>28.568719770729281</v>
          </cell>
          <cell r="AO1142">
            <v>28.568719770729281</v>
          </cell>
          <cell r="AP1142">
            <v>28.568719770729281</v>
          </cell>
          <cell r="AQ1142">
            <v>28.568719770729281</v>
          </cell>
          <cell r="AR1142">
            <v>28.568719770729281</v>
          </cell>
          <cell r="AS1142">
            <v>28.568719770729281</v>
          </cell>
          <cell r="AT1142">
            <v>28.568719770729281</v>
          </cell>
          <cell r="AU1142">
            <v>27.459512076272603</v>
          </cell>
          <cell r="AV1142">
            <v>27.459512076272603</v>
          </cell>
          <cell r="AW1142">
            <v>27.459512076272603</v>
          </cell>
          <cell r="AX1142">
            <v>27.459512076272603</v>
          </cell>
          <cell r="AY1142">
            <v>27.459512076272603</v>
          </cell>
          <cell r="AZ1142">
            <v>27.459512076272603</v>
          </cell>
          <cell r="BA1142">
            <v>27.459512076272603</v>
          </cell>
          <cell r="BB1142">
            <v>27.459512076272603</v>
          </cell>
          <cell r="BC1142">
            <v>27.459512076272603</v>
          </cell>
          <cell r="BD1142">
            <v>27.459512076272603</v>
          </cell>
          <cell r="BE1142">
            <v>27.459512076272603</v>
          </cell>
          <cell r="BF1142">
            <v>27.459512076272603</v>
          </cell>
          <cell r="BG1142">
            <v>25.174393605830325</v>
          </cell>
          <cell r="BH1142">
            <v>25.174393605830325</v>
          </cell>
          <cell r="BI1142">
            <v>25.174393605830325</v>
          </cell>
          <cell r="BJ1142">
            <v>25.174393605830325</v>
          </cell>
          <cell r="BK1142">
            <v>25.174393605830325</v>
          </cell>
          <cell r="BL1142">
            <v>25.174393605830325</v>
          </cell>
          <cell r="BM1142">
            <v>25.174393605830325</v>
          </cell>
          <cell r="BN1142">
            <v>25.174393605830325</v>
          </cell>
          <cell r="BO1142">
            <v>25.174393605830325</v>
          </cell>
          <cell r="BP1142">
            <v>25.174393605830325</v>
          </cell>
          <cell r="BQ1142">
            <v>25.174393605830325</v>
          </cell>
          <cell r="BR1142">
            <v>25.174393605830325</v>
          </cell>
          <cell r="BS1142">
            <v>22.038631536535391</v>
          </cell>
          <cell r="BT1142">
            <v>22.038631536535391</v>
          </cell>
          <cell r="BU1142">
            <v>22.038631536535391</v>
          </cell>
          <cell r="BV1142">
            <v>22.038631536535391</v>
          </cell>
          <cell r="BW1142">
            <v>22.038631536535391</v>
          </cell>
          <cell r="BX1142">
            <v>22.038631536535391</v>
          </cell>
          <cell r="BY1142">
            <v>22.038631536535391</v>
          </cell>
          <cell r="BZ1142">
            <v>22.038631536535391</v>
          </cell>
          <cell r="CA1142">
            <v>22.038631536535391</v>
          </cell>
          <cell r="CB1142">
            <v>22.038631536535391</v>
          </cell>
          <cell r="CC1142">
            <v>22.038631536535391</v>
          </cell>
          <cell r="CD1142">
            <v>22.038631536535391</v>
          </cell>
          <cell r="CE1142">
            <v>15.992319952785104</v>
          </cell>
          <cell r="CF1142">
            <v>15.992319952785104</v>
          </cell>
          <cell r="CG1142">
            <v>15.992319952785104</v>
          </cell>
          <cell r="CH1142">
            <v>15.992319952785104</v>
          </cell>
          <cell r="CI1142">
            <v>15.992319952785104</v>
          </cell>
          <cell r="CJ1142">
            <v>15.992319952785104</v>
          </cell>
          <cell r="CK1142">
            <v>15.992319952785104</v>
          </cell>
          <cell r="CL1142">
            <v>15.992319952785104</v>
          </cell>
          <cell r="CM1142">
            <v>15.992319952785104</v>
          </cell>
          <cell r="CN1142">
            <v>15.992319952785104</v>
          </cell>
          <cell r="CO1142">
            <v>15.992319952785104</v>
          </cell>
          <cell r="CP1142">
            <v>15.992319952785104</v>
          </cell>
          <cell r="CQ1142">
            <v>4.760381708238306</v>
          </cell>
          <cell r="CR1142">
            <v>4.760381708238306</v>
          </cell>
          <cell r="CS1142">
            <v>4.760381708238306</v>
          </cell>
          <cell r="CT1142">
            <v>4.760381708238306</v>
          </cell>
          <cell r="CU1142">
            <v>4.760381708238306</v>
          </cell>
          <cell r="CV1142">
            <v>4.760381708238306</v>
          </cell>
          <cell r="CW1142">
            <v>4.760381708238306</v>
          </cell>
          <cell r="CX1142">
            <v>4.760381708238306</v>
          </cell>
          <cell r="CY1142">
            <v>4.760381708238306</v>
          </cell>
          <cell r="CZ1142">
            <v>4.760381708238306</v>
          </cell>
          <cell r="DA1142">
            <v>4.760381708238306</v>
          </cell>
          <cell r="DB1142">
            <v>4.760381708238306</v>
          </cell>
          <cell r="DC1142">
            <v>0.58695637870722783</v>
          </cell>
          <cell r="DD1142">
            <v>0.58695637870722783</v>
          </cell>
          <cell r="DE1142">
            <v>0.58695637870722783</v>
          </cell>
          <cell r="DF1142">
            <v>0.58695637870722783</v>
          </cell>
          <cell r="DG1142">
            <v>0.58695637870722783</v>
          </cell>
          <cell r="DH1142">
            <v>0.58695637870722783</v>
          </cell>
          <cell r="DI1142">
            <v>0.58695637870722783</v>
          </cell>
          <cell r="DJ1142">
            <v>0.58695637870722783</v>
          </cell>
          <cell r="DK1142">
            <v>0.58695637870722783</v>
          </cell>
          <cell r="DL1142">
            <v>0.58695637870722783</v>
          </cell>
          <cell r="DM1142">
            <v>0.58695637870722783</v>
          </cell>
          <cell r="DN1142">
            <v>0.58695637870722783</v>
          </cell>
          <cell r="DO1142">
            <v>0</v>
          </cell>
          <cell r="DP1142">
            <v>0</v>
          </cell>
          <cell r="DQ1142">
            <v>0</v>
          </cell>
          <cell r="DR1142">
            <v>0</v>
          </cell>
          <cell r="DS1142">
            <v>0</v>
          </cell>
          <cell r="DT1142">
            <v>0</v>
          </cell>
          <cell r="DU1142">
            <v>0</v>
          </cell>
          <cell r="DV1142">
            <v>0</v>
          </cell>
          <cell r="DW1142">
            <v>0</v>
          </cell>
          <cell r="DX1142">
            <v>0</v>
          </cell>
          <cell r="DY1142">
            <v>0</v>
          </cell>
          <cell r="DZ1142">
            <v>0</v>
          </cell>
          <cell r="EA1142">
            <v>0</v>
          </cell>
          <cell r="EB1142">
            <v>0</v>
          </cell>
          <cell r="EC1142">
            <v>0</v>
          </cell>
          <cell r="ED1142">
            <v>0</v>
          </cell>
          <cell r="EE1142">
            <v>0</v>
          </cell>
          <cell r="EF1142">
            <v>0</v>
          </cell>
          <cell r="EG1142">
            <v>0</v>
          </cell>
        </row>
        <row r="1143">
          <cell r="B1143" t="str">
            <v>for 12,24,36,48,60,72 &amp; 84 month</v>
          </cell>
          <cell r="F1143">
            <v>1331.00986487823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  <cell r="AF1143">
            <v>0</v>
          </cell>
          <cell r="AG1143">
            <v>0</v>
          </cell>
          <cell r="AH1143">
            <v>0</v>
          </cell>
          <cell r="AI1143">
            <v>0</v>
          </cell>
          <cell r="AJ1143">
            <v>29.453478911720573</v>
          </cell>
          <cell r="AK1143">
            <v>29.453478911720573</v>
          </cell>
          <cell r="AL1143">
            <v>29.453478911720573</v>
          </cell>
          <cell r="AM1143">
            <v>29.453478911720573</v>
          </cell>
          <cell r="AN1143">
            <v>29.453478911720573</v>
          </cell>
          <cell r="AO1143">
            <v>29.453478911720573</v>
          </cell>
          <cell r="AP1143">
            <v>29.453478911720573</v>
          </cell>
          <cell r="AQ1143">
            <v>29.453478911720573</v>
          </cell>
          <cell r="AR1143">
            <v>29.453478911720573</v>
          </cell>
          <cell r="AS1143">
            <v>29.453478911720573</v>
          </cell>
          <cell r="AT1143">
            <v>29.453478911720573</v>
          </cell>
          <cell r="AU1143">
            <v>29.453478911720573</v>
          </cell>
          <cell r="AV1143">
            <v>28.309919602812695</v>
          </cell>
          <cell r="AW1143">
            <v>28.309919602812695</v>
          </cell>
          <cell r="AX1143">
            <v>28.309919602812695</v>
          </cell>
          <cell r="AY1143">
            <v>28.309919602812695</v>
          </cell>
          <cell r="AZ1143">
            <v>28.309919602812695</v>
          </cell>
          <cell r="BA1143">
            <v>28.309919602812695</v>
          </cell>
          <cell r="BB1143">
            <v>28.309919602812695</v>
          </cell>
          <cell r="BC1143">
            <v>28.309919602812695</v>
          </cell>
          <cell r="BD1143">
            <v>28.309919602812695</v>
          </cell>
          <cell r="BE1143">
            <v>28.309919602812695</v>
          </cell>
          <cell r="BF1143">
            <v>28.309919602812695</v>
          </cell>
          <cell r="BG1143">
            <v>28.309919602812695</v>
          </cell>
          <cell r="BH1143">
            <v>25.954032141978228</v>
          </cell>
          <cell r="BI1143">
            <v>25.954032141978228</v>
          </cell>
          <cell r="BJ1143">
            <v>25.954032141978228</v>
          </cell>
          <cell r="BK1143">
            <v>25.954032141978228</v>
          </cell>
          <cell r="BL1143">
            <v>25.954032141978228</v>
          </cell>
          <cell r="BM1143">
            <v>25.954032141978228</v>
          </cell>
          <cell r="BN1143">
            <v>25.954032141978228</v>
          </cell>
          <cell r="BO1143">
            <v>25.954032141978228</v>
          </cell>
          <cell r="BP1143">
            <v>25.954032141978228</v>
          </cell>
          <cell r="BQ1143">
            <v>25.954032141978228</v>
          </cell>
          <cell r="BR1143">
            <v>25.954032141978228</v>
          </cell>
          <cell r="BS1143">
            <v>25.954032141978228</v>
          </cell>
          <cell r="BT1143">
            <v>22.721157070173991</v>
          </cell>
          <cell r="BU1143">
            <v>22.721157070173991</v>
          </cell>
          <cell r="BV1143">
            <v>22.721157070173991</v>
          </cell>
          <cell r="BW1143">
            <v>22.721157070173991</v>
          </cell>
          <cell r="BX1143">
            <v>22.721157070173991</v>
          </cell>
          <cell r="BY1143">
            <v>22.721157070173991</v>
          </cell>
          <cell r="BZ1143">
            <v>22.721157070173991</v>
          </cell>
          <cell r="CA1143">
            <v>22.721157070173991</v>
          </cell>
          <cell r="CB1143">
            <v>22.721157070173991</v>
          </cell>
          <cell r="CC1143">
            <v>22.721157070173991</v>
          </cell>
          <cell r="CD1143">
            <v>22.721157070173991</v>
          </cell>
          <cell r="CE1143">
            <v>22.721157070173991</v>
          </cell>
          <cell r="CF1143">
            <v>16.487594202994281</v>
          </cell>
          <cell r="CG1143">
            <v>16.487594202994281</v>
          </cell>
          <cell r="CH1143">
            <v>16.487594202994281</v>
          </cell>
          <cell r="CI1143">
            <v>16.487594202994281</v>
          </cell>
          <cell r="CJ1143">
            <v>16.487594202994281</v>
          </cell>
          <cell r="CK1143">
            <v>16.487594202994281</v>
          </cell>
          <cell r="CL1143">
            <v>16.487594202994281</v>
          </cell>
          <cell r="CM1143">
            <v>16.487594202994281</v>
          </cell>
          <cell r="CN1143">
            <v>16.487594202994281</v>
          </cell>
          <cell r="CO1143">
            <v>16.487594202994281</v>
          </cell>
          <cell r="CP1143">
            <v>16.487594202994281</v>
          </cell>
          <cell r="CQ1143">
            <v>16.487594202994281</v>
          </cell>
          <cell r="CR1143">
            <v>4.9078083785536775</v>
          </cell>
          <cell r="CS1143">
            <v>4.9078083785536775</v>
          </cell>
          <cell r="CT1143">
            <v>4.9078083785536775</v>
          </cell>
          <cell r="CU1143">
            <v>4.9078083785536775</v>
          </cell>
          <cell r="CV1143">
            <v>4.9078083785536775</v>
          </cell>
          <cell r="CW1143">
            <v>4.9078083785536775</v>
          </cell>
          <cell r="CX1143">
            <v>4.9078083785536775</v>
          </cell>
          <cell r="CY1143">
            <v>4.9078083785536775</v>
          </cell>
          <cell r="CZ1143">
            <v>4.9078083785536775</v>
          </cell>
          <cell r="DA1143">
            <v>4.9078083785536775</v>
          </cell>
          <cell r="DB1143">
            <v>4.9078083785536775</v>
          </cell>
          <cell r="DC1143">
            <v>4.9078083785536775</v>
          </cell>
          <cell r="DD1143">
            <v>0.60513412785356679</v>
          </cell>
          <cell r="DE1143">
            <v>0.60513412785356679</v>
          </cell>
          <cell r="DF1143">
            <v>0.60513412785356679</v>
          </cell>
          <cell r="DG1143">
            <v>0.60513412785356679</v>
          </cell>
          <cell r="DH1143">
            <v>0.60513412785356679</v>
          </cell>
          <cell r="DI1143">
            <v>0.60513412785356679</v>
          </cell>
          <cell r="DJ1143">
            <v>0.60513412785356679</v>
          </cell>
          <cell r="DK1143">
            <v>0.60513412785356679</v>
          </cell>
          <cell r="DL1143">
            <v>0.60513412785356679</v>
          </cell>
          <cell r="DM1143">
            <v>0.60513412785356679</v>
          </cell>
          <cell r="DN1143">
            <v>0.60513412785356679</v>
          </cell>
          <cell r="DO1143">
            <v>0.60513412785356679</v>
          </cell>
          <cell r="DP1143">
            <v>0</v>
          </cell>
          <cell r="DQ1143">
            <v>0</v>
          </cell>
          <cell r="DR1143">
            <v>0</v>
          </cell>
          <cell r="DS1143">
            <v>0</v>
          </cell>
          <cell r="DT1143">
            <v>0</v>
          </cell>
          <cell r="DU1143">
            <v>0</v>
          </cell>
          <cell r="DV1143">
            <v>0</v>
          </cell>
          <cell r="DW1143">
            <v>0</v>
          </cell>
          <cell r="DX1143">
            <v>0</v>
          </cell>
          <cell r="DY1143">
            <v>0</v>
          </cell>
          <cell r="DZ1143">
            <v>0</v>
          </cell>
          <cell r="EA1143">
            <v>0</v>
          </cell>
          <cell r="EB1143">
            <v>0</v>
          </cell>
          <cell r="EC1143">
            <v>0</v>
          </cell>
          <cell r="ED1143">
            <v>0</v>
          </cell>
          <cell r="EE1143">
            <v>0</v>
          </cell>
          <cell r="EF1143">
            <v>0</v>
          </cell>
          <cell r="EG1143">
            <v>0</v>
          </cell>
        </row>
        <row r="1144">
          <cell r="B1144" t="str">
            <v>for 12,24,36,48,60,72 &amp; 84 month</v>
          </cell>
          <cell r="F1144">
            <v>1189.6318861855032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  <cell r="AF1144">
            <v>0</v>
          </cell>
          <cell r="AG1144">
            <v>0</v>
          </cell>
          <cell r="AH1144">
            <v>0</v>
          </cell>
          <cell r="AI1144">
            <v>0</v>
          </cell>
          <cell r="AJ1144">
            <v>0</v>
          </cell>
          <cell r="AK1144">
            <v>26.324972186198394</v>
          </cell>
          <cell r="AL1144">
            <v>26.324972186198394</v>
          </cell>
          <cell r="AM1144">
            <v>26.324972186198394</v>
          </cell>
          <cell r="AN1144">
            <v>26.324972186198394</v>
          </cell>
          <cell r="AO1144">
            <v>26.324972186198394</v>
          </cell>
          <cell r="AP1144">
            <v>26.324972186198394</v>
          </cell>
          <cell r="AQ1144">
            <v>26.324972186198394</v>
          </cell>
          <cell r="AR1144">
            <v>26.324972186198394</v>
          </cell>
          <cell r="AS1144">
            <v>26.324972186198394</v>
          </cell>
          <cell r="AT1144">
            <v>26.324972186198394</v>
          </cell>
          <cell r="AU1144">
            <v>26.324972186198394</v>
          </cell>
          <cell r="AV1144">
            <v>26.324972186198394</v>
          </cell>
          <cell r="AW1144">
            <v>25.302880123984011</v>
          </cell>
          <cell r="AX1144">
            <v>25.302880123984011</v>
          </cell>
          <cell r="AY1144">
            <v>25.302880123984011</v>
          </cell>
          <cell r="AZ1144">
            <v>25.302880123984011</v>
          </cell>
          <cell r="BA1144">
            <v>25.302880123984011</v>
          </cell>
          <cell r="BB1144">
            <v>25.302880123984011</v>
          </cell>
          <cell r="BC1144">
            <v>25.302880123984011</v>
          </cell>
          <cell r="BD1144">
            <v>25.302880123984011</v>
          </cell>
          <cell r="BE1144">
            <v>25.302880123984011</v>
          </cell>
          <cell r="BF1144">
            <v>25.302880123984011</v>
          </cell>
          <cell r="BG1144">
            <v>25.302880123984011</v>
          </cell>
          <cell r="BH1144">
            <v>25.302880123984011</v>
          </cell>
          <cell r="BI1144">
            <v>23.197231685435675</v>
          </cell>
          <cell r="BJ1144">
            <v>23.197231685435675</v>
          </cell>
          <cell r="BK1144">
            <v>23.197231685435675</v>
          </cell>
          <cell r="BL1144">
            <v>23.197231685435675</v>
          </cell>
          <cell r="BM1144">
            <v>23.197231685435675</v>
          </cell>
          <cell r="BN1144">
            <v>23.197231685435675</v>
          </cell>
          <cell r="BO1144">
            <v>23.197231685435675</v>
          </cell>
          <cell r="BP1144">
            <v>23.197231685435675</v>
          </cell>
          <cell r="BQ1144">
            <v>23.197231685435675</v>
          </cell>
          <cell r="BR1144">
            <v>23.197231685435675</v>
          </cell>
          <cell r="BS1144">
            <v>23.197231685435675</v>
          </cell>
          <cell r="BT1144">
            <v>23.197231685435675</v>
          </cell>
          <cell r="BU1144">
            <v>20.307748015211772</v>
          </cell>
          <cell r="BV1144">
            <v>20.307748015211772</v>
          </cell>
          <cell r="BW1144">
            <v>20.307748015211772</v>
          </cell>
          <cell r="BX1144">
            <v>20.307748015211772</v>
          </cell>
          <cell r="BY1144">
            <v>20.307748015211772</v>
          </cell>
          <cell r="BZ1144">
            <v>20.307748015211772</v>
          </cell>
          <cell r="CA1144">
            <v>20.307748015211772</v>
          </cell>
          <cell r="CB1144">
            <v>20.307748015211772</v>
          </cell>
          <cell r="CC1144">
            <v>20.307748015211772</v>
          </cell>
          <cell r="CD1144">
            <v>20.307748015211772</v>
          </cell>
          <cell r="CE1144">
            <v>20.307748015211772</v>
          </cell>
          <cell r="CF1144">
            <v>20.307748015211772</v>
          </cell>
          <cell r="CG1144">
            <v>14.736305348243</v>
          </cell>
          <cell r="CH1144">
            <v>14.736305348243</v>
          </cell>
          <cell r="CI1144">
            <v>14.736305348243</v>
          </cell>
          <cell r="CJ1144">
            <v>14.736305348243</v>
          </cell>
          <cell r="CK1144">
            <v>14.736305348243</v>
          </cell>
          <cell r="CL1144">
            <v>14.736305348243</v>
          </cell>
          <cell r="CM1144">
            <v>14.736305348243</v>
          </cell>
          <cell r="CN1144">
            <v>14.736305348243</v>
          </cell>
          <cell r="CO1144">
            <v>14.736305348243</v>
          </cell>
          <cell r="CP1144">
            <v>14.736305348243</v>
          </cell>
          <cell r="CQ1144">
            <v>14.736305348243</v>
          </cell>
          <cell r="CR1144">
            <v>14.736305348243</v>
          </cell>
          <cell r="CS1144">
            <v>4.3865079384291219</v>
          </cell>
          <cell r="CT1144">
            <v>4.3865079384291219</v>
          </cell>
          <cell r="CU1144">
            <v>4.3865079384291219</v>
          </cell>
          <cell r="CV1144">
            <v>4.3865079384291219</v>
          </cell>
          <cell r="CW1144">
            <v>4.3865079384291219</v>
          </cell>
          <cell r="CX1144">
            <v>4.3865079384291219</v>
          </cell>
          <cell r="CY1144">
            <v>4.3865079384291219</v>
          </cell>
          <cell r="CZ1144">
            <v>4.3865079384291219</v>
          </cell>
          <cell r="DA1144">
            <v>4.3865079384291219</v>
          </cell>
          <cell r="DB1144">
            <v>4.3865079384291219</v>
          </cell>
          <cell r="DC1144">
            <v>4.3865079384291219</v>
          </cell>
          <cell r="DD1144">
            <v>4.3865079384291219</v>
          </cell>
          <cell r="DE1144">
            <v>0.54085763968362333</v>
          </cell>
          <cell r="DF1144">
            <v>0.54085763968362333</v>
          </cell>
          <cell r="DG1144">
            <v>0.54085763968362333</v>
          </cell>
          <cell r="DH1144">
            <v>0.54085763968362333</v>
          </cell>
          <cell r="DI1144">
            <v>0.54085763968362333</v>
          </cell>
          <cell r="DJ1144">
            <v>0.54085763968362333</v>
          </cell>
          <cell r="DK1144">
            <v>0.54085763968362333</v>
          </cell>
          <cell r="DL1144">
            <v>0.54085763968362333</v>
          </cell>
          <cell r="DM1144">
            <v>0.54085763968362333</v>
          </cell>
          <cell r="DN1144">
            <v>0.54085763968362333</v>
          </cell>
          <cell r="DO1144">
            <v>0.54085763968362333</v>
          </cell>
          <cell r="DP1144">
            <v>0.54085763968362333</v>
          </cell>
          <cell r="DQ1144">
            <v>0</v>
          </cell>
          <cell r="DR1144">
            <v>0</v>
          </cell>
          <cell r="DS1144">
            <v>0</v>
          </cell>
          <cell r="DT1144">
            <v>0</v>
          </cell>
          <cell r="DU1144">
            <v>0</v>
          </cell>
          <cell r="DV1144">
            <v>0</v>
          </cell>
          <cell r="DW1144">
            <v>0</v>
          </cell>
          <cell r="DX1144">
            <v>0</v>
          </cell>
          <cell r="DY1144">
            <v>0</v>
          </cell>
          <cell r="DZ1144">
            <v>0</v>
          </cell>
          <cell r="EA1144">
            <v>0</v>
          </cell>
          <cell r="EB1144">
            <v>0</v>
          </cell>
          <cell r="EC1144">
            <v>0</v>
          </cell>
          <cell r="ED1144">
            <v>0</v>
          </cell>
          <cell r="EE1144">
            <v>0</v>
          </cell>
          <cell r="EF1144">
            <v>0</v>
          </cell>
          <cell r="EG1144">
            <v>0</v>
          </cell>
        </row>
        <row r="1145">
          <cell r="B1145" t="str">
            <v>for 12,24,36,48,60,72 &amp; 84 month</v>
          </cell>
          <cell r="F1145">
            <v>1252.6792998677756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  <cell r="AF1145">
            <v>0</v>
          </cell>
          <cell r="AG1145">
            <v>0</v>
          </cell>
          <cell r="AH1145">
            <v>0</v>
          </cell>
          <cell r="AI1145">
            <v>0</v>
          </cell>
          <cell r="AJ1145">
            <v>0</v>
          </cell>
          <cell r="AK1145">
            <v>0</v>
          </cell>
          <cell r="AL1145">
            <v>27.720127637956988</v>
          </cell>
          <cell r="AM1145">
            <v>27.720127637956988</v>
          </cell>
          <cell r="AN1145">
            <v>27.720127637956988</v>
          </cell>
          <cell r="AO1145">
            <v>27.720127637956988</v>
          </cell>
          <cell r="AP1145">
            <v>27.720127637956988</v>
          </cell>
          <cell r="AQ1145">
            <v>27.720127637956988</v>
          </cell>
          <cell r="AR1145">
            <v>27.720127637956988</v>
          </cell>
          <cell r="AS1145">
            <v>27.720127637956988</v>
          </cell>
          <cell r="AT1145">
            <v>27.720127637956988</v>
          </cell>
          <cell r="AU1145">
            <v>27.720127637956988</v>
          </cell>
          <cell r="AV1145">
            <v>27.720127637956988</v>
          </cell>
          <cell r="AW1145">
            <v>27.720127637956988</v>
          </cell>
          <cell r="AX1145">
            <v>26.643867339487262</v>
          </cell>
          <cell r="AY1145">
            <v>26.643867339487262</v>
          </cell>
          <cell r="AZ1145">
            <v>26.643867339487262</v>
          </cell>
          <cell r="BA1145">
            <v>26.643867339487262</v>
          </cell>
          <cell r="BB1145">
            <v>26.643867339487262</v>
          </cell>
          <cell r="BC1145">
            <v>26.643867339487262</v>
          </cell>
          <cell r="BD1145">
            <v>26.643867339487262</v>
          </cell>
          <cell r="BE1145">
            <v>26.643867339487262</v>
          </cell>
          <cell r="BF1145">
            <v>26.643867339487262</v>
          </cell>
          <cell r="BG1145">
            <v>26.643867339487262</v>
          </cell>
          <cell r="BH1145">
            <v>26.643867339487262</v>
          </cell>
          <cell r="BI1145">
            <v>26.643867339487262</v>
          </cell>
          <cell r="BJ1145">
            <v>24.426624978721296</v>
          </cell>
          <cell r="BK1145">
            <v>24.426624978721296</v>
          </cell>
          <cell r="BL1145">
            <v>24.426624978721296</v>
          </cell>
          <cell r="BM1145">
            <v>24.426624978721296</v>
          </cell>
          <cell r="BN1145">
            <v>24.426624978721296</v>
          </cell>
          <cell r="BO1145">
            <v>24.426624978721296</v>
          </cell>
          <cell r="BP1145">
            <v>24.426624978721296</v>
          </cell>
          <cell r="BQ1145">
            <v>24.426624978721296</v>
          </cell>
          <cell r="BR1145">
            <v>24.426624978721296</v>
          </cell>
          <cell r="BS1145">
            <v>24.426624978721296</v>
          </cell>
          <cell r="BT1145">
            <v>24.426624978721296</v>
          </cell>
          <cell r="BU1145">
            <v>24.426624978721296</v>
          </cell>
          <cell r="BV1145">
            <v>21.384006145931341</v>
          </cell>
          <cell r="BW1145">
            <v>21.384006145931341</v>
          </cell>
          <cell r="BX1145">
            <v>21.384006145931341</v>
          </cell>
          <cell r="BY1145">
            <v>21.384006145931341</v>
          </cell>
          <cell r="BZ1145">
            <v>21.384006145931341</v>
          </cell>
          <cell r="CA1145">
            <v>21.384006145931341</v>
          </cell>
          <cell r="CB1145">
            <v>21.384006145931341</v>
          </cell>
          <cell r="CC1145">
            <v>21.384006145931341</v>
          </cell>
          <cell r="CD1145">
            <v>21.384006145931341</v>
          </cell>
          <cell r="CE1145">
            <v>21.384006145931341</v>
          </cell>
          <cell r="CF1145">
            <v>21.384006145931341</v>
          </cell>
          <cell r="CG1145">
            <v>21.384006145931341</v>
          </cell>
          <cell r="CH1145">
            <v>15.517291424883926</v>
          </cell>
          <cell r="CI1145">
            <v>15.517291424883926</v>
          </cell>
          <cell r="CJ1145">
            <v>15.517291424883926</v>
          </cell>
          <cell r="CK1145">
            <v>15.517291424883926</v>
          </cell>
          <cell r="CL1145">
            <v>15.517291424883926</v>
          </cell>
          <cell r="CM1145">
            <v>15.517291424883926</v>
          </cell>
          <cell r="CN1145">
            <v>15.517291424883926</v>
          </cell>
          <cell r="CO1145">
            <v>15.517291424883926</v>
          </cell>
          <cell r="CP1145">
            <v>15.517291424883926</v>
          </cell>
          <cell r="CQ1145">
            <v>15.517291424883926</v>
          </cell>
          <cell r="CR1145">
            <v>15.517291424883926</v>
          </cell>
          <cell r="CS1145">
            <v>15.517291424883926</v>
          </cell>
          <cell r="CT1145">
            <v>4.6189815160342773</v>
          </cell>
          <cell r="CU1145">
            <v>4.6189815160342773</v>
          </cell>
          <cell r="CV1145">
            <v>4.6189815160342773</v>
          </cell>
          <cell r="CW1145">
            <v>4.6189815160342773</v>
          </cell>
          <cell r="CX1145">
            <v>4.6189815160342773</v>
          </cell>
          <cell r="CY1145">
            <v>4.6189815160342773</v>
          </cell>
          <cell r="CZ1145">
            <v>4.6189815160342773</v>
          </cell>
          <cell r="DA1145">
            <v>4.6189815160342773</v>
          </cell>
          <cell r="DB1145">
            <v>4.6189815160342773</v>
          </cell>
          <cell r="DC1145">
            <v>4.6189815160342773</v>
          </cell>
          <cell r="DD1145">
            <v>4.6189815160342773</v>
          </cell>
          <cell r="DE1145">
            <v>4.6189815160342773</v>
          </cell>
          <cell r="DF1145">
            <v>0.56952169597559943</v>
          </cell>
          <cell r="DG1145">
            <v>0.56952169597559943</v>
          </cell>
          <cell r="DH1145">
            <v>0.56952169597559943</v>
          </cell>
          <cell r="DI1145">
            <v>0.56952169597559943</v>
          </cell>
          <cell r="DJ1145">
            <v>0.56952169597559943</v>
          </cell>
          <cell r="DK1145">
            <v>0.56952169597559943</v>
          </cell>
          <cell r="DL1145">
            <v>0.56952169597559943</v>
          </cell>
          <cell r="DM1145">
            <v>0.56952169597559943</v>
          </cell>
          <cell r="DN1145">
            <v>0.56952169597559943</v>
          </cell>
          <cell r="DO1145">
            <v>0.56952169597559943</v>
          </cell>
          <cell r="DP1145">
            <v>0.56952169597559943</v>
          </cell>
          <cell r="DQ1145">
            <v>0.56952169597559943</v>
          </cell>
          <cell r="DR1145">
            <v>0</v>
          </cell>
          <cell r="DS1145">
            <v>0</v>
          </cell>
          <cell r="DT1145">
            <v>0</v>
          </cell>
          <cell r="DU1145">
            <v>0</v>
          </cell>
          <cell r="DV1145">
            <v>0</v>
          </cell>
          <cell r="DW1145">
            <v>0</v>
          </cell>
          <cell r="DX1145">
            <v>0</v>
          </cell>
          <cell r="DY1145">
            <v>0</v>
          </cell>
          <cell r="DZ1145">
            <v>0</v>
          </cell>
          <cell r="EA1145">
            <v>0</v>
          </cell>
          <cell r="EB1145">
            <v>0</v>
          </cell>
          <cell r="EC1145">
            <v>0</v>
          </cell>
          <cell r="ED1145">
            <v>0</v>
          </cell>
          <cell r="EE1145">
            <v>0</v>
          </cell>
          <cell r="EF1145">
            <v>0</v>
          </cell>
          <cell r="EG1145">
            <v>0</v>
          </cell>
        </row>
        <row r="1146">
          <cell r="B1146" t="str">
            <v>for 12,24,36,48,60,72 &amp; 84 month</v>
          </cell>
          <cell r="F1146">
            <v>1220.1727836818097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  <cell r="AF1146">
            <v>0</v>
          </cell>
          <cell r="AG1146">
            <v>0</v>
          </cell>
          <cell r="AH1146">
            <v>0</v>
          </cell>
          <cell r="AI1146">
            <v>0</v>
          </cell>
          <cell r="AJ1146">
            <v>0</v>
          </cell>
          <cell r="AK1146">
            <v>0</v>
          </cell>
          <cell r="AL1146">
            <v>0</v>
          </cell>
          <cell r="AM1146">
            <v>27.000801647789032</v>
          </cell>
          <cell r="AN1146">
            <v>27.000801647789032</v>
          </cell>
          <cell r="AO1146">
            <v>27.000801647789032</v>
          </cell>
          <cell r="AP1146">
            <v>27.000801647789032</v>
          </cell>
          <cell r="AQ1146">
            <v>27.000801647789032</v>
          </cell>
          <cell r="AR1146">
            <v>27.000801647789032</v>
          </cell>
          <cell r="AS1146">
            <v>27.000801647789032</v>
          </cell>
          <cell r="AT1146">
            <v>27.000801647789032</v>
          </cell>
          <cell r="AU1146">
            <v>27.000801647789032</v>
          </cell>
          <cell r="AV1146">
            <v>27.000801647789032</v>
          </cell>
          <cell r="AW1146">
            <v>27.000801647789032</v>
          </cell>
          <cell r="AX1146">
            <v>27.000801647789032</v>
          </cell>
          <cell r="AY1146">
            <v>25.952469864475745</v>
          </cell>
          <cell r="AZ1146">
            <v>25.952469864475745</v>
          </cell>
          <cell r="BA1146">
            <v>25.952469864475745</v>
          </cell>
          <cell r="BB1146">
            <v>25.952469864475745</v>
          </cell>
          <cell r="BC1146">
            <v>25.952469864475745</v>
          </cell>
          <cell r="BD1146">
            <v>25.952469864475745</v>
          </cell>
          <cell r="BE1146">
            <v>25.952469864475745</v>
          </cell>
          <cell r="BF1146">
            <v>25.952469864475745</v>
          </cell>
          <cell r="BG1146">
            <v>25.952469864475745</v>
          </cell>
          <cell r="BH1146">
            <v>25.952469864475745</v>
          </cell>
          <cell r="BI1146">
            <v>25.952469864475745</v>
          </cell>
          <cell r="BJ1146">
            <v>25.952469864475745</v>
          </cell>
          <cell r="BK1146">
            <v>23.792764037358939</v>
          </cell>
          <cell r="BL1146">
            <v>23.792764037358939</v>
          </cell>
          <cell r="BM1146">
            <v>23.792764037358939</v>
          </cell>
          <cell r="BN1146">
            <v>23.792764037358939</v>
          </cell>
          <cell r="BO1146">
            <v>23.792764037358939</v>
          </cell>
          <cell r="BP1146">
            <v>23.792764037358939</v>
          </cell>
          <cell r="BQ1146">
            <v>23.792764037358939</v>
          </cell>
          <cell r="BR1146">
            <v>23.792764037358939</v>
          </cell>
          <cell r="BS1146">
            <v>23.792764037358939</v>
          </cell>
          <cell r="BT1146">
            <v>23.792764037358939</v>
          </cell>
          <cell r="BU1146">
            <v>23.792764037358939</v>
          </cell>
          <cell r="BV1146">
            <v>23.792764037358939</v>
          </cell>
          <cell r="BW1146">
            <v>20.829099920549567</v>
          </cell>
          <cell r="BX1146">
            <v>20.829099920549567</v>
          </cell>
          <cell r="BY1146">
            <v>20.829099920549567</v>
          </cell>
          <cell r="BZ1146">
            <v>20.829099920549567</v>
          </cell>
          <cell r="CA1146">
            <v>20.829099920549567</v>
          </cell>
          <cell r="CB1146">
            <v>20.829099920549567</v>
          </cell>
          <cell r="CC1146">
            <v>20.829099920549567</v>
          </cell>
          <cell r="CD1146">
            <v>20.829099920549567</v>
          </cell>
          <cell r="CE1146">
            <v>20.829099920549567</v>
          </cell>
          <cell r="CF1146">
            <v>20.829099920549567</v>
          </cell>
          <cell r="CG1146">
            <v>20.829099920549567</v>
          </cell>
          <cell r="CH1146">
            <v>20.829099920549567</v>
          </cell>
          <cell r="CI1146">
            <v>15.114624050306423</v>
          </cell>
          <cell r="CJ1146">
            <v>15.114624050306423</v>
          </cell>
          <cell r="CK1146">
            <v>15.114624050306423</v>
          </cell>
          <cell r="CL1146">
            <v>15.114624050306423</v>
          </cell>
          <cell r="CM1146">
            <v>15.114624050306423</v>
          </cell>
          <cell r="CN1146">
            <v>15.114624050306423</v>
          </cell>
          <cell r="CO1146">
            <v>15.114624050306423</v>
          </cell>
          <cell r="CP1146">
            <v>15.114624050306423</v>
          </cell>
          <cell r="CQ1146">
            <v>15.114624050306423</v>
          </cell>
          <cell r="CR1146">
            <v>15.114624050306423</v>
          </cell>
          <cell r="CS1146">
            <v>15.114624050306423</v>
          </cell>
          <cell r="CT1146">
            <v>15.114624050306423</v>
          </cell>
          <cell r="CU1146">
            <v>4.499120832274679</v>
          </cell>
          <cell r="CV1146">
            <v>4.499120832274679</v>
          </cell>
          <cell r="CW1146">
            <v>4.499120832274679</v>
          </cell>
          <cell r="CX1146">
            <v>4.499120832274679</v>
          </cell>
          <cell r="CY1146">
            <v>4.499120832274679</v>
          </cell>
          <cell r="CZ1146">
            <v>4.499120832274679</v>
          </cell>
          <cell r="DA1146">
            <v>4.499120832274679</v>
          </cell>
          <cell r="DB1146">
            <v>4.499120832274679</v>
          </cell>
          <cell r="DC1146">
            <v>4.499120832274679</v>
          </cell>
          <cell r="DD1146">
            <v>4.499120832274679</v>
          </cell>
          <cell r="DE1146">
            <v>4.499120832274679</v>
          </cell>
          <cell r="DF1146">
            <v>4.499120832274679</v>
          </cell>
          <cell r="DG1146">
            <v>0.55474284058105128</v>
          </cell>
          <cell r="DH1146">
            <v>0.55474284058105128</v>
          </cell>
          <cell r="DI1146">
            <v>0.55474284058105128</v>
          </cell>
          <cell r="DJ1146">
            <v>0.55474284058105128</v>
          </cell>
          <cell r="DK1146">
            <v>0.55474284058105128</v>
          </cell>
          <cell r="DL1146">
            <v>0.55474284058105128</v>
          </cell>
          <cell r="DM1146">
            <v>0.55474284058105128</v>
          </cell>
          <cell r="DN1146">
            <v>0.55474284058105128</v>
          </cell>
          <cell r="DO1146">
            <v>0.55474284058105128</v>
          </cell>
          <cell r="DP1146">
            <v>0.55474284058105128</v>
          </cell>
          <cell r="DQ1146">
            <v>0.55474284058105128</v>
          </cell>
          <cell r="DR1146">
            <v>0.55474284058105128</v>
          </cell>
          <cell r="DS1146">
            <v>0</v>
          </cell>
          <cell r="DT1146">
            <v>0</v>
          </cell>
          <cell r="DU1146">
            <v>0</v>
          </cell>
          <cell r="DV1146">
            <v>0</v>
          </cell>
          <cell r="DW1146">
            <v>0</v>
          </cell>
          <cell r="DX1146">
            <v>0</v>
          </cell>
          <cell r="DY1146">
            <v>0</v>
          </cell>
          <cell r="DZ1146">
            <v>0</v>
          </cell>
          <cell r="EA1146">
            <v>0</v>
          </cell>
          <cell r="EB1146">
            <v>0</v>
          </cell>
          <cell r="EC1146">
            <v>0</v>
          </cell>
          <cell r="ED1146">
            <v>0</v>
          </cell>
          <cell r="EE1146">
            <v>0</v>
          </cell>
          <cell r="EF1146">
            <v>0</v>
          </cell>
          <cell r="EG1146">
            <v>0</v>
          </cell>
        </row>
        <row r="1147">
          <cell r="B1147" t="str">
            <v>for 12,24,36,48,60,72 &amp; 84 month</v>
          </cell>
          <cell r="F1147">
            <v>1298.1220566690893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  <cell r="AF1147">
            <v>0</v>
          </cell>
          <cell r="AG1147">
            <v>0</v>
          </cell>
          <cell r="AH1147">
            <v>0</v>
          </cell>
          <cell r="AI1147">
            <v>0</v>
          </cell>
          <cell r="AJ1147">
            <v>0</v>
          </cell>
          <cell r="AK1147">
            <v>0</v>
          </cell>
          <cell r="AL1147">
            <v>0</v>
          </cell>
          <cell r="AM1147">
            <v>0</v>
          </cell>
          <cell r="AN1147">
            <v>28.725715435956051</v>
          </cell>
          <cell r="AO1147">
            <v>28.725715435956051</v>
          </cell>
          <cell r="AP1147">
            <v>28.725715435956051</v>
          </cell>
          <cell r="AQ1147">
            <v>28.725715435956051</v>
          </cell>
          <cell r="AR1147">
            <v>28.725715435956051</v>
          </cell>
          <cell r="AS1147">
            <v>28.725715435956051</v>
          </cell>
          <cell r="AT1147">
            <v>28.725715435956051</v>
          </cell>
          <cell r="AU1147">
            <v>28.725715435956051</v>
          </cell>
          <cell r="AV1147">
            <v>28.725715435956051</v>
          </cell>
          <cell r="AW1147">
            <v>28.725715435956051</v>
          </cell>
          <cell r="AX1147">
            <v>28.725715435956051</v>
          </cell>
          <cell r="AY1147">
            <v>28.725715435956051</v>
          </cell>
          <cell r="AZ1147">
            <v>27.610412235601192</v>
          </cell>
          <cell r="BA1147">
            <v>27.610412235601192</v>
          </cell>
          <cell r="BB1147">
            <v>27.610412235601192</v>
          </cell>
          <cell r="BC1147">
            <v>27.610412235601192</v>
          </cell>
          <cell r="BD1147">
            <v>27.610412235601192</v>
          </cell>
          <cell r="BE1147">
            <v>27.610412235601192</v>
          </cell>
          <cell r="BF1147">
            <v>27.610412235601192</v>
          </cell>
          <cell r="BG1147">
            <v>27.610412235601192</v>
          </cell>
          <cell r="BH1147">
            <v>27.610412235601192</v>
          </cell>
          <cell r="BI1147">
            <v>27.610412235601192</v>
          </cell>
          <cell r="BJ1147">
            <v>27.610412235601192</v>
          </cell>
          <cell r="BK1147">
            <v>27.610412235601192</v>
          </cell>
          <cell r="BL1147">
            <v>25.312736195296903</v>
          </cell>
          <cell r="BM1147">
            <v>25.312736195296903</v>
          </cell>
          <cell r="BN1147">
            <v>25.312736195296903</v>
          </cell>
          <cell r="BO1147">
            <v>25.312736195296903</v>
          </cell>
          <cell r="BP1147">
            <v>25.312736195296903</v>
          </cell>
          <cell r="BQ1147">
            <v>25.312736195296903</v>
          </cell>
          <cell r="BR1147">
            <v>25.312736195296903</v>
          </cell>
          <cell r="BS1147">
            <v>25.312736195296903</v>
          </cell>
          <cell r="BT1147">
            <v>25.312736195296903</v>
          </cell>
          <cell r="BU1147">
            <v>25.312736195296903</v>
          </cell>
          <cell r="BV1147">
            <v>25.312736195296903</v>
          </cell>
          <cell r="BW1147">
            <v>25.312736195296903</v>
          </cell>
          <cell r="BX1147">
            <v>22.159741955431763</v>
          </cell>
          <cell r="BY1147">
            <v>22.159741955431763</v>
          </cell>
          <cell r="BZ1147">
            <v>22.159741955431763</v>
          </cell>
          <cell r="CA1147">
            <v>22.159741955431763</v>
          </cell>
          <cell r="CB1147">
            <v>22.159741955431763</v>
          </cell>
          <cell r="CC1147">
            <v>22.159741955431763</v>
          </cell>
          <cell r="CD1147">
            <v>22.159741955431763</v>
          </cell>
          <cell r="CE1147">
            <v>22.159741955431763</v>
          </cell>
          <cell r="CF1147">
            <v>22.159741955431763</v>
          </cell>
          <cell r="CG1147">
            <v>22.159741955431763</v>
          </cell>
          <cell r="CH1147">
            <v>22.159741955431763</v>
          </cell>
          <cell r="CI1147">
            <v>22.159741955431763</v>
          </cell>
          <cell r="CJ1147">
            <v>16.080203656698195</v>
          </cell>
          <cell r="CK1147">
            <v>16.080203656698195</v>
          </cell>
          <cell r="CL1147">
            <v>16.080203656698195</v>
          </cell>
          <cell r="CM1147">
            <v>16.080203656698195</v>
          </cell>
          <cell r="CN1147">
            <v>16.080203656698195</v>
          </cell>
          <cell r="CO1147">
            <v>16.080203656698195</v>
          </cell>
          <cell r="CP1147">
            <v>16.080203656698195</v>
          </cell>
          <cell r="CQ1147">
            <v>16.080203656698195</v>
          </cell>
          <cell r="CR1147">
            <v>16.080203656698195</v>
          </cell>
          <cell r="CS1147">
            <v>16.080203656698195</v>
          </cell>
          <cell r="CT1147">
            <v>16.080203656698195</v>
          </cell>
          <cell r="CU1147">
            <v>16.080203656698195</v>
          </cell>
          <cell r="CV1147">
            <v>4.7865417636771204</v>
          </cell>
          <cell r="CW1147">
            <v>4.7865417636771204</v>
          </cell>
          <cell r="CX1147">
            <v>4.7865417636771204</v>
          </cell>
          <cell r="CY1147">
            <v>4.7865417636771204</v>
          </cell>
          <cell r="CZ1147">
            <v>4.7865417636771204</v>
          </cell>
          <cell r="DA1147">
            <v>4.7865417636771204</v>
          </cell>
          <cell r="DB1147">
            <v>4.7865417636771204</v>
          </cell>
          <cell r="DC1147">
            <v>4.7865417636771204</v>
          </cell>
          <cell r="DD1147">
            <v>4.7865417636771204</v>
          </cell>
          <cell r="DE1147">
            <v>4.7865417636771204</v>
          </cell>
          <cell r="DF1147">
            <v>4.7865417636771204</v>
          </cell>
          <cell r="DG1147">
            <v>4.7865417636771204</v>
          </cell>
          <cell r="DH1147">
            <v>0.59018192076419651</v>
          </cell>
          <cell r="DI1147">
            <v>0.59018192076419651</v>
          </cell>
          <cell r="DJ1147">
            <v>0.59018192076419651</v>
          </cell>
          <cell r="DK1147">
            <v>0.59018192076419651</v>
          </cell>
          <cell r="DL1147">
            <v>0.59018192076419651</v>
          </cell>
          <cell r="DM1147">
            <v>0.59018192076419651</v>
          </cell>
          <cell r="DN1147">
            <v>0.59018192076419651</v>
          </cell>
          <cell r="DO1147">
            <v>0.59018192076419651</v>
          </cell>
          <cell r="DP1147">
            <v>0.59018192076419651</v>
          </cell>
          <cell r="DQ1147">
            <v>0.59018192076419651</v>
          </cell>
          <cell r="DR1147">
            <v>0.59018192076419651</v>
          </cell>
          <cell r="DS1147">
            <v>0.59018192076419651</v>
          </cell>
          <cell r="DT1147">
            <v>0</v>
          </cell>
          <cell r="DU1147">
            <v>0</v>
          </cell>
          <cell r="DV1147">
            <v>0</v>
          </cell>
          <cell r="DW1147">
            <v>0</v>
          </cell>
          <cell r="DX1147">
            <v>0</v>
          </cell>
          <cell r="DY1147">
            <v>0</v>
          </cell>
          <cell r="DZ1147">
            <v>0</v>
          </cell>
          <cell r="EA1147">
            <v>0</v>
          </cell>
          <cell r="EB1147">
            <v>0</v>
          </cell>
          <cell r="EC1147">
            <v>0</v>
          </cell>
          <cell r="ED1147">
            <v>0</v>
          </cell>
          <cell r="EE1147">
            <v>0</v>
          </cell>
          <cell r="EF1147">
            <v>0</v>
          </cell>
          <cell r="EG1147">
            <v>0</v>
          </cell>
        </row>
        <row r="1148">
          <cell r="B1148" t="str">
            <v>for 12,24,36,48,60,72 &amp; 84 month</v>
          </cell>
          <cell r="F1148">
            <v>1392.9168707863657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0</v>
          </cell>
          <cell r="AJ1148">
            <v>0</v>
          </cell>
          <cell r="AK1148">
            <v>0</v>
          </cell>
          <cell r="AL1148">
            <v>0</v>
          </cell>
          <cell r="AM1148">
            <v>0</v>
          </cell>
          <cell r="AN1148">
            <v>0</v>
          </cell>
          <cell r="AO1148">
            <v>30.82339865545579</v>
          </cell>
          <cell r="AP1148">
            <v>30.82339865545579</v>
          </cell>
          <cell r="AQ1148">
            <v>30.82339865545579</v>
          </cell>
          <cell r="AR1148">
            <v>30.82339865545579</v>
          </cell>
          <cell r="AS1148">
            <v>30.82339865545579</v>
          </cell>
          <cell r="AT1148">
            <v>30.82339865545579</v>
          </cell>
          <cell r="AU1148">
            <v>30.82339865545579</v>
          </cell>
          <cell r="AV1148">
            <v>30.82339865545579</v>
          </cell>
          <cell r="AW1148">
            <v>30.82339865545579</v>
          </cell>
          <cell r="AX1148">
            <v>30.82339865545579</v>
          </cell>
          <cell r="AY1148">
            <v>30.82339865545579</v>
          </cell>
          <cell r="AZ1148">
            <v>30.82339865545579</v>
          </cell>
          <cell r="BA1148">
            <v>29.626650910638503</v>
          </cell>
          <cell r="BB1148">
            <v>29.626650910638503</v>
          </cell>
          <cell r="BC1148">
            <v>29.626650910638503</v>
          </cell>
          <cell r="BD1148">
            <v>29.626650910638503</v>
          </cell>
          <cell r="BE1148">
            <v>29.626650910638503</v>
          </cell>
          <cell r="BF1148">
            <v>29.626650910638503</v>
          </cell>
          <cell r="BG1148">
            <v>29.626650910638503</v>
          </cell>
          <cell r="BH1148">
            <v>29.626650910638503</v>
          </cell>
          <cell r="BI1148">
            <v>29.626650910638503</v>
          </cell>
          <cell r="BJ1148">
            <v>29.626650910638503</v>
          </cell>
          <cell r="BK1148">
            <v>29.626650910638503</v>
          </cell>
          <cell r="BL1148">
            <v>29.626650910638503</v>
          </cell>
          <cell r="BM1148">
            <v>27.161188049346638</v>
          </cell>
          <cell r="BN1148">
            <v>27.161188049346638</v>
          </cell>
          <cell r="BO1148">
            <v>27.161188049346638</v>
          </cell>
          <cell r="BP1148">
            <v>27.161188049346638</v>
          </cell>
          <cell r="BQ1148">
            <v>27.161188049346638</v>
          </cell>
          <cell r="BR1148">
            <v>27.161188049346638</v>
          </cell>
          <cell r="BS1148">
            <v>27.161188049346638</v>
          </cell>
          <cell r="BT1148">
            <v>27.161188049346638</v>
          </cell>
          <cell r="BU1148">
            <v>27.161188049346638</v>
          </cell>
          <cell r="BV1148">
            <v>27.161188049346638</v>
          </cell>
          <cell r="BW1148">
            <v>27.161188049346638</v>
          </cell>
          <cell r="BX1148">
            <v>27.161188049346638</v>
          </cell>
          <cell r="BY1148">
            <v>23.777947738747752</v>
          </cell>
          <cell r="BZ1148">
            <v>23.777947738747752</v>
          </cell>
          <cell r="CA1148">
            <v>23.777947738747752</v>
          </cell>
          <cell r="CB1148">
            <v>23.777947738747752</v>
          </cell>
          <cell r="CC1148">
            <v>23.777947738747752</v>
          </cell>
          <cell r="CD1148">
            <v>23.777947738747752</v>
          </cell>
          <cell r="CE1148">
            <v>23.777947738747752</v>
          </cell>
          <cell r="CF1148">
            <v>23.777947738747752</v>
          </cell>
          <cell r="CG1148">
            <v>23.777947738747752</v>
          </cell>
          <cell r="CH1148">
            <v>23.777947738747752</v>
          </cell>
          <cell r="CI1148">
            <v>23.777947738747752</v>
          </cell>
          <cell r="CJ1148">
            <v>23.777947738747752</v>
          </cell>
          <cell r="CK1148">
            <v>17.254453727231606</v>
          </cell>
          <cell r="CL1148">
            <v>17.254453727231606</v>
          </cell>
          <cell r="CM1148">
            <v>17.254453727231606</v>
          </cell>
          <cell r="CN1148">
            <v>17.254453727231606</v>
          </cell>
          <cell r="CO1148">
            <v>17.254453727231606</v>
          </cell>
          <cell r="CP1148">
            <v>17.254453727231606</v>
          </cell>
          <cell r="CQ1148">
            <v>17.254453727231606</v>
          </cell>
          <cell r="CR1148">
            <v>17.254453727231606</v>
          </cell>
          <cell r="CS1148">
            <v>17.254453727231606</v>
          </cell>
          <cell r="CT1148">
            <v>17.254453727231606</v>
          </cell>
          <cell r="CU1148">
            <v>17.254453727231606</v>
          </cell>
          <cell r="CV1148">
            <v>17.254453727231606</v>
          </cell>
          <cell r="CW1148">
            <v>5.1360769513902271</v>
          </cell>
          <cell r="CX1148">
            <v>5.1360769513902271</v>
          </cell>
          <cell r="CY1148">
            <v>5.1360769513902271</v>
          </cell>
          <cell r="CZ1148">
            <v>5.1360769513902271</v>
          </cell>
          <cell r="DA1148">
            <v>5.1360769513902271</v>
          </cell>
          <cell r="DB1148">
            <v>5.1360769513902271</v>
          </cell>
          <cell r="DC1148">
            <v>5.1360769513902271</v>
          </cell>
          <cell r="DD1148">
            <v>5.1360769513902271</v>
          </cell>
          <cell r="DE1148">
            <v>5.1360769513902271</v>
          </cell>
          <cell r="DF1148">
            <v>5.1360769513902271</v>
          </cell>
          <cell r="DG1148">
            <v>5.1360769513902271</v>
          </cell>
          <cell r="DH1148">
            <v>5.1360769513902271</v>
          </cell>
          <cell r="DI1148">
            <v>0.63327970589680127</v>
          </cell>
          <cell r="DJ1148">
            <v>0.63327970589680127</v>
          </cell>
          <cell r="DK1148">
            <v>0.63327970589680127</v>
          </cell>
          <cell r="DL1148">
            <v>0.63327970589680127</v>
          </cell>
          <cell r="DM1148">
            <v>0.63327970589680127</v>
          </cell>
          <cell r="DN1148">
            <v>0.63327970589680127</v>
          </cell>
          <cell r="DO1148">
            <v>0.63327970589680127</v>
          </cell>
          <cell r="DP1148">
            <v>0.63327970589680127</v>
          </cell>
          <cell r="DQ1148">
            <v>0.63327970589680127</v>
          </cell>
          <cell r="DR1148">
            <v>0.63327970589680127</v>
          </cell>
          <cell r="DS1148">
            <v>0.63327970589680127</v>
          </cell>
          <cell r="DT1148">
            <v>0.63327970589680127</v>
          </cell>
          <cell r="DU1148">
            <v>0</v>
          </cell>
          <cell r="DV1148">
            <v>0</v>
          </cell>
          <cell r="DW1148">
            <v>0</v>
          </cell>
          <cell r="DX1148">
            <v>0</v>
          </cell>
          <cell r="DY1148">
            <v>0</v>
          </cell>
          <cell r="DZ1148">
            <v>0</v>
          </cell>
          <cell r="EA1148">
            <v>0</v>
          </cell>
          <cell r="EB1148">
            <v>0</v>
          </cell>
          <cell r="EC1148">
            <v>0</v>
          </cell>
          <cell r="ED1148">
            <v>0</v>
          </cell>
          <cell r="EE1148">
            <v>0</v>
          </cell>
          <cell r="EF1148">
            <v>0</v>
          </cell>
          <cell r="EG1148">
            <v>0</v>
          </cell>
        </row>
        <row r="1149">
          <cell r="B1149" t="str">
            <v>for 12,24,36,48,60,72 &amp; 84 month</v>
          </cell>
          <cell r="F1149">
            <v>1711.2792558533122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0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37.868335017150031</v>
          </cell>
          <cell r="AQ1149">
            <v>37.868335017150031</v>
          </cell>
          <cell r="AR1149">
            <v>37.868335017150031</v>
          </cell>
          <cell r="AS1149">
            <v>37.868335017150031</v>
          </cell>
          <cell r="AT1149">
            <v>37.868335017150031</v>
          </cell>
          <cell r="AU1149">
            <v>37.868335017150031</v>
          </cell>
          <cell r="AV1149">
            <v>37.868335017150031</v>
          </cell>
          <cell r="AW1149">
            <v>37.868335017150031</v>
          </cell>
          <cell r="AX1149">
            <v>37.868335017150031</v>
          </cell>
          <cell r="AY1149">
            <v>37.868335017150031</v>
          </cell>
          <cell r="AZ1149">
            <v>37.868335017150031</v>
          </cell>
          <cell r="BA1149">
            <v>37.868335017150031</v>
          </cell>
          <cell r="BB1149">
            <v>36.398060923162724</v>
          </cell>
          <cell r="BC1149">
            <v>36.398060923162724</v>
          </cell>
          <cell r="BD1149">
            <v>36.398060923162724</v>
          </cell>
          <cell r="BE1149">
            <v>36.398060923162724</v>
          </cell>
          <cell r="BF1149">
            <v>36.398060923162724</v>
          </cell>
          <cell r="BG1149">
            <v>36.398060923162724</v>
          </cell>
          <cell r="BH1149">
            <v>36.398060923162724</v>
          </cell>
          <cell r="BI1149">
            <v>36.398060923162724</v>
          </cell>
          <cell r="BJ1149">
            <v>36.398060923162724</v>
          </cell>
          <cell r="BK1149">
            <v>36.398060923162724</v>
          </cell>
          <cell r="BL1149">
            <v>36.398060923162724</v>
          </cell>
          <cell r="BM1149">
            <v>36.398060923162724</v>
          </cell>
          <cell r="BN1149">
            <v>33.369096640302359</v>
          </cell>
          <cell r="BO1149">
            <v>33.369096640302359</v>
          </cell>
          <cell r="BP1149">
            <v>33.369096640302359</v>
          </cell>
          <cell r="BQ1149">
            <v>33.369096640302359</v>
          </cell>
          <cell r="BR1149">
            <v>33.369096640302359</v>
          </cell>
          <cell r="BS1149">
            <v>33.369096640302359</v>
          </cell>
          <cell r="BT1149">
            <v>33.369096640302359</v>
          </cell>
          <cell r="BU1149">
            <v>33.369096640302359</v>
          </cell>
          <cell r="BV1149">
            <v>33.369096640302359</v>
          </cell>
          <cell r="BW1149">
            <v>33.369096640302359</v>
          </cell>
          <cell r="BX1149">
            <v>33.369096640302359</v>
          </cell>
          <cell r="BY1149">
            <v>33.369096640302359</v>
          </cell>
          <cell r="BZ1149">
            <v>29.212589469974205</v>
          </cell>
          <cell r="CA1149">
            <v>29.212589469974205</v>
          </cell>
          <cell r="CB1149">
            <v>29.212589469974205</v>
          </cell>
          <cell r="CC1149">
            <v>29.212589469974205</v>
          </cell>
          <cell r="CD1149">
            <v>29.212589469974205</v>
          </cell>
          <cell r="CE1149">
            <v>29.212589469974205</v>
          </cell>
          <cell r="CF1149">
            <v>29.212589469974205</v>
          </cell>
          <cell r="CG1149">
            <v>29.212589469974205</v>
          </cell>
          <cell r="CH1149">
            <v>29.212589469974205</v>
          </cell>
          <cell r="CI1149">
            <v>29.212589469974205</v>
          </cell>
          <cell r="CJ1149">
            <v>29.212589469974205</v>
          </cell>
          <cell r="CK1149">
            <v>29.212589469974205</v>
          </cell>
          <cell r="CL1149">
            <v>21.198098288394522</v>
          </cell>
          <cell r="CM1149">
            <v>21.198098288394522</v>
          </cell>
          <cell r="CN1149">
            <v>21.198098288394522</v>
          </cell>
          <cell r="CO1149">
            <v>21.198098288394522</v>
          </cell>
          <cell r="CP1149">
            <v>21.198098288394522</v>
          </cell>
          <cell r="CQ1149">
            <v>21.198098288394522</v>
          </cell>
          <cell r="CR1149">
            <v>21.198098288394522</v>
          </cell>
          <cell r="CS1149">
            <v>21.198098288394522</v>
          </cell>
          <cell r="CT1149">
            <v>21.198098288394522</v>
          </cell>
          <cell r="CU1149">
            <v>21.198098288394522</v>
          </cell>
          <cell r="CV1149">
            <v>21.198098288394522</v>
          </cell>
          <cell r="CW1149">
            <v>21.198098288394522</v>
          </cell>
          <cell r="CX1149">
            <v>6.3099687624707084</v>
          </cell>
          <cell r="CY1149">
            <v>6.3099687624707084</v>
          </cell>
          <cell r="CZ1149">
            <v>6.3099687624707084</v>
          </cell>
          <cell r="DA1149">
            <v>6.3099687624707084</v>
          </cell>
          <cell r="DB1149">
            <v>6.3099687624707084</v>
          </cell>
          <cell r="DC1149">
            <v>6.3099687624707084</v>
          </cell>
          <cell r="DD1149">
            <v>6.3099687624707084</v>
          </cell>
          <cell r="DE1149">
            <v>6.3099687624707084</v>
          </cell>
          <cell r="DF1149">
            <v>6.3099687624707084</v>
          </cell>
          <cell r="DG1149">
            <v>6.3099687624707084</v>
          </cell>
          <cell r="DH1149">
            <v>6.3099687624707084</v>
          </cell>
          <cell r="DI1149">
            <v>6.3099687624707084</v>
          </cell>
          <cell r="DJ1149">
            <v>0.77802089025045229</v>
          </cell>
          <cell r="DK1149">
            <v>0.77802089025045229</v>
          </cell>
          <cell r="DL1149">
            <v>0.77802089025045229</v>
          </cell>
          <cell r="DM1149">
            <v>0.77802089025045229</v>
          </cell>
          <cell r="DN1149">
            <v>0.77802089025045229</v>
          </cell>
          <cell r="DO1149">
            <v>0.77802089025045229</v>
          </cell>
          <cell r="DP1149">
            <v>0.77802089025045229</v>
          </cell>
          <cell r="DQ1149">
            <v>0.77802089025045229</v>
          </cell>
          <cell r="DR1149">
            <v>0.77802089025045229</v>
          </cell>
          <cell r="DS1149">
            <v>0.77802089025045229</v>
          </cell>
          <cell r="DT1149">
            <v>0.77802089025045229</v>
          </cell>
          <cell r="DU1149">
            <v>0.77802089025045229</v>
          </cell>
          <cell r="DV1149">
            <v>0</v>
          </cell>
          <cell r="DW1149">
            <v>0</v>
          </cell>
          <cell r="DX1149">
            <v>0</v>
          </cell>
          <cell r="DY1149">
            <v>0</v>
          </cell>
          <cell r="DZ1149">
            <v>0</v>
          </cell>
          <cell r="EA1149">
            <v>0</v>
          </cell>
          <cell r="EB1149">
            <v>0</v>
          </cell>
          <cell r="EC1149">
            <v>0</v>
          </cell>
          <cell r="ED1149">
            <v>0</v>
          </cell>
          <cell r="EE1149">
            <v>0</v>
          </cell>
          <cell r="EF1149">
            <v>0</v>
          </cell>
          <cell r="EG1149">
            <v>0</v>
          </cell>
        </row>
        <row r="1150">
          <cell r="B1150" t="str">
            <v>for 12,24,36,48,60,72 &amp; 84 month</v>
          </cell>
          <cell r="F1150">
            <v>1439.2442285409718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G1150">
            <v>0</v>
          </cell>
          <cell r="AH1150">
            <v>0</v>
          </cell>
          <cell r="AI1150">
            <v>0</v>
          </cell>
          <cell r="AJ1150">
            <v>0</v>
          </cell>
          <cell r="AK1150">
            <v>0</v>
          </cell>
          <cell r="AL1150">
            <v>0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31.910329061401828</v>
          </cell>
          <cell r="AR1150">
            <v>31.910329061401828</v>
          </cell>
          <cell r="AS1150">
            <v>31.910329061401828</v>
          </cell>
          <cell r="AT1150">
            <v>31.910329061401828</v>
          </cell>
          <cell r="AU1150">
            <v>31.910329061401828</v>
          </cell>
          <cell r="AV1150">
            <v>31.910329061401828</v>
          </cell>
          <cell r="AW1150">
            <v>31.910329061401828</v>
          </cell>
          <cell r="AX1150">
            <v>31.910329061401828</v>
          </cell>
          <cell r="AY1150">
            <v>31.910329061401828</v>
          </cell>
          <cell r="AZ1150">
            <v>31.910329061401828</v>
          </cell>
          <cell r="BA1150">
            <v>31.910329061401828</v>
          </cell>
          <cell r="BB1150">
            <v>31.910329061401828</v>
          </cell>
          <cell r="BC1150">
            <v>30.673178709951817</v>
          </cell>
          <cell r="BD1150">
            <v>30.673178709951817</v>
          </cell>
          <cell r="BE1150">
            <v>30.673178709951817</v>
          </cell>
          <cell r="BF1150">
            <v>30.673178709951817</v>
          </cell>
          <cell r="BG1150">
            <v>30.673178709951817</v>
          </cell>
          <cell r="BH1150">
            <v>30.673178709951817</v>
          </cell>
          <cell r="BI1150">
            <v>30.673178709951817</v>
          </cell>
          <cell r="BJ1150">
            <v>30.673178709951817</v>
          </cell>
          <cell r="BK1150">
            <v>30.673178709951817</v>
          </cell>
          <cell r="BL1150">
            <v>30.673178709951817</v>
          </cell>
          <cell r="BM1150">
            <v>30.673178709951817</v>
          </cell>
          <cell r="BN1150">
            <v>30.673178709951817</v>
          </cell>
          <cell r="BO1150">
            <v>28.123317685053394</v>
          </cell>
          <cell r="BP1150">
            <v>28.123317685053394</v>
          </cell>
          <cell r="BQ1150">
            <v>28.123317685053394</v>
          </cell>
          <cell r="BR1150">
            <v>28.123317685053394</v>
          </cell>
          <cell r="BS1150">
            <v>28.123317685053394</v>
          </cell>
          <cell r="BT1150">
            <v>28.123317685053394</v>
          </cell>
          <cell r="BU1150">
            <v>28.123317685053394</v>
          </cell>
          <cell r="BV1150">
            <v>28.123317685053394</v>
          </cell>
          <cell r="BW1150">
            <v>28.123317685053394</v>
          </cell>
          <cell r="BX1150">
            <v>28.123317685053394</v>
          </cell>
          <cell r="BY1150">
            <v>28.123317685053394</v>
          </cell>
          <cell r="BZ1150">
            <v>28.123317685053394</v>
          </cell>
          <cell r="CA1150">
            <v>24.622755889190962</v>
          </cell>
          <cell r="CB1150">
            <v>24.622755889190962</v>
          </cell>
          <cell r="CC1150">
            <v>24.622755889190962</v>
          </cell>
          <cell r="CD1150">
            <v>24.622755889190962</v>
          </cell>
          <cell r="CE1150">
            <v>24.622755889190962</v>
          </cell>
          <cell r="CF1150">
            <v>24.622755889190962</v>
          </cell>
          <cell r="CG1150">
            <v>24.622755889190962</v>
          </cell>
          <cell r="CH1150">
            <v>24.622755889190962</v>
          </cell>
          <cell r="CI1150">
            <v>24.622755889190962</v>
          </cell>
          <cell r="CJ1150">
            <v>24.622755889190962</v>
          </cell>
          <cell r="CK1150">
            <v>24.622755889190962</v>
          </cell>
          <cell r="CL1150">
            <v>24.622755889190962</v>
          </cell>
          <cell r="CM1150">
            <v>17.870301716952902</v>
          </cell>
          <cell r="CN1150">
            <v>17.870301716952902</v>
          </cell>
          <cell r="CO1150">
            <v>17.870301716952902</v>
          </cell>
          <cell r="CP1150">
            <v>17.870301716952902</v>
          </cell>
          <cell r="CQ1150">
            <v>17.870301716952902</v>
          </cell>
          <cell r="CR1150">
            <v>17.870301716952902</v>
          </cell>
          <cell r="CS1150">
            <v>17.870301716952902</v>
          </cell>
          <cell r="CT1150">
            <v>17.870301716952902</v>
          </cell>
          <cell r="CU1150">
            <v>17.870301716952902</v>
          </cell>
          <cell r="CV1150">
            <v>17.870301716952902</v>
          </cell>
          <cell r="CW1150">
            <v>17.870301716952902</v>
          </cell>
          <cell r="CX1150">
            <v>17.870301716952902</v>
          </cell>
          <cell r="CY1150">
            <v>5.321891099361304</v>
          </cell>
          <cell r="CZ1150">
            <v>5.321891099361304</v>
          </cell>
          <cell r="DA1150">
            <v>5.321891099361304</v>
          </cell>
          <cell r="DB1150">
            <v>5.321891099361304</v>
          </cell>
          <cell r="DC1150">
            <v>5.321891099361304</v>
          </cell>
          <cell r="DD1150">
            <v>5.321891099361304</v>
          </cell>
          <cell r="DE1150">
            <v>5.321891099361304</v>
          </cell>
          <cell r="DF1150">
            <v>5.321891099361304</v>
          </cell>
          <cell r="DG1150">
            <v>5.321891099361304</v>
          </cell>
          <cell r="DH1150">
            <v>5.321891099361304</v>
          </cell>
          <cell r="DI1150">
            <v>5.321891099361304</v>
          </cell>
          <cell r="DJ1150">
            <v>5.321891099361304</v>
          </cell>
          <cell r="DK1150">
            <v>0.65794021876158715</v>
          </cell>
          <cell r="DL1150">
            <v>0.65794021876158715</v>
          </cell>
          <cell r="DM1150">
            <v>0.65794021876158715</v>
          </cell>
          <cell r="DN1150">
            <v>0.65794021876158715</v>
          </cell>
          <cell r="DO1150">
            <v>0.65794021876158715</v>
          </cell>
          <cell r="DP1150">
            <v>0.65794021876158715</v>
          </cell>
          <cell r="DQ1150">
            <v>0.65794021876158715</v>
          </cell>
          <cell r="DR1150">
            <v>0.65794021876158715</v>
          </cell>
          <cell r="DS1150">
            <v>0.65794021876158715</v>
          </cell>
          <cell r="DT1150">
            <v>0.65794021876158715</v>
          </cell>
          <cell r="DU1150">
            <v>0.65794021876158715</v>
          </cell>
          <cell r="DV1150">
            <v>0.65794021876158715</v>
          </cell>
          <cell r="DW1150">
            <v>0</v>
          </cell>
          <cell r="DX1150">
            <v>0</v>
          </cell>
          <cell r="DY1150">
            <v>0</v>
          </cell>
          <cell r="DZ1150">
            <v>0</v>
          </cell>
          <cell r="EA1150">
            <v>0</v>
          </cell>
          <cell r="EB1150">
            <v>0</v>
          </cell>
          <cell r="EC1150">
            <v>0</v>
          </cell>
          <cell r="ED1150">
            <v>0</v>
          </cell>
          <cell r="EE1150">
            <v>0</v>
          </cell>
          <cell r="EF1150">
            <v>0</v>
          </cell>
          <cell r="EG1150">
            <v>0</v>
          </cell>
        </row>
        <row r="1151">
          <cell r="B1151" t="str">
            <v>for 12,24,36,48,60,72 &amp; 84 month</v>
          </cell>
          <cell r="F1151">
            <v>1482.2619396156974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0</v>
          </cell>
          <cell r="AF1151">
            <v>0</v>
          </cell>
          <cell r="AG1151">
            <v>0</v>
          </cell>
          <cell r="AH1151">
            <v>0</v>
          </cell>
          <cell r="AI1151">
            <v>0</v>
          </cell>
          <cell r="AJ1151">
            <v>0</v>
          </cell>
          <cell r="AK1151">
            <v>0</v>
          </cell>
          <cell r="AL1151">
            <v>0</v>
          </cell>
          <cell r="AM1151">
            <v>0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32.864099998009557</v>
          </cell>
          <cell r="AS1151">
            <v>32.864099998009557</v>
          </cell>
          <cell r="AT1151">
            <v>32.864099998009557</v>
          </cell>
          <cell r="AU1151">
            <v>32.864099998009557</v>
          </cell>
          <cell r="AV1151">
            <v>32.864099998009557</v>
          </cell>
          <cell r="AW1151">
            <v>32.864099998009557</v>
          </cell>
          <cell r="AX1151">
            <v>32.864099998009557</v>
          </cell>
          <cell r="AY1151">
            <v>32.864099998009557</v>
          </cell>
          <cell r="AZ1151">
            <v>32.864099998009557</v>
          </cell>
          <cell r="BA1151">
            <v>32.864099998009557</v>
          </cell>
          <cell r="BB1151">
            <v>32.864099998009557</v>
          </cell>
          <cell r="BC1151">
            <v>32.864099998009557</v>
          </cell>
          <cell r="BD1151">
            <v>31.589972339081569</v>
          </cell>
          <cell r="BE1151">
            <v>31.589972339081569</v>
          </cell>
          <cell r="BF1151">
            <v>31.589972339081569</v>
          </cell>
          <cell r="BG1151">
            <v>31.589972339081569</v>
          </cell>
          <cell r="BH1151">
            <v>31.589972339081569</v>
          </cell>
          <cell r="BI1151">
            <v>31.589972339081569</v>
          </cell>
          <cell r="BJ1151">
            <v>31.589972339081569</v>
          </cell>
          <cell r="BK1151">
            <v>31.589972339081569</v>
          </cell>
          <cell r="BL1151">
            <v>31.589972339081569</v>
          </cell>
          <cell r="BM1151">
            <v>31.589972339081569</v>
          </cell>
          <cell r="BN1151">
            <v>31.589972339081569</v>
          </cell>
          <cell r="BO1151">
            <v>31.589972339081569</v>
          </cell>
          <cell r="BP1151">
            <v>28.963898269395759</v>
          </cell>
          <cell r="BQ1151">
            <v>28.963898269395759</v>
          </cell>
          <cell r="BR1151">
            <v>28.963898269395759</v>
          </cell>
          <cell r="BS1151">
            <v>28.963898269395759</v>
          </cell>
          <cell r="BT1151">
            <v>28.963898269395759</v>
          </cell>
          <cell r="BU1151">
            <v>28.963898269395759</v>
          </cell>
          <cell r="BV1151">
            <v>28.963898269395759</v>
          </cell>
          <cell r="BW1151">
            <v>28.963898269395759</v>
          </cell>
          <cell r="BX1151">
            <v>28.963898269395759</v>
          </cell>
          <cell r="BY1151">
            <v>28.963898269395759</v>
          </cell>
          <cell r="BZ1151">
            <v>28.963898269395759</v>
          </cell>
          <cell r="CA1151">
            <v>28.963898269395759</v>
          </cell>
          <cell r="CB1151">
            <v>25.358707840708245</v>
          </cell>
          <cell r="CC1151">
            <v>25.358707840708245</v>
          </cell>
          <cell r="CD1151">
            <v>25.358707840708245</v>
          </cell>
          <cell r="CE1151">
            <v>25.358707840708245</v>
          </cell>
          <cell r="CF1151">
            <v>25.358707840708245</v>
          </cell>
          <cell r="CG1151">
            <v>25.358707840708245</v>
          </cell>
          <cell r="CH1151">
            <v>25.358707840708245</v>
          </cell>
          <cell r="CI1151">
            <v>25.358707840708245</v>
          </cell>
          <cell r="CJ1151">
            <v>25.358707840708245</v>
          </cell>
          <cell r="CK1151">
            <v>25.358707840708245</v>
          </cell>
          <cell r="CL1151">
            <v>25.358707840708245</v>
          </cell>
          <cell r="CM1151">
            <v>25.358707840708245</v>
          </cell>
          <cell r="CN1151">
            <v>18.404428907344599</v>
          </cell>
          <cell r="CO1151">
            <v>18.404428907344599</v>
          </cell>
          <cell r="CP1151">
            <v>18.404428907344599</v>
          </cell>
          <cell r="CQ1151">
            <v>18.404428907344599</v>
          </cell>
          <cell r="CR1151">
            <v>18.404428907344599</v>
          </cell>
          <cell r="CS1151">
            <v>18.404428907344599</v>
          </cell>
          <cell r="CT1151">
            <v>18.404428907344599</v>
          </cell>
          <cell r="CU1151">
            <v>18.404428907344599</v>
          </cell>
          <cell r="CV1151">
            <v>18.404428907344599</v>
          </cell>
          <cell r="CW1151">
            <v>18.404428907344599</v>
          </cell>
          <cell r="CX1151">
            <v>18.404428907344599</v>
          </cell>
          <cell r="CY1151">
            <v>18.404428907344599</v>
          </cell>
          <cell r="CZ1151">
            <v>5.4809576213202353</v>
          </cell>
          <cell r="DA1151">
            <v>5.4809576213202353</v>
          </cell>
          <cell r="DB1151">
            <v>5.4809576213202353</v>
          </cell>
          <cell r="DC1151">
            <v>5.4809576213202353</v>
          </cell>
          <cell r="DD1151">
            <v>5.4809576213202353</v>
          </cell>
          <cell r="DE1151">
            <v>5.4809576213202353</v>
          </cell>
          <cell r="DF1151">
            <v>5.4809576213202353</v>
          </cell>
          <cell r="DG1151">
            <v>5.4809576213202353</v>
          </cell>
          <cell r="DH1151">
            <v>5.4809576213202353</v>
          </cell>
          <cell r="DI1151">
            <v>5.4809576213202353</v>
          </cell>
          <cell r="DJ1151">
            <v>5.4809576213202353</v>
          </cell>
          <cell r="DK1151">
            <v>5.4809576213202353</v>
          </cell>
          <cell r="DL1151">
            <v>0.67760545811003303</v>
          </cell>
          <cell r="DM1151">
            <v>0.67760545811003303</v>
          </cell>
          <cell r="DN1151">
            <v>0.67760545811003303</v>
          </cell>
          <cell r="DO1151">
            <v>0.67760545811003303</v>
          </cell>
          <cell r="DP1151">
            <v>0.67760545811003303</v>
          </cell>
          <cell r="DQ1151">
            <v>0.67760545811003303</v>
          </cell>
          <cell r="DR1151">
            <v>0.67760545811003303</v>
          </cell>
          <cell r="DS1151">
            <v>0.67760545811003303</v>
          </cell>
          <cell r="DT1151">
            <v>0.67760545811003303</v>
          </cell>
          <cell r="DU1151">
            <v>0.67760545811003303</v>
          </cell>
          <cell r="DV1151">
            <v>0.67760545811003303</v>
          </cell>
          <cell r="DW1151">
            <v>0.67760545811003303</v>
          </cell>
          <cell r="DX1151">
            <v>0</v>
          </cell>
          <cell r="DY1151">
            <v>0</v>
          </cell>
          <cell r="DZ1151">
            <v>0</v>
          </cell>
          <cell r="EA1151">
            <v>0</v>
          </cell>
          <cell r="EB1151">
            <v>0</v>
          </cell>
          <cell r="EC1151">
            <v>0</v>
          </cell>
          <cell r="ED1151">
            <v>0</v>
          </cell>
          <cell r="EE1151">
            <v>0</v>
          </cell>
          <cell r="EF1151">
            <v>0</v>
          </cell>
          <cell r="EG1151">
            <v>0</v>
          </cell>
        </row>
        <row r="1152">
          <cell r="B1152" t="str">
            <v>for 12,24,36,48,60,72 &amp; 84 month</v>
          </cell>
          <cell r="F1152">
            <v>1870.704854714812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>
            <v>0</v>
          </cell>
          <cell r="AI1152">
            <v>0</v>
          </cell>
          <cell r="AJ1152">
            <v>0</v>
          </cell>
          <cell r="AK1152">
            <v>0</v>
          </cell>
          <cell r="AL1152">
            <v>0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41.476496001812642</v>
          </cell>
          <cell r="AT1152">
            <v>41.476496001812642</v>
          </cell>
          <cell r="AU1152">
            <v>41.476496001812642</v>
          </cell>
          <cell r="AV1152">
            <v>41.476496001812642</v>
          </cell>
          <cell r="AW1152">
            <v>41.476496001812642</v>
          </cell>
          <cell r="AX1152">
            <v>41.476496001812642</v>
          </cell>
          <cell r="AY1152">
            <v>41.476496001812642</v>
          </cell>
          <cell r="AZ1152">
            <v>41.476496001812642</v>
          </cell>
          <cell r="BA1152">
            <v>41.476496001812642</v>
          </cell>
          <cell r="BB1152">
            <v>41.476496001812642</v>
          </cell>
          <cell r="BC1152">
            <v>41.476496001812642</v>
          </cell>
          <cell r="BD1152">
            <v>41.476496001812642</v>
          </cell>
          <cell r="BE1152">
            <v>39.868469287114038</v>
          </cell>
          <cell r="BF1152">
            <v>39.868469287114038</v>
          </cell>
          <cell r="BG1152">
            <v>39.868469287114038</v>
          </cell>
          <cell r="BH1152">
            <v>39.868469287114038</v>
          </cell>
          <cell r="BI1152">
            <v>39.868469287114038</v>
          </cell>
          <cell r="BJ1152">
            <v>39.868469287114038</v>
          </cell>
          <cell r="BK1152">
            <v>39.868469287114038</v>
          </cell>
          <cell r="BL1152">
            <v>39.868469287114038</v>
          </cell>
          <cell r="BM1152">
            <v>39.868469287114038</v>
          </cell>
          <cell r="BN1152">
            <v>39.868469287114038</v>
          </cell>
          <cell r="BO1152">
            <v>39.868469287114038</v>
          </cell>
          <cell r="BP1152">
            <v>39.868469287114038</v>
          </cell>
          <cell r="BQ1152">
            <v>36.554203852844289</v>
          </cell>
          <cell r="BR1152">
            <v>36.554203852844289</v>
          </cell>
          <cell r="BS1152">
            <v>36.554203852844289</v>
          </cell>
          <cell r="BT1152">
            <v>36.554203852844289</v>
          </cell>
          <cell r="BU1152">
            <v>36.554203852844289</v>
          </cell>
          <cell r="BV1152">
            <v>36.554203852844289</v>
          </cell>
          <cell r="BW1152">
            <v>36.554203852844289</v>
          </cell>
          <cell r="BX1152">
            <v>36.554203852844289</v>
          </cell>
          <cell r="BY1152">
            <v>36.554203852844289</v>
          </cell>
          <cell r="BZ1152">
            <v>36.554203852844289</v>
          </cell>
          <cell r="CA1152">
            <v>36.554203852844289</v>
          </cell>
          <cell r="CB1152">
            <v>36.554203852844289</v>
          </cell>
          <cell r="CC1152">
            <v>32.004233933987933</v>
          </cell>
          <cell r="CD1152">
            <v>32.004233933987933</v>
          </cell>
          <cell r="CE1152">
            <v>32.004233933987933</v>
          </cell>
          <cell r="CF1152">
            <v>32.004233933987933</v>
          </cell>
          <cell r="CG1152">
            <v>32.004233933987933</v>
          </cell>
          <cell r="CH1152">
            <v>32.004233933987933</v>
          </cell>
          <cell r="CI1152">
            <v>32.004233933987933</v>
          </cell>
          <cell r="CJ1152">
            <v>32.004233933987933</v>
          </cell>
          <cell r="CK1152">
            <v>32.004233933987933</v>
          </cell>
          <cell r="CL1152">
            <v>32.004233933987933</v>
          </cell>
          <cell r="CM1152">
            <v>32.004233933987933</v>
          </cell>
          <cell r="CN1152">
            <v>32.004233933987933</v>
          </cell>
          <cell r="CO1152">
            <v>23.227510323950941</v>
          </cell>
          <cell r="CP1152">
            <v>23.227510323950941</v>
          </cell>
          <cell r="CQ1152">
            <v>23.227510323950941</v>
          </cell>
          <cell r="CR1152">
            <v>23.227510323950941</v>
          </cell>
          <cell r="CS1152">
            <v>23.227510323950941</v>
          </cell>
          <cell r="CT1152">
            <v>23.227510323950941</v>
          </cell>
          <cell r="CU1152">
            <v>23.227510323950941</v>
          </cell>
          <cell r="CV1152">
            <v>23.227510323950941</v>
          </cell>
          <cell r="CW1152">
            <v>23.227510323950941</v>
          </cell>
          <cell r="CX1152">
            <v>23.227510323950941</v>
          </cell>
          <cell r="CY1152">
            <v>23.227510323950941</v>
          </cell>
          <cell r="CZ1152">
            <v>23.227510323950941</v>
          </cell>
          <cell r="DA1152">
            <v>6.9173023719061746</v>
          </cell>
          <cell r="DB1152">
            <v>6.9173023719061746</v>
          </cell>
          <cell r="DC1152">
            <v>6.9173023719061746</v>
          </cell>
          <cell r="DD1152">
            <v>6.9173023719061746</v>
          </cell>
          <cell r="DE1152">
            <v>6.9173023719061746</v>
          </cell>
          <cell r="DF1152">
            <v>6.9173023719061746</v>
          </cell>
          <cell r="DG1152">
            <v>6.9173023719061746</v>
          </cell>
          <cell r="DH1152">
            <v>6.9173023719061746</v>
          </cell>
          <cell r="DI1152">
            <v>6.9173023719061746</v>
          </cell>
          <cell r="DJ1152">
            <v>6.9173023719061746</v>
          </cell>
          <cell r="DK1152">
            <v>6.9173023719061746</v>
          </cell>
          <cell r="DL1152">
            <v>6.9173023719061746</v>
          </cell>
          <cell r="DM1152">
            <v>0.8551793621553424</v>
          </cell>
          <cell r="DN1152">
            <v>0.8551793621553424</v>
          </cell>
          <cell r="DO1152">
            <v>0.8551793621553424</v>
          </cell>
          <cell r="DP1152">
            <v>0.8551793621553424</v>
          </cell>
          <cell r="DQ1152">
            <v>0.8551793621553424</v>
          </cell>
          <cell r="DR1152">
            <v>0.8551793621553424</v>
          </cell>
          <cell r="DS1152">
            <v>0.8551793621553424</v>
          </cell>
          <cell r="DT1152">
            <v>0.8551793621553424</v>
          </cell>
          <cell r="DU1152">
            <v>0.8551793621553424</v>
          </cell>
          <cell r="DV1152">
            <v>0.8551793621553424</v>
          </cell>
          <cell r="DW1152">
            <v>0.8551793621553424</v>
          </cell>
          <cell r="DX1152">
            <v>0.8551793621553424</v>
          </cell>
          <cell r="DY1152">
            <v>0</v>
          </cell>
          <cell r="DZ1152">
            <v>0</v>
          </cell>
          <cell r="EA1152">
            <v>0</v>
          </cell>
          <cell r="EB1152">
            <v>0</v>
          </cell>
          <cell r="EC1152">
            <v>0</v>
          </cell>
          <cell r="ED1152">
            <v>0</v>
          </cell>
          <cell r="EE1152">
            <v>0</v>
          </cell>
          <cell r="EF1152">
            <v>0</v>
          </cell>
          <cell r="EG1152">
            <v>0</v>
          </cell>
        </row>
        <row r="1153">
          <cell r="B1153" t="str">
            <v>for 12,24,36,48,60,72 &amp; 84 month</v>
          </cell>
          <cell r="F1153">
            <v>1592.1975713543707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0</v>
          </cell>
          <cell r="AF1153">
            <v>0</v>
          </cell>
          <cell r="AG1153">
            <v>0</v>
          </cell>
          <cell r="AH1153">
            <v>0</v>
          </cell>
          <cell r="AI1153">
            <v>0</v>
          </cell>
          <cell r="AJ1153">
            <v>0</v>
          </cell>
          <cell r="AK1153">
            <v>0</v>
          </cell>
          <cell r="AL1153">
            <v>0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35.301547454658703</v>
          </cell>
          <cell r="AU1153">
            <v>35.301547454658703</v>
          </cell>
          <cell r="AV1153">
            <v>35.301547454658703</v>
          </cell>
          <cell r="AW1153">
            <v>35.301547454658703</v>
          </cell>
          <cell r="AX1153">
            <v>35.301547454658703</v>
          </cell>
          <cell r="AY1153">
            <v>35.301547454658703</v>
          </cell>
          <cell r="AZ1153">
            <v>35.301547454658703</v>
          </cell>
          <cell r="BA1153">
            <v>35.301547454658703</v>
          </cell>
          <cell r="BB1153">
            <v>35.301547454658703</v>
          </cell>
          <cell r="BC1153">
            <v>35.301547454658703</v>
          </cell>
          <cell r="BD1153">
            <v>35.301547454658703</v>
          </cell>
          <cell r="BE1153">
            <v>35.301547454658703</v>
          </cell>
          <cell r="BF1153">
            <v>33.932920958948678</v>
          </cell>
          <cell r="BG1153">
            <v>33.932920958948678</v>
          </cell>
          <cell r="BH1153">
            <v>33.932920958948678</v>
          </cell>
          <cell r="BI1153">
            <v>33.932920958948678</v>
          </cell>
          <cell r="BJ1153">
            <v>33.932920958948678</v>
          </cell>
          <cell r="BK1153">
            <v>33.932920958948678</v>
          </cell>
          <cell r="BL1153">
            <v>33.932920958948678</v>
          </cell>
          <cell r="BM1153">
            <v>33.932920958948678</v>
          </cell>
          <cell r="BN1153">
            <v>33.932920958948678</v>
          </cell>
          <cell r="BO1153">
            <v>33.932920958948678</v>
          </cell>
          <cell r="BP1153">
            <v>33.932920958948678</v>
          </cell>
          <cell r="BQ1153">
            <v>33.932920958948678</v>
          </cell>
          <cell r="BR1153">
            <v>31.112077595032513</v>
          </cell>
          <cell r="BS1153">
            <v>31.112077595032513</v>
          </cell>
          <cell r="BT1153">
            <v>31.112077595032513</v>
          </cell>
          <cell r="BU1153">
            <v>31.112077595032513</v>
          </cell>
          <cell r="BV1153">
            <v>31.112077595032513</v>
          </cell>
          <cell r="BW1153">
            <v>31.112077595032513</v>
          </cell>
          <cell r="BX1153">
            <v>31.112077595032513</v>
          </cell>
          <cell r="BY1153">
            <v>31.112077595032513</v>
          </cell>
          <cell r="BZ1153">
            <v>31.112077595032513</v>
          </cell>
          <cell r="CA1153">
            <v>31.112077595032513</v>
          </cell>
          <cell r="CB1153">
            <v>31.112077595032513</v>
          </cell>
          <cell r="CC1153">
            <v>31.112077595032513</v>
          </cell>
          <cell r="CD1153">
            <v>27.239499279816162</v>
          </cell>
          <cell r="CE1153">
            <v>27.239499279816162</v>
          </cell>
          <cell r="CF1153">
            <v>27.239499279816162</v>
          </cell>
          <cell r="CG1153">
            <v>27.239499279816162</v>
          </cell>
          <cell r="CH1153">
            <v>27.239499279816162</v>
          </cell>
          <cell r="CI1153">
            <v>27.239499279816162</v>
          </cell>
          <cell r="CJ1153">
            <v>27.239499279816162</v>
          </cell>
          <cell r="CK1153">
            <v>27.239499279816162</v>
          </cell>
          <cell r="CL1153">
            <v>27.239499279816162</v>
          </cell>
          <cell r="CM1153">
            <v>27.239499279816162</v>
          </cell>
          <cell r="CN1153">
            <v>27.239499279816162</v>
          </cell>
          <cell r="CO1153">
            <v>27.239499279816162</v>
          </cell>
          <cell r="CP1153">
            <v>19.769439007545241</v>
          </cell>
          <cell r="CQ1153">
            <v>19.769439007545241</v>
          </cell>
          <cell r="CR1153">
            <v>19.769439007545241</v>
          </cell>
          <cell r="CS1153">
            <v>19.769439007545241</v>
          </cell>
          <cell r="CT1153">
            <v>19.769439007545241</v>
          </cell>
          <cell r="CU1153">
            <v>19.769439007545241</v>
          </cell>
          <cell r="CV1153">
            <v>19.769439007545241</v>
          </cell>
          <cell r="CW1153">
            <v>19.769439007545241</v>
          </cell>
          <cell r="CX1153">
            <v>19.769439007545241</v>
          </cell>
          <cell r="CY1153">
            <v>19.769439007545241</v>
          </cell>
          <cell r="CZ1153">
            <v>19.769439007545241</v>
          </cell>
          <cell r="DA1153">
            <v>19.769439007545241</v>
          </cell>
          <cell r="DB1153">
            <v>5.8874664322993233</v>
          </cell>
          <cell r="DC1153">
            <v>5.8874664322993233</v>
          </cell>
          <cell r="DD1153">
            <v>5.8874664322993233</v>
          </cell>
          <cell r="DE1153">
            <v>5.8874664322993233</v>
          </cell>
          <cell r="DF1153">
            <v>5.8874664322993233</v>
          </cell>
          <cell r="DG1153">
            <v>5.8874664322993233</v>
          </cell>
          <cell r="DH1153">
            <v>5.8874664322993233</v>
          </cell>
          <cell r="DI1153">
            <v>5.8874664322993233</v>
          </cell>
          <cell r="DJ1153">
            <v>5.8874664322993233</v>
          </cell>
          <cell r="DK1153">
            <v>5.8874664322993233</v>
          </cell>
          <cell r="DL1153">
            <v>5.8874664322993233</v>
          </cell>
          <cell r="DM1153">
            <v>5.8874664322993233</v>
          </cell>
          <cell r="DN1153">
            <v>0.72786174690485506</v>
          </cell>
          <cell r="DO1153">
            <v>0.72786174690485506</v>
          </cell>
          <cell r="DP1153">
            <v>0.72786174690485506</v>
          </cell>
          <cell r="DQ1153">
            <v>0.72786174690485506</v>
          </cell>
          <cell r="DR1153">
            <v>0.72786174690485506</v>
          </cell>
          <cell r="DS1153">
            <v>0.72786174690485506</v>
          </cell>
          <cell r="DT1153">
            <v>0.72786174690485506</v>
          </cell>
          <cell r="DU1153">
            <v>0.72786174690485506</v>
          </cell>
          <cell r="DV1153">
            <v>0.72786174690485506</v>
          </cell>
          <cell r="DW1153">
            <v>0.72786174690485506</v>
          </cell>
          <cell r="DX1153">
            <v>0.72786174690485506</v>
          </cell>
          <cell r="DY1153">
            <v>0.72786174690485506</v>
          </cell>
          <cell r="DZ1153">
            <v>0</v>
          </cell>
          <cell r="EA1153">
            <v>0</v>
          </cell>
          <cell r="EB1153">
            <v>0</v>
          </cell>
          <cell r="EC1153">
            <v>0</v>
          </cell>
          <cell r="ED1153">
            <v>0</v>
          </cell>
          <cell r="EE1153">
            <v>0</v>
          </cell>
          <cell r="EF1153">
            <v>0</v>
          </cell>
          <cell r="EG1153">
            <v>0</v>
          </cell>
        </row>
        <row r="1154">
          <cell r="B1154" t="str">
            <v>for 12,24,36,48,60,72 &amp; 84 month</v>
          </cell>
          <cell r="F1154">
            <v>1681.0754340478513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0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0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37.2721107465457</v>
          </cell>
          <cell r="AV1154">
            <v>37.2721107465457</v>
          </cell>
          <cell r="AW1154">
            <v>37.2721107465457</v>
          </cell>
          <cell r="AX1154">
            <v>37.2721107465457</v>
          </cell>
          <cell r="AY1154">
            <v>37.2721107465457</v>
          </cell>
          <cell r="AZ1154">
            <v>37.2721107465457</v>
          </cell>
          <cell r="BA1154">
            <v>37.2721107465457</v>
          </cell>
          <cell r="BB1154">
            <v>37.2721107465457</v>
          </cell>
          <cell r="BC1154">
            <v>37.2721107465457</v>
          </cell>
          <cell r="BD1154">
            <v>37.2721107465457</v>
          </cell>
          <cell r="BE1154">
            <v>37.2721107465457</v>
          </cell>
          <cell r="BF1154">
            <v>37.2721107465457</v>
          </cell>
          <cell r="BG1154">
            <v>35.827086321362067</v>
          </cell>
          <cell r="BH1154">
            <v>35.827086321362067</v>
          </cell>
          <cell r="BI1154">
            <v>35.827086321362067</v>
          </cell>
          <cell r="BJ1154">
            <v>35.827086321362067</v>
          </cell>
          <cell r="BK1154">
            <v>35.827086321362067</v>
          </cell>
          <cell r="BL1154">
            <v>35.827086321362067</v>
          </cell>
          <cell r="BM1154">
            <v>35.827086321362067</v>
          </cell>
          <cell r="BN1154">
            <v>35.827086321362067</v>
          </cell>
          <cell r="BO1154">
            <v>35.827086321362067</v>
          </cell>
          <cell r="BP1154">
            <v>35.827086321362067</v>
          </cell>
          <cell r="BQ1154">
            <v>35.827086321362067</v>
          </cell>
          <cell r="BR1154">
            <v>35.827086321362067</v>
          </cell>
          <cell r="BS1154">
            <v>32.848781010707292</v>
          </cell>
          <cell r="BT1154">
            <v>32.848781010707292</v>
          </cell>
          <cell r="BU1154">
            <v>32.848781010707292</v>
          </cell>
          <cell r="BV1154">
            <v>32.848781010707292</v>
          </cell>
          <cell r="BW1154">
            <v>32.848781010707292</v>
          </cell>
          <cell r="BX1154">
            <v>32.848781010707292</v>
          </cell>
          <cell r="BY1154">
            <v>32.848781010707292</v>
          </cell>
          <cell r="BZ1154">
            <v>32.848781010707292</v>
          </cell>
          <cell r="CA1154">
            <v>32.848781010707292</v>
          </cell>
          <cell r="CB1154">
            <v>32.848781010707292</v>
          </cell>
          <cell r="CC1154">
            <v>32.848781010707292</v>
          </cell>
          <cell r="CD1154">
            <v>32.848781010707292</v>
          </cell>
          <cell r="CE1154">
            <v>28.760031982784238</v>
          </cell>
          <cell r="CF1154">
            <v>28.760031982784238</v>
          </cell>
          <cell r="CG1154">
            <v>28.760031982784238</v>
          </cell>
          <cell r="CH1154">
            <v>28.760031982784238</v>
          </cell>
          <cell r="CI1154">
            <v>28.760031982784238</v>
          </cell>
          <cell r="CJ1154">
            <v>28.760031982784238</v>
          </cell>
          <cell r="CK1154">
            <v>28.760031982784238</v>
          </cell>
          <cell r="CL1154">
            <v>28.760031982784238</v>
          </cell>
          <cell r="CM1154">
            <v>28.760031982784238</v>
          </cell>
          <cell r="CN1154">
            <v>28.760031982784238</v>
          </cell>
          <cell r="CO1154">
            <v>28.760031982784238</v>
          </cell>
          <cell r="CP1154">
            <v>28.760031982784238</v>
          </cell>
          <cell r="CQ1154">
            <v>20.872986404709735</v>
          </cell>
          <cell r="CR1154">
            <v>20.872986404709735</v>
          </cell>
          <cell r="CS1154">
            <v>20.872986404709735</v>
          </cell>
          <cell r="CT1154">
            <v>20.872986404709735</v>
          </cell>
          <cell r="CU1154">
            <v>20.872986404709735</v>
          </cell>
          <cell r="CV1154">
            <v>20.872986404709735</v>
          </cell>
          <cell r="CW1154">
            <v>20.872986404709735</v>
          </cell>
          <cell r="CX1154">
            <v>20.872986404709735</v>
          </cell>
          <cell r="CY1154">
            <v>20.872986404709735</v>
          </cell>
          <cell r="CZ1154">
            <v>20.872986404709735</v>
          </cell>
          <cell r="DA1154">
            <v>20.872986404709735</v>
          </cell>
          <cell r="DB1154">
            <v>20.872986404709735</v>
          </cell>
          <cell r="DC1154">
            <v>6.2161099641050344</v>
          </cell>
          <cell r="DD1154">
            <v>6.2161099641050344</v>
          </cell>
          <cell r="DE1154">
            <v>6.2161099641050344</v>
          </cell>
          <cell r="DF1154">
            <v>6.2161099641050344</v>
          </cell>
          <cell r="DG1154">
            <v>6.2161099641050344</v>
          </cell>
          <cell r="DH1154">
            <v>6.2161099641050344</v>
          </cell>
          <cell r="DI1154">
            <v>6.2161099641050344</v>
          </cell>
          <cell r="DJ1154">
            <v>6.2161099641050344</v>
          </cell>
          <cell r="DK1154">
            <v>6.2161099641050344</v>
          </cell>
          <cell r="DL1154">
            <v>6.2161099641050344</v>
          </cell>
          <cell r="DM1154">
            <v>6.2161099641050344</v>
          </cell>
          <cell r="DN1154">
            <v>6.2161099641050344</v>
          </cell>
          <cell r="DO1154">
            <v>0.76849162699330331</v>
          </cell>
          <cell r="DP1154">
            <v>0.76849162699330331</v>
          </cell>
          <cell r="DQ1154">
            <v>0.76849162699330331</v>
          </cell>
          <cell r="DR1154">
            <v>0.76849162699330331</v>
          </cell>
          <cell r="DS1154">
            <v>0.76849162699330331</v>
          </cell>
          <cell r="DT1154">
            <v>0.76849162699330331</v>
          </cell>
          <cell r="DU1154">
            <v>0.76849162699330331</v>
          </cell>
          <cell r="DV1154">
            <v>0.76849162699330331</v>
          </cell>
          <cell r="DW1154">
            <v>0.76849162699330331</v>
          </cell>
          <cell r="DX1154">
            <v>0.76849162699330331</v>
          </cell>
          <cell r="DY1154">
            <v>0.76849162699330331</v>
          </cell>
          <cell r="DZ1154">
            <v>0.76849162699330331</v>
          </cell>
          <cell r="EA1154">
            <v>0</v>
          </cell>
          <cell r="EB1154">
            <v>0</v>
          </cell>
          <cell r="EC1154">
            <v>0</v>
          </cell>
          <cell r="ED1154">
            <v>0</v>
          </cell>
          <cell r="EE1154">
            <v>0</v>
          </cell>
          <cell r="EF1154">
            <v>0</v>
          </cell>
          <cell r="EG1154">
            <v>0</v>
          </cell>
        </row>
        <row r="1155">
          <cell r="B1155" t="str">
            <v>for 12,24,36,48,60,72 &amp; 84 month</v>
          </cell>
          <cell r="F1155">
            <v>1736.6648191420691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0</v>
          </cell>
          <cell r="AF1155">
            <v>0</v>
          </cell>
          <cell r="AG1155">
            <v>0</v>
          </cell>
          <cell r="AH1155">
            <v>0</v>
          </cell>
          <cell r="AI1155">
            <v>0</v>
          </cell>
          <cell r="AJ1155">
            <v>0</v>
          </cell>
          <cell r="AK1155">
            <v>0</v>
          </cell>
          <cell r="AL1155">
            <v>0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38.5046156512037</v>
          </cell>
          <cell r="AW1155">
            <v>38.5046156512037</v>
          </cell>
          <cell r="AX1155">
            <v>38.5046156512037</v>
          </cell>
          <cell r="AY1155">
            <v>38.5046156512037</v>
          </cell>
          <cell r="AZ1155">
            <v>38.5046156512037</v>
          </cell>
          <cell r="BA1155">
            <v>38.5046156512037</v>
          </cell>
          <cell r="BB1155">
            <v>38.5046156512037</v>
          </cell>
          <cell r="BC1155">
            <v>38.5046156512037</v>
          </cell>
          <cell r="BD1155">
            <v>38.5046156512037</v>
          </cell>
          <cell r="BE1155">
            <v>38.5046156512037</v>
          </cell>
          <cell r="BF1155">
            <v>38.5046156512037</v>
          </cell>
          <cell r="BG1155">
            <v>38.5046156512037</v>
          </cell>
          <cell r="BH1155">
            <v>37.011807517082836</v>
          </cell>
          <cell r="BI1155">
            <v>37.011807517082836</v>
          </cell>
          <cell r="BJ1155">
            <v>37.011807517082836</v>
          </cell>
          <cell r="BK1155">
            <v>37.011807517082836</v>
          </cell>
          <cell r="BL1155">
            <v>37.011807517082836</v>
          </cell>
          <cell r="BM1155">
            <v>37.011807517082836</v>
          </cell>
          <cell r="BN1155">
            <v>37.011807517082836</v>
          </cell>
          <cell r="BO1155">
            <v>37.011807517082836</v>
          </cell>
          <cell r="BP1155">
            <v>37.011807517082836</v>
          </cell>
          <cell r="BQ1155">
            <v>37.011807517082836</v>
          </cell>
          <cell r="BR1155">
            <v>37.011807517082836</v>
          </cell>
          <cell r="BS1155">
            <v>37.011807517082836</v>
          </cell>
          <cell r="BT1155">
            <v>33.935016345836139</v>
          </cell>
          <cell r="BU1155">
            <v>33.935016345836139</v>
          </cell>
          <cell r="BV1155">
            <v>33.935016345836139</v>
          </cell>
          <cell r="BW1155">
            <v>33.935016345836139</v>
          </cell>
          <cell r="BX1155">
            <v>33.935016345836139</v>
          </cell>
          <cell r="BY1155">
            <v>33.935016345836139</v>
          </cell>
          <cell r="BZ1155">
            <v>33.935016345836139</v>
          </cell>
          <cell r="CA1155">
            <v>33.935016345836139</v>
          </cell>
          <cell r="CB1155">
            <v>33.935016345836139</v>
          </cell>
          <cell r="CC1155">
            <v>33.935016345836139</v>
          </cell>
          <cell r="CD1155">
            <v>33.935016345836139</v>
          </cell>
          <cell r="CE1155">
            <v>33.935016345836139</v>
          </cell>
          <cell r="CF1155">
            <v>29.711061580167254</v>
          </cell>
          <cell r="CG1155">
            <v>29.711061580167254</v>
          </cell>
          <cell r="CH1155">
            <v>29.711061580167254</v>
          </cell>
          <cell r="CI1155">
            <v>29.711061580167254</v>
          </cell>
          <cell r="CJ1155">
            <v>29.711061580167254</v>
          </cell>
          <cell r="CK1155">
            <v>29.711061580167254</v>
          </cell>
          <cell r="CL1155">
            <v>29.711061580167254</v>
          </cell>
          <cell r="CM1155">
            <v>29.711061580167254</v>
          </cell>
          <cell r="CN1155">
            <v>29.711061580167254</v>
          </cell>
          <cell r="CO1155">
            <v>29.711061580167254</v>
          </cell>
          <cell r="CP1155">
            <v>29.711061580167254</v>
          </cell>
          <cell r="CQ1155">
            <v>29.711061580167254</v>
          </cell>
          <cell r="CR1155">
            <v>21.563209137025716</v>
          </cell>
          <cell r="CS1155">
            <v>21.563209137025716</v>
          </cell>
          <cell r="CT1155">
            <v>21.563209137025716</v>
          </cell>
          <cell r="CU1155">
            <v>21.563209137025716</v>
          </cell>
          <cell r="CV1155">
            <v>21.563209137025716</v>
          </cell>
          <cell r="CW1155">
            <v>21.563209137025716</v>
          </cell>
          <cell r="CX1155">
            <v>21.563209137025716</v>
          </cell>
          <cell r="CY1155">
            <v>21.563209137025716</v>
          </cell>
          <cell r="CZ1155">
            <v>21.563209137025716</v>
          </cell>
          <cell r="DA1155">
            <v>21.563209137025716</v>
          </cell>
          <cell r="DB1155">
            <v>21.563209137025716</v>
          </cell>
          <cell r="DC1155">
            <v>21.563209137025716</v>
          </cell>
          <cell r="DD1155">
            <v>6.4216627451308046</v>
          </cell>
          <cell r="DE1155">
            <v>6.4216627451308046</v>
          </cell>
          <cell r="DF1155">
            <v>6.4216627451308046</v>
          </cell>
          <cell r="DG1155">
            <v>6.4216627451308046</v>
          </cell>
          <cell r="DH1155">
            <v>6.4216627451308046</v>
          </cell>
          <cell r="DI1155">
            <v>6.4216627451308046</v>
          </cell>
          <cell r="DJ1155">
            <v>6.4216627451308046</v>
          </cell>
          <cell r="DK1155">
            <v>6.4216627451308046</v>
          </cell>
          <cell r="DL1155">
            <v>6.4216627451308046</v>
          </cell>
          <cell r="DM1155">
            <v>6.4216627451308046</v>
          </cell>
          <cell r="DN1155">
            <v>6.4216627451308046</v>
          </cell>
          <cell r="DO1155">
            <v>6.4216627451308046</v>
          </cell>
          <cell r="DP1155">
            <v>0.79390391732208854</v>
          </cell>
          <cell r="DQ1155">
            <v>0.79390391732208854</v>
          </cell>
          <cell r="DR1155">
            <v>0.79390391732208854</v>
          </cell>
          <cell r="DS1155">
            <v>0.79390391732208854</v>
          </cell>
          <cell r="DT1155">
            <v>0.79390391732208854</v>
          </cell>
          <cell r="DU1155">
            <v>0.79390391732208854</v>
          </cell>
          <cell r="DV1155">
            <v>0.79390391732208854</v>
          </cell>
          <cell r="DW1155">
            <v>0.79390391732208854</v>
          </cell>
          <cell r="DX1155">
            <v>0.79390391732208854</v>
          </cell>
          <cell r="DY1155">
            <v>0.79390391732208854</v>
          </cell>
          <cell r="DZ1155">
            <v>0.79390391732208854</v>
          </cell>
          <cell r="EA1155">
            <v>0.79390391732208854</v>
          </cell>
          <cell r="EB1155">
            <v>0</v>
          </cell>
          <cell r="EC1155">
            <v>0</v>
          </cell>
          <cell r="ED1155">
            <v>0</v>
          </cell>
          <cell r="EE1155">
            <v>0</v>
          </cell>
          <cell r="EF1155">
            <v>0</v>
          </cell>
          <cell r="EG1155">
            <v>0</v>
          </cell>
        </row>
        <row r="1156">
          <cell r="B1156" t="str">
            <v>for 12,24,36,48,60,72 &amp; 84 month</v>
          </cell>
          <cell r="F1156">
            <v>1539.8094504474325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0</v>
          </cell>
          <cell r="AF1156">
            <v>0</v>
          </cell>
          <cell r="AG1156">
            <v>0</v>
          </cell>
          <cell r="AH1156">
            <v>0</v>
          </cell>
          <cell r="AI1156">
            <v>0</v>
          </cell>
          <cell r="AJ1156">
            <v>0</v>
          </cell>
          <cell r="AK1156">
            <v>0</v>
          </cell>
          <cell r="AL1156">
            <v>0</v>
          </cell>
          <cell r="AM1156">
            <v>0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34.14001965840442</v>
          </cell>
          <cell r="AX1156">
            <v>34.14001965840442</v>
          </cell>
          <cell r="AY1156">
            <v>34.14001965840442</v>
          </cell>
          <cell r="AZ1156">
            <v>34.14001965840442</v>
          </cell>
          <cell r="BA1156">
            <v>34.14001965840442</v>
          </cell>
          <cell r="BB1156">
            <v>34.14001965840442</v>
          </cell>
          <cell r="BC1156">
            <v>34.14001965840442</v>
          </cell>
          <cell r="BD1156">
            <v>34.14001965840442</v>
          </cell>
          <cell r="BE1156">
            <v>34.14001965840442</v>
          </cell>
          <cell r="BF1156">
            <v>34.14001965840442</v>
          </cell>
          <cell r="BG1156">
            <v>34.14001965840442</v>
          </cell>
          <cell r="BH1156">
            <v>34.14001965840442</v>
          </cell>
          <cell r="BI1156">
            <v>32.816425118290645</v>
          </cell>
          <cell r="BJ1156">
            <v>32.816425118290645</v>
          </cell>
          <cell r="BK1156">
            <v>32.816425118290645</v>
          </cell>
          <cell r="BL1156">
            <v>32.816425118290645</v>
          </cell>
          <cell r="BM1156">
            <v>32.816425118290645</v>
          </cell>
          <cell r="BN1156">
            <v>32.816425118290645</v>
          </cell>
          <cell r="BO1156">
            <v>32.816425118290645</v>
          </cell>
          <cell r="BP1156">
            <v>32.816425118290645</v>
          </cell>
          <cell r="BQ1156">
            <v>32.816425118290645</v>
          </cell>
          <cell r="BR1156">
            <v>32.816425118290645</v>
          </cell>
          <cell r="BS1156">
            <v>32.816425118290645</v>
          </cell>
          <cell r="BT1156">
            <v>32.816425118290645</v>
          </cell>
          <cell r="BU1156">
            <v>30.08839604191461</v>
          </cell>
          <cell r="BV1156">
            <v>30.08839604191461</v>
          </cell>
          <cell r="BW1156">
            <v>30.08839604191461</v>
          </cell>
          <cell r="BX1156">
            <v>30.08839604191461</v>
          </cell>
          <cell r="BY1156">
            <v>30.08839604191461</v>
          </cell>
          <cell r="BZ1156">
            <v>30.08839604191461</v>
          </cell>
          <cell r="CA1156">
            <v>30.08839604191461</v>
          </cell>
          <cell r="CB1156">
            <v>30.08839604191461</v>
          </cell>
          <cell r="CC1156">
            <v>30.08839604191461</v>
          </cell>
          <cell r="CD1156">
            <v>30.08839604191461</v>
          </cell>
          <cell r="CE1156">
            <v>30.08839604191461</v>
          </cell>
          <cell r="CF1156">
            <v>30.08839604191461</v>
          </cell>
          <cell r="CG1156">
            <v>26.343237278548582</v>
          </cell>
          <cell r="CH1156">
            <v>26.343237278548582</v>
          </cell>
          <cell r="CI1156">
            <v>26.343237278548582</v>
          </cell>
          <cell r="CJ1156">
            <v>26.343237278548582</v>
          </cell>
          <cell r="CK1156">
            <v>26.343237278548582</v>
          </cell>
          <cell r="CL1156">
            <v>26.343237278548582</v>
          </cell>
          <cell r="CM1156">
            <v>26.343237278548582</v>
          </cell>
          <cell r="CN1156">
            <v>26.343237278548582</v>
          </cell>
          <cell r="CO1156">
            <v>26.343237278548582</v>
          </cell>
          <cell r="CP1156">
            <v>26.343237278548582</v>
          </cell>
          <cell r="CQ1156">
            <v>26.343237278548582</v>
          </cell>
          <cell r="CR1156">
            <v>26.343237278548582</v>
          </cell>
          <cell r="CS1156">
            <v>19.11896460686604</v>
          </cell>
          <cell r="CT1156">
            <v>19.11896460686604</v>
          </cell>
          <cell r="CU1156">
            <v>19.11896460686604</v>
          </cell>
          <cell r="CV1156">
            <v>19.11896460686604</v>
          </cell>
          <cell r="CW1156">
            <v>19.11896460686604</v>
          </cell>
          <cell r="CX1156">
            <v>19.11896460686604</v>
          </cell>
          <cell r="CY1156">
            <v>19.11896460686604</v>
          </cell>
          <cell r="CZ1156">
            <v>19.11896460686604</v>
          </cell>
          <cell r="DA1156">
            <v>19.11896460686604</v>
          </cell>
          <cell r="DB1156">
            <v>19.11896460686604</v>
          </cell>
          <cell r="DC1156">
            <v>19.11896460686604</v>
          </cell>
          <cell r="DD1156">
            <v>19.11896460686604</v>
          </cell>
          <cell r="DE1156">
            <v>5.6937509607774865</v>
          </cell>
          <cell r="DF1156">
            <v>5.6937509607774865</v>
          </cell>
          <cell r="DG1156">
            <v>5.6937509607774865</v>
          </cell>
          <cell r="DH1156">
            <v>5.6937509607774865</v>
          </cell>
          <cell r="DI1156">
            <v>5.6937509607774865</v>
          </cell>
          <cell r="DJ1156">
            <v>5.6937509607774865</v>
          </cell>
          <cell r="DK1156">
            <v>5.6937509607774865</v>
          </cell>
          <cell r="DL1156">
            <v>5.6937509607774865</v>
          </cell>
          <cell r="DM1156">
            <v>5.6937509607774865</v>
          </cell>
          <cell r="DN1156">
            <v>5.6937509607774865</v>
          </cell>
          <cell r="DO1156">
            <v>5.6937509607774865</v>
          </cell>
          <cell r="DP1156">
            <v>5.6937509607774865</v>
          </cell>
          <cell r="DQ1156">
            <v>0.70391289163311199</v>
          </cell>
          <cell r="DR1156">
            <v>0.70391289163311199</v>
          </cell>
          <cell r="DS1156">
            <v>0.70391289163311199</v>
          </cell>
          <cell r="DT1156">
            <v>0.70391289163311199</v>
          </cell>
          <cell r="DU1156">
            <v>0.70391289163311199</v>
          </cell>
          <cell r="DV1156">
            <v>0.70391289163311199</v>
          </cell>
          <cell r="DW1156">
            <v>0.70391289163311199</v>
          </cell>
          <cell r="DX1156">
            <v>0.70391289163311199</v>
          </cell>
          <cell r="DY1156">
            <v>0.70391289163311199</v>
          </cell>
          <cell r="DZ1156">
            <v>0.70391289163311199</v>
          </cell>
          <cell r="EA1156">
            <v>0.70391289163311199</v>
          </cell>
          <cell r="EB1156">
            <v>0.70391289163311199</v>
          </cell>
          <cell r="EC1156">
            <v>0</v>
          </cell>
          <cell r="ED1156">
            <v>0</v>
          </cell>
          <cell r="EE1156">
            <v>0</v>
          </cell>
          <cell r="EF1156">
            <v>0</v>
          </cell>
          <cell r="EG1156">
            <v>0</v>
          </cell>
        </row>
        <row r="1157">
          <cell r="B1157" t="str">
            <v>for 12,24,36,48,60,72 &amp; 84 month</v>
          </cell>
          <cell r="F1157">
            <v>1619.8902308895565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  <cell r="AF1157">
            <v>0</v>
          </cell>
          <cell r="AG1157">
            <v>0</v>
          </cell>
          <cell r="AH1157">
            <v>0</v>
          </cell>
          <cell r="AI1157">
            <v>0</v>
          </cell>
          <cell r="AJ1157">
            <v>0</v>
          </cell>
          <cell r="AK1157">
            <v>0</v>
          </cell>
          <cell r="AL1157">
            <v>0</v>
          </cell>
          <cell r="AM1157">
            <v>0</v>
          </cell>
          <cell r="AN1157">
            <v>0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35.915537673156209</v>
          </cell>
          <cell r="AY1157">
            <v>35.915537673156209</v>
          </cell>
          <cell r="AZ1157">
            <v>35.915537673156209</v>
          </cell>
          <cell r="BA1157">
            <v>35.915537673156209</v>
          </cell>
          <cell r="BB1157">
            <v>35.915537673156209</v>
          </cell>
          <cell r="BC1157">
            <v>35.915537673156209</v>
          </cell>
          <cell r="BD1157">
            <v>35.915537673156209</v>
          </cell>
          <cell r="BE1157">
            <v>35.915537673156209</v>
          </cell>
          <cell r="BF1157">
            <v>35.915537673156209</v>
          </cell>
          <cell r="BG1157">
            <v>35.915537673156209</v>
          </cell>
          <cell r="BH1157">
            <v>35.915537673156209</v>
          </cell>
          <cell r="BI1157">
            <v>35.915537673156209</v>
          </cell>
          <cell r="BJ1157">
            <v>34.523107028854064</v>
          </cell>
          <cell r="BK1157">
            <v>34.523107028854064</v>
          </cell>
          <cell r="BL1157">
            <v>34.523107028854064</v>
          </cell>
          <cell r="BM1157">
            <v>34.523107028854064</v>
          </cell>
          <cell r="BN1157">
            <v>34.523107028854064</v>
          </cell>
          <cell r="BO1157">
            <v>34.523107028854064</v>
          </cell>
          <cell r="BP1157">
            <v>34.523107028854064</v>
          </cell>
          <cell r="BQ1157">
            <v>34.523107028854064</v>
          </cell>
          <cell r="BR1157">
            <v>34.523107028854064</v>
          </cell>
          <cell r="BS1157">
            <v>34.523107028854064</v>
          </cell>
          <cell r="BT1157">
            <v>34.523107028854064</v>
          </cell>
          <cell r="BU1157">
            <v>34.523107028854064</v>
          </cell>
          <cell r="BV1157">
            <v>31.653201503128066</v>
          </cell>
          <cell r="BW1157">
            <v>31.653201503128066</v>
          </cell>
          <cell r="BX1157">
            <v>31.653201503128066</v>
          </cell>
          <cell r="BY1157">
            <v>31.653201503128066</v>
          </cell>
          <cell r="BZ1157">
            <v>31.653201503128066</v>
          </cell>
          <cell r="CA1157">
            <v>31.653201503128066</v>
          </cell>
          <cell r="CB1157">
            <v>31.653201503128066</v>
          </cell>
          <cell r="CC1157">
            <v>31.653201503128066</v>
          </cell>
          <cell r="CD1157">
            <v>31.653201503128066</v>
          </cell>
          <cell r="CE1157">
            <v>31.653201503128066</v>
          </cell>
          <cell r="CF1157">
            <v>31.653201503128066</v>
          </cell>
          <cell r="CG1157">
            <v>31.653201503128066</v>
          </cell>
          <cell r="CH1157">
            <v>27.713268485997801</v>
          </cell>
          <cell r="CI1157">
            <v>27.713268485997801</v>
          </cell>
          <cell r="CJ1157">
            <v>27.713268485997801</v>
          </cell>
          <cell r="CK1157">
            <v>27.713268485997801</v>
          </cell>
          <cell r="CL1157">
            <v>27.713268485997801</v>
          </cell>
          <cell r="CM1157">
            <v>27.713268485997801</v>
          </cell>
          <cell r="CN1157">
            <v>27.713268485997801</v>
          </cell>
          <cell r="CO1157">
            <v>27.713268485997801</v>
          </cell>
          <cell r="CP1157">
            <v>27.713268485997801</v>
          </cell>
          <cell r="CQ1157">
            <v>27.713268485997801</v>
          </cell>
          <cell r="CR1157">
            <v>27.713268485997801</v>
          </cell>
          <cell r="CS1157">
            <v>27.713268485997801</v>
          </cell>
          <cell r="CT1157">
            <v>20.113283486074298</v>
          </cell>
          <cell r="CU1157">
            <v>20.113283486074298</v>
          </cell>
          <cell r="CV1157">
            <v>20.113283486074298</v>
          </cell>
          <cell r="CW1157">
            <v>20.113283486074298</v>
          </cell>
          <cell r="CX1157">
            <v>20.113283486074298</v>
          </cell>
          <cell r="CY1157">
            <v>20.113283486074298</v>
          </cell>
          <cell r="CZ1157">
            <v>20.113283486074298</v>
          </cell>
          <cell r="DA1157">
            <v>20.113283486074298</v>
          </cell>
          <cell r="DB1157">
            <v>20.113283486074298</v>
          </cell>
          <cell r="DC1157">
            <v>20.113283486074298</v>
          </cell>
          <cell r="DD1157">
            <v>20.113283486074298</v>
          </cell>
          <cell r="DE1157">
            <v>20.113283486074298</v>
          </cell>
          <cell r="DF1157">
            <v>5.9898655355059782</v>
          </cell>
          <cell r="DG1157">
            <v>5.9898655355059782</v>
          </cell>
          <cell r="DH1157">
            <v>5.9898655355059782</v>
          </cell>
          <cell r="DI1157">
            <v>5.9898655355059782</v>
          </cell>
          <cell r="DJ1157">
            <v>5.9898655355059782</v>
          </cell>
          <cell r="DK1157">
            <v>5.9898655355059782</v>
          </cell>
          <cell r="DL1157">
            <v>5.9898655355059782</v>
          </cell>
          <cell r="DM1157">
            <v>5.9898655355059782</v>
          </cell>
          <cell r="DN1157">
            <v>5.9898655355059782</v>
          </cell>
          <cell r="DO1157">
            <v>5.9898655355059782</v>
          </cell>
          <cell r="DP1157">
            <v>5.9898655355059782</v>
          </cell>
          <cell r="DQ1157">
            <v>5.9898655355059782</v>
          </cell>
          <cell r="DR1157">
            <v>0.74052124840665434</v>
          </cell>
          <cell r="DS1157">
            <v>0.74052124840665434</v>
          </cell>
          <cell r="DT1157">
            <v>0.74052124840665434</v>
          </cell>
          <cell r="DU1157">
            <v>0.74052124840665434</v>
          </cell>
          <cell r="DV1157">
            <v>0.74052124840665434</v>
          </cell>
          <cell r="DW1157">
            <v>0.74052124840665434</v>
          </cell>
          <cell r="DX1157">
            <v>0.74052124840665434</v>
          </cell>
          <cell r="DY1157">
            <v>0.74052124840665434</v>
          </cell>
          <cell r="DZ1157">
            <v>0.74052124840665434</v>
          </cell>
          <cell r="EA1157">
            <v>0.74052124840665434</v>
          </cell>
          <cell r="EB1157">
            <v>0.74052124840665434</v>
          </cell>
          <cell r="EC1157">
            <v>0.74052124840665434</v>
          </cell>
          <cell r="ED1157">
            <v>0</v>
          </cell>
          <cell r="EE1157">
            <v>0</v>
          </cell>
          <cell r="EF1157">
            <v>0</v>
          </cell>
          <cell r="EG1157">
            <v>0</v>
          </cell>
        </row>
        <row r="1158">
          <cell r="B1158" t="str">
            <v>for 12,24,36,48,60,72 &amp; 84 month</v>
          </cell>
          <cell r="F1158">
            <v>1586.5589109870489</v>
          </cell>
          <cell r="I1158">
            <v>0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0</v>
          </cell>
          <cell r="AF1158">
            <v>0</v>
          </cell>
          <cell r="AG1158">
            <v>0</v>
          </cell>
          <cell r="AH1158">
            <v>0</v>
          </cell>
          <cell r="AI1158">
            <v>0</v>
          </cell>
          <cell r="AJ1158">
            <v>0</v>
          </cell>
          <cell r="AK1158">
            <v>0</v>
          </cell>
          <cell r="AL1158">
            <v>0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35.176529404060631</v>
          </cell>
          <cell r="AZ1158">
            <v>35.176529404060631</v>
          </cell>
          <cell r="BA1158">
            <v>35.176529404060631</v>
          </cell>
          <cell r="BB1158">
            <v>35.176529404060631</v>
          </cell>
          <cell r="BC1158">
            <v>35.176529404060631</v>
          </cell>
          <cell r="BD1158">
            <v>35.176529404060631</v>
          </cell>
          <cell r="BE1158">
            <v>35.176529404060631</v>
          </cell>
          <cell r="BF1158">
            <v>35.176529404060631</v>
          </cell>
          <cell r="BG1158">
            <v>35.176529404060631</v>
          </cell>
          <cell r="BH1158">
            <v>35.176529404060631</v>
          </cell>
          <cell r="BI1158">
            <v>35.176529404060631</v>
          </cell>
          <cell r="BJ1158">
            <v>35.176529404060631</v>
          </cell>
          <cell r="BK1158">
            <v>33.812749806824684</v>
          </cell>
          <cell r="BL1158">
            <v>33.812749806824684</v>
          </cell>
          <cell r="BM1158">
            <v>33.812749806824684</v>
          </cell>
          <cell r="BN1158">
            <v>33.812749806824684</v>
          </cell>
          <cell r="BO1158">
            <v>33.812749806824684</v>
          </cell>
          <cell r="BP1158">
            <v>33.812749806824684</v>
          </cell>
          <cell r="BQ1158">
            <v>33.812749806824684</v>
          </cell>
          <cell r="BR1158">
            <v>33.812749806824684</v>
          </cell>
          <cell r="BS1158">
            <v>33.812749806824684</v>
          </cell>
          <cell r="BT1158">
            <v>33.812749806824684</v>
          </cell>
          <cell r="BU1158">
            <v>33.812749806824684</v>
          </cell>
          <cell r="BV1158">
            <v>33.812749806824684</v>
          </cell>
          <cell r="BW1158">
            <v>31.001896269525957</v>
          </cell>
          <cell r="BX1158">
            <v>31.001896269525957</v>
          </cell>
          <cell r="BY1158">
            <v>31.001896269525957</v>
          </cell>
          <cell r="BZ1158">
            <v>31.001896269525957</v>
          </cell>
          <cell r="CA1158">
            <v>31.001896269525957</v>
          </cell>
          <cell r="CB1158">
            <v>31.001896269525957</v>
          </cell>
          <cell r="CC1158">
            <v>31.001896269525957</v>
          </cell>
          <cell r="CD1158">
            <v>31.001896269525957</v>
          </cell>
          <cell r="CE1158">
            <v>31.001896269525957</v>
          </cell>
          <cell r="CF1158">
            <v>31.001896269525957</v>
          </cell>
          <cell r="CG1158">
            <v>31.001896269525957</v>
          </cell>
          <cell r="CH1158">
            <v>31.001896269525957</v>
          </cell>
          <cell r="CI1158">
            <v>27.14303242935857</v>
          </cell>
          <cell r="CJ1158">
            <v>27.14303242935857</v>
          </cell>
          <cell r="CK1158">
            <v>27.14303242935857</v>
          </cell>
          <cell r="CL1158">
            <v>27.14303242935857</v>
          </cell>
          <cell r="CM1158">
            <v>27.14303242935857</v>
          </cell>
          <cell r="CN1158">
            <v>27.14303242935857</v>
          </cell>
          <cell r="CO1158">
            <v>27.14303242935857</v>
          </cell>
          <cell r="CP1158">
            <v>27.14303242935857</v>
          </cell>
          <cell r="CQ1158">
            <v>27.14303242935857</v>
          </cell>
          <cell r="CR1158">
            <v>27.14303242935857</v>
          </cell>
          <cell r="CS1158">
            <v>27.14303242935857</v>
          </cell>
          <cell r="CT1158">
            <v>27.14303242935857</v>
          </cell>
          <cell r="CU1158">
            <v>19.699426871977668</v>
          </cell>
          <cell r="CV1158">
            <v>19.699426871977668</v>
          </cell>
          <cell r="CW1158">
            <v>19.699426871977668</v>
          </cell>
          <cell r="CX1158">
            <v>19.699426871977668</v>
          </cell>
          <cell r="CY1158">
            <v>19.699426871977668</v>
          </cell>
          <cell r="CZ1158">
            <v>19.699426871977668</v>
          </cell>
          <cell r="DA1158">
            <v>19.699426871977668</v>
          </cell>
          <cell r="DB1158">
            <v>19.699426871977668</v>
          </cell>
          <cell r="DC1158">
            <v>19.699426871977668</v>
          </cell>
          <cell r="DD1158">
            <v>19.699426871977668</v>
          </cell>
          <cell r="DE1158">
            <v>19.699426871977668</v>
          </cell>
          <cell r="DF1158">
            <v>19.699426871977668</v>
          </cell>
          <cell r="DG1158">
            <v>5.8666163668093327</v>
          </cell>
          <cell r="DH1158">
            <v>5.8666163668093327</v>
          </cell>
          <cell r="DI1158">
            <v>5.8666163668093327</v>
          </cell>
          <cell r="DJ1158">
            <v>5.8666163668093327</v>
          </cell>
          <cell r="DK1158">
            <v>5.8666163668093327</v>
          </cell>
          <cell r="DL1158">
            <v>5.8666163668093327</v>
          </cell>
          <cell r="DM1158">
            <v>5.8666163668093327</v>
          </cell>
          <cell r="DN1158">
            <v>5.8666163668093327</v>
          </cell>
          <cell r="DO1158">
            <v>5.8666163668093327</v>
          </cell>
          <cell r="DP1158">
            <v>5.8666163668093327</v>
          </cell>
          <cell r="DQ1158">
            <v>5.8666163668093327</v>
          </cell>
          <cell r="DR1158">
            <v>5.8666163668093327</v>
          </cell>
          <cell r="DS1158">
            <v>0.72528407359407954</v>
          </cell>
          <cell r="DT1158">
            <v>0.72528407359407954</v>
          </cell>
          <cell r="DU1158">
            <v>0.72528407359407954</v>
          </cell>
          <cell r="DV1158">
            <v>0.72528407359407954</v>
          </cell>
          <cell r="DW1158">
            <v>0.72528407359407954</v>
          </cell>
          <cell r="DX1158">
            <v>0.72528407359407954</v>
          </cell>
          <cell r="DY1158">
            <v>0.72528407359407954</v>
          </cell>
          <cell r="DZ1158">
            <v>0.72528407359407954</v>
          </cell>
          <cell r="EA1158">
            <v>0.72528407359407954</v>
          </cell>
          <cell r="EB1158">
            <v>0.72528407359407954</v>
          </cell>
          <cell r="EC1158">
            <v>0.72528407359407954</v>
          </cell>
          <cell r="ED1158">
            <v>0.72528407359407954</v>
          </cell>
          <cell r="EE1158">
            <v>0</v>
          </cell>
          <cell r="EF1158">
            <v>0</v>
          </cell>
          <cell r="EG1158">
            <v>0</v>
          </cell>
        </row>
        <row r="1159">
          <cell r="B1159" t="str">
            <v>for 12,24,36,48,60,72 &amp; 84 month</v>
          </cell>
          <cell r="F1159">
            <v>1685.2074691931234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0</v>
          </cell>
          <cell r="AF1159">
            <v>0</v>
          </cell>
          <cell r="AG1159">
            <v>0</v>
          </cell>
          <cell r="AH1159">
            <v>0</v>
          </cell>
          <cell r="AI1159">
            <v>0</v>
          </cell>
          <cell r="AJ1159">
            <v>0</v>
          </cell>
          <cell r="AK1159">
            <v>0</v>
          </cell>
          <cell r="AL1159">
            <v>0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37.363724524502324</v>
          </cell>
          <cell r="BA1159">
            <v>37.363724524502324</v>
          </cell>
          <cell r="BB1159">
            <v>37.363724524502324</v>
          </cell>
          <cell r="BC1159">
            <v>37.363724524502324</v>
          </cell>
          <cell r="BD1159">
            <v>37.363724524502324</v>
          </cell>
          <cell r="BE1159">
            <v>37.363724524502324</v>
          </cell>
          <cell r="BF1159">
            <v>37.363724524502324</v>
          </cell>
          <cell r="BG1159">
            <v>37.363724524502324</v>
          </cell>
          <cell r="BH1159">
            <v>37.363724524502324</v>
          </cell>
          <cell r="BI1159">
            <v>37.363724524502324</v>
          </cell>
          <cell r="BJ1159">
            <v>37.363724524502324</v>
          </cell>
          <cell r="BK1159">
            <v>37.363724524502324</v>
          </cell>
          <cell r="BL1159">
            <v>35.91514827077507</v>
          </cell>
          <cell r="BM1159">
            <v>35.91514827077507</v>
          </cell>
          <cell r="BN1159">
            <v>35.91514827077507</v>
          </cell>
          <cell r="BO1159">
            <v>35.91514827077507</v>
          </cell>
          <cell r="BP1159">
            <v>35.91514827077507</v>
          </cell>
          <cell r="BQ1159">
            <v>35.91514827077507</v>
          </cell>
          <cell r="BR1159">
            <v>35.91514827077507</v>
          </cell>
          <cell r="BS1159">
            <v>35.91514827077507</v>
          </cell>
          <cell r="BT1159">
            <v>35.91514827077507</v>
          </cell>
          <cell r="BU1159">
            <v>35.91514827077507</v>
          </cell>
          <cell r="BV1159">
            <v>35.91514827077507</v>
          </cell>
          <cell r="BW1159">
            <v>35.91514827077507</v>
          </cell>
          <cell r="BX1159">
            <v>32.929522371187915</v>
          </cell>
          <cell r="BY1159">
            <v>32.929522371187915</v>
          </cell>
          <cell r="BZ1159">
            <v>32.929522371187915</v>
          </cell>
          <cell r="CA1159">
            <v>32.929522371187915</v>
          </cell>
          <cell r="CB1159">
            <v>32.929522371187915</v>
          </cell>
          <cell r="CC1159">
            <v>32.929522371187915</v>
          </cell>
          <cell r="CD1159">
            <v>32.929522371187915</v>
          </cell>
          <cell r="CE1159">
            <v>32.929522371187915</v>
          </cell>
          <cell r="CF1159">
            <v>32.929522371187915</v>
          </cell>
          <cell r="CG1159">
            <v>32.929522371187915</v>
          </cell>
          <cell r="CH1159">
            <v>32.929522371187915</v>
          </cell>
          <cell r="CI1159">
            <v>32.929522371187915</v>
          </cell>
          <cell r="CJ1159">
            <v>28.830723315561535</v>
          </cell>
          <cell r="CK1159">
            <v>28.830723315561535</v>
          </cell>
          <cell r="CL1159">
            <v>28.830723315561535</v>
          </cell>
          <cell r="CM1159">
            <v>28.830723315561535</v>
          </cell>
          <cell r="CN1159">
            <v>28.830723315561535</v>
          </cell>
          <cell r="CO1159">
            <v>28.830723315561535</v>
          </cell>
          <cell r="CP1159">
            <v>28.830723315561535</v>
          </cell>
          <cell r="CQ1159">
            <v>28.830723315561535</v>
          </cell>
          <cell r="CR1159">
            <v>28.830723315561535</v>
          </cell>
          <cell r="CS1159">
            <v>28.830723315561535</v>
          </cell>
          <cell r="CT1159">
            <v>28.830723315561535</v>
          </cell>
          <cell r="CU1159">
            <v>28.830723315561535</v>
          </cell>
          <cell r="CV1159">
            <v>20.924291605930463</v>
          </cell>
          <cell r="CW1159">
            <v>20.924291605930463</v>
          </cell>
          <cell r="CX1159">
            <v>20.924291605930463</v>
          </cell>
          <cell r="CY1159">
            <v>20.924291605930463</v>
          </cell>
          <cell r="CZ1159">
            <v>20.924291605930463</v>
          </cell>
          <cell r="DA1159">
            <v>20.924291605930463</v>
          </cell>
          <cell r="DB1159">
            <v>20.924291605930463</v>
          </cell>
          <cell r="DC1159">
            <v>20.924291605930463</v>
          </cell>
          <cell r="DD1159">
            <v>20.924291605930463</v>
          </cell>
          <cell r="DE1159">
            <v>20.924291605930463</v>
          </cell>
          <cell r="DF1159">
            <v>20.924291605930463</v>
          </cell>
          <cell r="DG1159">
            <v>20.924291605930463</v>
          </cell>
          <cell r="DH1159">
            <v>6.2313889839029217</v>
          </cell>
          <cell r="DI1159">
            <v>6.2313889839029217</v>
          </cell>
          <cell r="DJ1159">
            <v>6.2313889839029217</v>
          </cell>
          <cell r="DK1159">
            <v>6.2313889839029217</v>
          </cell>
          <cell r="DL1159">
            <v>6.2313889839029217</v>
          </cell>
          <cell r="DM1159">
            <v>6.2313889839029217</v>
          </cell>
          <cell r="DN1159">
            <v>6.2313889839029217</v>
          </cell>
          <cell r="DO1159">
            <v>6.2313889839029217</v>
          </cell>
          <cell r="DP1159">
            <v>6.2313889839029217</v>
          </cell>
          <cell r="DQ1159">
            <v>6.2313889839029217</v>
          </cell>
          <cell r="DR1159">
            <v>6.2313889839029217</v>
          </cell>
          <cell r="DS1159">
            <v>6.2313889839029217</v>
          </cell>
          <cell r="DT1159">
            <v>0.77038055734542776</v>
          </cell>
          <cell r="DU1159">
            <v>0.77038055734542776</v>
          </cell>
          <cell r="DV1159">
            <v>0.77038055734542776</v>
          </cell>
          <cell r="DW1159">
            <v>0.77038055734542776</v>
          </cell>
          <cell r="DX1159">
            <v>0.77038055734542776</v>
          </cell>
          <cell r="DY1159">
            <v>0.77038055734542776</v>
          </cell>
          <cell r="DZ1159">
            <v>0.77038055734542776</v>
          </cell>
          <cell r="EA1159">
            <v>0.77038055734542776</v>
          </cell>
          <cell r="EB1159">
            <v>0.77038055734542776</v>
          </cell>
          <cell r="EC1159">
            <v>0.77038055734542776</v>
          </cell>
          <cell r="ED1159">
            <v>0.77038055734542776</v>
          </cell>
          <cell r="EE1159">
            <v>0.77038055734542776</v>
          </cell>
          <cell r="EF1159">
            <v>0</v>
          </cell>
          <cell r="EG1159">
            <v>0</v>
          </cell>
        </row>
        <row r="1160">
          <cell r="B1160" t="str">
            <v>for 12,24,36,48,60,72 &amp; 84 month</v>
          </cell>
          <cell r="F1160">
            <v>1809.8941217362865</v>
          </cell>
          <cell r="I1160">
            <v>0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0</v>
          </cell>
          <cell r="AJ1160">
            <v>0</v>
          </cell>
          <cell r="AK1160">
            <v>0</v>
          </cell>
          <cell r="AL1160">
            <v>0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40.128225526705748</v>
          </cell>
          <cell r="BB1160">
            <v>40.128225526705748</v>
          </cell>
          <cell r="BC1160">
            <v>40.128225526705748</v>
          </cell>
          <cell r="BD1160">
            <v>40.128225526705748</v>
          </cell>
          <cell r="BE1160">
            <v>40.128225526705748</v>
          </cell>
          <cell r="BF1160">
            <v>40.128225526705748</v>
          </cell>
          <cell r="BG1160">
            <v>40.128225526705748</v>
          </cell>
          <cell r="BH1160">
            <v>40.128225526705748</v>
          </cell>
          <cell r="BI1160">
            <v>40.128225526705748</v>
          </cell>
          <cell r="BJ1160">
            <v>40.128225526705748</v>
          </cell>
          <cell r="BK1160">
            <v>40.128225526705748</v>
          </cell>
          <cell r="BL1160">
            <v>40.128225526705748</v>
          </cell>
          <cell r="BM1160">
            <v>38.572470704563266</v>
          </cell>
          <cell r="BN1160">
            <v>38.572470704563266</v>
          </cell>
          <cell r="BO1160">
            <v>38.572470704563266</v>
          </cell>
          <cell r="BP1160">
            <v>38.572470704563266</v>
          </cell>
          <cell r="BQ1160">
            <v>38.572470704563266</v>
          </cell>
          <cell r="BR1160">
            <v>38.572470704563266</v>
          </cell>
          <cell r="BS1160">
            <v>38.572470704563266</v>
          </cell>
          <cell r="BT1160">
            <v>38.572470704563266</v>
          </cell>
          <cell r="BU1160">
            <v>38.572470704563266</v>
          </cell>
          <cell r="BV1160">
            <v>38.572470704563266</v>
          </cell>
          <cell r="BW1160">
            <v>38.572470704563266</v>
          </cell>
          <cell r="BX1160">
            <v>38.572470704563266</v>
          </cell>
          <cell r="BY1160">
            <v>35.365941618887149</v>
          </cell>
          <cell r="BZ1160">
            <v>35.365941618887149</v>
          </cell>
          <cell r="CA1160">
            <v>35.365941618887149</v>
          </cell>
          <cell r="CB1160">
            <v>35.365941618887149</v>
          </cell>
          <cell r="CC1160">
            <v>35.365941618887149</v>
          </cell>
          <cell r="CD1160">
            <v>35.365941618887149</v>
          </cell>
          <cell r="CE1160">
            <v>35.365941618887149</v>
          </cell>
          <cell r="CF1160">
            <v>35.365941618887149</v>
          </cell>
          <cell r="CG1160">
            <v>35.365941618887149</v>
          </cell>
          <cell r="CH1160">
            <v>35.365941618887149</v>
          </cell>
          <cell r="CI1160">
            <v>35.365941618887149</v>
          </cell>
          <cell r="CJ1160">
            <v>35.365941618887149</v>
          </cell>
          <cell r="CK1160">
            <v>30.963876916130779</v>
          </cell>
          <cell r="CL1160">
            <v>30.963876916130779</v>
          </cell>
          <cell r="CM1160">
            <v>30.963876916130779</v>
          </cell>
          <cell r="CN1160">
            <v>30.963876916130779</v>
          </cell>
          <cell r="CO1160">
            <v>30.963876916130779</v>
          </cell>
          <cell r="CP1160">
            <v>30.963876916130779</v>
          </cell>
          <cell r="CQ1160">
            <v>30.963876916130779</v>
          </cell>
          <cell r="CR1160">
            <v>30.963876916130779</v>
          </cell>
          <cell r="CS1160">
            <v>30.963876916130779</v>
          </cell>
          <cell r="CT1160">
            <v>30.963876916130779</v>
          </cell>
          <cell r="CU1160">
            <v>30.963876916130779</v>
          </cell>
          <cell r="CV1160">
            <v>30.963876916130779</v>
          </cell>
          <cell r="CW1160">
            <v>22.472456994984704</v>
          </cell>
          <cell r="CX1160">
            <v>22.472456994984704</v>
          </cell>
          <cell r="CY1160">
            <v>22.472456994984704</v>
          </cell>
          <cell r="CZ1160">
            <v>22.472456994984704</v>
          </cell>
          <cell r="DA1160">
            <v>22.472456994984704</v>
          </cell>
          <cell r="DB1160">
            <v>22.472456994984704</v>
          </cell>
          <cell r="DC1160">
            <v>22.472456994984704</v>
          </cell>
          <cell r="DD1160">
            <v>22.472456994984704</v>
          </cell>
          <cell r="DE1160">
            <v>22.472456994984704</v>
          </cell>
          <cell r="DF1160">
            <v>22.472456994984704</v>
          </cell>
          <cell r="DG1160">
            <v>22.472456994984704</v>
          </cell>
          <cell r="DH1160">
            <v>22.472456994984704</v>
          </cell>
          <cell r="DI1160">
            <v>6.692442621096454</v>
          </cell>
          <cell r="DJ1160">
            <v>6.692442621096454</v>
          </cell>
          <cell r="DK1160">
            <v>6.692442621096454</v>
          </cell>
          <cell r="DL1160">
            <v>6.692442621096454</v>
          </cell>
          <cell r="DM1160">
            <v>6.692442621096454</v>
          </cell>
          <cell r="DN1160">
            <v>6.692442621096454</v>
          </cell>
          <cell r="DO1160">
            <v>6.692442621096454</v>
          </cell>
          <cell r="DP1160">
            <v>6.692442621096454</v>
          </cell>
          <cell r="DQ1160">
            <v>6.692442621096454</v>
          </cell>
          <cell r="DR1160">
            <v>6.692442621096454</v>
          </cell>
          <cell r="DS1160">
            <v>6.692442621096454</v>
          </cell>
          <cell r="DT1160">
            <v>6.692442621096454</v>
          </cell>
          <cell r="DU1160">
            <v>0.82738016993658803</v>
          </cell>
          <cell r="DV1160">
            <v>0.82738016993658803</v>
          </cell>
          <cell r="DW1160">
            <v>0.82738016993658803</v>
          </cell>
          <cell r="DX1160">
            <v>0.82738016993658803</v>
          </cell>
          <cell r="DY1160">
            <v>0.82738016993658803</v>
          </cell>
          <cell r="DZ1160">
            <v>0.82738016993658803</v>
          </cell>
          <cell r="EA1160">
            <v>0.82738016993658803</v>
          </cell>
          <cell r="EB1160">
            <v>0.82738016993658803</v>
          </cell>
          <cell r="EC1160">
            <v>0.82738016993658803</v>
          </cell>
          <cell r="ED1160">
            <v>0.82738016993658803</v>
          </cell>
          <cell r="EE1160">
            <v>0.82738016993658803</v>
          </cell>
          <cell r="EF1160">
            <v>0.82738016993658803</v>
          </cell>
          <cell r="EG1160">
            <v>0</v>
          </cell>
        </row>
        <row r="1161">
          <cell r="B1161" t="str">
            <v>for 12,24,36,48,60,72 &amp; 84 month</v>
          </cell>
          <cell r="F1161">
            <v>2236.4909693307823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0</v>
          </cell>
          <cell r="AJ1161">
            <v>0</v>
          </cell>
          <cell r="AK1161">
            <v>0</v>
          </cell>
          <cell r="AL1161">
            <v>0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49.586554775729041</v>
          </cell>
          <cell r="BC1161">
            <v>49.586554775729041</v>
          </cell>
          <cell r="BD1161">
            <v>49.586554775729041</v>
          </cell>
          <cell r="BE1161">
            <v>49.586554775729041</v>
          </cell>
          <cell r="BF1161">
            <v>49.586554775729041</v>
          </cell>
          <cell r="BG1161">
            <v>49.586554775729041</v>
          </cell>
          <cell r="BH1161">
            <v>49.586554775729041</v>
          </cell>
          <cell r="BI1161">
            <v>49.586554775729041</v>
          </cell>
          <cell r="BJ1161">
            <v>49.586554775729041</v>
          </cell>
          <cell r="BK1161">
            <v>49.586554775729041</v>
          </cell>
          <cell r="BL1161">
            <v>49.586554775729041</v>
          </cell>
          <cell r="BM1161">
            <v>49.586554775729041</v>
          </cell>
          <cell r="BN1161">
            <v>47.664104413341789</v>
          </cell>
          <cell r="BO1161">
            <v>47.664104413341789</v>
          </cell>
          <cell r="BP1161">
            <v>47.664104413341789</v>
          </cell>
          <cell r="BQ1161">
            <v>47.664104413341789</v>
          </cell>
          <cell r="BR1161">
            <v>47.664104413341789</v>
          </cell>
          <cell r="BS1161">
            <v>47.664104413341789</v>
          </cell>
          <cell r="BT1161">
            <v>47.664104413341789</v>
          </cell>
          <cell r="BU1161">
            <v>47.664104413341789</v>
          </cell>
          <cell r="BV1161">
            <v>47.664104413341789</v>
          </cell>
          <cell r="BW1161">
            <v>47.664104413341789</v>
          </cell>
          <cell r="BX1161">
            <v>47.664104413341789</v>
          </cell>
          <cell r="BY1161">
            <v>47.664104413341789</v>
          </cell>
          <cell r="BZ1161">
            <v>43.701787912677418</v>
          </cell>
          <cell r="CA1161">
            <v>43.701787912677418</v>
          </cell>
          <cell r="CB1161">
            <v>43.701787912677418</v>
          </cell>
          <cell r="CC1161">
            <v>43.701787912677418</v>
          </cell>
          <cell r="CD1161">
            <v>43.701787912677418</v>
          </cell>
          <cell r="CE1161">
            <v>43.701787912677418</v>
          </cell>
          <cell r="CF1161">
            <v>43.701787912677418</v>
          </cell>
          <cell r="CG1161">
            <v>43.701787912677418</v>
          </cell>
          <cell r="CH1161">
            <v>43.701787912677418</v>
          </cell>
          <cell r="CI1161">
            <v>43.701787912677418</v>
          </cell>
          <cell r="CJ1161">
            <v>43.701787912677418</v>
          </cell>
          <cell r="CK1161">
            <v>43.701787912677418</v>
          </cell>
          <cell r="CL1161">
            <v>38.262144877271773</v>
          </cell>
          <cell r="CM1161">
            <v>38.262144877271773</v>
          </cell>
          <cell r="CN1161">
            <v>38.262144877271773</v>
          </cell>
          <cell r="CO1161">
            <v>38.262144877271773</v>
          </cell>
          <cell r="CP1161">
            <v>38.262144877271773</v>
          </cell>
          <cell r="CQ1161">
            <v>38.262144877271773</v>
          </cell>
          <cell r="CR1161">
            <v>38.262144877271773</v>
          </cell>
          <cell r="CS1161">
            <v>38.262144877271773</v>
          </cell>
          <cell r="CT1161">
            <v>38.262144877271773</v>
          </cell>
          <cell r="CU1161">
            <v>38.262144877271773</v>
          </cell>
          <cell r="CV1161">
            <v>38.262144877271773</v>
          </cell>
          <cell r="CW1161">
            <v>38.262144877271773</v>
          </cell>
          <cell r="CX1161">
            <v>27.769274746161521</v>
          </cell>
          <cell r="CY1161">
            <v>27.769274746161521</v>
          </cell>
          <cell r="CZ1161">
            <v>27.769274746161521</v>
          </cell>
          <cell r="DA1161">
            <v>27.769274746161521</v>
          </cell>
          <cell r="DB1161">
            <v>27.769274746161521</v>
          </cell>
          <cell r="DC1161">
            <v>27.769274746161521</v>
          </cell>
          <cell r="DD1161">
            <v>27.769274746161521</v>
          </cell>
          <cell r="DE1161">
            <v>27.769274746161521</v>
          </cell>
          <cell r="DF1161">
            <v>27.769274746161521</v>
          </cell>
          <cell r="DG1161">
            <v>27.769274746161521</v>
          </cell>
          <cell r="DH1161">
            <v>27.769274746161521</v>
          </cell>
          <cell r="DI1161">
            <v>27.769274746161521</v>
          </cell>
          <cell r="DJ1161">
            <v>8.2698691073087662</v>
          </cell>
          <cell r="DK1161">
            <v>8.2698691073087662</v>
          </cell>
          <cell r="DL1161">
            <v>8.2698691073087662</v>
          </cell>
          <cell r="DM1161">
            <v>8.2698691073087662</v>
          </cell>
          <cell r="DN1161">
            <v>8.2698691073087662</v>
          </cell>
          <cell r="DO1161">
            <v>8.2698691073087662</v>
          </cell>
          <cell r="DP1161">
            <v>8.2698691073087662</v>
          </cell>
          <cell r="DQ1161">
            <v>8.2698691073087662</v>
          </cell>
          <cell r="DR1161">
            <v>8.2698691073087662</v>
          </cell>
          <cell r="DS1161">
            <v>8.2698691073087662</v>
          </cell>
          <cell r="DT1161">
            <v>8.2698691073087662</v>
          </cell>
          <cell r="DU1161">
            <v>8.2698691073087662</v>
          </cell>
          <cell r="DV1161">
            <v>1.0223958716940718</v>
          </cell>
          <cell r="DW1161">
            <v>1.0223958716940718</v>
          </cell>
          <cell r="DX1161">
            <v>1.0223958716940718</v>
          </cell>
          <cell r="DY1161">
            <v>1.0223958716940718</v>
          </cell>
          <cell r="DZ1161">
            <v>1.0223958716940718</v>
          </cell>
          <cell r="EA1161">
            <v>1.0223958716940718</v>
          </cell>
          <cell r="EB1161">
            <v>1.0223958716940718</v>
          </cell>
          <cell r="EC1161">
            <v>1.0223958716940718</v>
          </cell>
          <cell r="ED1161">
            <v>1.0223958716940718</v>
          </cell>
          <cell r="EE1161">
            <v>1.0223958716940718</v>
          </cell>
          <cell r="EF1161">
            <v>1.0223958716940718</v>
          </cell>
          <cell r="EG1161">
            <v>1.0223958716940718</v>
          </cell>
        </row>
        <row r="1162">
          <cell r="F1162">
            <v>52229.200000000012</v>
          </cell>
          <cell r="G1162">
            <v>0</v>
          </cell>
          <cell r="H1162">
            <v>0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24.27734677777778</v>
          </cell>
          <cell r="P1162">
            <v>48.545764777777777</v>
          </cell>
          <cell r="Q1162">
            <v>72.814182777777773</v>
          </cell>
          <cell r="R1162">
            <v>97.08260077777777</v>
          </cell>
          <cell r="S1162">
            <v>115.83518304453402</v>
          </cell>
          <cell r="T1162">
            <v>135.52477380886194</v>
          </cell>
          <cell r="U1162">
            <v>159.62667795767766</v>
          </cell>
          <cell r="V1162">
            <v>180.38856556096451</v>
          </cell>
          <cell r="W1162">
            <v>202.21636765530218</v>
          </cell>
          <cell r="X1162">
            <v>224.64487820668512</v>
          </cell>
          <cell r="Y1162">
            <v>245.00729760215415</v>
          </cell>
          <cell r="Z1162">
            <v>266.43274556082946</v>
          </cell>
          <cell r="AA1162">
            <v>286.13423542677299</v>
          </cell>
          <cell r="AB1162">
            <v>307.26841736051108</v>
          </cell>
          <cell r="AC1162">
            <v>329.88135579071997</v>
          </cell>
          <cell r="AD1162">
            <v>357.56477553968244</v>
          </cell>
          <cell r="AE1162">
            <v>381.30525483754241</v>
          </cell>
          <cell r="AF1162">
            <v>405.88562930816499</v>
          </cell>
          <cell r="AG1162">
            <v>436.72707489136468</v>
          </cell>
          <cell r="AH1162">
            <v>463.04209401331389</v>
          </cell>
          <cell r="AI1162">
            <v>490.76071866776613</v>
          </cell>
          <cell r="AJ1162">
            <v>519.34070755961682</v>
          </cell>
          <cell r="AK1162">
            <v>544.87265472163449</v>
          </cell>
          <cell r="AL1162">
            <v>571.75835713459639</v>
          </cell>
          <cell r="AM1162">
            <v>596.0340907839344</v>
          </cell>
          <cell r="AN1162">
            <v>621.97966132095144</v>
          </cell>
          <cell r="AO1162">
            <v>649.96532413586169</v>
          </cell>
          <cell r="AP1162">
            <v>684.7984507777777</v>
          </cell>
          <cell r="AQ1162">
            <v>714.25685399759425</v>
          </cell>
          <cell r="AR1162">
            <v>744.55996010837896</v>
          </cell>
          <cell r="AS1162">
            <v>782.87233283618082</v>
          </cell>
          <cell r="AT1162">
            <v>815.45803955806628</v>
          </cell>
          <cell r="AU1162">
            <v>849.87283642352531</v>
          </cell>
          <cell r="AV1162">
            <v>885.43767810882923</v>
          </cell>
          <cell r="AW1162">
            <v>916.9248564813397</v>
          </cell>
          <cell r="AX1162">
            <v>950.04825069170181</v>
          </cell>
          <cell r="AY1162">
            <v>979.88945919221385</v>
          </cell>
          <cell r="AZ1162">
            <v>1011.7371488874448</v>
          </cell>
          <cell r="BA1162">
            <v>1046.1494670205536</v>
          </cell>
          <cell r="BB1162">
            <v>1089.3405123650791</v>
          </cell>
          <cell r="BC1162">
            <v>1084.0887037489224</v>
          </cell>
          <cell r="BD1162">
            <v>1078.6270206291138</v>
          </cell>
          <cell r="BE1162">
            <v>1071.8328225059968</v>
          </cell>
          <cell r="BF1162">
            <v>1066.0169115426138</v>
          </cell>
          <cell r="BG1162">
            <v>1059.8920724593802</v>
          </cell>
          <cell r="BH1162">
            <v>1053.5827778320995</v>
          </cell>
          <cell r="BI1162">
            <v>1047.9196036547737</v>
          </cell>
          <cell r="BJ1162">
            <v>1041.9593761448277</v>
          </cell>
          <cell r="BK1162">
            <v>1029.8277203216426</v>
          </cell>
          <cell r="BL1162">
            <v>1017.3184900810043</v>
          </cell>
          <cell r="BM1162">
            <v>1004.3720622422786</v>
          </cell>
          <cell r="BN1162">
            <v>989.93916236507926</v>
          </cell>
          <cell r="BO1162">
            <v>980.74294945028714</v>
          </cell>
          <cell r="BP1162">
            <v>971.17644119574857</v>
          </cell>
          <cell r="BQ1162">
            <v>959.2838090237226</v>
          </cell>
          <cell r="BR1162">
            <v>949.10108955323358</v>
          </cell>
          <cell r="BS1162">
            <v>938.37717693632976</v>
          </cell>
          <cell r="BT1162">
            <v>927.33080096453841</v>
          </cell>
          <cell r="BU1162">
            <v>917.4129192821481</v>
          </cell>
          <cell r="BV1162">
            <v>906.97552344115115</v>
          </cell>
          <cell r="BW1162">
            <v>888.4504207031207</v>
          </cell>
          <cell r="BX1162">
            <v>869.26180233618538</v>
          </cell>
          <cell r="BY1162">
            <v>849.30973397951743</v>
          </cell>
          <cell r="BZ1162">
            <v>826.75776903174608</v>
          </cell>
          <cell r="CA1162">
            <v>810.71633672553833</v>
          </cell>
          <cell r="CB1162">
            <v>794.01694769080143</v>
          </cell>
          <cell r="CC1162">
            <v>773.27913598190787</v>
          </cell>
          <cell r="CD1162">
            <v>755.51543902643709</v>
          </cell>
          <cell r="CE1162">
            <v>736.81127093800603</v>
          </cell>
          <cell r="CF1162">
            <v>717.54882110778124</v>
          </cell>
          <cell r="CG1162">
            <v>700.23838871212695</v>
          </cell>
          <cell r="CH1162">
            <v>682.02058874240163</v>
          </cell>
          <cell r="CI1162">
            <v>660.29539594005803</v>
          </cell>
          <cell r="CJ1162">
            <v>637.40438726767502</v>
          </cell>
          <cell r="CK1162">
            <v>613.18563046976919</v>
          </cell>
          <cell r="CL1162">
            <v>584.44774047619057</v>
          </cell>
          <cell r="CM1162">
            <v>565.061234396283</v>
          </cell>
          <cell r="CN1162">
            <v>544.97778564458315</v>
          </cell>
          <cell r="CO1162">
            <v>519.83377491426256</v>
          </cell>
          <cell r="CP1162">
            <v>498.36384150645227</v>
          </cell>
          <cell r="CQ1162">
            <v>475.73749245919134</v>
          </cell>
          <cell r="CR1162">
            <v>452.40596509602369</v>
          </cell>
          <cell r="CS1162">
            <v>431.55999244877506</v>
          </cell>
          <cell r="CT1162">
            <v>409.61898394163757</v>
          </cell>
          <cell r="CU1162">
            <v>388.24417130413531</v>
          </cell>
          <cell r="CV1162">
            <v>365.49821918987396</v>
          </cell>
          <cell r="CW1162">
            <v>341.10495237526146</v>
          </cell>
          <cell r="CX1162">
            <v>311.12574047619046</v>
          </cell>
          <cell r="CY1162">
            <v>294.87488977157051</v>
          </cell>
          <cell r="CZ1162">
            <v>278.11457402069027</v>
          </cell>
          <cell r="DA1162">
            <v>256.99774234450825</v>
          </cell>
          <cell r="DB1162">
            <v>239.01212194504546</v>
          </cell>
          <cell r="DC1162">
            <v>220.03323350943799</v>
          </cell>
          <cell r="DD1162">
            <v>200.43633704634925</v>
          </cell>
          <cell r="DE1162">
            <v>183.02686161943222</v>
          </cell>
          <cell r="DF1162">
            <v>164.70813609672015</v>
          </cell>
          <cell r="DG1162">
            <v>146.79048051160103</v>
          </cell>
          <cell r="DH1162">
            <v>127.75100064449975</v>
          </cell>
          <cell r="DI1162">
            <v>107.30790540117709</v>
          </cell>
          <cell r="DJ1162">
            <v>82.081752380952381</v>
          </cell>
          <cell r="DK1162">
            <v>76.915038436965389</v>
          </cell>
          <cell r="DL1162">
            <v>71.590917461004679</v>
          </cell>
          <cell r="DM1162">
            <v>64.875858773881689</v>
          </cell>
          <cell r="DN1162">
            <v>59.158988270281114</v>
          </cell>
          <cell r="DO1162">
            <v>53.124413554462151</v>
          </cell>
          <cell r="DP1162">
            <v>46.891520598799872</v>
          </cell>
          <cell r="DQ1162">
            <v>41.360824889971873</v>
          </cell>
          <cell r="DR1162">
            <v>35.541958906896951</v>
          </cell>
          <cell r="DS1162">
            <v>29.845883773100645</v>
          </cell>
          <cell r="DT1162">
            <v>23.794693425778959</v>
          </cell>
          <cell r="DU1162">
            <v>17.29635126872229</v>
          </cell>
          <cell r="DV1162">
            <v>9.2708571428571425</v>
          </cell>
          <cell r="DW1162">
            <v>8.6129169240955559</v>
          </cell>
          <cell r="DX1162">
            <v>7.9353114659855235</v>
          </cell>
          <cell r="DY1162">
            <v>7.0801321038301808</v>
          </cell>
          <cell r="DZ1162">
            <v>6.3522703569253256</v>
          </cell>
          <cell r="EA1162">
            <v>5.5837787299320221</v>
          </cell>
          <cell r="EB1162">
            <v>4.7898748126099333</v>
          </cell>
          <cell r="EC1162">
            <v>4.0859619209768212</v>
          </cell>
          <cell r="ED1162">
            <v>3.3454406725701675</v>
          </cell>
          <cell r="EE1162">
            <v>2.6201565989760875</v>
          </cell>
          <cell r="EF1162">
            <v>1.8497760416306597</v>
          </cell>
          <cell r="EG1162">
            <v>1.0223958716940718</v>
          </cell>
        </row>
        <row r="1164">
          <cell r="A1164" t="str">
            <v>Total Realized Income</v>
          </cell>
        </row>
        <row r="1165">
          <cell r="B1165" t="str">
            <v>for 12,24,36,48,60 &amp; 72 month</v>
          </cell>
          <cell r="F1165">
            <v>0</v>
          </cell>
          <cell r="I1165">
            <v>0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0</v>
          </cell>
          <cell r="AF1165">
            <v>0</v>
          </cell>
          <cell r="AG1165">
            <v>0</v>
          </cell>
          <cell r="AH1165">
            <v>0</v>
          </cell>
          <cell r="AI1165">
            <v>0</v>
          </cell>
          <cell r="AJ1165">
            <v>0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0</v>
          </cell>
          <cell r="CB1165">
            <v>0</v>
          </cell>
          <cell r="CC1165">
            <v>0</v>
          </cell>
          <cell r="CD1165">
            <v>0</v>
          </cell>
          <cell r="CE1165">
            <v>0</v>
          </cell>
          <cell r="CF1165">
            <v>0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0</v>
          </cell>
          <cell r="CN1165">
            <v>0</v>
          </cell>
          <cell r="CO1165">
            <v>0</v>
          </cell>
          <cell r="CP1165">
            <v>0</v>
          </cell>
          <cell r="CQ1165">
            <v>0</v>
          </cell>
          <cell r="CR1165">
            <v>0</v>
          </cell>
          <cell r="CS1165">
            <v>0</v>
          </cell>
          <cell r="CT1165">
            <v>0</v>
          </cell>
          <cell r="CU1165">
            <v>0</v>
          </cell>
          <cell r="CV1165">
            <v>0</v>
          </cell>
          <cell r="CW1165">
            <v>0</v>
          </cell>
          <cell r="CX1165">
            <v>0</v>
          </cell>
          <cell r="CY1165">
            <v>0</v>
          </cell>
          <cell r="CZ1165">
            <v>0</v>
          </cell>
          <cell r="DA1165">
            <v>0</v>
          </cell>
          <cell r="DB1165">
            <v>0</v>
          </cell>
          <cell r="DC1165">
            <v>0</v>
          </cell>
          <cell r="DD1165">
            <v>0</v>
          </cell>
          <cell r="DE1165">
            <v>0</v>
          </cell>
          <cell r="DF1165">
            <v>0</v>
          </cell>
          <cell r="DG1165">
            <v>0</v>
          </cell>
          <cell r="DH1165">
            <v>0</v>
          </cell>
          <cell r="DI1165">
            <v>0</v>
          </cell>
          <cell r="DJ1165">
            <v>0</v>
          </cell>
          <cell r="DK1165">
            <v>0</v>
          </cell>
          <cell r="DL1165">
            <v>0</v>
          </cell>
          <cell r="DM1165">
            <v>0</v>
          </cell>
          <cell r="DN1165">
            <v>0</v>
          </cell>
          <cell r="DO1165">
            <v>0</v>
          </cell>
          <cell r="DP1165">
            <v>0</v>
          </cell>
          <cell r="DQ1165">
            <v>0</v>
          </cell>
          <cell r="DR1165">
            <v>0</v>
          </cell>
          <cell r="DS1165">
            <v>0</v>
          </cell>
          <cell r="DT1165">
            <v>0</v>
          </cell>
          <cell r="DU1165">
            <v>0</v>
          </cell>
          <cell r="DV1165">
            <v>0</v>
          </cell>
          <cell r="DW1165">
            <v>0</v>
          </cell>
          <cell r="DX1165">
            <v>0</v>
          </cell>
          <cell r="DY1165">
            <v>0</v>
          </cell>
          <cell r="DZ1165">
            <v>0</v>
          </cell>
          <cell r="EA1165">
            <v>0</v>
          </cell>
          <cell r="EB1165">
            <v>0</v>
          </cell>
          <cell r="EC1165">
            <v>0</v>
          </cell>
          <cell r="ED1165">
            <v>0</v>
          </cell>
          <cell r="EE1165">
            <v>0</v>
          </cell>
          <cell r="EF1165">
            <v>0</v>
          </cell>
          <cell r="EG1165">
            <v>0</v>
          </cell>
        </row>
        <row r="1166">
          <cell r="B1166" t="str">
            <v>for 12,24,36,48,60 &amp; 72 month</v>
          </cell>
          <cell r="F1166">
            <v>0</v>
          </cell>
          <cell r="I1166">
            <v>0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0</v>
          </cell>
          <cell r="AF1166">
            <v>0</v>
          </cell>
          <cell r="AG1166">
            <v>0</v>
          </cell>
          <cell r="AH1166">
            <v>0</v>
          </cell>
          <cell r="AI1166">
            <v>0</v>
          </cell>
          <cell r="AJ1166">
            <v>0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0</v>
          </cell>
          <cell r="CN1166">
            <v>0</v>
          </cell>
          <cell r="CO1166">
            <v>0</v>
          </cell>
          <cell r="CP1166">
            <v>0</v>
          </cell>
          <cell r="CQ1166">
            <v>0</v>
          </cell>
          <cell r="CR1166">
            <v>0</v>
          </cell>
          <cell r="CS1166">
            <v>0</v>
          </cell>
          <cell r="CT1166">
            <v>0</v>
          </cell>
          <cell r="CU1166">
            <v>0</v>
          </cell>
          <cell r="CV1166">
            <v>0</v>
          </cell>
          <cell r="CW1166">
            <v>0</v>
          </cell>
          <cell r="CX1166">
            <v>0</v>
          </cell>
          <cell r="CY1166">
            <v>0</v>
          </cell>
          <cell r="CZ1166">
            <v>0</v>
          </cell>
          <cell r="DA1166">
            <v>0</v>
          </cell>
          <cell r="DB1166">
            <v>0</v>
          </cell>
          <cell r="DC1166">
            <v>0</v>
          </cell>
          <cell r="DD1166">
            <v>0</v>
          </cell>
          <cell r="DE1166">
            <v>0</v>
          </cell>
          <cell r="DF1166">
            <v>0</v>
          </cell>
          <cell r="DG1166">
            <v>0</v>
          </cell>
          <cell r="DH1166">
            <v>0</v>
          </cell>
          <cell r="DI1166">
            <v>0</v>
          </cell>
          <cell r="DJ1166">
            <v>0</v>
          </cell>
          <cell r="DK1166">
            <v>0</v>
          </cell>
          <cell r="DL1166">
            <v>0</v>
          </cell>
          <cell r="DM1166">
            <v>0</v>
          </cell>
          <cell r="DN1166">
            <v>0</v>
          </cell>
          <cell r="DO1166">
            <v>0</v>
          </cell>
          <cell r="DP1166">
            <v>0</v>
          </cell>
          <cell r="DQ1166">
            <v>0</v>
          </cell>
          <cell r="DR1166">
            <v>0</v>
          </cell>
          <cell r="DS1166">
            <v>0</v>
          </cell>
          <cell r="DT1166">
            <v>0</v>
          </cell>
          <cell r="DU1166">
            <v>0</v>
          </cell>
          <cell r="DV1166">
            <v>0</v>
          </cell>
          <cell r="DW1166">
            <v>0</v>
          </cell>
          <cell r="DX1166">
            <v>0</v>
          </cell>
          <cell r="DY1166">
            <v>0</v>
          </cell>
          <cell r="DZ1166">
            <v>0</v>
          </cell>
          <cell r="EA1166">
            <v>0</v>
          </cell>
          <cell r="EB1166">
            <v>0</v>
          </cell>
          <cell r="EC1166">
            <v>0</v>
          </cell>
          <cell r="ED1166">
            <v>0</v>
          </cell>
          <cell r="EE1166">
            <v>0</v>
          </cell>
          <cell r="EF1166">
            <v>0</v>
          </cell>
          <cell r="EG1166">
            <v>0</v>
          </cell>
        </row>
        <row r="1167">
          <cell r="B1167" t="str">
            <v>for 12,24,36,48,60 &amp; 72 month</v>
          </cell>
          <cell r="F1167">
            <v>0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0</v>
          </cell>
          <cell r="AF1167">
            <v>0</v>
          </cell>
          <cell r="AG1167">
            <v>0</v>
          </cell>
          <cell r="AH1167">
            <v>0</v>
          </cell>
          <cell r="AI1167">
            <v>0</v>
          </cell>
          <cell r="AJ1167">
            <v>0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0</v>
          </cell>
          <cell r="BZ1167">
            <v>0</v>
          </cell>
          <cell r="CA1167">
            <v>0</v>
          </cell>
          <cell r="CB1167">
            <v>0</v>
          </cell>
          <cell r="CC1167">
            <v>0</v>
          </cell>
          <cell r="CD1167">
            <v>0</v>
          </cell>
          <cell r="CE1167">
            <v>0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0</v>
          </cell>
          <cell r="CN1167">
            <v>0</v>
          </cell>
          <cell r="CO1167">
            <v>0</v>
          </cell>
          <cell r="CP1167">
            <v>0</v>
          </cell>
          <cell r="CQ1167">
            <v>0</v>
          </cell>
          <cell r="CR1167">
            <v>0</v>
          </cell>
          <cell r="CS1167">
            <v>0</v>
          </cell>
          <cell r="CT1167">
            <v>0</v>
          </cell>
          <cell r="CU1167">
            <v>0</v>
          </cell>
          <cell r="CV1167">
            <v>0</v>
          </cell>
          <cell r="CW1167">
            <v>0</v>
          </cell>
          <cell r="CX1167">
            <v>0</v>
          </cell>
          <cell r="CY1167">
            <v>0</v>
          </cell>
          <cell r="CZ1167">
            <v>0</v>
          </cell>
          <cell r="DA1167">
            <v>0</v>
          </cell>
          <cell r="DB1167">
            <v>0</v>
          </cell>
          <cell r="DC1167">
            <v>0</v>
          </cell>
          <cell r="DD1167">
            <v>0</v>
          </cell>
          <cell r="DE1167">
            <v>0</v>
          </cell>
          <cell r="DF1167">
            <v>0</v>
          </cell>
          <cell r="DG1167">
            <v>0</v>
          </cell>
          <cell r="DH1167">
            <v>0</v>
          </cell>
          <cell r="DI1167">
            <v>0</v>
          </cell>
          <cell r="DJ1167">
            <v>0</v>
          </cell>
          <cell r="DK1167">
            <v>0</v>
          </cell>
          <cell r="DL1167">
            <v>0</v>
          </cell>
          <cell r="DM1167">
            <v>0</v>
          </cell>
          <cell r="DN1167">
            <v>0</v>
          </cell>
          <cell r="DO1167">
            <v>0</v>
          </cell>
          <cell r="DP1167">
            <v>0</v>
          </cell>
          <cell r="DQ1167">
            <v>0</v>
          </cell>
          <cell r="DR1167">
            <v>0</v>
          </cell>
          <cell r="DS1167">
            <v>0</v>
          </cell>
          <cell r="DT1167">
            <v>0</v>
          </cell>
          <cell r="DU1167">
            <v>0</v>
          </cell>
          <cell r="DV1167">
            <v>0</v>
          </cell>
          <cell r="DW1167">
            <v>0</v>
          </cell>
          <cell r="DX1167">
            <v>0</v>
          </cell>
          <cell r="DY1167">
            <v>0</v>
          </cell>
          <cell r="DZ1167">
            <v>0</v>
          </cell>
          <cell r="EA1167">
            <v>0</v>
          </cell>
          <cell r="EB1167">
            <v>0</v>
          </cell>
          <cell r="EC1167">
            <v>0</v>
          </cell>
          <cell r="ED1167">
            <v>0</v>
          </cell>
          <cell r="EE1167">
            <v>0</v>
          </cell>
          <cell r="EF1167">
            <v>0</v>
          </cell>
          <cell r="EG1167">
            <v>0</v>
          </cell>
        </row>
        <row r="1168">
          <cell r="B1168" t="str">
            <v>for 12,24,36,48,60 &amp; 72 month</v>
          </cell>
          <cell r="F1168">
            <v>0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0</v>
          </cell>
          <cell r="AJ1168">
            <v>0</v>
          </cell>
          <cell r="AK1168">
            <v>0</v>
          </cell>
          <cell r="AL1168">
            <v>0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0</v>
          </cell>
          <cell r="BM1168">
            <v>0</v>
          </cell>
          <cell r="BN1168">
            <v>0</v>
          </cell>
          <cell r="BO1168">
            <v>0</v>
          </cell>
          <cell r="BP1168">
            <v>0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0</v>
          </cell>
          <cell r="CN1168">
            <v>0</v>
          </cell>
          <cell r="CO1168">
            <v>0</v>
          </cell>
          <cell r="CP1168">
            <v>0</v>
          </cell>
          <cell r="CQ1168">
            <v>0</v>
          </cell>
          <cell r="CR1168">
            <v>0</v>
          </cell>
          <cell r="CS1168">
            <v>0</v>
          </cell>
          <cell r="CT1168">
            <v>0</v>
          </cell>
          <cell r="CU1168">
            <v>0</v>
          </cell>
          <cell r="CV1168">
            <v>0</v>
          </cell>
          <cell r="CW1168">
            <v>0</v>
          </cell>
          <cell r="CX1168">
            <v>0</v>
          </cell>
          <cell r="CY1168">
            <v>0</v>
          </cell>
          <cell r="CZ1168">
            <v>0</v>
          </cell>
          <cell r="DA1168">
            <v>0</v>
          </cell>
          <cell r="DB1168">
            <v>0</v>
          </cell>
          <cell r="DC1168">
            <v>0</v>
          </cell>
          <cell r="DD1168">
            <v>0</v>
          </cell>
          <cell r="DE1168">
            <v>0</v>
          </cell>
          <cell r="DF1168">
            <v>0</v>
          </cell>
          <cell r="DG1168">
            <v>0</v>
          </cell>
          <cell r="DH1168">
            <v>0</v>
          </cell>
          <cell r="DI1168">
            <v>0</v>
          </cell>
          <cell r="DJ1168">
            <v>0</v>
          </cell>
          <cell r="DK1168">
            <v>0</v>
          </cell>
          <cell r="DL1168">
            <v>0</v>
          </cell>
          <cell r="DM1168">
            <v>0</v>
          </cell>
          <cell r="DN1168">
            <v>0</v>
          </cell>
          <cell r="DO1168">
            <v>0</v>
          </cell>
          <cell r="DP1168">
            <v>0</v>
          </cell>
          <cell r="DQ1168">
            <v>0</v>
          </cell>
          <cell r="DR1168">
            <v>0</v>
          </cell>
          <cell r="DS1168">
            <v>0</v>
          </cell>
          <cell r="DT1168">
            <v>0</v>
          </cell>
          <cell r="DU1168">
            <v>0</v>
          </cell>
          <cell r="DV1168">
            <v>0</v>
          </cell>
          <cell r="DW1168">
            <v>0</v>
          </cell>
          <cell r="DX1168">
            <v>0</v>
          </cell>
          <cell r="DY1168">
            <v>0</v>
          </cell>
          <cell r="DZ1168">
            <v>0</v>
          </cell>
          <cell r="EA1168">
            <v>0</v>
          </cell>
          <cell r="EB1168">
            <v>0</v>
          </cell>
          <cell r="EC1168">
            <v>0</v>
          </cell>
          <cell r="ED1168">
            <v>0</v>
          </cell>
          <cell r="EE1168">
            <v>0</v>
          </cell>
          <cell r="EF1168">
            <v>0</v>
          </cell>
          <cell r="EG1168">
            <v>0</v>
          </cell>
        </row>
        <row r="1169">
          <cell r="B1169" t="str">
            <v>for 12,24,36,48,60 &amp; 72 month</v>
          </cell>
          <cell r="F1169">
            <v>0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0</v>
          </cell>
          <cell r="AF1169">
            <v>0</v>
          </cell>
          <cell r="AG1169">
            <v>0</v>
          </cell>
          <cell r="AH1169">
            <v>0</v>
          </cell>
          <cell r="AI1169">
            <v>0</v>
          </cell>
          <cell r="AJ1169">
            <v>0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0</v>
          </cell>
          <cell r="CN1169">
            <v>0</v>
          </cell>
          <cell r="CO1169">
            <v>0</v>
          </cell>
          <cell r="CP1169">
            <v>0</v>
          </cell>
          <cell r="CQ1169">
            <v>0</v>
          </cell>
          <cell r="CR1169">
            <v>0</v>
          </cell>
          <cell r="CS1169">
            <v>0</v>
          </cell>
          <cell r="CT1169">
            <v>0</v>
          </cell>
          <cell r="CU1169">
            <v>0</v>
          </cell>
          <cell r="CV1169">
            <v>0</v>
          </cell>
          <cell r="CW1169">
            <v>0</v>
          </cell>
          <cell r="CX1169">
            <v>0</v>
          </cell>
          <cell r="CY1169">
            <v>0</v>
          </cell>
          <cell r="CZ1169">
            <v>0</v>
          </cell>
          <cell r="DA1169">
            <v>0</v>
          </cell>
          <cell r="DB1169">
            <v>0</v>
          </cell>
          <cell r="DC1169">
            <v>0</v>
          </cell>
          <cell r="DD1169">
            <v>0</v>
          </cell>
          <cell r="DE1169">
            <v>0</v>
          </cell>
          <cell r="DF1169">
            <v>0</v>
          </cell>
          <cell r="DG1169">
            <v>0</v>
          </cell>
          <cell r="DH1169">
            <v>0</v>
          </cell>
          <cell r="DI1169">
            <v>0</v>
          </cell>
          <cell r="DJ1169">
            <v>0</v>
          </cell>
          <cell r="DK1169">
            <v>0</v>
          </cell>
          <cell r="DL1169">
            <v>0</v>
          </cell>
          <cell r="DM1169">
            <v>0</v>
          </cell>
          <cell r="DN1169">
            <v>0</v>
          </cell>
          <cell r="DO1169">
            <v>0</v>
          </cell>
          <cell r="DP1169">
            <v>0</v>
          </cell>
          <cell r="DQ1169">
            <v>0</v>
          </cell>
          <cell r="DR1169">
            <v>0</v>
          </cell>
          <cell r="DS1169">
            <v>0</v>
          </cell>
          <cell r="DT1169">
            <v>0</v>
          </cell>
          <cell r="DU1169">
            <v>0</v>
          </cell>
          <cell r="DV1169">
            <v>0</v>
          </cell>
          <cell r="DW1169">
            <v>0</v>
          </cell>
          <cell r="DX1169">
            <v>0</v>
          </cell>
          <cell r="DY1169">
            <v>0</v>
          </cell>
          <cell r="DZ1169">
            <v>0</v>
          </cell>
          <cell r="EA1169">
            <v>0</v>
          </cell>
          <cell r="EB1169">
            <v>0</v>
          </cell>
          <cell r="EC1169">
            <v>0</v>
          </cell>
          <cell r="ED1169">
            <v>0</v>
          </cell>
          <cell r="EE1169">
            <v>0</v>
          </cell>
          <cell r="EF1169">
            <v>0</v>
          </cell>
          <cell r="EG1169">
            <v>0</v>
          </cell>
        </row>
        <row r="1170">
          <cell r="B1170" t="str">
            <v>for 12,24,36,48,60 &amp; 72 month</v>
          </cell>
          <cell r="F1170">
            <v>0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0</v>
          </cell>
          <cell r="AF1170">
            <v>0</v>
          </cell>
          <cell r="AG1170">
            <v>0</v>
          </cell>
          <cell r="AH1170">
            <v>0</v>
          </cell>
          <cell r="AI1170">
            <v>0</v>
          </cell>
          <cell r="AJ1170">
            <v>0</v>
          </cell>
          <cell r="AK1170">
            <v>0</v>
          </cell>
          <cell r="AL1170">
            <v>0</v>
          </cell>
          <cell r="AM1170">
            <v>0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0</v>
          </cell>
          <cell r="BM1170">
            <v>0</v>
          </cell>
          <cell r="BN1170">
            <v>0</v>
          </cell>
          <cell r="BO1170">
            <v>0</v>
          </cell>
          <cell r="BP1170">
            <v>0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0</v>
          </cell>
          <cell r="CN1170">
            <v>0</v>
          </cell>
          <cell r="CO1170">
            <v>0</v>
          </cell>
          <cell r="CP1170">
            <v>0</v>
          </cell>
          <cell r="CQ1170">
            <v>0</v>
          </cell>
          <cell r="CR1170">
            <v>0</v>
          </cell>
          <cell r="CS1170">
            <v>0</v>
          </cell>
          <cell r="CT1170">
            <v>0</v>
          </cell>
          <cell r="CU1170">
            <v>0</v>
          </cell>
          <cell r="CV1170">
            <v>0</v>
          </cell>
          <cell r="CW1170">
            <v>0</v>
          </cell>
          <cell r="CX1170">
            <v>0</v>
          </cell>
          <cell r="CY1170">
            <v>0</v>
          </cell>
          <cell r="CZ1170">
            <v>0</v>
          </cell>
          <cell r="DA1170">
            <v>0</v>
          </cell>
          <cell r="DB1170">
            <v>0</v>
          </cell>
          <cell r="DC1170">
            <v>0</v>
          </cell>
          <cell r="DD1170">
            <v>0</v>
          </cell>
          <cell r="DE1170">
            <v>0</v>
          </cell>
          <cell r="DF1170">
            <v>0</v>
          </cell>
          <cell r="DG1170">
            <v>0</v>
          </cell>
          <cell r="DH1170">
            <v>0</v>
          </cell>
          <cell r="DI1170">
            <v>0</v>
          </cell>
          <cell r="DJ1170">
            <v>0</v>
          </cell>
          <cell r="DK1170">
            <v>0</v>
          </cell>
          <cell r="DL1170">
            <v>0</v>
          </cell>
          <cell r="DM1170">
            <v>0</v>
          </cell>
          <cell r="DN1170">
            <v>0</v>
          </cell>
          <cell r="DO1170">
            <v>0</v>
          </cell>
          <cell r="DP1170">
            <v>0</v>
          </cell>
          <cell r="DQ1170">
            <v>0</v>
          </cell>
          <cell r="DR1170">
            <v>0</v>
          </cell>
          <cell r="DS1170">
            <v>0</v>
          </cell>
          <cell r="DT1170">
            <v>0</v>
          </cell>
          <cell r="DU1170">
            <v>0</v>
          </cell>
          <cell r="DV1170">
            <v>0</v>
          </cell>
          <cell r="DW1170">
            <v>0</v>
          </cell>
          <cell r="DX1170">
            <v>0</v>
          </cell>
          <cell r="DY1170">
            <v>0</v>
          </cell>
          <cell r="DZ1170">
            <v>0</v>
          </cell>
          <cell r="EA1170">
            <v>0</v>
          </cell>
          <cell r="EB1170">
            <v>0</v>
          </cell>
          <cell r="EC1170">
            <v>0</v>
          </cell>
          <cell r="ED1170">
            <v>0</v>
          </cell>
          <cell r="EE1170">
            <v>0</v>
          </cell>
          <cell r="EF1170">
            <v>0</v>
          </cell>
          <cell r="EG1170">
            <v>0</v>
          </cell>
        </row>
        <row r="1171">
          <cell r="B1171" t="str">
            <v>for 12,24,36,48,60 &amp; 72 month</v>
          </cell>
          <cell r="F1171">
            <v>1087.5999999999999</v>
          </cell>
          <cell r="I1171">
            <v>0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5.4407933609199839</v>
          </cell>
          <cell r="P1171">
            <v>5.3482258890684609</v>
          </cell>
          <cell r="Q1171">
            <v>5.2552017175696548</v>
          </cell>
          <cell r="R1171">
            <v>5.1617185835097388</v>
          </cell>
          <cell r="S1171">
            <v>5.067774212710165</v>
          </cell>
          <cell r="T1171">
            <v>4.9733663196713138</v>
          </cell>
          <cell r="U1171">
            <v>4.8784926075158515</v>
          </cell>
          <cell r="V1171">
            <v>4.7831507679318106</v>
          </cell>
          <cell r="W1171">
            <v>4.6873384811153755</v>
          </cell>
          <cell r="X1171">
            <v>4.5910534157133887</v>
          </cell>
          <cell r="Y1171">
            <v>4.4942932287655619</v>
          </cell>
          <cell r="Z1171">
            <v>4.397055565646399</v>
          </cell>
          <cell r="AA1171">
            <v>4.2993380600037092</v>
          </cell>
          <cell r="AB1171">
            <v>4.2054111322715615</v>
          </cell>
          <cell r="AC1171">
            <v>4.1110191507991658</v>
          </cell>
          <cell r="AD1171">
            <v>4.0161598032267207</v>
          </cell>
          <cell r="AE1171">
            <v>3.9208307656441255</v>
          </cell>
          <cell r="AF1171">
            <v>3.8250297025330031</v>
          </cell>
          <cell r="AG1171">
            <v>3.7287542667084304</v>
          </cell>
          <cell r="AH1171">
            <v>3.632002099260375</v>
          </cell>
          <cell r="AI1171">
            <v>3.5347708294948355</v>
          </cell>
          <cell r="AJ1171">
            <v>3.4370580748746851</v>
          </cell>
          <cell r="AK1171">
            <v>3.3388614409602169</v>
          </cell>
          <cell r="AL1171">
            <v>3.2401785213493861</v>
          </cell>
          <cell r="AM1171">
            <v>3.1410068975989929</v>
          </cell>
          <cell r="AN1171">
            <v>3.0504036635110401</v>
          </cell>
          <cell r="AO1171">
            <v>2.9593495677898369</v>
          </cell>
          <cell r="AP1171">
            <v>2.8678423569846077</v>
          </cell>
          <cell r="AQ1171">
            <v>2.7758797663285337</v>
          </cell>
          <cell r="AR1171">
            <v>2.6834595196816409</v>
          </cell>
          <cell r="AS1171">
            <v>2.5905793294734041</v>
          </cell>
          <cell r="AT1171">
            <v>2.497236896645052</v>
          </cell>
          <cell r="AU1171">
            <v>2.4034299105915857</v>
          </cell>
          <cell r="AV1171">
            <v>2.309156049103501</v>
          </cell>
          <cell r="AW1171">
            <v>2.2144129783082134</v>
          </cell>
          <cell r="AX1171">
            <v>2.1191983526111891</v>
          </cell>
          <cell r="AY1171">
            <v>2.0235098146334227</v>
          </cell>
          <cell r="AZ1171">
            <v>1.939817552277842</v>
          </cell>
          <cell r="BA1171">
            <v>1.855705678388559</v>
          </cell>
          <cell r="BB1171">
            <v>1.7711720794646935</v>
          </cell>
          <cell r="BC1171">
            <v>1.6862146313082</v>
          </cell>
          <cell r="BD1171">
            <v>1.6008311989694448</v>
          </cell>
          <cell r="BE1171">
            <v>1.5150196366925093</v>
          </cell>
          <cell r="BF1171">
            <v>1.428777787860213</v>
          </cell>
          <cell r="BG1171">
            <v>1.3421034849388542</v>
          </cell>
          <cell r="BH1171">
            <v>1.2549945494226695</v>
          </cell>
          <cell r="BI1171">
            <v>1.1674487917780072</v>
          </cell>
          <cell r="BJ1171">
            <v>1.079464011387218</v>
          </cell>
          <cell r="BK1171">
            <v>0.99103799649209201</v>
          </cell>
          <cell r="BL1171">
            <v>0.93213743740945354</v>
          </cell>
          <cell r="BM1171">
            <v>0.87293275169211049</v>
          </cell>
          <cell r="BN1171">
            <v>0.81342236253444522</v>
          </cell>
          <cell r="BO1171">
            <v>0.75360468492078092</v>
          </cell>
          <cell r="BP1171">
            <v>0.69347812558244604</v>
          </cell>
          <cell r="BQ1171">
            <v>0.63304108295461647</v>
          </cell>
          <cell r="BR1171">
            <v>0.57229194713292852</v>
          </cell>
          <cell r="BS1171">
            <v>0.51122909982986486</v>
          </cell>
          <cell r="BT1171">
            <v>0.44985091433091184</v>
          </cell>
          <cell r="BU1171">
            <v>0.38815575545048586</v>
          </cell>
          <cell r="BV1171">
            <v>0.3261419794876283</v>
          </cell>
          <cell r="BW1171">
            <v>0.26380793418146803</v>
          </cell>
          <cell r="BX1171">
            <v>0.24249608009513582</v>
          </cell>
          <cell r="BY1171">
            <v>0.22106429700322469</v>
          </cell>
          <cell r="BZ1171">
            <v>0.19951191002466198</v>
          </cell>
          <cell r="CA1171">
            <v>0.17783824048061772</v>
          </cell>
          <cell r="CB1171">
            <v>0.15604260587310662</v>
          </cell>
          <cell r="CC1171">
            <v>0.13412431986349663</v>
          </cell>
          <cell r="CD1171">
            <v>0.11208269225089625</v>
          </cell>
          <cell r="CE1171">
            <v>8.9917028950420308E-2</v>
          </cell>
          <cell r="CF1171">
            <v>6.7626631971333409E-2</v>
          </cell>
          <cell r="CG1171">
            <v>4.5210799395070382E-2</v>
          </cell>
          <cell r="CH1171">
            <v>2.2668825353133058E-2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0</v>
          </cell>
          <cell r="CN1171">
            <v>0</v>
          </cell>
          <cell r="CO1171">
            <v>0</v>
          </cell>
          <cell r="CP1171">
            <v>0</v>
          </cell>
          <cell r="CQ1171">
            <v>0</v>
          </cell>
          <cell r="CR1171">
            <v>0</v>
          </cell>
          <cell r="CS1171">
            <v>0</v>
          </cell>
          <cell r="CT1171">
            <v>0</v>
          </cell>
          <cell r="CU1171">
            <v>0</v>
          </cell>
          <cell r="CV1171">
            <v>0</v>
          </cell>
          <cell r="CW1171">
            <v>0</v>
          </cell>
          <cell r="CX1171">
            <v>0</v>
          </cell>
          <cell r="CY1171">
            <v>0</v>
          </cell>
          <cell r="CZ1171">
            <v>0</v>
          </cell>
          <cell r="DA1171">
            <v>0</v>
          </cell>
          <cell r="DB1171">
            <v>0</v>
          </cell>
          <cell r="DC1171">
            <v>0</v>
          </cell>
          <cell r="DD1171">
            <v>0</v>
          </cell>
          <cell r="DE1171">
            <v>0</v>
          </cell>
          <cell r="DF1171">
            <v>0</v>
          </cell>
          <cell r="DG1171">
            <v>0</v>
          </cell>
          <cell r="DH1171">
            <v>0</v>
          </cell>
          <cell r="DI1171">
            <v>0</v>
          </cell>
          <cell r="DJ1171">
            <v>0</v>
          </cell>
          <cell r="DK1171">
            <v>0</v>
          </cell>
          <cell r="DL1171">
            <v>0</v>
          </cell>
          <cell r="DM1171">
            <v>0</v>
          </cell>
          <cell r="DN1171">
            <v>0</v>
          </cell>
          <cell r="DO1171">
            <v>0</v>
          </cell>
          <cell r="DP1171">
            <v>0</v>
          </cell>
          <cell r="DQ1171">
            <v>0</v>
          </cell>
          <cell r="DR1171">
            <v>0</v>
          </cell>
          <cell r="DS1171">
            <v>0</v>
          </cell>
          <cell r="DT1171">
            <v>0</v>
          </cell>
          <cell r="DU1171">
            <v>0</v>
          </cell>
          <cell r="DV1171">
            <v>0</v>
          </cell>
          <cell r="DW1171">
            <v>0</v>
          </cell>
          <cell r="DX1171">
            <v>0</v>
          </cell>
          <cell r="DY1171">
            <v>0</v>
          </cell>
          <cell r="DZ1171">
            <v>0</v>
          </cell>
          <cell r="EA1171">
            <v>0</v>
          </cell>
          <cell r="EB1171">
            <v>0</v>
          </cell>
          <cell r="EC1171">
            <v>0</v>
          </cell>
          <cell r="ED1171">
            <v>0</v>
          </cell>
          <cell r="EE1171">
            <v>0</v>
          </cell>
          <cell r="EF1171">
            <v>0</v>
          </cell>
          <cell r="EG1171">
            <v>0</v>
          </cell>
        </row>
        <row r="1172">
          <cell r="B1172" t="str">
            <v>for 12,24,36,48,60 &amp; 72 month</v>
          </cell>
          <cell r="F1172">
            <v>1087.2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5.4387923335715991</v>
          </cell>
          <cell r="Q1172">
            <v>5.3462589063952644</v>
          </cell>
          <cell r="R1172">
            <v>5.2532689475376824</v>
          </cell>
          <cell r="S1172">
            <v>5.1598201949172831</v>
          </cell>
          <cell r="T1172">
            <v>5.0659103751919226</v>
          </cell>
          <cell r="U1172">
            <v>4.9715372037025478</v>
          </cell>
          <cell r="V1172">
            <v>4.8766983844165761</v>
          </cell>
          <cell r="W1172">
            <v>4.7813916098709939</v>
          </cell>
          <cell r="X1172">
            <v>4.6856145611151714</v>
          </cell>
          <cell r="Y1172">
            <v>4.589364907653378</v>
          </cell>
          <cell r="Z1172">
            <v>4.4926403073870276</v>
          </cell>
          <cell r="AA1172">
            <v>4.3954384065566128</v>
          </cell>
          <cell r="AB1172">
            <v>4.297756839680245</v>
          </cell>
          <cell r="AC1172">
            <v>4.2038644566070591</v>
          </cell>
          <cell r="AD1172">
            <v>4.1095071908321472</v>
          </cell>
          <cell r="AE1172">
            <v>4.0146827308461521</v>
          </cell>
          <cell r="AF1172">
            <v>3.9193887535936662</v>
          </cell>
          <cell r="AG1172">
            <v>3.8236229244152744</v>
          </cell>
          <cell r="AH1172">
            <v>3.7273828969893068</v>
          </cell>
          <cell r="AI1172">
            <v>3.6306663132732968</v>
          </cell>
          <cell r="AJ1172">
            <v>3.5334708034451427</v>
          </cell>
          <cell r="AK1172">
            <v>3.4357939858439717</v>
          </cell>
          <cell r="AL1172">
            <v>3.3376334669107091</v>
          </cell>
          <cell r="AM1172">
            <v>3.2389868411283436</v>
          </cell>
          <cell r="AN1172">
            <v>3.1398516909431304</v>
          </cell>
          <cell r="AO1172">
            <v>3.0492817791185378</v>
          </cell>
          <cell r="AP1172">
            <v>2.9582611714796112</v>
          </cell>
          <cell r="AQ1172">
            <v>2.8667876154043537</v>
          </cell>
          <cell r="AR1172">
            <v>2.774858846958888</v>
          </cell>
          <cell r="AS1172">
            <v>2.6824725908403644</v>
          </cell>
          <cell r="AT1172">
            <v>2.5896265603195845</v>
          </cell>
          <cell r="AU1172">
            <v>2.4963184571833312</v>
          </cell>
          <cell r="AV1172">
            <v>2.4025459716764046</v>
          </cell>
          <cell r="AW1172">
            <v>2.3083067824433678</v>
          </cell>
          <cell r="AX1172">
            <v>2.2135985564699938</v>
          </cell>
          <cell r="AY1172">
            <v>2.1184189490244161</v>
          </cell>
          <cell r="AZ1172">
            <v>2.0227656035946389</v>
          </cell>
          <cell r="BA1172">
            <v>1.9391041217695246</v>
          </cell>
          <cell r="BB1172">
            <v>1.8550231827363912</v>
          </cell>
          <cell r="BC1172">
            <v>1.7705206737716677</v>
          </cell>
          <cell r="BD1172">
            <v>1.68559447145855</v>
          </cell>
          <cell r="BE1172">
            <v>1.6002424416326013</v>
          </cell>
          <cell r="BF1172">
            <v>1.5144624393270738</v>
          </cell>
          <cell r="BG1172">
            <v>1.4282523087179531</v>
          </cell>
          <cell r="BH1172">
            <v>1.3416098830687171</v>
          </cell>
          <cell r="BI1172">
            <v>1.2545329846748188</v>
          </cell>
          <cell r="BJ1172">
            <v>1.1670194248078785</v>
          </cell>
          <cell r="BK1172">
            <v>1.0790670036595946</v>
          </cell>
          <cell r="BL1172">
            <v>0.99067351028514017</v>
          </cell>
          <cell r="BM1172">
            <v>0.93179461378399919</v>
          </cell>
          <cell r="BN1172">
            <v>0.87261170250053843</v>
          </cell>
          <cell r="BO1172">
            <v>0.81312320020906181</v>
          </cell>
          <cell r="BP1172">
            <v>0.75332752247683243</v>
          </cell>
          <cell r="BQ1172">
            <v>0.69322307662115579</v>
          </cell>
          <cell r="BR1172">
            <v>0.63280826166623438</v>
          </cell>
          <cell r="BS1172">
            <v>0.57208146829979867</v>
          </cell>
          <cell r="BT1172">
            <v>0.51104107882950889</v>
          </cell>
          <cell r="BU1172">
            <v>0.44968546713912833</v>
          </cell>
          <cell r="BV1172">
            <v>0.38801299864446548</v>
          </cell>
          <cell r="BW1172">
            <v>0.32602203024908583</v>
          </cell>
          <cell r="BX1172">
            <v>0.26371091029979055</v>
          </cell>
          <cell r="BY1172">
            <v>0.24240689433563059</v>
          </cell>
          <cell r="BZ1172">
            <v>0.22098299347361716</v>
          </cell>
          <cell r="CA1172">
            <v>0.19943853308092377</v>
          </cell>
          <cell r="CB1172">
            <v>0.17777283472832639</v>
          </cell>
          <cell r="CC1172">
            <v>0.15598521616885039</v>
          </cell>
          <cell r="CD1172">
            <v>0.13407499131628695</v>
          </cell>
          <cell r="CE1172">
            <v>0.11204147022358822</v>
          </cell>
          <cell r="CF1172">
            <v>8.9883959061141119E-2</v>
          </cell>
          <cell r="CG1172">
            <v>6.7601760094918903E-2</v>
          </cell>
          <cell r="CH1172">
            <v>4.5194171664509591E-2</v>
          </cell>
          <cell r="CI1172">
            <v>2.2660488161020936E-2</v>
          </cell>
          <cell r="CJ1172">
            <v>0</v>
          </cell>
          <cell r="CK1172">
            <v>0</v>
          </cell>
          <cell r="CL1172">
            <v>0</v>
          </cell>
          <cell r="CM1172">
            <v>0</v>
          </cell>
          <cell r="CN1172">
            <v>0</v>
          </cell>
          <cell r="CO1172">
            <v>0</v>
          </cell>
          <cell r="CP1172">
            <v>0</v>
          </cell>
          <cell r="CQ1172">
            <v>0</v>
          </cell>
          <cell r="CR1172">
            <v>0</v>
          </cell>
          <cell r="CS1172">
            <v>0</v>
          </cell>
          <cell r="CT1172">
            <v>0</v>
          </cell>
          <cell r="CU1172">
            <v>0</v>
          </cell>
          <cell r="CV1172">
            <v>0</v>
          </cell>
          <cell r="CW1172">
            <v>0</v>
          </cell>
          <cell r="CX1172">
            <v>0</v>
          </cell>
          <cell r="CY1172">
            <v>0</v>
          </cell>
          <cell r="CZ1172">
            <v>0</v>
          </cell>
          <cell r="DA1172">
            <v>0</v>
          </cell>
          <cell r="DB1172">
            <v>0</v>
          </cell>
          <cell r="DC1172">
            <v>0</v>
          </cell>
          <cell r="DD1172">
            <v>0</v>
          </cell>
          <cell r="DE1172">
            <v>0</v>
          </cell>
          <cell r="DF1172">
            <v>0</v>
          </cell>
          <cell r="DG1172">
            <v>0</v>
          </cell>
          <cell r="DH1172">
            <v>0</v>
          </cell>
          <cell r="DI1172">
            <v>0</v>
          </cell>
          <cell r="DJ1172">
            <v>0</v>
          </cell>
          <cell r="DK1172">
            <v>0</v>
          </cell>
          <cell r="DL1172">
            <v>0</v>
          </cell>
          <cell r="DM1172">
            <v>0</v>
          </cell>
          <cell r="DN1172">
            <v>0</v>
          </cell>
          <cell r="DO1172">
            <v>0</v>
          </cell>
          <cell r="DP1172">
            <v>0</v>
          </cell>
          <cell r="DQ1172">
            <v>0</v>
          </cell>
          <cell r="DR1172">
            <v>0</v>
          </cell>
          <cell r="DS1172">
            <v>0</v>
          </cell>
          <cell r="DT1172">
            <v>0</v>
          </cell>
          <cell r="DU1172">
            <v>0</v>
          </cell>
          <cell r="DV1172">
            <v>0</v>
          </cell>
          <cell r="DW1172">
            <v>0</v>
          </cell>
          <cell r="DX1172">
            <v>0</v>
          </cell>
          <cell r="DY1172">
            <v>0</v>
          </cell>
          <cell r="DZ1172">
            <v>0</v>
          </cell>
          <cell r="EA1172">
            <v>0</v>
          </cell>
          <cell r="EB1172">
            <v>0</v>
          </cell>
          <cell r="EC1172">
            <v>0</v>
          </cell>
          <cell r="ED1172">
            <v>0</v>
          </cell>
          <cell r="EE1172">
            <v>0</v>
          </cell>
          <cell r="EF1172">
            <v>0</v>
          </cell>
          <cell r="EG1172">
            <v>0</v>
          </cell>
        </row>
        <row r="1173">
          <cell r="B1173" t="str">
            <v>for 12,24,36,48,60 &amp; 72 month</v>
          </cell>
          <cell r="F1173">
            <v>1087.2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5.4387923335715991</v>
          </cell>
          <cell r="R1173">
            <v>5.3462589063952644</v>
          </cell>
          <cell r="S1173">
            <v>5.2532689475376824</v>
          </cell>
          <cell r="T1173">
            <v>5.1598201949172831</v>
          </cell>
          <cell r="U1173">
            <v>5.0659103751919226</v>
          </cell>
          <cell r="V1173">
            <v>4.9715372037025478</v>
          </cell>
          <cell r="W1173">
            <v>4.8766983844165761</v>
          </cell>
          <cell r="X1173">
            <v>4.7813916098709939</v>
          </cell>
          <cell r="Y1173">
            <v>4.6856145611151714</v>
          </cell>
          <cell r="Z1173">
            <v>4.589364907653378</v>
          </cell>
          <cell r="AA1173">
            <v>4.4926403073870276</v>
          </cell>
          <cell r="AB1173">
            <v>4.3954384065566128</v>
          </cell>
          <cell r="AC1173">
            <v>4.297756839680245</v>
          </cell>
          <cell r="AD1173">
            <v>4.2038644566070591</v>
          </cell>
          <cell r="AE1173">
            <v>4.1095071908321472</v>
          </cell>
          <cell r="AF1173">
            <v>4.0146827308461521</v>
          </cell>
          <cell r="AG1173">
            <v>3.9193887535936662</v>
          </cell>
          <cell r="AH1173">
            <v>3.8236229244152744</v>
          </cell>
          <cell r="AI1173">
            <v>3.7273828969893068</v>
          </cell>
          <cell r="AJ1173">
            <v>3.6306663132732968</v>
          </cell>
          <cell r="AK1173">
            <v>3.5334708034451427</v>
          </cell>
          <cell r="AL1173">
            <v>3.4357939858439717</v>
          </cell>
          <cell r="AM1173">
            <v>3.3376334669107091</v>
          </cell>
          <cell r="AN1173">
            <v>3.2389868411283436</v>
          </cell>
          <cell r="AO1173">
            <v>3.1398516909431304</v>
          </cell>
          <cell r="AP1173">
            <v>3.0492817791185378</v>
          </cell>
          <cell r="AQ1173">
            <v>2.9582611714796112</v>
          </cell>
          <cell r="AR1173">
            <v>2.8667876154043537</v>
          </cell>
          <cell r="AS1173">
            <v>2.774858846958888</v>
          </cell>
          <cell r="AT1173">
            <v>2.6824725908403644</v>
          </cell>
          <cell r="AU1173">
            <v>2.5896265603195845</v>
          </cell>
          <cell r="AV1173">
            <v>2.4963184571833312</v>
          </cell>
          <cell r="AW1173">
            <v>2.4025459716764046</v>
          </cell>
          <cell r="AX1173">
            <v>2.3083067824433678</v>
          </cell>
          <cell r="AY1173">
            <v>2.2135985564699938</v>
          </cell>
          <cell r="AZ1173">
            <v>2.1184189490244161</v>
          </cell>
          <cell r="BA1173">
            <v>2.0227656035946389</v>
          </cell>
          <cell r="BB1173">
            <v>1.9391041217695246</v>
          </cell>
          <cell r="BC1173">
            <v>1.8550231827363912</v>
          </cell>
          <cell r="BD1173">
            <v>1.7705206737716677</v>
          </cell>
          <cell r="BE1173">
            <v>1.68559447145855</v>
          </cell>
          <cell r="BF1173">
            <v>1.6002424416326013</v>
          </cell>
          <cell r="BG1173">
            <v>1.5144624393270738</v>
          </cell>
          <cell r="BH1173">
            <v>1.4282523087179531</v>
          </cell>
          <cell r="BI1173">
            <v>1.3416098830687171</v>
          </cell>
          <cell r="BJ1173">
            <v>1.2545329846748188</v>
          </cell>
          <cell r="BK1173">
            <v>1.1670194248078785</v>
          </cell>
          <cell r="BL1173">
            <v>1.0790670036595946</v>
          </cell>
          <cell r="BM1173">
            <v>0.99067351028514017</v>
          </cell>
          <cell r="BN1173">
            <v>0.93179461378399919</v>
          </cell>
          <cell r="BO1173">
            <v>0.87261170250053843</v>
          </cell>
          <cell r="BP1173">
            <v>0.81312320020906181</v>
          </cell>
          <cell r="BQ1173">
            <v>0.75332752247683243</v>
          </cell>
          <cell r="BR1173">
            <v>0.69322307662115579</v>
          </cell>
          <cell r="BS1173">
            <v>0.63280826166623438</v>
          </cell>
          <cell r="BT1173">
            <v>0.57208146829979867</v>
          </cell>
          <cell r="BU1173">
            <v>0.51104107882950889</v>
          </cell>
          <cell r="BV1173">
            <v>0.44968546713912833</v>
          </cell>
          <cell r="BW1173">
            <v>0.38801299864446548</v>
          </cell>
          <cell r="BX1173">
            <v>0.32602203024908583</v>
          </cell>
          <cell r="BY1173">
            <v>0.26371091029979055</v>
          </cell>
          <cell r="BZ1173">
            <v>0.24240689433563059</v>
          </cell>
          <cell r="CA1173">
            <v>0.22098299347361716</v>
          </cell>
          <cell r="CB1173">
            <v>0.19943853308092377</v>
          </cell>
          <cell r="CC1173">
            <v>0.17777283472832639</v>
          </cell>
          <cell r="CD1173">
            <v>0.15598521616885039</v>
          </cell>
          <cell r="CE1173">
            <v>0.13407499131628695</v>
          </cell>
          <cell r="CF1173">
            <v>0.11204147022358822</v>
          </cell>
          <cell r="CG1173">
            <v>8.9883959061141119E-2</v>
          </cell>
          <cell r="CH1173">
            <v>6.7601760094918903E-2</v>
          </cell>
          <cell r="CI1173">
            <v>4.5194171664509591E-2</v>
          </cell>
          <cell r="CJ1173">
            <v>2.2660488161020936E-2</v>
          </cell>
          <cell r="CK1173">
            <v>0</v>
          </cell>
          <cell r="CL1173">
            <v>0</v>
          </cell>
          <cell r="CM1173">
            <v>0</v>
          </cell>
          <cell r="CN1173">
            <v>0</v>
          </cell>
          <cell r="CO1173">
            <v>0</v>
          </cell>
          <cell r="CP1173">
            <v>0</v>
          </cell>
          <cell r="CQ1173">
            <v>0</v>
          </cell>
          <cell r="CR1173">
            <v>0</v>
          </cell>
          <cell r="CS1173">
            <v>0</v>
          </cell>
          <cell r="CT1173">
            <v>0</v>
          </cell>
          <cell r="CU1173">
            <v>0</v>
          </cell>
          <cell r="CV1173">
            <v>0</v>
          </cell>
          <cell r="CW1173">
            <v>0</v>
          </cell>
          <cell r="CX1173">
            <v>0</v>
          </cell>
          <cell r="CY1173">
            <v>0</v>
          </cell>
          <cell r="CZ1173">
            <v>0</v>
          </cell>
          <cell r="DA1173">
            <v>0</v>
          </cell>
          <cell r="DB1173">
            <v>0</v>
          </cell>
          <cell r="DC1173">
            <v>0</v>
          </cell>
          <cell r="DD1173">
            <v>0</v>
          </cell>
          <cell r="DE1173">
            <v>0</v>
          </cell>
          <cell r="DF1173">
            <v>0</v>
          </cell>
          <cell r="DG1173">
            <v>0</v>
          </cell>
          <cell r="DH1173">
            <v>0</v>
          </cell>
          <cell r="DI1173">
            <v>0</v>
          </cell>
          <cell r="DJ1173">
            <v>0</v>
          </cell>
          <cell r="DK1173">
            <v>0</v>
          </cell>
          <cell r="DL1173">
            <v>0</v>
          </cell>
          <cell r="DM1173">
            <v>0</v>
          </cell>
          <cell r="DN1173">
            <v>0</v>
          </cell>
          <cell r="DO1173">
            <v>0</v>
          </cell>
          <cell r="DP1173">
            <v>0</v>
          </cell>
          <cell r="DQ1173">
            <v>0</v>
          </cell>
          <cell r="DR1173">
            <v>0</v>
          </cell>
          <cell r="DS1173">
            <v>0</v>
          </cell>
          <cell r="DT1173">
            <v>0</v>
          </cell>
          <cell r="DU1173">
            <v>0</v>
          </cell>
          <cell r="DV1173">
            <v>0</v>
          </cell>
          <cell r="DW1173">
            <v>0</v>
          </cell>
          <cell r="DX1173">
            <v>0</v>
          </cell>
          <cell r="DY1173">
            <v>0</v>
          </cell>
          <cell r="DZ1173">
            <v>0</v>
          </cell>
          <cell r="EA1173">
            <v>0</v>
          </cell>
          <cell r="EB1173">
            <v>0</v>
          </cell>
          <cell r="EC1173">
            <v>0</v>
          </cell>
          <cell r="ED1173">
            <v>0</v>
          </cell>
          <cell r="EE1173">
            <v>0</v>
          </cell>
          <cell r="EF1173">
            <v>0</v>
          </cell>
          <cell r="EG1173">
            <v>0</v>
          </cell>
        </row>
        <row r="1174">
          <cell r="B1174" t="str">
            <v>for 12,24,36,48,60 &amp; 72 month</v>
          </cell>
          <cell r="F1174">
            <v>1087.2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5.4387923335715991</v>
          </cell>
          <cell r="S1174">
            <v>5.3462589063952644</v>
          </cell>
          <cell r="T1174">
            <v>5.2532689475376824</v>
          </cell>
          <cell r="U1174">
            <v>5.1598201949172831</v>
          </cell>
          <cell r="V1174">
            <v>5.0659103751919226</v>
          </cell>
          <cell r="W1174">
            <v>4.9715372037025478</v>
          </cell>
          <cell r="X1174">
            <v>4.8766983844165761</v>
          </cell>
          <cell r="Y1174">
            <v>4.7813916098709939</v>
          </cell>
          <cell r="Z1174">
            <v>4.6856145611151714</v>
          </cell>
          <cell r="AA1174">
            <v>4.589364907653378</v>
          </cell>
          <cell r="AB1174">
            <v>4.4926403073870276</v>
          </cell>
          <cell r="AC1174">
            <v>4.3954384065566128</v>
          </cell>
          <cell r="AD1174">
            <v>4.297756839680245</v>
          </cell>
          <cell r="AE1174">
            <v>4.2038644566070591</v>
          </cell>
          <cell r="AF1174">
            <v>4.1095071908321472</v>
          </cell>
          <cell r="AG1174">
            <v>4.0146827308461521</v>
          </cell>
          <cell r="AH1174">
            <v>3.9193887535936662</v>
          </cell>
          <cell r="AI1174">
            <v>3.8236229244152744</v>
          </cell>
          <cell r="AJ1174">
            <v>3.7273828969893068</v>
          </cell>
          <cell r="AK1174">
            <v>3.6306663132732968</v>
          </cell>
          <cell r="AL1174">
            <v>3.5334708034451427</v>
          </cell>
          <cell r="AM1174">
            <v>3.4357939858439717</v>
          </cell>
          <cell r="AN1174">
            <v>3.3376334669107091</v>
          </cell>
          <cell r="AO1174">
            <v>3.2389868411283436</v>
          </cell>
          <cell r="AP1174">
            <v>3.1398516909431304</v>
          </cell>
          <cell r="AQ1174">
            <v>3.0492817791185378</v>
          </cell>
          <cell r="AR1174">
            <v>2.9582611714796112</v>
          </cell>
          <cell r="AS1174">
            <v>2.8667876154043537</v>
          </cell>
          <cell r="AT1174">
            <v>2.774858846958888</v>
          </cell>
          <cell r="AU1174">
            <v>2.6824725908403644</v>
          </cell>
          <cell r="AV1174">
            <v>2.5896265603195845</v>
          </cell>
          <cell r="AW1174">
            <v>2.4963184571833312</v>
          </cell>
          <cell r="AX1174">
            <v>2.4025459716764046</v>
          </cell>
          <cell r="AY1174">
            <v>2.3083067824433678</v>
          </cell>
          <cell r="AZ1174">
            <v>2.2135985564699938</v>
          </cell>
          <cell r="BA1174">
            <v>2.1184189490244161</v>
          </cell>
          <cell r="BB1174">
            <v>2.0227656035946389</v>
          </cell>
          <cell r="BC1174">
            <v>1.9391041217695246</v>
          </cell>
          <cell r="BD1174">
            <v>1.8550231827363912</v>
          </cell>
          <cell r="BE1174">
            <v>1.7705206737716677</v>
          </cell>
          <cell r="BF1174">
            <v>1.68559447145855</v>
          </cell>
          <cell r="BG1174">
            <v>1.6002424416326013</v>
          </cell>
          <cell r="BH1174">
            <v>1.5144624393270738</v>
          </cell>
          <cell r="BI1174">
            <v>1.4282523087179531</v>
          </cell>
          <cell r="BJ1174">
            <v>1.3416098830687171</v>
          </cell>
          <cell r="BK1174">
            <v>1.2545329846748188</v>
          </cell>
          <cell r="BL1174">
            <v>1.1670194248078785</v>
          </cell>
          <cell r="BM1174">
            <v>1.0790670036595946</v>
          </cell>
          <cell r="BN1174">
            <v>0.99067351028514017</v>
          </cell>
          <cell r="BO1174">
            <v>0.93179461378399919</v>
          </cell>
          <cell r="BP1174">
            <v>0.87261170250053843</v>
          </cell>
          <cell r="BQ1174">
            <v>0.81312320020906181</v>
          </cell>
          <cell r="BR1174">
            <v>0.75332752247683243</v>
          </cell>
          <cell r="BS1174">
            <v>0.69322307662115579</v>
          </cell>
          <cell r="BT1174">
            <v>0.63280826166623438</v>
          </cell>
          <cell r="BU1174">
            <v>0.57208146829979867</v>
          </cell>
          <cell r="BV1174">
            <v>0.51104107882950889</v>
          </cell>
          <cell r="BW1174">
            <v>0.44968546713912833</v>
          </cell>
          <cell r="BX1174">
            <v>0.38801299864446548</v>
          </cell>
          <cell r="BY1174">
            <v>0.32602203024908583</v>
          </cell>
          <cell r="BZ1174">
            <v>0.26371091029979055</v>
          </cell>
          <cell r="CA1174">
            <v>0.24240689433563059</v>
          </cell>
          <cell r="CB1174">
            <v>0.22098299347361716</v>
          </cell>
          <cell r="CC1174">
            <v>0.19943853308092377</v>
          </cell>
          <cell r="CD1174">
            <v>0.17777283472832639</v>
          </cell>
          <cell r="CE1174">
            <v>0.15598521616885039</v>
          </cell>
          <cell r="CF1174">
            <v>0.13407499131628695</v>
          </cell>
          <cell r="CG1174">
            <v>0.11204147022358822</v>
          </cell>
          <cell r="CH1174">
            <v>8.9883959061141119E-2</v>
          </cell>
          <cell r="CI1174">
            <v>6.7601760094918903E-2</v>
          </cell>
          <cell r="CJ1174">
            <v>4.5194171664509591E-2</v>
          </cell>
          <cell r="CK1174">
            <v>2.2660488161020936E-2</v>
          </cell>
          <cell r="CL1174">
            <v>0</v>
          </cell>
          <cell r="CM1174">
            <v>0</v>
          </cell>
          <cell r="CN1174">
            <v>0</v>
          </cell>
          <cell r="CO1174">
            <v>0</v>
          </cell>
          <cell r="CP1174">
            <v>0</v>
          </cell>
          <cell r="CQ1174">
            <v>0</v>
          </cell>
          <cell r="CR1174">
            <v>0</v>
          </cell>
          <cell r="CS1174">
            <v>0</v>
          </cell>
          <cell r="CT1174">
            <v>0</v>
          </cell>
          <cell r="CU1174">
            <v>0</v>
          </cell>
          <cell r="CV1174">
            <v>0</v>
          </cell>
          <cell r="CW1174">
            <v>0</v>
          </cell>
          <cell r="CX1174">
            <v>0</v>
          </cell>
          <cell r="CY1174">
            <v>0</v>
          </cell>
          <cell r="CZ1174">
            <v>0</v>
          </cell>
          <cell r="DA1174">
            <v>0</v>
          </cell>
          <cell r="DB1174">
            <v>0</v>
          </cell>
          <cell r="DC1174">
            <v>0</v>
          </cell>
          <cell r="DD1174">
            <v>0</v>
          </cell>
          <cell r="DE1174">
            <v>0</v>
          </cell>
          <cell r="DF1174">
            <v>0</v>
          </cell>
          <cell r="DG1174">
            <v>0</v>
          </cell>
          <cell r="DH1174">
            <v>0</v>
          </cell>
          <cell r="DI1174">
            <v>0</v>
          </cell>
          <cell r="DJ1174">
            <v>0</v>
          </cell>
          <cell r="DK1174">
            <v>0</v>
          </cell>
          <cell r="DL1174">
            <v>0</v>
          </cell>
          <cell r="DM1174">
            <v>0</v>
          </cell>
          <cell r="DN1174">
            <v>0</v>
          </cell>
          <cell r="DO1174">
            <v>0</v>
          </cell>
          <cell r="DP1174">
            <v>0</v>
          </cell>
          <cell r="DQ1174">
            <v>0</v>
          </cell>
          <cell r="DR1174">
            <v>0</v>
          </cell>
          <cell r="DS1174">
            <v>0</v>
          </cell>
          <cell r="DT1174">
            <v>0</v>
          </cell>
          <cell r="DU1174">
            <v>0</v>
          </cell>
          <cell r="DV1174">
            <v>0</v>
          </cell>
          <cell r="DW1174">
            <v>0</v>
          </cell>
          <cell r="DX1174">
            <v>0</v>
          </cell>
          <cell r="DY1174">
            <v>0</v>
          </cell>
          <cell r="DZ1174">
            <v>0</v>
          </cell>
          <cell r="EA1174">
            <v>0</v>
          </cell>
          <cell r="EB1174">
            <v>0</v>
          </cell>
          <cell r="EC1174">
            <v>0</v>
          </cell>
          <cell r="ED1174">
            <v>0</v>
          </cell>
          <cell r="EE1174">
            <v>0</v>
          </cell>
          <cell r="EF1174">
            <v>0</v>
          </cell>
          <cell r="EG1174">
            <v>0</v>
          </cell>
        </row>
        <row r="1175">
          <cell r="B1175" t="str">
            <v>for 12,24,36,48,60 &amp; 72 month</v>
          </cell>
          <cell r="F1175">
            <v>851.69571907870477</v>
          </cell>
          <cell r="I1175">
            <v>0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4.1431520094610566</v>
          </cell>
          <cell r="T1175">
            <v>4.0733943323281734</v>
          </cell>
          <cell r="U1175">
            <v>4.0033021520556256</v>
          </cell>
          <cell r="V1175">
            <v>3.9328738571798607</v>
          </cell>
          <cell r="W1175">
            <v>3.8621078284351578</v>
          </cell>
          <cell r="X1175">
            <v>3.7910024387156493</v>
          </cell>
          <cell r="Y1175">
            <v>3.7195560530371528</v>
          </cell>
          <cell r="Z1175">
            <v>3.6477670284988197</v>
          </cell>
          <cell r="AA1175">
            <v>3.5756337142446002</v>
          </cell>
          <cell r="AB1175">
            <v>3.5031544514245074</v>
          </cell>
          <cell r="AC1175">
            <v>3.4303275731557079</v>
          </cell>
          <cell r="AD1175">
            <v>3.3571514044834068</v>
          </cell>
          <cell r="AE1175">
            <v>3.2836242623391021</v>
          </cell>
          <cell r="AF1175">
            <v>3.2129766802591342</v>
          </cell>
          <cell r="AG1175">
            <v>3.1419890389751335</v>
          </cell>
          <cell r="AH1175">
            <v>3.070659694158838</v>
          </cell>
          <cell r="AI1175">
            <v>2.9989869934917799</v>
          </cell>
          <cell r="AJ1175">
            <v>2.9269692766262585</v>
          </cell>
          <cell r="AK1175">
            <v>2.8546048751461139</v>
          </cell>
          <cell r="AL1175">
            <v>2.7818921125273133</v>
          </cell>
          <cell r="AM1175">
            <v>2.7088293040983391</v>
          </cell>
          <cell r="AN1175">
            <v>2.6354147570003863</v>
          </cell>
          <cell r="AO1175">
            <v>2.5616467701473633</v>
          </cell>
          <cell r="AP1175">
            <v>2.4875236341856946</v>
          </cell>
          <cell r="AQ1175">
            <v>2.4130436314388444</v>
          </cell>
          <cell r="AR1175">
            <v>2.3450540594058422</v>
          </cell>
          <cell r="AS1175">
            <v>2.2767353949719773</v>
          </cell>
          <cell r="AT1175">
            <v>2.2080860377531382</v>
          </cell>
          <cell r="AU1175">
            <v>2.1391043795433835</v>
          </cell>
          <cell r="AV1175">
            <v>2.0697888042765111</v>
          </cell>
          <cell r="AW1175">
            <v>2.0001376879874311</v>
          </cell>
          <cell r="AX1175">
            <v>1.9301493987733556</v>
          </cell>
          <cell r="AY1175">
            <v>1.859822296754791</v>
          </cell>
          <cell r="AZ1175">
            <v>1.7891547340363392</v>
          </cell>
          <cell r="BA1175">
            <v>1.7181450546673049</v>
          </cell>
          <cell r="BB1175">
            <v>1.6467915946021094</v>
          </cell>
          <cell r="BC1175">
            <v>1.5750926816577273</v>
          </cell>
          <cell r="BD1175">
            <v>1.512470471554803</v>
          </cell>
          <cell r="BE1175">
            <v>1.4495426068579831</v>
          </cell>
          <cell r="BF1175">
            <v>1.3863075884758229</v>
          </cell>
          <cell r="BG1175">
            <v>1.3227639099268484</v>
          </cell>
          <cell r="BH1175">
            <v>1.2589100573029337</v>
          </cell>
          <cell r="BI1175">
            <v>1.1947445092324878</v>
          </cell>
          <cell r="BJ1175">
            <v>1.1302657368434645</v>
          </cell>
          <cell r="BK1175">
            <v>1.0654722037261839</v>
          </cell>
          <cell r="BL1175">
            <v>1.0003623658959711</v>
          </cell>
          <cell r="BM1175">
            <v>0.93493467175560585</v>
          </cell>
          <cell r="BN1175">
            <v>0.8691875620575884</v>
          </cell>
          <cell r="BO1175">
            <v>0.80311946986605454</v>
          </cell>
          <cell r="BP1175">
            <v>0.75483368963394415</v>
          </cell>
          <cell r="BQ1175">
            <v>0.70630653608569582</v>
          </cell>
          <cell r="BR1175">
            <v>0.65753679735688375</v>
          </cell>
          <cell r="BS1175">
            <v>0.60852325547097541</v>
          </cell>
          <cell r="BT1175">
            <v>0.55926468630836179</v>
          </cell>
          <cell r="BU1175">
            <v>0.5097598595752264</v>
          </cell>
          <cell r="BV1175">
            <v>0.46000753877225897</v>
          </cell>
          <cell r="BW1175">
            <v>0.41000648116320798</v>
          </cell>
          <cell r="BX1175">
            <v>0.3597554377432734</v>
          </cell>
          <cell r="BY1175">
            <v>0.30925315320733909</v>
          </cell>
          <cell r="BZ1175">
            <v>0.25849836591804254</v>
          </cell>
          <cell r="CA1175">
            <v>0.20748980787368265</v>
          </cell>
          <cell r="CB1175">
            <v>0.19138999932764858</v>
          </cell>
          <cell r="CC1175">
            <v>0.17520182439203222</v>
          </cell>
          <cell r="CD1175">
            <v>0.15892479803560119</v>
          </cell>
          <cell r="CE1175">
            <v>0.14255843256475009</v>
          </cell>
          <cell r="CF1175">
            <v>0.12610223760888567</v>
          </cell>
          <cell r="CG1175">
            <v>0.10955572010573182</v>
          </cell>
          <cell r="CH1175">
            <v>9.2918384286554467E-2</v>
          </cell>
          <cell r="CI1175">
            <v>7.6189731661304799E-2</v>
          </cell>
          <cell r="CJ1175">
            <v>5.9369261003681242E-2</v>
          </cell>
          <cell r="CK1175">
            <v>4.2456468336109304E-2</v>
          </cell>
          <cell r="CL1175">
            <v>2.5450846914639058E-2</v>
          </cell>
          <cell r="CM1175">
            <v>8.3518872095894748E-3</v>
          </cell>
          <cell r="CN1175">
            <v>7.6772780040500928E-3</v>
          </cell>
          <cell r="CO1175">
            <v>6.9988541005493376E-3</v>
          </cell>
          <cell r="CP1175">
            <v>6.3165939281978464E-3</v>
          </cell>
          <cell r="CQ1175">
            <v>5.6304757941298168E-3</v>
          </cell>
          <cell r="CR1175">
            <v>4.9404778828132734E-3</v>
          </cell>
          <cell r="CS1175">
            <v>4.246578255356427E-3</v>
          </cell>
          <cell r="CT1175">
            <v>3.548754848810115E-3</v>
          </cell>
          <cell r="CU1175">
            <v>2.8469854754662963E-3</v>
          </cell>
          <cell r="CV1175">
            <v>2.1412478221525841E-3</v>
          </cell>
          <cell r="CW1175">
            <v>1.4315194495227799E-3</v>
          </cell>
          <cell r="CX1175">
            <v>7.1777779134340417E-4</v>
          </cell>
          <cell r="CY1175">
            <v>0</v>
          </cell>
          <cell r="CZ1175">
            <v>0</v>
          </cell>
          <cell r="DA1175">
            <v>0</v>
          </cell>
          <cell r="DB1175">
            <v>0</v>
          </cell>
          <cell r="DC1175">
            <v>0</v>
          </cell>
          <cell r="DD1175">
            <v>0</v>
          </cell>
          <cell r="DE1175">
            <v>0</v>
          </cell>
          <cell r="DF1175">
            <v>0</v>
          </cell>
          <cell r="DG1175">
            <v>0</v>
          </cell>
          <cell r="DH1175">
            <v>0</v>
          </cell>
          <cell r="DI1175">
            <v>0</v>
          </cell>
          <cell r="DJ1175">
            <v>0</v>
          </cell>
          <cell r="DK1175">
            <v>0</v>
          </cell>
          <cell r="DL1175">
            <v>0</v>
          </cell>
          <cell r="DM1175">
            <v>0</v>
          </cell>
          <cell r="DN1175">
            <v>0</v>
          </cell>
          <cell r="DO1175">
            <v>0</v>
          </cell>
          <cell r="DP1175">
            <v>0</v>
          </cell>
          <cell r="DQ1175">
            <v>0</v>
          </cell>
          <cell r="DR1175">
            <v>0</v>
          </cell>
          <cell r="DS1175">
            <v>0</v>
          </cell>
          <cell r="DT1175">
            <v>0</v>
          </cell>
          <cell r="DU1175">
            <v>0</v>
          </cell>
          <cell r="DV1175">
            <v>0</v>
          </cell>
          <cell r="DW1175">
            <v>0</v>
          </cell>
          <cell r="DX1175">
            <v>0</v>
          </cell>
          <cell r="DY1175">
            <v>0</v>
          </cell>
          <cell r="DZ1175">
            <v>0</v>
          </cell>
          <cell r="EA1175">
            <v>0</v>
          </cell>
          <cell r="EB1175">
            <v>0</v>
          </cell>
          <cell r="EC1175">
            <v>0</v>
          </cell>
          <cell r="ED1175">
            <v>0</v>
          </cell>
          <cell r="EE1175">
            <v>0</v>
          </cell>
          <cell r="EF1175">
            <v>0</v>
          </cell>
          <cell r="EG1175">
            <v>0</v>
          </cell>
        </row>
        <row r="1176">
          <cell r="B1176" t="str">
            <v>for 12,24,36,48,60 &amp; 72 month</v>
          </cell>
          <cell r="F1176">
            <v>894.25231820569024</v>
          </cell>
          <cell r="I1176">
            <v>0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4.3501724925271148</v>
          </cell>
          <cell r="U1176">
            <v>4.2769292401643924</v>
          </cell>
          <cell r="V1176">
            <v>4.2033347705753865</v>
          </cell>
          <cell r="W1176">
            <v>4.1293873917766994</v>
          </cell>
          <cell r="X1176">
            <v>4.055085403592912</v>
          </cell>
          <cell r="Y1176">
            <v>3.9804270976167135</v>
          </cell>
          <cell r="Z1176">
            <v>3.9054107571688204</v>
          </cell>
          <cell r="AA1176">
            <v>3.8300346572577162</v>
          </cell>
          <cell r="AB1176">
            <v>3.75429706453918</v>
          </cell>
          <cell r="AC1176">
            <v>3.6781962372756292</v>
          </cell>
          <cell r="AD1176">
            <v>3.6017304252952513</v>
          </cell>
          <cell r="AE1176">
            <v>3.5248978699509452</v>
          </cell>
          <cell r="AF1176">
            <v>3.4476968040764819</v>
          </cell>
          <cell r="AG1176">
            <v>3.3735191809706842</v>
          </cell>
          <cell r="AH1176">
            <v>3.2989845069548953</v>
          </cell>
          <cell r="AI1176">
            <v>3.2240910555388562</v>
          </cell>
          <cell r="AJ1176">
            <v>3.1488370918428616</v>
          </cell>
          <cell r="AK1176">
            <v>3.0732208725567745</v>
          </cell>
          <cell r="AL1176">
            <v>2.997240645898843</v>
          </cell>
          <cell r="AM1176">
            <v>2.9208946515743168</v>
          </cell>
          <cell r="AN1176">
            <v>2.844181120733857</v>
          </cell>
          <cell r="AO1176">
            <v>2.7670982759317431</v>
          </cell>
          <cell r="AP1176">
            <v>2.6896443310838762</v>
          </cell>
          <cell r="AQ1176">
            <v>2.611817491425573</v>
          </cell>
          <cell r="AR1176">
            <v>2.5336159534533125</v>
          </cell>
          <cell r="AS1176">
            <v>2.4622291529301235</v>
          </cell>
          <cell r="AT1176">
            <v>2.3904968162773241</v>
          </cell>
          <cell r="AU1176">
            <v>2.3184172631445636</v>
          </cell>
          <cell r="AV1176">
            <v>2.2459888049688264</v>
          </cell>
          <cell r="AW1176">
            <v>2.1732097449340833</v>
          </cell>
          <cell r="AX1176">
            <v>2.1000783779307359</v>
          </cell>
          <cell r="AY1176">
            <v>2.0265929905148634</v>
          </cell>
          <cell r="AZ1176">
            <v>1.9527518608672714</v>
          </cell>
          <cell r="BA1176">
            <v>1.8785532587523259</v>
          </cell>
          <cell r="BB1176">
            <v>1.8039954454766027</v>
          </cell>
          <cell r="BC1176">
            <v>1.7290766738473158</v>
          </cell>
          <cell r="BD1176">
            <v>1.6537951881276309</v>
          </cell>
          <cell r="BE1176">
            <v>1.588043939998449</v>
          </cell>
          <cell r="BF1176">
            <v>1.5219717646613007</v>
          </cell>
          <cell r="BG1176">
            <v>1.4555770881197803</v>
          </cell>
          <cell r="BH1176">
            <v>1.3888583286181981</v>
          </cell>
          <cell r="BI1176">
            <v>1.3218138966031237</v>
          </cell>
          <cell r="BJ1176">
            <v>1.2544421946847368</v>
          </cell>
          <cell r="BK1176">
            <v>1.1867416175979866</v>
          </cell>
          <cell r="BL1176">
            <v>1.1187105521635565</v>
          </cell>
          <cell r="BM1176">
            <v>1.0503473772486362</v>
          </cell>
          <cell r="BN1176">
            <v>0.98165046372749465</v>
          </cell>
          <cell r="BO1176">
            <v>0.91261817444186</v>
          </cell>
          <cell r="BP1176">
            <v>0.84324886416092748</v>
          </cell>
          <cell r="BQ1176">
            <v>0.79255039293267615</v>
          </cell>
          <cell r="BR1176">
            <v>0.7415984877107179</v>
          </cell>
          <cell r="BS1176">
            <v>0.69039187607751196</v>
          </cell>
          <cell r="BT1176">
            <v>0.63892927919800813</v>
          </cell>
          <cell r="BU1176">
            <v>0.58720941178712915</v>
          </cell>
          <cell r="BV1176">
            <v>0.53523098207708419</v>
          </cell>
          <cell r="BW1176">
            <v>0.48299269178451937</v>
          </cell>
          <cell r="BX1176">
            <v>0.43049323607749879</v>
          </cell>
          <cell r="BY1176">
            <v>0.37773130354231843</v>
          </cell>
          <cell r="BZ1176">
            <v>0.32470557615015033</v>
          </cell>
          <cell r="CA1176">
            <v>0.27141472922351773</v>
          </cell>
          <cell r="CB1176">
            <v>0.217857431402599</v>
          </cell>
          <cell r="CC1176">
            <v>0.20095316525158757</v>
          </cell>
          <cell r="CD1176">
            <v>0.18395611731602651</v>
          </cell>
          <cell r="CE1176">
            <v>0.16686577832914337</v>
          </cell>
          <cell r="CF1176">
            <v>0.14968163622879269</v>
          </cell>
          <cell r="CG1176">
            <v>0.13240317614208025</v>
          </cell>
          <cell r="CH1176">
            <v>0.11502988036993414</v>
          </cell>
          <cell r="CI1176">
            <v>9.756122837159098E-2</v>
          </cell>
          <cell r="CJ1176">
            <v>7.9996696748996982E-2</v>
          </cell>
          <cell r="CK1176">
            <v>6.2335759231123583E-2</v>
          </cell>
          <cell r="CL1176">
            <v>4.4577886658196675E-2</v>
          </cell>
          <cell r="CM1176">
            <v>2.6722546965839512E-2</v>
          </cell>
          <cell r="CN1176">
            <v>8.7692051647805976E-3</v>
          </cell>
          <cell r="CO1176">
            <v>8.0608878251219769E-3</v>
          </cell>
          <cell r="CP1176">
            <v>7.3485651788511531E-3</v>
          </cell>
          <cell r="CQ1176">
            <v>6.6322145772481815E-3</v>
          </cell>
          <cell r="CR1176">
            <v>5.9118132435218955E-3</v>
          </cell>
          <cell r="CS1176">
            <v>5.1873382720857026E-3</v>
          </cell>
          <cell r="CT1176">
            <v>4.4587666278292906E-3</v>
          </cell>
          <cell r="CU1176">
            <v>3.7260751453862106E-3</v>
          </cell>
          <cell r="CV1176">
            <v>2.9892405283973231E-3</v>
          </cell>
          <cell r="CW1176">
            <v>2.2482393487700727E-3</v>
          </cell>
          <cell r="CX1176">
            <v>1.5030480459335815E-3</v>
          </cell>
          <cell r="CY1176">
            <v>7.5364292608952387E-4</v>
          </cell>
          <cell r="CZ1176">
            <v>0</v>
          </cell>
          <cell r="DA1176">
            <v>0</v>
          </cell>
          <cell r="DB1176">
            <v>0</v>
          </cell>
          <cell r="DC1176">
            <v>0</v>
          </cell>
          <cell r="DD1176">
            <v>0</v>
          </cell>
          <cell r="DE1176">
            <v>0</v>
          </cell>
          <cell r="DF1176">
            <v>0</v>
          </cell>
          <cell r="DG1176">
            <v>0</v>
          </cell>
          <cell r="DH1176">
            <v>0</v>
          </cell>
          <cell r="DI1176">
            <v>0</v>
          </cell>
          <cell r="DJ1176">
            <v>0</v>
          </cell>
          <cell r="DK1176">
            <v>0</v>
          </cell>
          <cell r="DL1176">
            <v>0</v>
          </cell>
          <cell r="DM1176">
            <v>0</v>
          </cell>
          <cell r="DN1176">
            <v>0</v>
          </cell>
          <cell r="DO1176">
            <v>0</v>
          </cell>
          <cell r="DP1176">
            <v>0</v>
          </cell>
          <cell r="DQ1176">
            <v>0</v>
          </cell>
          <cell r="DR1176">
            <v>0</v>
          </cell>
          <cell r="DS1176">
            <v>0</v>
          </cell>
          <cell r="DT1176">
            <v>0</v>
          </cell>
          <cell r="DU1176">
            <v>0</v>
          </cell>
          <cell r="DV1176">
            <v>0</v>
          </cell>
          <cell r="DW1176">
            <v>0</v>
          </cell>
          <cell r="DX1176">
            <v>0</v>
          </cell>
          <cell r="DY1176">
            <v>0</v>
          </cell>
          <cell r="DZ1176">
            <v>0</v>
          </cell>
          <cell r="EA1176">
            <v>0</v>
          </cell>
          <cell r="EB1176">
            <v>0</v>
          </cell>
          <cell r="EC1176">
            <v>0</v>
          </cell>
          <cell r="ED1176">
            <v>0</v>
          </cell>
          <cell r="EE1176">
            <v>0</v>
          </cell>
          <cell r="EF1176">
            <v>0</v>
          </cell>
          <cell r="EG1176">
            <v>0</v>
          </cell>
        </row>
        <row r="1177">
          <cell r="B1177" t="str">
            <v>for 12,24,36,48,60 &amp; 72 month</v>
          </cell>
          <cell r="F1177">
            <v>1094.6486352219263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5.3250187726432738</v>
          </cell>
          <cell r="V1177">
            <v>5.2353621683428884</v>
          </cell>
          <cell r="W1177">
            <v>5.1452756412460054</v>
          </cell>
          <cell r="X1177">
            <v>5.0547571202063946</v>
          </cell>
          <cell r="Y1177">
            <v>4.9638045240500261</v>
          </cell>
          <cell r="Z1177">
            <v>4.8724157615262591</v>
          </cell>
          <cell r="AA1177">
            <v>4.7805887312587876</v>
          </cell>
          <cell r="AB1177">
            <v>4.6883213216963515</v>
          </cell>
          <cell r="AC1177">
            <v>4.5956114110631976</v>
          </cell>
          <cell r="AD1177">
            <v>4.5024568673093111</v>
          </cell>
          <cell r="AE1177">
            <v>4.4088555480603908</v>
          </cell>
          <cell r="AF1177">
            <v>4.3148053005675857</v>
          </cell>
          <cell r="AG1177">
            <v>4.2203039616538405</v>
          </cell>
          <cell r="AH1177">
            <v>4.1295036000068119</v>
          </cell>
          <cell r="AI1177">
            <v>4.0382661745877684</v>
          </cell>
          <cell r="AJ1177">
            <v>3.9465895720108524</v>
          </cell>
          <cell r="AK1177">
            <v>3.8544716686207319</v>
          </cell>
          <cell r="AL1177">
            <v>3.7619103304424377</v>
          </cell>
          <cell r="AM1177">
            <v>3.6689034131309533</v>
          </cell>
          <cell r="AN1177">
            <v>3.5754487619205508</v>
          </cell>
          <cell r="AO1177">
            <v>3.4815442115738868</v>
          </cell>
          <cell r="AP1177">
            <v>3.3871875863308398</v>
          </cell>
          <cell r="AQ1177">
            <v>3.2923766998571042</v>
          </cell>
          <cell r="AR1177">
            <v>3.1971093551925254</v>
          </cell>
          <cell r="AS1177">
            <v>3.1013833446797956</v>
          </cell>
          <cell r="AT1177">
            <v>3.0139992113936014</v>
          </cell>
          <cell r="AU1177">
            <v>2.9261921095055978</v>
          </cell>
          <cell r="AV1177">
            <v>2.8379599821094916</v>
          </cell>
          <cell r="AW1177">
            <v>2.749300762245924</v>
          </cell>
          <cell r="AX1177">
            <v>2.6602123728530689</v>
          </cell>
          <cell r="AY1177">
            <v>2.5706927267169992</v>
          </cell>
          <cell r="AZ1177">
            <v>2.4807397264217954</v>
          </cell>
          <cell r="BA1177">
            <v>2.3903512642994129</v>
          </cell>
          <cell r="BB1177">
            <v>2.2995252223793043</v>
          </cell>
          <cell r="BC1177">
            <v>2.2082594723377884</v>
          </cell>
          <cell r="BD1177">
            <v>2.116551875447171</v>
          </cell>
          <cell r="BE1177">
            <v>2.0244002825210403</v>
          </cell>
          <cell r="BF1177">
            <v>1.9439145934560482</v>
          </cell>
          <cell r="BG1177">
            <v>1.8630360594153659</v>
          </cell>
          <cell r="BH1177">
            <v>1.7817627536798988</v>
          </cell>
          <cell r="BI1177">
            <v>1.7000927400324606</v>
          </cell>
          <cell r="BJ1177">
            <v>1.6180240727107009</v>
          </cell>
          <cell r="BK1177">
            <v>1.5355547963597922</v>
          </cell>
          <cell r="BL1177">
            <v>1.4526829459848882</v>
          </cell>
          <cell r="BM1177">
            <v>1.3694065469033396</v>
          </cell>
          <cell r="BN1177">
            <v>1.2857236146966737</v>
          </cell>
          <cell r="BO1177">
            <v>1.2016321551623359</v>
          </cell>
          <cell r="BP1177">
            <v>1.1171301642651885</v>
          </cell>
          <cell r="BQ1177">
            <v>1.0322156280885475</v>
          </cell>
          <cell r="BR1177">
            <v>0.97015594850146869</v>
          </cell>
          <cell r="BS1177">
            <v>0.90778604195754364</v>
          </cell>
          <cell r="BT1177">
            <v>0.84510435089846681</v>
          </cell>
          <cell r="BU1177">
            <v>0.78210930991030192</v>
          </cell>
          <cell r="BV1177">
            <v>0.71879934568367332</v>
          </cell>
          <cell r="BW1177">
            <v>0.65517287697375781</v>
          </cell>
          <cell r="BX1177">
            <v>0.59122831456007185</v>
          </cell>
          <cell r="BY1177">
            <v>0.5269640612060541</v>
          </cell>
          <cell r="BZ1177">
            <v>0.46237851161844173</v>
          </cell>
          <cell r="CA1177">
            <v>0.39747005240644107</v>
          </cell>
          <cell r="CB1177">
            <v>0.33223706204068887</v>
          </cell>
          <cell r="CC1177">
            <v>0.2666779108120057</v>
          </cell>
          <cell r="CD1177">
            <v>0.24598550499437791</v>
          </cell>
          <cell r="CE1177">
            <v>0.22517952557819104</v>
          </cell>
          <cell r="CF1177">
            <v>0.20425934917315763</v>
          </cell>
          <cell r="CG1177">
            <v>0.18322434896722781</v>
          </cell>
          <cell r="CH1177">
            <v>0.16207389470773181</v>
          </cell>
          <cell r="CI1177">
            <v>0.14080735268249356</v>
          </cell>
          <cell r="CJ1177">
            <v>0.11942408570084034</v>
          </cell>
          <cell r="CK1177">
            <v>9.7923453074508282E-2</v>
          </cell>
          <cell r="CL1177">
            <v>7.630481059844306E-2</v>
          </cell>
          <cell r="CM1177">
            <v>5.4567510531495216E-2</v>
          </cell>
          <cell r="CN1177">
            <v>3.2710901577009406E-2</v>
          </cell>
          <cell r="CO1177">
            <v>1.0734328857954509E-2</v>
          </cell>
          <cell r="CP1177">
            <v>9.8672820598907588E-3</v>
          </cell>
          <cell r="CQ1177">
            <v>8.9953323912082429E-3</v>
          </cell>
          <cell r="CR1177">
            <v>8.1184521277514032E-3</v>
          </cell>
          <cell r="CS1177">
            <v>7.2366133885935083E-3</v>
          </cell>
          <cell r="CT1177">
            <v>6.3497881351501544E-3</v>
          </cell>
          <cell r="CU1177">
            <v>5.4579481702877663E-3</v>
          </cell>
          <cell r="CV1177">
            <v>4.5610651374270528E-3</v>
          </cell>
          <cell r="CW1177">
            <v>3.6591105196413947E-3</v>
          </cell>
          <cell r="CX1177">
            <v>2.7520556387501272E-3</v>
          </cell>
          <cell r="CY1177">
            <v>1.8398716544067032E-3</v>
          </cell>
          <cell r="CZ1177">
            <v>9.2252956318169762E-4</v>
          </cell>
          <cell r="DA1177">
            <v>0</v>
          </cell>
          <cell r="DB1177">
            <v>0</v>
          </cell>
          <cell r="DC1177">
            <v>0</v>
          </cell>
          <cell r="DD1177">
            <v>0</v>
          </cell>
          <cell r="DE1177">
            <v>0</v>
          </cell>
          <cell r="DF1177">
            <v>0</v>
          </cell>
          <cell r="DG1177">
            <v>0</v>
          </cell>
          <cell r="DH1177">
            <v>0</v>
          </cell>
          <cell r="DI1177">
            <v>0</v>
          </cell>
          <cell r="DJ1177">
            <v>0</v>
          </cell>
          <cell r="DK1177">
            <v>0</v>
          </cell>
          <cell r="DL1177">
            <v>0</v>
          </cell>
          <cell r="DM1177">
            <v>0</v>
          </cell>
          <cell r="DN1177">
            <v>0</v>
          </cell>
          <cell r="DO1177">
            <v>0</v>
          </cell>
          <cell r="DP1177">
            <v>0</v>
          </cell>
          <cell r="DQ1177">
            <v>0</v>
          </cell>
          <cell r="DR1177">
            <v>0</v>
          </cell>
          <cell r="DS1177">
            <v>0</v>
          </cell>
          <cell r="DT1177">
            <v>0</v>
          </cell>
          <cell r="DU1177">
            <v>0</v>
          </cell>
          <cell r="DV1177">
            <v>0</v>
          </cell>
          <cell r="DW1177">
            <v>0</v>
          </cell>
          <cell r="DX1177">
            <v>0</v>
          </cell>
          <cell r="DY1177">
            <v>0</v>
          </cell>
          <cell r="DZ1177">
            <v>0</v>
          </cell>
          <cell r="EA1177">
            <v>0</v>
          </cell>
          <cell r="EB1177">
            <v>0</v>
          </cell>
          <cell r="EC1177">
            <v>0</v>
          </cell>
          <cell r="ED1177">
            <v>0</v>
          </cell>
          <cell r="EE1177">
            <v>0</v>
          </cell>
          <cell r="EF1177">
            <v>0</v>
          </cell>
          <cell r="EG1177">
            <v>0</v>
          </cell>
        </row>
        <row r="1178">
          <cell r="B1178" t="str">
            <v>for 12,24,36,48,60 &amp; 72 month</v>
          </cell>
          <cell r="F1178">
            <v>942.95337784279172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4.5870832677939433</v>
          </cell>
          <cell r="W1178">
            <v>4.5098511814872539</v>
          </cell>
          <cell r="X1178">
            <v>4.4322487506333497</v>
          </cell>
          <cell r="Y1178">
            <v>4.3542741911032694</v>
          </cell>
          <cell r="Z1178">
            <v>4.2759257101298935</v>
          </cell>
          <cell r="AA1178">
            <v>4.1972015062658965</v>
          </cell>
          <cell r="AB1178">
            <v>4.1180997693414945</v>
          </cell>
          <cell r="AC1178">
            <v>4.0386186804219779</v>
          </cell>
          <cell r="AD1178">
            <v>3.9587564117650493</v>
          </cell>
          <cell r="AE1178">
            <v>3.8785111267779451</v>
          </cell>
          <cell r="AF1178">
            <v>3.7978809799743409</v>
          </cell>
          <cell r="AG1178">
            <v>3.7168641169310619</v>
          </cell>
          <cell r="AH1178">
            <v>3.6354586742418502</v>
          </cell>
          <cell r="AI1178">
            <v>3.557241331279513</v>
          </cell>
          <cell r="AJ1178">
            <v>3.4786474923833275</v>
          </cell>
          <cell r="AK1178">
            <v>3.3996753370382256</v>
          </cell>
          <cell r="AL1178">
            <v>3.3203230358828004</v>
          </cell>
          <cell r="AM1178">
            <v>3.2405887506660918</v>
          </cell>
          <cell r="AN1178">
            <v>3.1604706342041609</v>
          </cell>
          <cell r="AO1178">
            <v>3.0799668303364491</v>
          </cell>
          <cell r="AP1178">
            <v>2.9990754738819296</v>
          </cell>
          <cell r="AQ1178">
            <v>2.9177946905950316</v>
          </cell>
          <cell r="AR1178">
            <v>2.8361225971213591</v>
          </cell>
          <cell r="AS1178">
            <v>2.7540573009531863</v>
          </cell>
          <cell r="AT1178">
            <v>2.6715969003680353</v>
          </cell>
          <cell r="AU1178">
            <v>2.5963223684307901</v>
          </cell>
          <cell r="AV1178">
            <v>2.5206834824360289</v>
          </cell>
          <cell r="AW1178">
            <v>2.4446784705213709</v>
          </cell>
          <cell r="AX1178">
            <v>2.3683055521645118</v>
          </cell>
          <cell r="AY1178">
            <v>2.2915629381406726</v>
          </cell>
          <cell r="AZ1178">
            <v>2.2144488304798364</v>
          </cell>
          <cell r="BA1178">
            <v>2.1369614224237781</v>
          </cell>
          <cell r="BB1178">
            <v>2.0590988983828753</v>
          </cell>
          <cell r="BC1178">
            <v>1.9808594338927137</v>
          </cell>
          <cell r="BD1178">
            <v>1.9022411955704703</v>
          </cell>
          <cell r="BE1178">
            <v>1.8232423410710874</v>
          </cell>
          <cell r="BF1178">
            <v>1.7438610190401524</v>
          </cell>
          <cell r="BG1178">
            <v>1.6745289521742885</v>
          </cell>
          <cell r="BH1178">
            <v>1.6048584803765806</v>
          </cell>
          <cell r="BI1178">
            <v>1.5348479439306411</v>
          </cell>
          <cell r="BJ1178">
            <v>1.4644956749382267</v>
          </cell>
          <cell r="BK1178">
            <v>1.3937999972786879</v>
          </cell>
          <cell r="BL1178">
            <v>1.3227592265682147</v>
          </cell>
          <cell r="BM1178">
            <v>1.2513716701188804</v>
          </cell>
          <cell r="BN1178">
            <v>1.1796356268974826</v>
          </cell>
          <cell r="BO1178">
            <v>1.1075493874841746</v>
          </cell>
          <cell r="BP1178">
            <v>1.0351112340308966</v>
          </cell>
          <cell r="BQ1178">
            <v>0.96231944021959281</v>
          </cell>
          <cell r="BR1178">
            <v>0.88917227122007114</v>
          </cell>
          <cell r="BS1178">
            <v>0.83571275680464185</v>
          </cell>
          <cell r="BT1178">
            <v>0.78198600635799309</v>
          </cell>
          <cell r="BU1178">
            <v>0.727990678166613</v>
          </cell>
          <cell r="BV1178">
            <v>0.67372542374998279</v>
          </cell>
          <cell r="BW1178">
            <v>0.61918888782628689</v>
          </cell>
          <cell r="BX1178">
            <v>0.56437970827794781</v>
          </cell>
          <cell r="BY1178">
            <v>0.50929651611698601</v>
          </cell>
          <cell r="BZ1178">
            <v>0.45393793545020417</v>
          </cell>
          <cell r="CA1178">
            <v>0.39830258344419289</v>
          </cell>
          <cell r="CB1178">
            <v>0.34238907029015886</v>
          </cell>
          <cell r="CC1178">
            <v>0.28619599916857374</v>
          </cell>
          <cell r="CD1178">
            <v>0.22972196621364327</v>
          </cell>
          <cell r="CE1178">
            <v>0.21189709224624989</v>
          </cell>
          <cell r="CF1178">
            <v>0.1939743835902028</v>
          </cell>
          <cell r="CG1178">
            <v>0.17595330324400096</v>
          </cell>
          <cell r="CH1178">
            <v>0.15783331125854966</v>
          </cell>
          <cell r="CI1178">
            <v>0.13961386472093162</v>
          </cell>
          <cell r="CJ1178">
            <v>0.12129441773813811</v>
          </cell>
          <cell r="CK1178">
            <v>0.1028744214207102</v>
          </cell>
          <cell r="CL1178">
            <v>8.4353323866290172E-2</v>
          </cell>
          <cell r="CM1178">
            <v>6.5730570143083145E-2</v>
          </cell>
          <cell r="CN1178">
            <v>4.7005602273227323E-2</v>
          </cell>
          <cell r="CO1178">
            <v>2.8177859216073332E-2</v>
          </cell>
          <cell r="CP1178">
            <v>9.2467768467379349E-3</v>
          </cell>
          <cell r="CQ1178">
            <v>8.4998844826724238E-3</v>
          </cell>
          <cell r="CR1178">
            <v>7.748768682645517E-3</v>
          </cell>
          <cell r="CS1178">
            <v>6.9934055644859938E-3</v>
          </cell>
          <cell r="CT1178">
            <v>6.2337711109766445E-3</v>
          </cell>
          <cell r="CU1178">
            <v>5.469841169090623E-3</v>
          </cell>
          <cell r="CV1178">
            <v>4.7015914492234924E-3</v>
          </cell>
          <cell r="CW1178">
            <v>3.928997524420913E-3</v>
          </cell>
          <cell r="CX1178">
            <v>3.1520348296019871E-3</v>
          </cell>
          <cell r="CY1178">
            <v>2.3706786607781841E-3</v>
          </cell>
          <cell r="CZ1178">
            <v>1.5849041742678706E-3</v>
          </cell>
          <cell r="DA1178">
            <v>7.9468638590638764E-4</v>
          </cell>
          <cell r="DB1178">
            <v>0</v>
          </cell>
          <cell r="DC1178">
            <v>0</v>
          </cell>
          <cell r="DD1178">
            <v>0</v>
          </cell>
          <cell r="DE1178">
            <v>0</v>
          </cell>
          <cell r="DF1178">
            <v>0</v>
          </cell>
          <cell r="DG1178">
            <v>0</v>
          </cell>
          <cell r="DH1178">
            <v>0</v>
          </cell>
          <cell r="DI1178">
            <v>0</v>
          </cell>
          <cell r="DJ1178">
            <v>0</v>
          </cell>
          <cell r="DK1178">
            <v>0</v>
          </cell>
          <cell r="DL1178">
            <v>0</v>
          </cell>
          <cell r="DM1178">
            <v>0</v>
          </cell>
          <cell r="DN1178">
            <v>0</v>
          </cell>
          <cell r="DO1178">
            <v>0</v>
          </cell>
          <cell r="DP1178">
            <v>0</v>
          </cell>
          <cell r="DQ1178">
            <v>0</v>
          </cell>
          <cell r="DR1178">
            <v>0</v>
          </cell>
          <cell r="DS1178">
            <v>0</v>
          </cell>
          <cell r="DT1178">
            <v>0</v>
          </cell>
          <cell r="DU1178">
            <v>0</v>
          </cell>
          <cell r="DV1178">
            <v>0</v>
          </cell>
          <cell r="DW1178">
            <v>0</v>
          </cell>
          <cell r="DX1178">
            <v>0</v>
          </cell>
          <cell r="DY1178">
            <v>0</v>
          </cell>
          <cell r="DZ1178">
            <v>0</v>
          </cell>
          <cell r="EA1178">
            <v>0</v>
          </cell>
          <cell r="EB1178">
            <v>0</v>
          </cell>
          <cell r="EC1178">
            <v>0</v>
          </cell>
          <cell r="ED1178">
            <v>0</v>
          </cell>
          <cell r="EE1178">
            <v>0</v>
          </cell>
          <cell r="EF1178">
            <v>0</v>
          </cell>
          <cell r="EG1178">
            <v>0</v>
          </cell>
        </row>
        <row r="1179">
          <cell r="B1179" t="str">
            <v>for 12,24,36,48,60 &amp; 72 month</v>
          </cell>
          <cell r="F1179">
            <v>991.36456708691514</v>
          </cell>
          <cell r="I1179">
            <v>0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4.8225839419237335</v>
          </cell>
          <cell r="X1179">
            <v>4.7413867633508113</v>
          </cell>
          <cell r="Y1179">
            <v>4.6598002267562215</v>
          </cell>
          <cell r="Z1179">
            <v>4.5778224564138901</v>
          </cell>
          <cell r="AA1179">
            <v>4.4954515675161053</v>
          </cell>
          <cell r="AB1179">
            <v>4.412685666129307</v>
          </cell>
          <cell r="AC1179">
            <v>4.3295228491496669</v>
          </cell>
          <cell r="AD1179">
            <v>4.2459612042584389</v>
          </cell>
          <cell r="AE1179">
            <v>4.1619988098771072</v>
          </cell>
          <cell r="AF1179">
            <v>4.0776337351223075</v>
          </cell>
          <cell r="AG1179">
            <v>3.9928640397605228</v>
          </cell>
          <cell r="AH1179">
            <v>3.9076877741625631</v>
          </cell>
          <cell r="AI1179">
            <v>3.8221029792549688</v>
          </cell>
          <cell r="AJ1179">
            <v>3.7398699609885404</v>
          </cell>
          <cell r="AK1179">
            <v>3.6572411175018629</v>
          </cell>
          <cell r="AL1179">
            <v>3.5742145348146965</v>
          </cell>
          <cell r="AM1179">
            <v>3.4907882896462916</v>
          </cell>
          <cell r="AN1179">
            <v>3.4069604493699557</v>
          </cell>
          <cell r="AO1179">
            <v>3.3227290719673994</v>
          </cell>
          <cell r="AP1179">
            <v>3.2380922059828561</v>
          </cell>
          <cell r="AQ1179">
            <v>3.1530478904769752</v>
          </cell>
          <cell r="AR1179">
            <v>3.0675941549804948</v>
          </cell>
          <cell r="AS1179">
            <v>2.9817290194476787</v>
          </cell>
          <cell r="AT1179">
            <v>2.8954504942095274</v>
          </cell>
          <cell r="AU1179">
            <v>2.8087565799092098</v>
          </cell>
          <cell r="AV1179">
            <v>2.7296174564698861</v>
          </cell>
          <cell r="AW1179">
            <v>2.6500952730500966</v>
          </cell>
          <cell r="AX1179">
            <v>2.5701881668201172</v>
          </cell>
          <cell r="AY1179">
            <v>2.4898942658456984</v>
          </cell>
          <cell r="AZ1179">
            <v>2.4092116890433308</v>
          </cell>
          <cell r="BA1179">
            <v>2.3281385461352895</v>
          </cell>
          <cell r="BB1179">
            <v>2.2466729376044507</v>
          </cell>
          <cell r="BC1179">
            <v>2.164812954648895</v>
          </cell>
          <cell r="BD1179">
            <v>2.0825566791362764</v>
          </cell>
          <cell r="BE1179">
            <v>1.9999021835579684</v>
          </cell>
          <cell r="BF1179">
            <v>1.9168475309829924</v>
          </cell>
          <cell r="BG1179">
            <v>1.833390775008471</v>
          </cell>
          <cell r="BH1179">
            <v>1.7604992025630226</v>
          </cell>
          <cell r="BI1179">
            <v>1.6872518514898713</v>
          </cell>
          <cell r="BJ1179">
            <v>1.6136469768628541</v>
          </cell>
          <cell r="BK1179">
            <v>1.539682825153899</v>
          </cell>
          <cell r="BL1179">
            <v>1.4653576341903867</v>
          </cell>
          <cell r="BM1179">
            <v>1.3906696331123103</v>
          </cell>
          <cell r="BN1179">
            <v>1.3156170423292115</v>
          </cell>
          <cell r="BO1179">
            <v>1.24019807347691</v>
          </cell>
          <cell r="BP1179">
            <v>1.1644109293740119</v>
          </cell>
          <cell r="BQ1179">
            <v>1.0882538039782046</v>
          </cell>
          <cell r="BR1179">
            <v>1.0117248823423328</v>
          </cell>
          <cell r="BS1179">
            <v>0.9348223405700995</v>
          </cell>
          <cell r="BT1179">
            <v>0.87861821679214303</v>
          </cell>
          <cell r="BU1179">
            <v>0.82213313709565961</v>
          </cell>
          <cell r="BV1179">
            <v>0.76536569088361872</v>
          </cell>
          <cell r="BW1179">
            <v>0.70831446044456525</v>
          </cell>
          <cell r="BX1179">
            <v>0.65097802091656798</v>
          </cell>
          <cell r="BY1179">
            <v>0.59335494025098678</v>
          </cell>
          <cell r="BZ1179">
            <v>0.53544377917605368</v>
          </cell>
          <cell r="CA1179">
            <v>0.47724309116026847</v>
          </cell>
          <cell r="CB1179">
            <v>0.41875142237560925</v>
          </cell>
          <cell r="CC1179">
            <v>0.35996731166055373</v>
          </cell>
          <cell r="CD1179">
            <v>0.30088929048291441</v>
          </cell>
          <cell r="CE1179">
            <v>0.24151588290248235</v>
          </cell>
          <cell r="CF1179">
            <v>0.22277588060842407</v>
          </cell>
          <cell r="CG1179">
            <v>0.20393302079654982</v>
          </cell>
          <cell r="CH1179">
            <v>0.18498673889582645</v>
          </cell>
          <cell r="CI1179">
            <v>0.16593646723619396</v>
          </cell>
          <cell r="CJ1179">
            <v>0.14678163503160738</v>
          </cell>
          <cell r="CK1179">
            <v>0.12752166836293244</v>
          </cell>
          <cell r="CL1179">
            <v>0.10815599016074691</v>
          </cell>
          <cell r="CM1179">
            <v>8.8684020188047899E-2</v>
          </cell>
          <cell r="CN1179">
            <v>6.9105175022863993E-2</v>
          </cell>
          <cell r="CO1179">
            <v>4.9418868040771981E-2</v>
          </cell>
          <cell r="CP1179">
            <v>2.9624509397317693E-2</v>
          </cell>
          <cell r="CQ1179">
            <v>9.7215060055130687E-3</v>
          </cell>
          <cell r="CR1179">
            <v>8.9362682169213479E-3</v>
          </cell>
          <cell r="CS1179">
            <v>8.1465901613324739E-3</v>
          </cell>
          <cell r="CT1179">
            <v>7.3524467304654966E-3</v>
          </cell>
          <cell r="CU1179">
            <v>6.5538126740602226E-3</v>
          </cell>
          <cell r="CV1179">
            <v>5.7506625990743606E-3</v>
          </cell>
          <cell r="CW1179">
            <v>4.9429709688761361E-3</v>
          </cell>
          <cell r="CX1179">
            <v>4.1307121024323429E-3</v>
          </cell>
          <cell r="CY1179">
            <v>3.3138601734917922E-3</v>
          </cell>
          <cell r="CZ1179">
            <v>2.492389209764159E-3</v>
          </cell>
          <cell r="DA1179">
            <v>1.6662730920941739E-3</v>
          </cell>
          <cell r="DB1179">
            <v>8.3548555363114924E-4</v>
          </cell>
          <cell r="DC1179">
            <v>0</v>
          </cell>
          <cell r="DD1179">
            <v>0</v>
          </cell>
          <cell r="DE1179">
            <v>0</v>
          </cell>
          <cell r="DF1179">
            <v>0</v>
          </cell>
          <cell r="DG1179">
            <v>0</v>
          </cell>
          <cell r="DH1179">
            <v>0</v>
          </cell>
          <cell r="DI1179">
            <v>0</v>
          </cell>
          <cell r="DJ1179">
            <v>0</v>
          </cell>
          <cell r="DK1179">
            <v>0</v>
          </cell>
          <cell r="DL1179">
            <v>0</v>
          </cell>
          <cell r="DM1179">
            <v>0</v>
          </cell>
          <cell r="DN1179">
            <v>0</v>
          </cell>
          <cell r="DO1179">
            <v>0</v>
          </cell>
          <cell r="DP1179">
            <v>0</v>
          </cell>
          <cell r="DQ1179">
            <v>0</v>
          </cell>
          <cell r="DR1179">
            <v>0</v>
          </cell>
          <cell r="DS1179">
            <v>0</v>
          </cell>
          <cell r="DT1179">
            <v>0</v>
          </cell>
          <cell r="DU1179">
            <v>0</v>
          </cell>
          <cell r="DV1179">
            <v>0</v>
          </cell>
          <cell r="DW1179">
            <v>0</v>
          </cell>
          <cell r="DX1179">
            <v>0</v>
          </cell>
          <cell r="DY1179">
            <v>0</v>
          </cell>
          <cell r="DZ1179">
            <v>0</v>
          </cell>
          <cell r="EA1179">
            <v>0</v>
          </cell>
          <cell r="EB1179">
            <v>0</v>
          </cell>
          <cell r="EC1179">
            <v>0</v>
          </cell>
          <cell r="ED1179">
            <v>0</v>
          </cell>
          <cell r="EE1179">
            <v>0</v>
          </cell>
          <cell r="EF1179">
            <v>0</v>
          </cell>
          <cell r="EG1179">
            <v>0</v>
          </cell>
        </row>
        <row r="1180">
          <cell r="B1180" t="str">
            <v>for 12,24,36,48,60 &amp; 72 month</v>
          </cell>
          <cell r="F1180">
            <v>1018.6472534925533</v>
          </cell>
          <cell r="I1180">
            <v>0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4.9553030744419697</v>
          </cell>
          <cell r="Y1180">
            <v>4.8718713221979879</v>
          </cell>
          <cell r="Z1180">
            <v>4.7880394966685911</v>
          </cell>
          <cell r="AA1180">
            <v>4.7038056705070961</v>
          </cell>
          <cell r="AB1180">
            <v>4.6191679070352469</v>
          </cell>
          <cell r="AC1180">
            <v>4.5341242601977951</v>
          </cell>
          <cell r="AD1180">
            <v>4.4486727745168526</v>
          </cell>
          <cell r="AE1180">
            <v>4.36281148504602</v>
          </cell>
          <cell r="AF1180">
            <v>4.2765384173242946</v>
          </cell>
          <cell r="AG1180">
            <v>4.189851587329751</v>
          </cell>
          <cell r="AH1180">
            <v>4.1027490014329953</v>
          </cell>
          <cell r="AI1180">
            <v>4.0152286563503825</v>
          </cell>
          <cell r="AJ1180">
            <v>3.9272885390940973</v>
          </cell>
          <cell r="AK1180">
            <v>3.84279244049976</v>
          </cell>
          <cell r="AL1180">
            <v>3.757889623441947</v>
          </cell>
          <cell r="AM1180">
            <v>3.6725781212670388</v>
          </cell>
          <cell r="AN1180">
            <v>3.5868559577649521</v>
          </cell>
          <cell r="AO1180">
            <v>3.5007211471224573</v>
          </cell>
          <cell r="AP1180">
            <v>3.414171693876269</v>
          </cell>
          <cell r="AQ1180">
            <v>3.3272055928658997</v>
          </cell>
          <cell r="AR1180">
            <v>3.2398208291862916</v>
          </cell>
          <cell r="AS1180">
            <v>3.1520153781402027</v>
          </cell>
          <cell r="AT1180">
            <v>3.0637872051903723</v>
          </cell>
          <cell r="AU1180">
            <v>2.9751342659114419</v>
          </cell>
          <cell r="AV1180">
            <v>2.8860545059236085</v>
          </cell>
          <cell r="AW1180">
            <v>2.8047374471828781</v>
          </cell>
          <cell r="AX1180">
            <v>2.7230267865221487</v>
          </cell>
          <cell r="AY1180">
            <v>2.6409206098459945</v>
          </cell>
          <cell r="AZ1180">
            <v>2.5584169937039074</v>
          </cell>
          <cell r="BA1180">
            <v>2.4755140052443267</v>
          </cell>
          <cell r="BB1180">
            <v>2.3922097021684472</v>
          </cell>
          <cell r="BC1180">
            <v>2.3085021326837967</v>
          </cell>
          <cell r="BD1180">
            <v>2.2243893354575826</v>
          </cell>
          <cell r="BE1180">
            <v>2.1398693395698123</v>
          </cell>
          <cell r="BF1180">
            <v>2.0549401644661747</v>
          </cell>
          <cell r="BG1180">
            <v>1.9695998199106974</v>
          </cell>
          <cell r="BH1180">
            <v>1.883846305934848</v>
          </cell>
          <cell r="BI1180">
            <v>1.808948732893171</v>
          </cell>
          <cell r="BJ1180">
            <v>1.7336855900762633</v>
          </cell>
          <cell r="BK1180">
            <v>1.6580550845370081</v>
          </cell>
          <cell r="BL1180">
            <v>1.5820554144896495</v>
          </cell>
          <cell r="BM1180">
            <v>1.5056847692659865</v>
          </cell>
          <cell r="BN1180">
            <v>1.4289413292713478</v>
          </cell>
          <cell r="BO1180">
            <v>1.3518232659403475</v>
          </cell>
          <cell r="BP1180">
            <v>1.2743287416924209</v>
          </cell>
          <cell r="BQ1180">
            <v>1.1964559098871381</v>
          </cell>
          <cell r="BR1180">
            <v>1.1182029147792945</v>
          </cell>
          <cell r="BS1180">
            <v>1.0395678914737783</v>
          </cell>
          <cell r="BT1180">
            <v>0.9605489658800036</v>
          </cell>
          <cell r="BU1180">
            <v>0.90279808570722198</v>
          </cell>
          <cell r="BV1180">
            <v>0.84475851761451504</v>
          </cell>
          <cell r="BW1180">
            <v>0.78642881218474747</v>
          </cell>
          <cell r="BX1180">
            <v>0.72780751269056765</v>
          </cell>
          <cell r="BY1180">
            <v>0.66889315505736502</v>
          </cell>
          <cell r="BZ1180">
            <v>0.60968426782603891</v>
          </cell>
          <cell r="CA1180">
            <v>0.55017937211557799</v>
          </cell>
          <cell r="CB1180">
            <v>0.4903769815854489</v>
          </cell>
          <cell r="CC1180">
            <v>0.43027560239779306</v>
          </cell>
          <cell r="CD1180">
            <v>0.36987373317943179</v>
          </cell>
          <cell r="CE1180">
            <v>0.30916986498367754</v>
          </cell>
          <cell r="CF1180">
            <v>0.2481624812519504</v>
          </cell>
          <cell r="CG1180">
            <v>0.22890674779009346</v>
          </cell>
          <cell r="CH1180">
            <v>0.20954532613699384</v>
          </cell>
          <cell r="CI1180">
            <v>0.19007763618436624</v>
          </cell>
          <cell r="CJ1180">
            <v>0.17050309463967958</v>
          </cell>
          <cell r="CK1180">
            <v>0.15082111500866499</v>
          </cell>
          <cell r="CL1180">
            <v>0.13103110757774045</v>
          </cell>
          <cell r="CM1180">
            <v>0.11113247939633916</v>
          </cell>
          <cell r="CN1180">
            <v>9.1124634259140677E-2</v>
          </cell>
          <cell r="CO1180">
            <v>7.1006972688204634E-2</v>
          </cell>
          <cell r="CP1180">
            <v>5.0778891915006383E-2</v>
          </cell>
          <cell r="CQ1180">
            <v>3.0439785862373902E-2</v>
          </cell>
          <cell r="CR1180">
            <v>9.989045121336939E-3</v>
          </cell>
          <cell r="CS1180">
            <v>9.1821973246299128E-3</v>
          </cell>
          <cell r="CT1180">
            <v>8.370787063284155E-3</v>
          </cell>
          <cell r="CU1180">
            <v>7.5547885380303813E-3</v>
          </cell>
          <cell r="CV1180">
            <v>6.7341758037127407E-3</v>
          </cell>
          <cell r="CW1180">
            <v>5.9089227684638737E-3</v>
          </cell>
          <cell r="CX1180">
            <v>5.0790031928753115E-3</v>
          </cell>
          <cell r="CY1180">
            <v>4.2443906891631708E-3</v>
          </cell>
          <cell r="CZ1180">
            <v>3.4050587203291443E-3</v>
          </cell>
          <cell r="DA1180">
            <v>2.5609805993167378E-3</v>
          </cell>
          <cell r="DB1180">
            <v>1.7121294881627424E-3</v>
          </cell>
          <cell r="DC1180">
            <v>8.584783971439027E-4</v>
          </cell>
          <cell r="DD1180">
            <v>0</v>
          </cell>
          <cell r="DE1180">
            <v>0</v>
          </cell>
          <cell r="DF1180">
            <v>0</v>
          </cell>
          <cell r="DG1180">
            <v>0</v>
          </cell>
          <cell r="DH1180">
            <v>0</v>
          </cell>
          <cell r="DI1180">
            <v>0</v>
          </cell>
          <cell r="DJ1180">
            <v>0</v>
          </cell>
          <cell r="DK1180">
            <v>0</v>
          </cell>
          <cell r="DL1180">
            <v>0</v>
          </cell>
          <cell r="DM1180">
            <v>0</v>
          </cell>
          <cell r="DN1180">
            <v>0</v>
          </cell>
          <cell r="DO1180">
            <v>0</v>
          </cell>
          <cell r="DP1180">
            <v>0</v>
          </cell>
          <cell r="DQ1180">
            <v>0</v>
          </cell>
          <cell r="DR1180">
            <v>0</v>
          </cell>
          <cell r="DS1180">
            <v>0</v>
          </cell>
          <cell r="DT1180">
            <v>0</v>
          </cell>
          <cell r="DU1180">
            <v>0</v>
          </cell>
          <cell r="DV1180">
            <v>0</v>
          </cell>
          <cell r="DW1180">
            <v>0</v>
          </cell>
          <cell r="DX1180">
            <v>0</v>
          </cell>
          <cell r="DY1180">
            <v>0</v>
          </cell>
          <cell r="DZ1180">
            <v>0</v>
          </cell>
          <cell r="EA1180">
            <v>0</v>
          </cell>
          <cell r="EB1180">
            <v>0</v>
          </cell>
          <cell r="EC1180">
            <v>0</v>
          </cell>
          <cell r="ED1180">
            <v>0</v>
          </cell>
          <cell r="EE1180">
            <v>0</v>
          </cell>
          <cell r="EF1180">
            <v>0</v>
          </cell>
          <cell r="EG1180">
            <v>0</v>
          </cell>
        </row>
        <row r="1181">
          <cell r="B1181" t="str">
            <v>for 12,24,36,48,60 &amp; 72 month</v>
          </cell>
          <cell r="F1181">
            <v>924.81052382584801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4.4988256889500402</v>
          </cell>
          <cell r="Z1181">
            <v>4.4230795832869445</v>
          </cell>
          <cell r="AA1181">
            <v>4.3469702586750083</v>
          </cell>
          <cell r="AB1181">
            <v>4.2704959653127252</v>
          </cell>
          <cell r="AC1181">
            <v>4.1936549449266378</v>
          </cell>
          <cell r="AD1181">
            <v>4.1164454307300886</v>
          </cell>
          <cell r="AE1181">
            <v>4.0388656473817868</v>
          </cell>
          <cell r="AF1181">
            <v>3.9609138109441617</v>
          </cell>
          <cell r="AG1181">
            <v>3.8825881288415105</v>
          </cell>
          <cell r="AH1181">
            <v>3.803886799817954</v>
          </cell>
          <cell r="AI1181">
            <v>3.724808013895168</v>
          </cell>
          <cell r="AJ1181">
            <v>3.6453499523299291</v>
          </cell>
          <cell r="AK1181">
            <v>3.5655107875687668</v>
          </cell>
          <cell r="AL1181">
            <v>3.4887983820384387</v>
          </cell>
          <cell r="AM1181">
            <v>3.4117167245281275</v>
          </cell>
          <cell r="AN1181">
            <v>3.3342640295503068</v>
          </cell>
          <cell r="AO1181">
            <v>3.2564385029413199</v>
          </cell>
          <cell r="AP1181">
            <v>3.1782383418189943</v>
          </cell>
          <cell r="AQ1181">
            <v>3.0996617345400552</v>
          </cell>
          <cell r="AR1181">
            <v>3.0207068606573224</v>
          </cell>
          <cell r="AS1181">
            <v>2.9413718908767019</v>
          </cell>
          <cell r="AT1181">
            <v>2.8616549870139671</v>
          </cell>
          <cell r="AU1181">
            <v>2.7815543019513207</v>
          </cell>
          <cell r="AV1181">
            <v>2.7010679795937498</v>
          </cell>
          <cell r="AW1181">
            <v>2.620194154808785</v>
          </cell>
          <cell r="AX1181">
            <v>2.5463679392742589</v>
          </cell>
          <cell r="AY1181">
            <v>2.4721843800208303</v>
          </cell>
          <cell r="AZ1181">
            <v>2.397641739277562</v>
          </cell>
          <cell r="BA1181">
            <v>2.3227382707802113</v>
          </cell>
          <cell r="BB1181">
            <v>2.2474722197295018</v>
          </cell>
          <cell r="BC1181">
            <v>2.1718418227491831</v>
          </cell>
          <cell r="BD1181">
            <v>2.0958453078438826</v>
          </cell>
          <cell r="BE1181">
            <v>2.0194808943567533</v>
          </cell>
          <cell r="BF1181">
            <v>1.9427467929269089</v>
          </cell>
          <cell r="BG1181">
            <v>1.8656412054466514</v>
          </cell>
          <cell r="BH1181">
            <v>1.7881623250184835</v>
          </cell>
          <cell r="BI1181">
            <v>1.7103083359088977</v>
          </cell>
          <cell r="BJ1181">
            <v>1.6423102497014574</v>
          </cell>
          <cell r="BK1181">
            <v>1.5739802696277483</v>
          </cell>
          <cell r="BL1181">
            <v>1.5053167679050841</v>
          </cell>
          <cell r="BM1181">
            <v>1.4363181087263464</v>
          </cell>
          <cell r="BN1181">
            <v>1.3669826482202125</v>
          </cell>
          <cell r="BO1181">
            <v>1.2973087344111875</v>
          </cell>
          <cell r="BP1181">
            <v>1.2272947071794342</v>
          </cell>
          <cell r="BQ1181">
            <v>1.1569388982204065</v>
          </cell>
          <cell r="BR1181">
            <v>1.0862396310042768</v>
          </cell>
          <cell r="BS1181">
            <v>1.0151952207351669</v>
          </cell>
          <cell r="BT1181">
            <v>0.94380397431017005</v>
          </cell>
          <cell r="BU1181">
            <v>0.87206419027798387</v>
          </cell>
          <cell r="BV1181">
            <v>0.81963326135643921</v>
          </cell>
          <cell r="BW1181">
            <v>0.76694023814707035</v>
          </cell>
          <cell r="BX1181">
            <v>0.71398380475154677</v>
          </cell>
          <cell r="BY1181">
            <v>0.66076263863473117</v>
          </cell>
          <cell r="BZ1181">
            <v>0.60727541059104939</v>
          </cell>
          <cell r="CA1181">
            <v>0.55352078471068888</v>
          </cell>
          <cell r="CB1181">
            <v>0.49949741834562483</v>
          </cell>
          <cell r="CC1181">
            <v>0.4452039620754738</v>
          </cell>
          <cell r="CD1181">
            <v>0.39063905967317314</v>
          </cell>
          <cell r="CE1181">
            <v>0.33580134807048617</v>
          </cell>
          <cell r="CF1181">
            <v>0.28068945732333078</v>
          </cell>
          <cell r="CG1181">
            <v>0.22530201057693228</v>
          </cell>
          <cell r="CH1181">
            <v>0.20782009533250995</v>
          </cell>
          <cell r="CI1181">
            <v>0.19024222778353819</v>
          </cell>
          <cell r="CJ1181">
            <v>0.17256788126069633</v>
          </cell>
          <cell r="CK1181">
            <v>0.154796526203757</v>
          </cell>
          <cell r="CL1181">
            <v>0.13692763014569564</v>
          </cell>
          <cell r="CM1181">
            <v>0.11896065769673463</v>
          </cell>
          <cell r="CN1181">
            <v>0.10089507052829896</v>
          </cell>
          <cell r="CO1181">
            <v>8.2730327356884695E-2</v>
          </cell>
          <cell r="CP1181">
            <v>6.4465883927838252E-2</v>
          </cell>
          <cell r="CQ1181">
            <v>4.6101192999046997E-2</v>
          </cell>
          <cell r="CR1181">
            <v>2.7635704324540104E-2</v>
          </cell>
          <cell r="CS1181">
            <v>9.0688646334743644E-3</v>
          </cell>
          <cell r="CT1181">
            <v>8.3363428199005277E-3</v>
          </cell>
          <cell r="CU1181">
            <v>7.5996788312037355E-3</v>
          </cell>
          <cell r="CV1181">
            <v>6.8588492447166638E-3</v>
          </cell>
          <cell r="CW1181">
            <v>6.1138305053243377E-3</v>
          </cell>
          <cell r="CX1181">
            <v>5.364598924715188E-3</v>
          </cell>
          <cell r="CY1181">
            <v>4.6111306806278715E-3</v>
          </cell>
          <cell r="CZ1181">
            <v>3.8534018160938156E-3</v>
          </cell>
          <cell r="DA1181">
            <v>3.0913882386755065E-3</v>
          </cell>
          <cell r="DB1181">
            <v>2.3250657197004458E-3</v>
          </cell>
          <cell r="DC1181">
            <v>1.5544098934907912E-3</v>
          </cell>
          <cell r="DD1181">
            <v>7.7939625658863176E-4</v>
          </cell>
          <cell r="DE1181">
            <v>0</v>
          </cell>
          <cell r="DF1181">
            <v>0</v>
          </cell>
          <cell r="DG1181">
            <v>0</v>
          </cell>
          <cell r="DH1181">
            <v>0</v>
          </cell>
          <cell r="DI1181">
            <v>0</v>
          </cell>
          <cell r="DJ1181">
            <v>0</v>
          </cell>
          <cell r="DK1181">
            <v>0</v>
          </cell>
          <cell r="DL1181">
            <v>0</v>
          </cell>
          <cell r="DM1181">
            <v>0</v>
          </cell>
          <cell r="DN1181">
            <v>0</v>
          </cell>
          <cell r="DO1181">
            <v>0</v>
          </cell>
          <cell r="DP1181">
            <v>0</v>
          </cell>
          <cell r="DQ1181">
            <v>0</v>
          </cell>
          <cell r="DR1181">
            <v>0</v>
          </cell>
          <cell r="DS1181">
            <v>0</v>
          </cell>
          <cell r="DT1181">
            <v>0</v>
          </cell>
          <cell r="DU1181">
            <v>0</v>
          </cell>
          <cell r="DV1181">
            <v>0</v>
          </cell>
          <cell r="DW1181">
            <v>0</v>
          </cell>
          <cell r="DX1181">
            <v>0</v>
          </cell>
          <cell r="DY1181">
            <v>0</v>
          </cell>
          <cell r="DZ1181">
            <v>0</v>
          </cell>
          <cell r="EA1181">
            <v>0</v>
          </cell>
          <cell r="EB1181">
            <v>0</v>
          </cell>
          <cell r="EC1181">
            <v>0</v>
          </cell>
          <cell r="ED1181">
            <v>0</v>
          </cell>
          <cell r="EE1181">
            <v>0</v>
          </cell>
          <cell r="EF1181">
            <v>0</v>
          </cell>
          <cell r="EG1181">
            <v>0</v>
          </cell>
        </row>
        <row r="1182">
          <cell r="B1182" t="str">
            <v>for 12,24,36,48,60 &amp; 72 month</v>
          </cell>
          <cell r="F1182">
            <v>973.09064139377256</v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4.7336887528794325</v>
          </cell>
          <cell r="AA1182">
            <v>4.6539882903048335</v>
          </cell>
          <cell r="AB1182">
            <v>4.5739056467852874</v>
          </cell>
          <cell r="AC1182">
            <v>4.4934389811701738</v>
          </cell>
          <cell r="AD1182">
            <v>4.4125864433946367</v>
          </cell>
          <cell r="AE1182">
            <v>4.3313461744361881</v>
          </cell>
          <cell r="AF1182">
            <v>4.2497163062711083</v>
          </cell>
          <cell r="AG1182">
            <v>4.1676949618306232</v>
          </cell>
          <cell r="AH1182">
            <v>4.0852802549568725</v>
          </cell>
          <cell r="AI1182">
            <v>4.002470290358664</v>
          </cell>
          <cell r="AJ1182">
            <v>3.9192631635670052</v>
          </cell>
          <cell r="AK1182">
            <v>3.8356569608904247</v>
          </cell>
          <cell r="AL1182">
            <v>3.7516497593672669</v>
          </cell>
          <cell r="AM1182">
            <v>3.6709325508394604</v>
          </cell>
          <cell r="AN1182">
            <v>3.5898268133786666</v>
          </cell>
          <cell r="AO1182">
            <v>3.5083306682852422</v>
          </cell>
          <cell r="AP1182">
            <v>3.4264422277304689</v>
          </cell>
          <cell r="AQ1182">
            <v>3.3441595947119631</v>
          </cell>
          <cell r="AR1182">
            <v>3.2614808630088592</v>
          </cell>
          <cell r="AS1182">
            <v>3.1784041171367767</v>
          </cell>
          <cell r="AT1182">
            <v>3.0949274323025646</v>
          </cell>
          <cell r="AU1182">
            <v>3.0110488743588224</v>
          </cell>
          <cell r="AV1182">
            <v>2.9267664997582026</v>
          </cell>
          <cell r="AW1182">
            <v>2.8420783555074816</v>
          </cell>
          <cell r="AX1182">
            <v>2.7569824791041784</v>
          </cell>
          <cell r="AY1182">
            <v>2.6793021353198423</v>
          </cell>
          <cell r="AZ1182">
            <v>2.6012457925393155</v>
          </cell>
          <cell r="BA1182">
            <v>2.5228116222706074</v>
          </cell>
          <cell r="BB1182">
            <v>2.4439977870850251</v>
          </cell>
          <cell r="BC1182">
            <v>2.3648024405732677</v>
          </cell>
          <cell r="BD1182">
            <v>2.2852237273012936</v>
          </cell>
          <cell r="BE1182">
            <v>2.2052597827659768</v>
          </cell>
          <cell r="BF1182">
            <v>2.1249087333505403</v>
          </cell>
          <cell r="BG1182">
            <v>2.0441686962797685</v>
          </cell>
          <cell r="BH1182">
            <v>1.963037779575004</v>
          </cell>
          <cell r="BI1182">
            <v>1.8815140820089158</v>
          </cell>
          <cell r="BJ1182">
            <v>1.7995956930568837</v>
          </cell>
          <cell r="BK1182">
            <v>1.72804773851219</v>
          </cell>
          <cell r="BL1182">
            <v>1.6561505634440676</v>
          </cell>
          <cell r="BM1182">
            <v>1.5839024550907597</v>
          </cell>
          <cell r="BN1182">
            <v>1.5113016922471576</v>
          </cell>
          <cell r="BO1182">
            <v>1.438346545222954</v>
          </cell>
          <cell r="BP1182">
            <v>1.3650352758005859</v>
          </cell>
          <cell r="BQ1182">
            <v>1.2913661371929714</v>
          </cell>
          <cell r="BR1182">
            <v>1.2173373740010318</v>
          </cell>
          <cell r="BS1182">
            <v>1.142947222171004</v>
          </cell>
          <cell r="BT1182">
            <v>1.06819390895154</v>
          </cell>
          <cell r="BU1182">
            <v>0.99307565285059396</v>
          </cell>
          <cell r="BV1182">
            <v>0.91759066359189623</v>
          </cell>
          <cell r="BW1182">
            <v>0.86242255624589315</v>
          </cell>
          <cell r="BX1182">
            <v>0.80697867187089489</v>
          </cell>
          <cell r="BY1182">
            <v>0.75125762587155132</v>
          </cell>
          <cell r="BZ1182">
            <v>0.69525802666922931</v>
          </cell>
          <cell r="CA1182">
            <v>0.63897847566662536</v>
          </cell>
          <cell r="CB1182">
            <v>0.58241756721220028</v>
          </cell>
          <cell r="CC1182">
            <v>0.52557388856443144</v>
          </cell>
          <cell r="CD1182">
            <v>0.46844601985588363</v>
          </cell>
          <cell r="CE1182">
            <v>0.41103253405709717</v>
          </cell>
          <cell r="CF1182">
            <v>0.35333199694029155</v>
          </cell>
          <cell r="CG1182">
            <v>0.29534296704288493</v>
          </cell>
          <cell r="CH1182">
            <v>0.2370639956308272</v>
          </cell>
          <cell r="CI1182">
            <v>0.21866942973896863</v>
          </cell>
          <cell r="CJ1182">
            <v>0.20017390231265692</v>
          </cell>
          <cell r="CK1182">
            <v>0.18157685918756633</v>
          </cell>
          <cell r="CL1182">
            <v>0.16287774315755774</v>
          </cell>
          <cell r="CM1182">
            <v>0.14407599395794451</v>
          </cell>
          <cell r="CN1182">
            <v>0.12517104824870323</v>
          </cell>
          <cell r="CO1182">
            <v>0.10616233959759201</v>
          </cell>
          <cell r="CP1182">
            <v>8.7049298463176744E-2</v>
          </cell>
          <cell r="CQ1182">
            <v>6.7831352177763565E-2</v>
          </cell>
          <cell r="CR1182">
            <v>4.8507924930238012E-2</v>
          </cell>
          <cell r="CS1182">
            <v>2.9078437748809798E-2</v>
          </cell>
          <cell r="CT1182">
            <v>9.542308478924906E-3</v>
          </cell>
          <cell r="CU1182">
            <v>8.7715450597796486E-3</v>
          </cell>
          <cell r="CV1182">
            <v>7.9964232215384585E-3</v>
          </cell>
          <cell r="CW1182">
            <v>7.2169183187439333E-3</v>
          </cell>
          <cell r="CX1182">
            <v>6.4330055665765369E-3</v>
          </cell>
          <cell r="CY1182">
            <v>5.6446600400665535E-3</v>
          </cell>
          <cell r="CZ1182">
            <v>4.8518566733015888E-3</v>
          </cell>
          <cell r="DA1182">
            <v>4.0545702586295791E-3</v>
          </cell>
          <cell r="DB1182">
            <v>3.2527754458572971E-3</v>
          </cell>
          <cell r="DC1182">
            <v>2.4464467414443349E-3</v>
          </cell>
          <cell r="DD1182">
            <v>1.6355585076925146E-3</v>
          </cell>
          <cell r="DE1182">
            <v>8.2008496193072778E-4</v>
          </cell>
          <cell r="DF1182">
            <v>0</v>
          </cell>
          <cell r="DG1182">
            <v>0</v>
          </cell>
          <cell r="DH1182">
            <v>0</v>
          </cell>
          <cell r="DI1182">
            <v>0</v>
          </cell>
          <cell r="DJ1182">
            <v>0</v>
          </cell>
          <cell r="DK1182">
            <v>0</v>
          </cell>
          <cell r="DL1182">
            <v>0</v>
          </cell>
          <cell r="DM1182">
            <v>0</v>
          </cell>
          <cell r="DN1182">
            <v>0</v>
          </cell>
          <cell r="DO1182">
            <v>0</v>
          </cell>
          <cell r="DP1182">
            <v>0</v>
          </cell>
          <cell r="DQ1182">
            <v>0</v>
          </cell>
          <cell r="DR1182">
            <v>0</v>
          </cell>
          <cell r="DS1182">
            <v>0</v>
          </cell>
          <cell r="DT1182">
            <v>0</v>
          </cell>
          <cell r="DU1182">
            <v>0</v>
          </cell>
          <cell r="DV1182">
            <v>0</v>
          </cell>
          <cell r="DW1182">
            <v>0</v>
          </cell>
          <cell r="DX1182">
            <v>0</v>
          </cell>
          <cell r="DY1182">
            <v>0</v>
          </cell>
          <cell r="DZ1182">
            <v>0</v>
          </cell>
          <cell r="EA1182">
            <v>0</v>
          </cell>
          <cell r="EB1182">
            <v>0</v>
          </cell>
          <cell r="EC1182">
            <v>0</v>
          </cell>
          <cell r="ED1182">
            <v>0</v>
          </cell>
          <cell r="EE1182">
            <v>0</v>
          </cell>
          <cell r="EF1182">
            <v>0</v>
          </cell>
          <cell r="EG1182">
            <v>0</v>
          </cell>
        </row>
        <row r="1183">
          <cell r="B1183" t="str">
            <v>for 12,24,36,48,60 &amp; 72 month</v>
          </cell>
          <cell r="F1183">
            <v>937.19105747438584</v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4.5590519313918483</v>
          </cell>
          <cell r="AB1183">
            <v>4.4822918048177192</v>
          </cell>
          <cell r="AC1183">
            <v>4.4051635968453038</v>
          </cell>
          <cell r="AD1183">
            <v>4.3276655342483261</v>
          </cell>
          <cell r="AE1183">
            <v>4.2497958352151377</v>
          </cell>
          <cell r="AF1183">
            <v>4.1715527093069289</v>
          </cell>
          <cell r="AG1183">
            <v>4.0929343574157304</v>
          </cell>
          <cell r="AH1183">
            <v>4.013938971722216</v>
          </cell>
          <cell r="AI1183">
            <v>3.9345647356532889</v>
          </cell>
          <cell r="AJ1183">
            <v>3.8548098238394695</v>
          </cell>
          <cell r="AK1183">
            <v>3.7746724020720701</v>
          </cell>
          <cell r="AL1183">
            <v>3.6941506272601621</v>
          </cell>
          <cell r="AM1183">
            <v>3.6132426473846313</v>
          </cell>
          <cell r="AN1183">
            <v>3.5355032849875139</v>
          </cell>
          <cell r="AO1183">
            <v>3.4573897273961607</v>
          </cell>
          <cell r="AP1183">
            <v>3.3789001652205402</v>
          </cell>
          <cell r="AQ1183">
            <v>3.3000327802783396</v>
          </cell>
          <cell r="AR1183">
            <v>3.2207857455520204</v>
          </cell>
          <cell r="AS1183">
            <v>3.1411572251456508</v>
          </cell>
          <cell r="AT1183">
            <v>3.0611453742415371</v>
          </cell>
          <cell r="AU1183">
            <v>2.9807483390566394</v>
          </cell>
          <cell r="AV1183">
            <v>2.8999642567987665</v>
          </cell>
          <cell r="AW1183">
            <v>2.8187912556225672</v>
          </cell>
          <cell r="AX1183">
            <v>2.7372274545852937</v>
          </cell>
          <cell r="AY1183">
            <v>2.6552709635857621</v>
          </cell>
          <cell r="AZ1183">
            <v>2.5804564289069147</v>
          </cell>
          <cell r="BA1183">
            <v>2.5052797667120279</v>
          </cell>
          <cell r="BB1183">
            <v>2.4297392159664466</v>
          </cell>
          <cell r="BC1183">
            <v>2.3538330070285083</v>
          </cell>
          <cell r="BD1183">
            <v>2.2775593616072589</v>
          </cell>
          <cell r="BE1183">
            <v>2.2009164927199478</v>
          </cell>
          <cell r="BF1183">
            <v>2.1239026046493188</v>
          </cell>
          <cell r="BG1183">
            <v>2.0465158929006879</v>
          </cell>
          <cell r="BH1183">
            <v>1.968754544158811</v>
          </cell>
          <cell r="BI1183">
            <v>1.8906167362445367</v>
          </cell>
          <cell r="BJ1183">
            <v>1.812100638071245</v>
          </cell>
          <cell r="BK1183">
            <v>1.7332044095980172</v>
          </cell>
          <cell r="BL1183">
            <v>1.664296026013292</v>
          </cell>
          <cell r="BM1183">
            <v>1.5950513054649575</v>
          </cell>
          <cell r="BN1183">
            <v>1.5254685983790324</v>
          </cell>
          <cell r="BO1183">
            <v>1.4555462470496807</v>
          </cell>
          <cell r="BP1183">
            <v>1.385282585598905</v>
          </cell>
          <cell r="BQ1183">
            <v>1.3146759399360448</v>
          </cell>
          <cell r="BR1183">
            <v>1.2437246277170675</v>
          </cell>
          <cell r="BS1183">
            <v>1.1724269583036622</v>
          </cell>
          <cell r="BT1183">
            <v>1.100781232722124</v>
          </cell>
          <cell r="BU1183">
            <v>1.0287857436220389</v>
          </cell>
          <cell r="BV1183">
            <v>0.95643877523475773</v>
          </cell>
          <cell r="BW1183">
            <v>0.88373860333147647</v>
          </cell>
          <cell r="BX1183">
            <v>0.83060577616914555</v>
          </cell>
          <cell r="BY1183">
            <v>0.77720734603578878</v>
          </cell>
          <cell r="BZ1183">
            <v>0.72354197941700971</v>
          </cell>
          <cell r="CA1183">
            <v>0.66960833607275683</v>
          </cell>
          <cell r="CB1183">
            <v>0.61540506900324421</v>
          </cell>
          <cell r="CC1183">
            <v>0.5609308244146971</v>
          </cell>
          <cell r="CD1183">
            <v>0.50618424168492338</v>
          </cell>
          <cell r="CE1183">
            <v>0.45116395332871023</v>
          </cell>
          <cell r="CF1183">
            <v>0.39586858496304372</v>
          </cell>
          <cell r="CG1183">
            <v>0.34029675527215242</v>
          </cell>
          <cell r="CH1183">
            <v>0.28444707597237168</v>
          </cell>
          <cell r="CI1183">
            <v>0.22831815177683043</v>
          </cell>
          <cell r="CJ1183">
            <v>0.21060220433412905</v>
          </cell>
          <cell r="CK1183">
            <v>0.19278902006345744</v>
          </cell>
          <cell r="CL1183">
            <v>0.17487806524496452</v>
          </cell>
          <cell r="CM1183">
            <v>0.15686880322914565</v>
          </cell>
          <cell r="CN1183">
            <v>0.13876069442078548</v>
          </cell>
          <cell r="CO1183">
            <v>0.1205531962627882</v>
          </cell>
          <cell r="CP1183">
            <v>0.10224576321991892</v>
          </cell>
          <cell r="CQ1183">
            <v>8.3837846762455662E-2</v>
          </cell>
          <cell r="CR1183">
            <v>6.5328895349751823E-2</v>
          </cell>
          <cell r="CS1183">
            <v>4.6718354413708245E-2</v>
          </cell>
          <cell r="CT1183">
            <v>2.8005666342154723E-2</v>
          </cell>
          <cell r="CU1183">
            <v>9.1902704575406811E-3</v>
          </cell>
          <cell r="CV1183">
            <v>8.4479422990695607E-3</v>
          </cell>
          <cell r="CW1183">
            <v>7.7014165137508717E-3</v>
          </cell>
          <cell r="CX1183">
            <v>6.9506693653556282E-3</v>
          </cell>
          <cell r="CY1183">
            <v>6.1956769834341117E-3</v>
          </cell>
          <cell r="CZ1183">
            <v>5.4364153625568864E-3</v>
          </cell>
          <cell r="DA1183">
            <v>4.6728603615515413E-3</v>
          </cell>
          <cell r="DB1183">
            <v>3.904987702735107E-3</v>
          </cell>
          <cell r="DC1183">
            <v>3.1327729711421253E-3</v>
          </cell>
          <cell r="DD1183">
            <v>2.3561916137483673E-3</v>
          </cell>
          <cell r="DE1183">
            <v>1.5752189386901529E-3</v>
          </cell>
          <cell r="DF1183">
            <v>7.8983011447925945E-4</v>
          </cell>
          <cell r="DG1183">
            <v>0</v>
          </cell>
          <cell r="DH1183">
            <v>0</v>
          </cell>
          <cell r="DI1183">
            <v>0</v>
          </cell>
          <cell r="DJ1183">
            <v>0</v>
          </cell>
          <cell r="DK1183">
            <v>0</v>
          </cell>
          <cell r="DL1183">
            <v>0</v>
          </cell>
          <cell r="DM1183">
            <v>0</v>
          </cell>
          <cell r="DN1183">
            <v>0</v>
          </cell>
          <cell r="DO1183">
            <v>0</v>
          </cell>
          <cell r="DP1183">
            <v>0</v>
          </cell>
          <cell r="DQ1183">
            <v>0</v>
          </cell>
          <cell r="DR1183">
            <v>0</v>
          </cell>
          <cell r="DS1183">
            <v>0</v>
          </cell>
          <cell r="DT1183">
            <v>0</v>
          </cell>
          <cell r="DU1183">
            <v>0</v>
          </cell>
          <cell r="DV1183">
            <v>0</v>
          </cell>
          <cell r="DW1183">
            <v>0</v>
          </cell>
          <cell r="DX1183">
            <v>0</v>
          </cell>
          <cell r="DY1183">
            <v>0</v>
          </cell>
          <cell r="DZ1183">
            <v>0</v>
          </cell>
          <cell r="EA1183">
            <v>0</v>
          </cell>
          <cell r="EB1183">
            <v>0</v>
          </cell>
          <cell r="EC1183">
            <v>0</v>
          </cell>
          <cell r="ED1183">
            <v>0</v>
          </cell>
          <cell r="EE1183">
            <v>0</v>
          </cell>
          <cell r="EF1183">
            <v>0</v>
          </cell>
          <cell r="EG1183">
            <v>0</v>
          </cell>
        </row>
        <row r="1184">
          <cell r="B1184" t="str">
            <v>for 12,24,36,48,60 &amp; 72 month</v>
          </cell>
          <cell r="F1184">
            <v>1002.2447801038832</v>
          </cell>
          <cell r="I1184">
            <v>0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4.8755117369277361</v>
          </cell>
          <cell r="AC1184">
            <v>4.793423420393478</v>
          </cell>
          <cell r="AD1184">
            <v>4.7109414726384111</v>
          </cell>
          <cell r="AE1184">
            <v>4.6280639973503934</v>
          </cell>
          <cell r="AF1184">
            <v>4.5447890890359748</v>
          </cell>
          <cell r="AG1184">
            <v>4.4611148329756984</v>
          </cell>
          <cell r="AH1184">
            <v>4.3770393051791956</v>
          </cell>
          <cell r="AI1184">
            <v>4.2925605723400473</v>
          </cell>
          <cell r="AJ1184">
            <v>4.207676691790442</v>
          </cell>
          <cell r="AK1184">
            <v>4.1223857114555917</v>
          </cell>
          <cell r="AL1184">
            <v>4.0366856698079445</v>
          </cell>
          <cell r="AM1184">
            <v>3.9505745958211551</v>
          </cell>
          <cell r="AN1184">
            <v>3.8640505089209602</v>
          </cell>
          <cell r="AO1184">
            <v>3.7809149843662513</v>
          </cell>
          <cell r="AP1184">
            <v>3.6973792904147356</v>
          </cell>
          <cell r="AQ1184">
            <v>3.6134414920802636</v>
          </cell>
          <cell r="AR1184">
            <v>3.5290996449741052</v>
          </cell>
          <cell r="AS1184">
            <v>3.4443517952590157</v>
          </cell>
          <cell r="AT1184">
            <v>3.3591959796030801</v>
          </cell>
          <cell r="AU1184">
            <v>3.2736302251333314</v>
          </cell>
          <cell r="AV1184">
            <v>3.1876525493891363</v>
          </cell>
          <cell r="AW1184">
            <v>3.1012609602753565</v>
          </cell>
          <cell r="AX1184">
            <v>3.0144534560152807</v>
          </cell>
          <cell r="AY1184">
            <v>2.9272280251033203</v>
          </cell>
          <cell r="AZ1184">
            <v>2.8395826462397276</v>
          </cell>
          <cell r="BA1184">
            <v>2.7595749719669467</v>
          </cell>
          <cell r="BB1184">
            <v>2.6791800336354781</v>
          </cell>
          <cell r="BC1184">
            <v>2.598395947971067</v>
          </cell>
          <cell r="BD1184">
            <v>2.5172208224950094</v>
          </cell>
          <cell r="BE1184">
            <v>2.4356527554789311</v>
          </cell>
          <cell r="BF1184">
            <v>2.3536898358993317</v>
          </cell>
          <cell r="BG1184">
            <v>2.2713301433919142</v>
          </cell>
          <cell r="BH1184">
            <v>2.1885717482056815</v>
          </cell>
          <cell r="BI1184">
            <v>2.1054127111568115</v>
          </cell>
          <cell r="BJ1184">
            <v>2.0218510835822965</v>
          </cell>
          <cell r="BK1184">
            <v>1.9378849072933655</v>
          </cell>
          <cell r="BL1184">
            <v>1.8535122145253971</v>
          </cell>
          <cell r="BM1184">
            <v>1.7798206580360485</v>
          </cell>
          <cell r="BN1184">
            <v>1.7057694182532603</v>
          </cell>
          <cell r="BO1184">
            <v>1.6313567311003305</v>
          </cell>
          <cell r="BP1184">
            <v>1.5565808238042373</v>
          </cell>
          <cell r="BQ1184">
            <v>1.4814399148525426</v>
          </cell>
          <cell r="BR1184">
            <v>1.4059322139500721</v>
          </cell>
          <cell r="BS1184">
            <v>1.3300559219753871</v>
          </cell>
          <cell r="BT1184">
            <v>1.2538092309370337</v>
          </cell>
          <cell r="BU1184">
            <v>1.1771903239295753</v>
          </cell>
          <cell r="BV1184">
            <v>1.1001973750894101</v>
          </cell>
          <cell r="BW1184">
            <v>1.0228285495503608</v>
          </cell>
          <cell r="BX1184">
            <v>0.94508200339888748</v>
          </cell>
          <cell r="BY1184">
            <v>0.88826104010553097</v>
          </cell>
          <cell r="BZ1184">
            <v>0.83115603740615629</v>
          </cell>
          <cell r="CA1184">
            <v>0.77376556922244899</v>
          </cell>
          <cell r="CB1184">
            <v>0.71608820228358916</v>
          </cell>
          <cell r="CC1184">
            <v>0.65812249608980511</v>
          </cell>
          <cell r="CD1184">
            <v>0.59986700287574191</v>
          </cell>
          <cell r="CE1184">
            <v>0.5413202675736426</v>
          </cell>
          <cell r="CF1184">
            <v>0.48248082777634316</v>
          </cell>
          <cell r="CG1184">
            <v>0.42334721370007822</v>
          </cell>
          <cell r="CH1184">
            <v>0.3639179481470971</v>
          </cell>
          <cell r="CI1184">
            <v>0.30419154646809093</v>
          </cell>
          <cell r="CJ1184">
            <v>0.24416651652442656</v>
          </cell>
          <cell r="CK1184">
            <v>0.22522084295285158</v>
          </cell>
          <cell r="CL1184">
            <v>0.20617118300366105</v>
          </cell>
          <cell r="CM1184">
            <v>0.1870169659095636</v>
          </cell>
          <cell r="CN1184">
            <v>0.16775761777032777</v>
          </cell>
          <cell r="CO1184">
            <v>0.14839256153553937</v>
          </cell>
          <cell r="CP1184">
            <v>0.12892121698730921</v>
          </cell>
          <cell r="CQ1184">
            <v>0.10934300072288576</v>
          </cell>
          <cell r="CR1184">
            <v>8.9657326137172699E-2</v>
          </cell>
          <cell r="CS1184">
            <v>6.9863603405150174E-2</v>
          </cell>
          <cell r="CT1184">
            <v>4.9961239464199718E-2</v>
          </cell>
          <cell r="CU1184">
            <v>2.9949637996332053E-2</v>
          </cell>
          <cell r="CV1184">
            <v>9.8281994053946511E-3</v>
          </cell>
          <cell r="CW1184">
            <v>9.0343436424547702E-3</v>
          </cell>
          <cell r="CX1184">
            <v>8.2359988806461459E-3</v>
          </cell>
          <cell r="CY1184">
            <v>7.433139736124781E-3</v>
          </cell>
          <cell r="CZ1184">
            <v>6.6257406815092073E-3</v>
          </cell>
          <cell r="DA1184">
            <v>5.8137760450688303E-3</v>
          </cell>
          <cell r="DB1184">
            <v>4.997220009907679E-3</v>
          </cell>
          <cell r="DC1184">
            <v>4.1760466131435465E-3</v>
          </cell>
          <cell r="DD1184">
            <v>3.3502297450824815E-3</v>
          </cell>
          <cell r="DE1184">
            <v>2.5197431483886131E-3</v>
          </cell>
          <cell r="DF1184">
            <v>1.6845604172492897E-3</v>
          </cell>
          <cell r="DG1184">
            <v>8.4465499653548414E-4</v>
          </cell>
          <cell r="DH1184">
            <v>0</v>
          </cell>
          <cell r="DI1184">
            <v>0</v>
          </cell>
          <cell r="DJ1184">
            <v>0</v>
          </cell>
          <cell r="DK1184">
            <v>0</v>
          </cell>
          <cell r="DL1184">
            <v>0</v>
          </cell>
          <cell r="DM1184">
            <v>0</v>
          </cell>
          <cell r="DN1184">
            <v>0</v>
          </cell>
          <cell r="DO1184">
            <v>0</v>
          </cell>
          <cell r="DP1184">
            <v>0</v>
          </cell>
          <cell r="DQ1184">
            <v>0</v>
          </cell>
          <cell r="DR1184">
            <v>0</v>
          </cell>
          <cell r="DS1184">
            <v>0</v>
          </cell>
          <cell r="DT1184">
            <v>0</v>
          </cell>
          <cell r="DU1184">
            <v>0</v>
          </cell>
          <cell r="DV1184">
            <v>0</v>
          </cell>
          <cell r="DW1184">
            <v>0</v>
          </cell>
          <cell r="DX1184">
            <v>0</v>
          </cell>
          <cell r="DY1184">
            <v>0</v>
          </cell>
          <cell r="DZ1184">
            <v>0</v>
          </cell>
          <cell r="EA1184">
            <v>0</v>
          </cell>
          <cell r="EB1184">
            <v>0</v>
          </cell>
          <cell r="EC1184">
            <v>0</v>
          </cell>
          <cell r="ED1184">
            <v>0</v>
          </cell>
          <cell r="EE1184">
            <v>0</v>
          </cell>
          <cell r="EF1184">
            <v>0</v>
          </cell>
          <cell r="EG1184">
            <v>0</v>
          </cell>
        </row>
        <row r="1185">
          <cell r="B1185" t="str">
            <v>for 12,24,36,48,60 &amp; 72 month</v>
          </cell>
          <cell r="F1185">
            <v>1069.4062280414669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5.2022247657102607</v>
          </cell>
          <cell r="AD1185">
            <v>5.1146356271147182</v>
          </cell>
          <cell r="AE1185">
            <v>5.0266264796676046</v>
          </cell>
          <cell r="AF1185">
            <v>4.9381952999829615</v>
          </cell>
          <cell r="AG1185">
            <v>4.849340054878275</v>
          </cell>
          <cell r="AH1185">
            <v>4.760058701326777</v>
          </cell>
          <cell r="AI1185">
            <v>4.6703491864095339</v>
          </cell>
          <cell r="AJ1185">
            <v>4.5802094472672907</v>
          </cell>
          <cell r="AK1185">
            <v>4.4896374110520751</v>
          </cell>
          <cell r="AL1185">
            <v>4.3986309948785731</v>
          </cell>
          <cell r="AM1185">
            <v>4.3071881057752632</v>
          </cell>
          <cell r="AN1185">
            <v>4.2153066406353101</v>
          </cell>
          <cell r="AO1185">
            <v>4.1229844861641434</v>
          </cell>
          <cell r="AP1185">
            <v>4.0342779650674778</v>
          </cell>
          <cell r="AQ1185">
            <v>3.9451444588133797</v>
          </cell>
          <cell r="AR1185">
            <v>3.8555819027503011</v>
          </cell>
          <cell r="AS1185">
            <v>3.7655882221940336</v>
          </cell>
          <cell r="AT1185">
            <v>3.6751613323786994</v>
          </cell>
          <cell r="AU1185">
            <v>3.5842991384075034</v>
          </cell>
          <cell r="AV1185">
            <v>3.4929995352032428</v>
          </cell>
          <cell r="AW1185">
            <v>3.4012604074585697</v>
          </cell>
          <cell r="AX1185">
            <v>3.3090796295860141</v>
          </cell>
          <cell r="AY1185">
            <v>3.2164550656677582</v>
          </cell>
          <cell r="AZ1185">
            <v>3.1233845694051654</v>
          </cell>
          <cell r="BA1185">
            <v>3.0298659840491231</v>
          </cell>
          <cell r="BB1185">
            <v>2.9444969136813386</v>
          </cell>
          <cell r="BC1185">
            <v>2.8587146282941518</v>
          </cell>
          <cell r="BD1185">
            <v>2.7725171184131723</v>
          </cell>
          <cell r="BE1185">
            <v>2.6859023647427631</v>
          </cell>
          <cell r="BF1185">
            <v>2.5988683381177853</v>
          </cell>
          <cell r="BG1185">
            <v>2.5114129994551</v>
          </cell>
          <cell r="BH1185">
            <v>2.4235342997048344</v>
          </cell>
          <cell r="BI1185">
            <v>2.3352301798014024</v>
          </cell>
          <cell r="BJ1185">
            <v>2.2464985706142899</v>
          </cell>
          <cell r="BK1185">
            <v>2.1573373928985893</v>
          </cell>
          <cell r="BL1185">
            <v>2.0677445572452942</v>
          </cell>
          <cell r="BM1185">
            <v>1.9777179640278668</v>
          </cell>
          <cell r="BN1185">
            <v>1.8990882609571063</v>
          </cell>
          <cell r="BO1185">
            <v>1.8200747718474841</v>
          </cell>
          <cell r="BP1185">
            <v>1.7406756144097122</v>
          </cell>
          <cell r="BQ1185">
            <v>1.6608888970754359</v>
          </cell>
          <cell r="BR1185">
            <v>1.5807127189512464</v>
          </cell>
          <cell r="BS1185">
            <v>1.5001451697724584</v>
          </cell>
          <cell r="BT1185">
            <v>1.4191843298566649</v>
          </cell>
          <cell r="BU1185">
            <v>1.3378282700570552</v>
          </cell>
          <cell r="BV1185">
            <v>1.2560750517155019</v>
          </cell>
          <cell r="BW1185">
            <v>1.1739227266154142</v>
          </cell>
          <cell r="BX1185">
            <v>1.091369336934356</v>
          </cell>
          <cell r="BY1185">
            <v>1.0084129151962176</v>
          </cell>
          <cell r="BZ1185">
            <v>0.94778432102889643</v>
          </cell>
          <cell r="CA1185">
            <v>0.88685265368440835</v>
          </cell>
          <cell r="CB1185">
            <v>0.82561639152147204</v>
          </cell>
          <cell r="CC1185">
            <v>0.76407400522432423</v>
          </cell>
          <cell r="CD1185">
            <v>0.70222395776382984</v>
          </cell>
          <cell r="CE1185">
            <v>0.64006470435839635</v>
          </cell>
          <cell r="CF1185">
            <v>0.57759469243468831</v>
          </cell>
          <cell r="CG1185">
            <v>0.51481236158814125</v>
          </cell>
          <cell r="CH1185">
            <v>0.45171614354327672</v>
          </cell>
          <cell r="CI1185">
            <v>0.38830446211381153</v>
          </cell>
          <cell r="CJ1185">
            <v>0.32457573316256771</v>
          </cell>
          <cell r="CK1185">
            <v>0.26052836456117623</v>
          </cell>
          <cell r="CL1185">
            <v>0.24031312202349628</v>
          </cell>
          <cell r="CM1185">
            <v>0.21998692487470736</v>
          </cell>
          <cell r="CN1185">
            <v>0.19954916409977708</v>
          </cell>
          <cell r="CO1185">
            <v>0.17899922734083237</v>
          </cell>
          <cell r="CP1185">
            <v>0.15833649887872048</v>
          </cell>
          <cell r="CQ1185">
            <v>0.13756035961455795</v>
          </cell>
          <cell r="CR1185">
            <v>0.11667018705117814</v>
          </cell>
          <cell r="CS1185">
            <v>9.5665355274477129E-2</v>
          </cell>
          <cell r="CT1185">
            <v>7.4545234934657117E-2</v>
          </cell>
          <cell r="CU1185">
            <v>5.3309193227366956E-2</v>
          </cell>
          <cell r="CV1185">
            <v>3.1956593874738891E-2</v>
          </cell>
          <cell r="CW1185">
            <v>1.0486797101077807E-2</v>
          </cell>
          <cell r="CX1185">
            <v>9.6397442514071403E-3</v>
          </cell>
          <cell r="CY1185">
            <v>8.7879015904616196E-3</v>
          </cell>
          <cell r="CZ1185">
            <v>7.9312420333998938E-3</v>
          </cell>
          <cell r="DA1185">
            <v>7.0697383422245489E-3</v>
          </cell>
          <cell r="DB1185">
            <v>6.2033631249160661E-3</v>
          </cell>
          <cell r="DC1185">
            <v>5.3320888345618671E-3</v>
          </cell>
          <cell r="DD1185">
            <v>4.4558877684804481E-3</v>
          </cell>
          <cell r="DE1185">
            <v>3.5747320673405578E-3</v>
          </cell>
          <cell r="DF1185">
            <v>2.6885937142753914E-3</v>
          </cell>
          <cell r="DG1185">
            <v>1.7974445339917781E-3</v>
          </cell>
          <cell r="DH1185">
            <v>9.0125619187433187E-4</v>
          </cell>
          <cell r="DI1185">
            <v>0</v>
          </cell>
          <cell r="DJ1185">
            <v>0</v>
          </cell>
          <cell r="DK1185">
            <v>0</v>
          </cell>
          <cell r="DL1185">
            <v>0</v>
          </cell>
          <cell r="DM1185">
            <v>0</v>
          </cell>
          <cell r="DN1185">
            <v>0</v>
          </cell>
          <cell r="DO1185">
            <v>0</v>
          </cell>
          <cell r="DP1185">
            <v>0</v>
          </cell>
          <cell r="DQ1185">
            <v>0</v>
          </cell>
          <cell r="DR1185">
            <v>0</v>
          </cell>
          <cell r="DS1185">
            <v>0</v>
          </cell>
          <cell r="DT1185">
            <v>0</v>
          </cell>
          <cell r="DU1185">
            <v>0</v>
          </cell>
          <cell r="DV1185">
            <v>0</v>
          </cell>
          <cell r="DW1185">
            <v>0</v>
          </cell>
          <cell r="DX1185">
            <v>0</v>
          </cell>
          <cell r="DY1185">
            <v>0</v>
          </cell>
          <cell r="DZ1185">
            <v>0</v>
          </cell>
          <cell r="EA1185">
            <v>0</v>
          </cell>
          <cell r="EB1185">
            <v>0</v>
          </cell>
          <cell r="EC1185">
            <v>0</v>
          </cell>
          <cell r="ED1185">
            <v>0</v>
          </cell>
          <cell r="EE1185">
            <v>0</v>
          </cell>
          <cell r="EF1185">
            <v>0</v>
          </cell>
          <cell r="EG1185">
            <v>0</v>
          </cell>
        </row>
        <row r="1186">
          <cell r="B1186" t="str">
            <v>for 12,24,36,48,60 &amp; 72 month</v>
          </cell>
          <cell r="F1186">
            <v>1299.6948982320591</v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6.3224851419016366</v>
          </cell>
          <cell r="AE1186">
            <v>6.2160343343524351</v>
          </cell>
          <cell r="AF1186">
            <v>6.109073072172162</v>
          </cell>
          <cell r="AG1186">
            <v>6.0015988962537596</v>
          </cell>
          <cell r="AH1186">
            <v>5.8936093355839896</v>
          </cell>
          <cell r="AI1186">
            <v>5.7851019071854815</v>
          </cell>
          <cell r="AJ1186">
            <v>5.6760741160584933</v>
          </cell>
          <cell r="AK1186">
            <v>5.5665234551223843</v>
          </cell>
          <cell r="AL1186">
            <v>5.4564474051568004</v>
          </cell>
          <cell r="AM1186">
            <v>5.3458434347425854</v>
          </cell>
          <cell r="AN1186">
            <v>5.2347090002023791</v>
          </cell>
          <cell r="AO1186">
            <v>5.1230415455409455</v>
          </cell>
          <cell r="AP1186">
            <v>5.0108385023814588</v>
          </cell>
          <cell r="AQ1186">
            <v>4.9030296923276904</v>
          </cell>
          <cell r="AR1186">
            <v>4.794701949041456</v>
          </cell>
          <cell r="AS1186">
            <v>4.6858527632638696</v>
          </cell>
          <cell r="AT1186">
            <v>4.5764796135429187</v>
          </cell>
          <cell r="AU1186">
            <v>4.4665799661739163</v>
          </cell>
          <cell r="AV1186">
            <v>4.3561512751396396</v>
          </cell>
          <cell r="AW1186">
            <v>4.2451909820501781</v>
          </cell>
          <cell r="AX1186">
            <v>4.1336965160824937</v>
          </cell>
          <cell r="AY1186">
            <v>4.0216652939196784</v>
          </cell>
          <cell r="AZ1186">
            <v>3.9090947196899126</v>
          </cell>
          <cell r="BA1186">
            <v>3.7959821849051298</v>
          </cell>
          <cell r="BB1186">
            <v>3.6823250683763442</v>
          </cell>
          <cell r="BC1186">
            <v>3.5785724042208229</v>
          </cell>
          <cell r="BD1186">
            <v>3.4743175422675825</v>
          </cell>
          <cell r="BE1186">
            <v>3.3695580403168814</v>
          </cell>
          <cell r="BF1186">
            <v>3.264291444232799</v>
          </cell>
          <cell r="BG1186">
            <v>3.1585152878845912</v>
          </cell>
          <cell r="BH1186">
            <v>3.0522270930877435</v>
          </cell>
          <cell r="BI1186">
            <v>2.9454243695447455</v>
          </cell>
          <cell r="BJ1186">
            <v>2.8381046147855686</v>
          </cell>
          <cell r="BK1186">
            <v>2.730265314107843</v>
          </cell>
          <cell r="BL1186">
            <v>2.6219039405167504</v>
          </cell>
          <cell r="BM1186">
            <v>2.5130179546646101</v>
          </cell>
          <cell r="BN1186">
            <v>2.4036048047859477</v>
          </cell>
          <cell r="BO1186">
            <v>2.3080427805047559</v>
          </cell>
          <cell r="BP1186">
            <v>2.2120143247182655</v>
          </cell>
          <cell r="BQ1186">
            <v>2.1155171498002021</v>
          </cell>
          <cell r="BR1186">
            <v>2.0185489568470487</v>
          </cell>
          <cell r="BS1186">
            <v>1.9211074356221498</v>
          </cell>
          <cell r="BT1186">
            <v>1.8231902644995428</v>
          </cell>
          <cell r="BU1186">
            <v>1.7247951104075037</v>
          </cell>
          <cell r="BV1186">
            <v>1.6259196287718183</v>
          </cell>
          <cell r="BW1186">
            <v>1.526561463458763</v>
          </cell>
          <cell r="BX1186">
            <v>1.4267182467178074</v>
          </cell>
          <cell r="BY1186">
            <v>1.3263875991240288</v>
          </cell>
          <cell r="BZ1186">
            <v>1.225567129520007</v>
          </cell>
          <cell r="CA1186">
            <v>1.1518826189383238</v>
          </cell>
          <cell r="CB1186">
            <v>1.0778297706269488</v>
          </cell>
          <cell r="CC1186">
            <v>1.003406735270479</v>
          </cell>
          <cell r="CD1186">
            <v>0.92861165422638559</v>
          </cell>
          <cell r="CE1186">
            <v>0.85344265947775189</v>
          </cell>
          <cell r="CF1186">
            <v>0.77789787358576934</v>
          </cell>
          <cell r="CG1186">
            <v>0.70197540964199212</v>
          </cell>
          <cell r="CH1186">
            <v>0.62567337122034949</v>
          </cell>
          <cell r="CI1186">
            <v>0.54898985232891306</v>
          </cell>
          <cell r="CJ1186">
            <v>0.47192293736141738</v>
          </cell>
          <cell r="CK1186">
            <v>0.39447070104853632</v>
          </cell>
          <cell r="CL1186">
            <v>0.31663120840890857</v>
          </cell>
          <cell r="CM1186">
            <v>0.29206276387987329</v>
          </cell>
          <cell r="CN1186">
            <v>0.26735947149011252</v>
          </cell>
          <cell r="CO1186">
            <v>0.24252059107783788</v>
          </cell>
          <cell r="CP1186">
            <v>0.21754537841846694</v>
          </cell>
          <cell r="CQ1186">
            <v>0.19243308520231095</v>
          </cell>
          <cell r="CR1186">
            <v>0.16718295901215069</v>
          </cell>
          <cell r="CS1186">
            <v>0.14179424330068879</v>
          </cell>
          <cell r="CT1186">
            <v>0.11626617736787856</v>
          </cell>
          <cell r="CU1186">
            <v>9.0597996338128359E-2</v>
          </cell>
          <cell r="CV1186">
            <v>6.4788931137380767E-2</v>
          </cell>
          <cell r="CW1186">
            <v>3.883820847006593E-2</v>
          </cell>
          <cell r="CX1186">
            <v>1.2745050789563511E-2</v>
          </cell>
          <cell r="CY1186">
            <v>1.1715591414461414E-2</v>
          </cell>
          <cell r="CZ1186">
            <v>1.0680310777883383E-2</v>
          </cell>
          <cell r="DA1186">
            <v>9.6391759624691112E-3</v>
          </cell>
          <cell r="DB1186">
            <v>8.5921538647212112E-3</v>
          </cell>
          <cell r="DC1186">
            <v>7.5392111939526739E-3</v>
          </cell>
          <cell r="DD1186">
            <v>6.4803144712283663E-3</v>
          </cell>
          <cell r="DE1186">
            <v>5.4154300283005517E-3</v>
          </cell>
          <cell r="DF1186">
            <v>4.3445240065383868E-3</v>
          </cell>
          <cell r="DG1186">
            <v>3.2675623558513678E-3</v>
          </cell>
          <cell r="DH1186">
            <v>2.1845108336066865E-3</v>
          </cell>
          <cell r="DI1186">
            <v>1.0953350035404644E-3</v>
          </cell>
          <cell r="DJ1186">
            <v>0</v>
          </cell>
          <cell r="DK1186">
            <v>0</v>
          </cell>
          <cell r="DL1186">
            <v>0</v>
          </cell>
          <cell r="DM1186">
            <v>0</v>
          </cell>
          <cell r="DN1186">
            <v>0</v>
          </cell>
          <cell r="DO1186">
            <v>0</v>
          </cell>
          <cell r="DP1186">
            <v>0</v>
          </cell>
          <cell r="DQ1186">
            <v>0</v>
          </cell>
          <cell r="DR1186">
            <v>0</v>
          </cell>
          <cell r="DS1186">
            <v>0</v>
          </cell>
          <cell r="DT1186">
            <v>0</v>
          </cell>
          <cell r="DU1186">
            <v>0</v>
          </cell>
          <cell r="DV1186">
            <v>0</v>
          </cell>
          <cell r="DW1186">
            <v>0</v>
          </cell>
          <cell r="DX1186">
            <v>0</v>
          </cell>
          <cell r="DY1186">
            <v>0</v>
          </cell>
          <cell r="DZ1186">
            <v>0</v>
          </cell>
          <cell r="EA1186">
            <v>0</v>
          </cell>
          <cell r="EB1186">
            <v>0</v>
          </cell>
          <cell r="EC1186">
            <v>0</v>
          </cell>
          <cell r="ED1186">
            <v>0</v>
          </cell>
          <cell r="EE1186">
            <v>0</v>
          </cell>
          <cell r="EF1186">
            <v>0</v>
          </cell>
          <cell r="EG1186">
            <v>0</v>
          </cell>
        </row>
        <row r="1187">
          <cell r="B1187" t="str">
            <v>for 12,24,36,48,60 &amp; 72 month</v>
          </cell>
          <cell r="F1187">
            <v>1105.8417733577394</v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5.6769223778421951</v>
          </cell>
          <cell r="AF1187">
            <v>5.5820685250300199</v>
          </cell>
          <cell r="AG1187">
            <v>5.4867341146160058</v>
          </cell>
          <cell r="AH1187">
            <v>5.3909167017308883</v>
          </cell>
          <cell r="AI1187">
            <v>5.2946138290098315</v>
          </cell>
          <cell r="AJ1187">
            <v>5.1978230265282388</v>
          </cell>
          <cell r="AK1187">
            <v>5.1005418117372363</v>
          </cell>
          <cell r="AL1187">
            <v>5.0027676893988318</v>
          </cell>
          <cell r="AM1187">
            <v>4.9044981515207269</v>
          </cell>
          <cell r="AN1187">
            <v>4.8057306772908008</v>
          </cell>
          <cell r="AO1187">
            <v>4.7064627330112589</v>
          </cell>
          <cell r="AP1187">
            <v>4.6066917720324216</v>
          </cell>
          <cell r="AQ1187">
            <v>4.5064152346830433</v>
          </cell>
          <cell r="AR1187">
            <v>4.4101229566384532</v>
          </cell>
          <cell r="AS1187">
            <v>4.3133411852076966</v>
          </cell>
          <cell r="AT1187">
            <v>4.2160674217024843</v>
          </cell>
          <cell r="AU1187">
            <v>4.1182991546214005</v>
          </cell>
          <cell r="AV1187">
            <v>4.0200338595838803</v>
          </cell>
          <cell r="AW1187">
            <v>3.9212689992638317</v>
          </cell>
          <cell r="AX1187">
            <v>3.8220020233229213</v>
          </cell>
          <cell r="AY1187">
            <v>3.7222303683435154</v>
          </cell>
          <cell r="AZ1187">
            <v>3.6219514577612673</v>
          </cell>
          <cell r="BA1187">
            <v>3.521162701797361</v>
          </cell>
          <cell r="BB1187">
            <v>3.4198614973904014</v>
          </cell>
          <cell r="BC1187">
            <v>3.3180452281093782</v>
          </cell>
          <cell r="BD1187">
            <v>3.2252422385808872</v>
          </cell>
          <cell r="BE1187">
            <v>3.1319653206993823</v>
          </cell>
          <cell r="BF1187">
            <v>3.0382120435698607</v>
          </cell>
          <cell r="BG1187">
            <v>2.9439799637692614</v>
          </cell>
          <cell r="BH1187">
            <v>2.8492666252815702</v>
          </cell>
          <cell r="BI1187">
            <v>2.7540695594325855</v>
          </cell>
          <cell r="BJ1187">
            <v>2.6583862848243434</v>
          </cell>
          <cell r="BK1187">
            <v>2.5622143072692039</v>
          </cell>
          <cell r="BL1187">
            <v>2.465551119723588</v>
          </cell>
          <cell r="BM1187">
            <v>2.3683942022213778</v>
          </cell>
          <cell r="BN1187">
            <v>2.2707410218069617</v>
          </cell>
          <cell r="BO1187">
            <v>2.1725890324647299</v>
          </cell>
          <cell r="BP1187">
            <v>2.0870648454203851</v>
          </cell>
          <cell r="BQ1187">
            <v>2.0011008941748463</v>
          </cell>
          <cell r="BR1187">
            <v>1.9146949068351697</v>
          </cell>
          <cell r="BS1187">
            <v>1.8278445997122648</v>
          </cell>
          <cell r="BT1187">
            <v>1.7405476772593194</v>
          </cell>
          <cell r="BU1187">
            <v>1.652801832009902</v>
          </cell>
          <cell r="BV1187">
            <v>1.5646047445157343</v>
          </cell>
          <cell r="BW1187">
            <v>1.4759540832841431</v>
          </cell>
          <cell r="BX1187">
            <v>1.3868475047151787</v>
          </cell>
          <cell r="BY1187">
            <v>1.297282653038407</v>
          </cell>
          <cell r="BZ1187">
            <v>1.2072571602493669</v>
          </cell>
          <cell r="CA1187">
            <v>1.1167686460455089</v>
          </cell>
          <cell r="CB1187">
            <v>1.0510657468452209</v>
          </cell>
          <cell r="CC1187">
            <v>0.98501814322913261</v>
          </cell>
          <cell r="CD1187">
            <v>0.9186240178769427</v>
          </cell>
          <cell r="CE1187">
            <v>0.851881543838235</v>
          </cell>
          <cell r="CF1187">
            <v>0.78478888448117912</v>
          </cell>
          <cell r="CG1187">
            <v>0.71734419344095546</v>
          </cell>
          <cell r="CH1187">
            <v>0.64954561456790361</v>
          </cell>
          <cell r="CI1187">
            <v>0.58139128187539235</v>
          </cell>
          <cell r="CJ1187">
            <v>0.5128793194874125</v>
          </cell>
          <cell r="CK1187">
            <v>0.44400784158588774</v>
          </cell>
          <cell r="CL1187">
            <v>0.3747749523577022</v>
          </cell>
          <cell r="CM1187">
            <v>0.30517874594144678</v>
          </cell>
          <cell r="CN1187">
            <v>0.28333059284979456</v>
          </cell>
          <cell r="CO1187">
            <v>0.26135589277567639</v>
          </cell>
          <cell r="CP1187">
            <v>0.23925391268121021</v>
          </cell>
          <cell r="CQ1187">
            <v>0.21702391528189208</v>
          </cell>
          <cell r="CR1187">
            <v>0.19466515902203299</v>
          </cell>
          <cell r="CS1187">
            <v>0.17217689805001338</v>
          </cell>
          <cell r="CT1187">
            <v>0.14955838219339362</v>
          </cell>
          <cell r="CU1187">
            <v>0.12680885693388091</v>
          </cell>
          <cell r="CV1187">
            <v>0.10392756338215077</v>
          </cell>
          <cell r="CW1187">
            <v>8.0913738252522682E-2</v>
          </cell>
          <cell r="CX1187">
            <v>5.7766613837489253E-2</v>
          </cell>
          <cell r="CY1187">
            <v>3.448541797839335E-2</v>
          </cell>
          <cell r="CZ1187">
            <v>3.1704300244505178E-2</v>
          </cell>
          <cell r="DA1187">
            <v>2.8906665352632682E-2</v>
          </cell>
          <cell r="DB1187">
            <v>2.6092415206782089E-2</v>
          </cell>
          <cell r="DC1187">
            <v>2.326145112836402E-2</v>
          </cell>
          <cell r="DD1187">
            <v>2.0413673852733395E-2</v>
          </cell>
          <cell r="DE1187">
            <v>1.7548983525708862E-2</v>
          </cell>
          <cell r="DF1187">
            <v>1.4667279700071494E-2</v>
          </cell>
          <cell r="DG1187">
            <v>1.1768461332042729E-2</v>
          </cell>
          <cell r="DH1187">
            <v>8.8524267777413835E-3</v>
          </cell>
          <cell r="DI1187">
            <v>5.919073789619614E-3</v>
          </cell>
          <cell r="DJ1187">
            <v>2.9682995128777223E-3</v>
          </cell>
          <cell r="DK1187">
            <v>0</v>
          </cell>
          <cell r="DL1187">
            <v>0</v>
          </cell>
          <cell r="DM1187">
            <v>0</v>
          </cell>
          <cell r="DN1187">
            <v>0</v>
          </cell>
          <cell r="DO1187">
            <v>0</v>
          </cell>
          <cell r="DP1187">
            <v>0</v>
          </cell>
          <cell r="DQ1187">
            <v>0</v>
          </cell>
          <cell r="DR1187">
            <v>0</v>
          </cell>
          <cell r="DS1187">
            <v>0</v>
          </cell>
          <cell r="DT1187">
            <v>0</v>
          </cell>
          <cell r="DU1187">
            <v>0</v>
          </cell>
          <cell r="DV1187">
            <v>0</v>
          </cell>
          <cell r="DW1187">
            <v>0</v>
          </cell>
          <cell r="DX1187">
            <v>0</v>
          </cell>
          <cell r="DY1187">
            <v>0</v>
          </cell>
          <cell r="DZ1187">
            <v>0</v>
          </cell>
          <cell r="EA1187">
            <v>0</v>
          </cell>
          <cell r="EB1187">
            <v>0</v>
          </cell>
          <cell r="EC1187">
            <v>0</v>
          </cell>
          <cell r="ED1187">
            <v>0</v>
          </cell>
          <cell r="EE1187">
            <v>0</v>
          </cell>
          <cell r="EF1187">
            <v>0</v>
          </cell>
          <cell r="EG1187">
            <v>0</v>
          </cell>
        </row>
        <row r="1188">
          <cell r="B1188" t="str">
            <v>for 12,24,36,48,60 &amp; 72 month</v>
          </cell>
          <cell r="F1188">
            <v>1145.4459353506884</v>
          </cell>
          <cell r="I1188">
            <v>0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0</v>
          </cell>
          <cell r="AF1188">
            <v>5.8802333386776144</v>
          </cell>
          <cell r="AG1188">
            <v>5.7819824290324142</v>
          </cell>
          <cell r="AH1188">
            <v>5.6832337512932689</v>
          </cell>
          <cell r="AI1188">
            <v>5.583984773031375</v>
          </cell>
          <cell r="AJ1188">
            <v>5.4842329488748431</v>
          </cell>
          <cell r="AK1188">
            <v>5.3839757204422112</v>
          </cell>
          <cell r="AL1188">
            <v>5.2832105162756262</v>
          </cell>
          <cell r="AM1188">
            <v>5.1819347517736656</v>
          </cell>
          <cell r="AN1188">
            <v>5.0801458291238308</v>
          </cell>
          <cell r="AO1188">
            <v>4.977841137234674</v>
          </cell>
          <cell r="AP1188">
            <v>4.8750180516675874</v>
          </cell>
          <cell r="AQ1188">
            <v>4.7716739345682324</v>
          </cell>
          <cell r="AR1188">
            <v>4.6678061345943451</v>
          </cell>
          <cell r="AS1188">
            <v>4.5680652845476644</v>
          </cell>
          <cell r="AT1188">
            <v>4.4678174106002109</v>
          </cell>
          <cell r="AU1188">
            <v>4.3670599245767008</v>
          </cell>
          <cell r="AV1188">
            <v>4.2657902250298427</v>
          </cell>
          <cell r="AW1188">
            <v>4.1640056971719428</v>
          </cell>
          <cell r="AX1188">
            <v>4.0617037128061595</v>
          </cell>
          <cell r="AY1188">
            <v>3.958881630257391</v>
          </cell>
          <cell r="AZ1188">
            <v>3.8555367943028198</v>
          </cell>
          <cell r="BA1188">
            <v>3.7516665361020847</v>
          </cell>
          <cell r="BB1188">
            <v>3.6472681731270984</v>
          </cell>
          <cell r="BC1188">
            <v>3.5423390090914948</v>
          </cell>
          <cell r="BD1188">
            <v>3.436876333860484</v>
          </cell>
          <cell r="BE1188">
            <v>3.3407497362722669</v>
          </cell>
          <cell r="BF1188">
            <v>3.2441322372561192</v>
          </cell>
          <cell r="BG1188">
            <v>3.1470213188579641</v>
          </cell>
          <cell r="BH1188">
            <v>3.0494144501469944</v>
          </cell>
          <cell r="BI1188">
            <v>2.9513090871484478</v>
          </cell>
          <cell r="BJ1188">
            <v>2.8527026727760432</v>
          </cell>
          <cell r="BK1188">
            <v>2.7535926367640506</v>
          </cell>
          <cell r="BL1188">
            <v>2.6539763955990203</v>
          </cell>
          <cell r="BM1188">
            <v>2.5538513524511472</v>
          </cell>
          <cell r="BN1188">
            <v>2.4532148971052843</v>
          </cell>
          <cell r="BO1188">
            <v>2.35206440589159</v>
          </cell>
          <cell r="BP1188">
            <v>2.2503972416124904</v>
          </cell>
          <cell r="BQ1188">
            <v>2.1618101265438869</v>
          </cell>
          <cell r="BR1188">
            <v>2.0727674977400414</v>
          </cell>
          <cell r="BS1188">
            <v>1.9832670019433689</v>
          </cell>
          <cell r="BT1188">
            <v>1.8933062736776796</v>
          </cell>
          <cell r="BU1188">
            <v>1.8028829351843925</v>
          </cell>
          <cell r="BV1188">
            <v>1.7119945963584233</v>
          </cell>
          <cell r="BW1188">
            <v>1.6206388546837285</v>
          </cell>
          <cell r="BX1188">
            <v>1.5288132951685152</v>
          </cell>
          <cell r="BY1188">
            <v>1.4365154902801112</v>
          </cell>
          <cell r="BZ1188">
            <v>1.3437429998794888</v>
          </cell>
          <cell r="CA1188">
            <v>1.2504933711554505</v>
          </cell>
          <cell r="CB1188">
            <v>1.1567641385583221</v>
          </cell>
          <cell r="CC1188">
            <v>1.0887081827761369</v>
          </cell>
          <cell r="CD1188">
            <v>1.02029517747612</v>
          </cell>
          <cell r="CE1188">
            <v>0.95152324025320845</v>
          </cell>
          <cell r="CF1188">
            <v>0.88239047872733634</v>
          </cell>
          <cell r="CG1188">
            <v>0.81289499049029701</v>
          </cell>
          <cell r="CH1188">
            <v>0.74303486305232147</v>
          </cell>
          <cell r="CI1188">
            <v>0.67280817378836899</v>
          </cell>
          <cell r="CJ1188">
            <v>0.60221298988413197</v>
          </cell>
          <cell r="CK1188">
            <v>0.53124736828175012</v>
          </cell>
          <cell r="CL1188">
            <v>0.45990935562523449</v>
          </cell>
          <cell r="CM1188">
            <v>0.38819698820559922</v>
          </cell>
          <cell r="CN1188">
            <v>0.31610829190569922</v>
          </cell>
          <cell r="CO1188">
            <v>0.29347767805415359</v>
          </cell>
          <cell r="CP1188">
            <v>0.27071598511862471</v>
          </cell>
          <cell r="CQ1188">
            <v>0.24782245380850057</v>
          </cell>
          <cell r="CR1188">
            <v>0.22479632043447348</v>
          </cell>
          <cell r="CS1188">
            <v>0.20163681688308449</v>
          </cell>
          <cell r="CT1188">
            <v>0.17834317059109109</v>
          </cell>
          <cell r="CU1188">
            <v>0.15491460451968672</v>
          </cell>
          <cell r="CV1188">
            <v>0.13135033712857114</v>
          </cell>
          <cell r="CW1188">
            <v>0.10764958234986999</v>
          </cell>
          <cell r="CX1188">
            <v>8.3811549561903703E-2</v>
          </cell>
          <cell r="CY1188">
            <v>5.9835443562804187E-2</v>
          </cell>
          <cell r="CZ1188">
            <v>3.5720464540130142E-2</v>
          </cell>
          <cell r="DA1188">
            <v>3.2839745000714286E-2</v>
          </cell>
          <cell r="DB1188">
            <v>2.9941916764618218E-2</v>
          </cell>
          <cell r="DC1188">
            <v>2.702687822267863E-2</v>
          </cell>
          <cell r="DD1188">
            <v>2.4094527162271766E-2</v>
          </cell>
          <cell r="DE1188">
            <v>2.1144760763729415E-2</v>
          </cell>
          <cell r="DF1188">
            <v>1.8177475596733689E-2</v>
          </cell>
          <cell r="DG1188">
            <v>1.5192567616690305E-2</v>
          </cell>
          <cell r="DH1188">
            <v>1.2189932161080426E-2</v>
          </cell>
          <cell r="DI1188">
            <v>9.1694639457907488E-3</v>
          </cell>
          <cell r="DJ1188">
            <v>6.1310570614218525E-3</v>
          </cell>
          <cell r="DK1188">
            <v>3.0746049695745833E-3</v>
          </cell>
          <cell r="DL1188">
            <v>0</v>
          </cell>
          <cell r="DM1188">
            <v>0</v>
          </cell>
          <cell r="DN1188">
            <v>0</v>
          </cell>
          <cell r="DO1188">
            <v>0</v>
          </cell>
          <cell r="DP1188">
            <v>0</v>
          </cell>
          <cell r="DQ1188">
            <v>0</v>
          </cell>
          <cell r="DR1188">
            <v>0</v>
          </cell>
          <cell r="DS1188">
            <v>0</v>
          </cell>
          <cell r="DT1188">
            <v>0</v>
          </cell>
          <cell r="DU1188">
            <v>0</v>
          </cell>
          <cell r="DV1188">
            <v>0</v>
          </cell>
          <cell r="DW1188">
            <v>0</v>
          </cell>
          <cell r="DX1188">
            <v>0</v>
          </cell>
          <cell r="DY1188">
            <v>0</v>
          </cell>
          <cell r="DZ1188">
            <v>0</v>
          </cell>
          <cell r="EA1188">
            <v>0</v>
          </cell>
          <cell r="EB1188">
            <v>0</v>
          </cell>
          <cell r="EC1188">
            <v>0</v>
          </cell>
          <cell r="ED1188">
            <v>0</v>
          </cell>
          <cell r="EE1188">
            <v>0</v>
          </cell>
          <cell r="EF1188">
            <v>0</v>
          </cell>
          <cell r="EG1188">
            <v>0</v>
          </cell>
        </row>
        <row r="1189">
          <cell r="B1189" t="str">
            <v>for 12,24,36,48,60 &amp; 72 month</v>
          </cell>
          <cell r="F1189">
            <v>1436.1507436308066</v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0</v>
          </cell>
          <cell r="AF1189">
            <v>0</v>
          </cell>
          <cell r="AG1189">
            <v>7.3725884562047543</v>
          </cell>
          <cell r="AH1189">
            <v>7.2494022694206928</v>
          </cell>
          <cell r="AI1189">
            <v>7.1255919850724663</v>
          </cell>
          <cell r="AJ1189">
            <v>7.0011544280215601</v>
          </cell>
          <cell r="AK1189">
            <v>6.8760864069015204</v>
          </cell>
          <cell r="AL1189">
            <v>6.7503847140346016</v>
          </cell>
          <cell r="AM1189">
            <v>6.6240461253479817</v>
          </cell>
          <cell r="AN1189">
            <v>6.4970674002895441</v>
          </cell>
          <cell r="AO1189">
            <v>6.3694452817432277</v>
          </cell>
          <cell r="AP1189">
            <v>6.2411764959439395</v>
          </cell>
          <cell r="AQ1189">
            <v>6.1122577523920176</v>
          </cell>
          <cell r="AR1189">
            <v>5.9826857437672771</v>
          </cell>
          <cell r="AS1189">
            <v>5.8524571458384775</v>
          </cell>
          <cell r="AT1189">
            <v>5.7274028839687761</v>
          </cell>
          <cell r="AU1189">
            <v>5.6017129196800424</v>
          </cell>
          <cell r="AV1189">
            <v>5.475384007939275</v>
          </cell>
          <cell r="AW1189">
            <v>5.3484128870731462</v>
          </cell>
          <cell r="AX1189">
            <v>5.2207962786822355</v>
          </cell>
          <cell r="AY1189">
            <v>5.0925308875548421</v>
          </cell>
          <cell r="AZ1189">
            <v>4.9636134015803375</v>
          </cell>
          <cell r="BA1189">
            <v>4.8340404916620718</v>
          </cell>
          <cell r="BB1189">
            <v>4.7038088116298367</v>
          </cell>
          <cell r="BC1189">
            <v>4.5729149981518598</v>
          </cell>
          <cell r="BD1189">
            <v>4.4413556706463542</v>
          </cell>
          <cell r="BE1189">
            <v>4.3091274311684984</v>
          </cell>
          <cell r="BF1189">
            <v>4.1886046894672342</v>
          </cell>
          <cell r="BG1189">
            <v>4.0674664595715182</v>
          </cell>
          <cell r="BH1189">
            <v>3.945709584491127</v>
          </cell>
          <cell r="BI1189">
            <v>3.8233308909657175</v>
          </cell>
          <cell r="BJ1189">
            <v>3.7003271893805478</v>
          </cell>
          <cell r="BK1189">
            <v>3.5766952736817559</v>
          </cell>
          <cell r="BL1189">
            <v>3.4524319212911978</v>
          </cell>
          <cell r="BM1189">
            <v>3.3275338930208451</v>
          </cell>
          <cell r="BN1189">
            <v>3.2019979329867336</v>
          </cell>
          <cell r="BO1189">
            <v>3.075820768522465</v>
          </cell>
          <cell r="BP1189">
            <v>2.9489991100922577</v>
          </cell>
          <cell r="BQ1189">
            <v>2.8215296511993646</v>
          </cell>
          <cell r="BR1189">
            <v>2.7104598510078071</v>
          </cell>
          <cell r="BS1189">
            <v>2.5988189314214245</v>
          </cell>
          <cell r="BT1189">
            <v>2.4866039419451109</v>
          </cell>
          <cell r="BU1189">
            <v>2.3738119167641698</v>
          </cell>
          <cell r="BV1189">
            <v>2.2604398746643466</v>
          </cell>
          <cell r="BW1189">
            <v>2.1464848189514392</v>
          </cell>
          <cell r="BX1189">
            <v>2.0319437373704869</v>
          </cell>
          <cell r="BY1189">
            <v>1.9168136020245388</v>
          </cell>
          <cell r="BZ1189">
            <v>1.8010913692929877</v>
          </cell>
          <cell r="CA1189">
            <v>1.6847739797494858</v>
          </cell>
          <cell r="CB1189">
            <v>1.5678583580794192</v>
          </cell>
          <cell r="CC1189">
            <v>1.4503414129967243</v>
          </cell>
          <cell r="CD1189">
            <v>1.3650134123692956</v>
          </cell>
          <cell r="CE1189">
            <v>1.2792377459773854</v>
          </cell>
          <cell r="CF1189">
            <v>1.1930120536769251</v>
          </cell>
          <cell r="CG1189">
            <v>1.106333962817271</v>
          </cell>
          <cell r="CH1189">
            <v>1.0192010881745781</v>
          </cell>
          <cell r="CI1189">
            <v>0.93161103188482042</v>
          </cell>
          <cell r="CJ1189">
            <v>0.84356138337645159</v>
          </cell>
          <cell r="CK1189">
            <v>0.75504971930270559</v>
          </cell>
          <cell r="CL1189">
            <v>0.66607360347353406</v>
          </cell>
          <cell r="CM1189">
            <v>0.57663058678717904</v>
          </cell>
          <cell r="CN1189">
            <v>0.48671820716138003</v>
          </cell>
          <cell r="CO1189">
            <v>0.39633398946421128</v>
          </cell>
          <cell r="CP1189">
            <v>0.36795991095820546</v>
          </cell>
          <cell r="CQ1189">
            <v>0.33942148656915205</v>
          </cell>
          <cell r="CR1189">
            <v>0.31071776430473347</v>
          </cell>
          <cell r="CS1189">
            <v>0.28184778665754506</v>
          </cell>
          <cell r="CT1189">
            <v>0.25281059057321731</v>
          </cell>
          <cell r="CU1189">
            <v>0.22360520741827888</v>
          </cell>
          <cell r="CV1189">
            <v>0.19423066294783276</v>
          </cell>
          <cell r="CW1189">
            <v>0.16468597727304574</v>
          </cell>
          <cell r="CX1189">
            <v>0.13497016482844942</v>
          </cell>
          <cell r="CY1189">
            <v>0.10508223433905177</v>
          </cell>
          <cell r="CZ1189">
            <v>7.5021188787257817E-2</v>
          </cell>
          <cell r="DA1189">
            <v>4.478602537474257E-2</v>
          </cell>
          <cell r="DB1189">
            <v>4.1174202799620384E-2</v>
          </cell>
          <cell r="DC1189">
            <v>3.7540929480801614E-2</v>
          </cell>
          <cell r="DD1189">
            <v>3.3886078021550803E-2</v>
          </cell>
          <cell r="DE1189">
            <v>3.0209520268518707E-2</v>
          </cell>
          <cell r="DF1189">
            <v>2.6511127307248753E-2</v>
          </cell>
          <cell r="DG1189">
            <v>2.2790769457656804E-2</v>
          </cell>
          <cell r="DH1189">
            <v>1.9048316269484031E-2</v>
          </cell>
          <cell r="DI1189">
            <v>1.5283636517722868E-2</v>
          </cell>
          <cell r="DJ1189">
            <v>1.1496598198015712E-2</v>
          </cell>
          <cell r="DK1189">
            <v>7.6870685220263501E-3</v>
          </cell>
          <cell r="DL1189">
            <v>3.8549139127838903E-3</v>
          </cell>
          <cell r="DM1189">
            <v>0</v>
          </cell>
          <cell r="DN1189">
            <v>0</v>
          </cell>
          <cell r="DO1189">
            <v>0</v>
          </cell>
          <cell r="DP1189">
            <v>0</v>
          </cell>
          <cell r="DQ1189">
            <v>0</v>
          </cell>
          <cell r="DR1189">
            <v>0</v>
          </cell>
          <cell r="DS1189">
            <v>0</v>
          </cell>
          <cell r="DT1189">
            <v>0</v>
          </cell>
          <cell r="DU1189">
            <v>0</v>
          </cell>
          <cell r="DV1189">
            <v>0</v>
          </cell>
          <cell r="DW1189">
            <v>0</v>
          </cell>
          <cell r="DX1189">
            <v>0</v>
          </cell>
          <cell r="DY1189">
            <v>0</v>
          </cell>
          <cell r="DZ1189">
            <v>0</v>
          </cell>
          <cell r="EA1189">
            <v>0</v>
          </cell>
          <cell r="EB1189">
            <v>0</v>
          </cell>
          <cell r="EC1189">
            <v>0</v>
          </cell>
          <cell r="ED1189">
            <v>0</v>
          </cell>
          <cell r="EE1189">
            <v>0</v>
          </cell>
          <cell r="EF1189">
            <v>0</v>
          </cell>
          <cell r="EG1189">
            <v>0</v>
          </cell>
        </row>
        <row r="1190">
          <cell r="B1190" t="str">
            <v>for 12,24,36,48,60 &amp; 72 month</v>
          </cell>
          <cell r="F1190">
            <v>1225.7221453080138</v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0</v>
          </cell>
          <cell r="AF1190">
            <v>0</v>
          </cell>
          <cell r="AG1190">
            <v>0</v>
          </cell>
          <cell r="AH1190">
            <v>6.2923373337466861</v>
          </cell>
          <cell r="AI1190">
            <v>6.1872007122509709</v>
          </cell>
          <cell r="AJ1190">
            <v>6.0815314376136742</v>
          </cell>
          <cell r="AK1190">
            <v>5.9753267999259574</v>
          </cell>
          <cell r="AL1190">
            <v>5.8685840754288021</v>
          </cell>
          <cell r="AM1190">
            <v>5.7613005264418753</v>
          </cell>
          <cell r="AN1190">
            <v>5.6534734012920147</v>
          </cell>
          <cell r="AO1190">
            <v>5.5450999342413523</v>
          </cell>
          <cell r="AP1190">
            <v>5.4361773454150706</v>
          </cell>
          <cell r="AQ1190">
            <v>5.3267028407287782</v>
          </cell>
          <cell r="AR1190">
            <v>5.2166736118155139</v>
          </cell>
          <cell r="AS1190">
            <v>5.1060868359523708</v>
          </cell>
          <cell r="AT1190">
            <v>4.9949396759832476</v>
          </cell>
          <cell r="AU1190">
            <v>4.8882086946937386</v>
          </cell>
          <cell r="AV1190">
            <v>4.7809351557817363</v>
          </cell>
          <cell r="AW1190">
            <v>4.673116289685046</v>
          </cell>
          <cell r="AX1190">
            <v>4.5647493126393179</v>
          </cell>
          <cell r="AY1190">
            <v>4.455831426604874</v>
          </cell>
          <cell r="AZ1190">
            <v>4.3463598191931281</v>
          </cell>
          <cell r="BA1190">
            <v>4.236331663592642</v>
          </cell>
          <cell r="BB1190">
            <v>4.1257441184947972</v>
          </cell>
          <cell r="BC1190">
            <v>4.0145943280190748</v>
          </cell>
          <cell r="BD1190">
            <v>3.9028794216379503</v>
          </cell>
          <cell r="BE1190">
            <v>3.7905965141014071</v>
          </cell>
          <cell r="BF1190">
            <v>3.6777427053404637</v>
          </cell>
          <cell r="BG1190">
            <v>3.5748792739198305</v>
          </cell>
          <cell r="BH1190">
            <v>3.4714905372597187</v>
          </cell>
          <cell r="BI1190">
            <v>3.3675738009404483</v>
          </cell>
          <cell r="BJ1190">
            <v>3.2631263566561581</v>
          </cell>
          <cell r="BK1190">
            <v>3.1581454821428765</v>
          </cell>
          <cell r="BL1190">
            <v>3.0526284411062159</v>
          </cell>
          <cell r="BM1190">
            <v>2.9465724831486888</v>
          </cell>
          <cell r="BN1190">
            <v>2.8399748436966452</v>
          </cell>
          <cell r="BO1190">
            <v>2.7328327439268345</v>
          </cell>
          <cell r="BP1190">
            <v>2.6251433906925765</v>
          </cell>
          <cell r="BQ1190">
            <v>2.5169039764495555</v>
          </cell>
          <cell r="BR1190">
            <v>2.4081116791776771</v>
          </cell>
          <cell r="BS1190">
            <v>2.3133161193197611</v>
          </cell>
          <cell r="BT1190">
            <v>2.2180331219883271</v>
          </cell>
          <cell r="BU1190">
            <v>2.1222601690025993</v>
          </cell>
          <cell r="BV1190">
            <v>2.0259947291068792</v>
          </cell>
          <cell r="BW1190">
            <v>1.9292342579022932</v>
          </cell>
          <cell r="BX1190">
            <v>1.8319761977781828</v>
          </cell>
          <cell r="BY1190">
            <v>1.7342179778431357</v>
          </cell>
          <cell r="BZ1190">
            <v>1.635957013855653</v>
          </cell>
          <cell r="CA1190">
            <v>1.5371907081544536</v>
          </cell>
          <cell r="CB1190">
            <v>1.4379164495884127</v>
          </cell>
          <cell r="CC1190">
            <v>1.338131613446131</v>
          </cell>
          <cell r="CD1190">
            <v>1.2378335613849321</v>
          </cell>
          <cell r="CE1190">
            <v>1.1650080446600541</v>
          </cell>
          <cell r="CF1190">
            <v>1.0918004553401535</v>
          </cell>
          <cell r="CG1190">
            <v>1.0182087790957</v>
          </cell>
          <cell r="CH1190">
            <v>0.94423099092308438</v>
          </cell>
          <cell r="CI1190">
            <v>0.86986505508775402</v>
          </cell>
          <cell r="CJ1190">
            <v>0.79510892506704889</v>
          </cell>
          <cell r="CK1190">
            <v>0.71996054349272798</v>
          </cell>
          <cell r="CL1190">
            <v>0.64441784209318909</v>
          </cell>
          <cell r="CM1190">
            <v>0.56847874163537926</v>
          </cell>
          <cell r="CN1190">
            <v>0.4921411518663944</v>
          </cell>
          <cell r="CO1190">
            <v>0.41540297145476446</v>
          </cell>
          <cell r="CP1190">
            <v>0.33826208793142609</v>
          </cell>
          <cell r="CQ1190">
            <v>0.31404545430111175</v>
          </cell>
          <cell r="CR1190">
            <v>0.28968855518021391</v>
          </cell>
          <cell r="CS1190">
            <v>0.26519057806483753</v>
          </cell>
          <cell r="CT1190">
            <v>0.24055070574408899</v>
          </cell>
          <cell r="CU1190">
            <v>0.2157681162728656</v>
          </cell>
          <cell r="CV1190">
            <v>0.1908419829444275</v>
          </cell>
          <cell r="CW1190">
            <v>0.16577147426281014</v>
          </cell>
          <cell r="CX1190">
            <v>0.14055575391507719</v>
          </cell>
          <cell r="CY1190">
            <v>0.11519398074341267</v>
          </cell>
          <cell r="CZ1190">
            <v>8.9685308717051382E-2</v>
          </cell>
          <cell r="DA1190">
            <v>6.4028886904046581E-2</v>
          </cell>
          <cell r="DB1190">
            <v>3.8223859438748835E-2</v>
          </cell>
          <cell r="DC1190">
            <v>3.514125062683441E-2</v>
          </cell>
          <cell r="DD1190">
            <v>3.2040334090608337E-2</v>
          </cell>
          <cell r="DE1190">
            <v>2.8921001099839194E-2</v>
          </cell>
          <cell r="DF1190">
            <v>2.5783142278542833E-2</v>
          </cell>
          <cell r="DG1190">
            <v>2.2626647601147205E-2</v>
          </cell>
          <cell r="DH1190">
            <v>1.9451406388634438E-2</v>
          </cell>
          <cell r="DI1190">
            <v>1.6257307304660008E-2</v>
          </cell>
          <cell r="DJ1190">
            <v>1.304423835164884E-2</v>
          </cell>
          <cell r="DK1190">
            <v>9.8120868668682502E-3</v>
          </cell>
          <cell r="DL1190">
            <v>6.5607395184775451E-3</v>
          </cell>
          <cell r="DM1190">
            <v>3.2900823015541551E-3</v>
          </cell>
          <cell r="DN1190">
            <v>0</v>
          </cell>
          <cell r="DO1190">
            <v>0</v>
          </cell>
          <cell r="DP1190">
            <v>0</v>
          </cell>
          <cell r="DQ1190">
            <v>0</v>
          </cell>
          <cell r="DR1190">
            <v>0</v>
          </cell>
          <cell r="DS1190">
            <v>0</v>
          </cell>
          <cell r="DT1190">
            <v>0</v>
          </cell>
          <cell r="DU1190">
            <v>0</v>
          </cell>
          <cell r="DV1190">
            <v>0</v>
          </cell>
          <cell r="DW1190">
            <v>0</v>
          </cell>
          <cell r="DX1190">
            <v>0</v>
          </cell>
          <cell r="DY1190">
            <v>0</v>
          </cell>
          <cell r="DZ1190">
            <v>0</v>
          </cell>
          <cell r="EA1190">
            <v>0</v>
          </cell>
          <cell r="EB1190">
            <v>0</v>
          </cell>
          <cell r="EC1190">
            <v>0</v>
          </cell>
          <cell r="ED1190">
            <v>0</v>
          </cell>
          <cell r="EE1190">
            <v>0</v>
          </cell>
          <cell r="EF1190">
            <v>0</v>
          </cell>
          <cell r="EG1190">
            <v>0</v>
          </cell>
        </row>
        <row r="1191">
          <cell r="B1191" t="str">
            <v>for 12,24,36,48,60 &amp; 72 month</v>
          </cell>
          <cell r="F1191">
            <v>1291.0273844306664</v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0</v>
          </cell>
          <cell r="AF1191">
            <v>0</v>
          </cell>
          <cell r="AG1191">
            <v>0</v>
          </cell>
          <cell r="AH1191">
            <v>0</v>
          </cell>
          <cell r="AI1191">
            <v>6.6275867177888212</v>
          </cell>
          <cell r="AJ1191">
            <v>6.5168485231848665</v>
          </cell>
          <cell r="AK1191">
            <v>6.4055492962174041</v>
          </cell>
          <cell r="AL1191">
            <v>6.2936861825963879</v>
          </cell>
          <cell r="AM1191">
            <v>6.1812563134436687</v>
          </cell>
          <cell r="AN1191">
            <v>6.0682568052180637</v>
          </cell>
          <cell r="AO1191">
            <v>5.9546847596400445</v>
          </cell>
          <cell r="AP1191">
            <v>5.8405372636160182</v>
          </cell>
          <cell r="AQ1191">
            <v>5.7258113891622457</v>
          </cell>
          <cell r="AR1191">
            <v>5.6105041933283326</v>
          </cell>
          <cell r="AS1191">
            <v>5.4946127181203632</v>
          </cell>
          <cell r="AT1191">
            <v>5.3781339904236027</v>
          </cell>
          <cell r="AU1191">
            <v>5.2610650219211346</v>
          </cell>
          <cell r="AV1191">
            <v>5.1486475216423138</v>
          </cell>
          <cell r="AW1191">
            <v>5.0356585568183263</v>
          </cell>
          <cell r="AX1191">
            <v>4.9220952103274964</v>
          </cell>
          <cell r="AY1191">
            <v>4.8079545500893204</v>
          </cell>
          <cell r="AZ1191">
            <v>4.6932336289873877</v>
          </cell>
          <cell r="BA1191">
            <v>4.5779294847918859</v>
          </cell>
          <cell r="BB1191">
            <v>4.4620391400817176</v>
          </cell>
          <cell r="BC1191">
            <v>4.3455596021662073</v>
          </cell>
          <cell r="BD1191">
            <v>4.2284878630064018</v>
          </cell>
          <cell r="BE1191">
            <v>4.1108208991359696</v>
          </cell>
          <cell r="BF1191">
            <v>3.9925556715816826</v>
          </cell>
          <cell r="BG1191">
            <v>3.8736891257618122</v>
          </cell>
          <cell r="BH1191">
            <v>3.76534523450644</v>
          </cell>
          <cell r="BI1191">
            <v>3.6564480502784757</v>
          </cell>
          <cell r="BJ1191">
            <v>3.5469947351022748</v>
          </cell>
          <cell r="BK1191">
            <v>3.4369824363761734</v>
          </cell>
          <cell r="BL1191">
            <v>3.3264082867967226</v>
          </cell>
          <cell r="BM1191">
            <v>3.2152694042825294</v>
          </cell>
          <cell r="BN1191">
            <v>3.1035628918977038</v>
          </cell>
          <cell r="BO1191">
            <v>2.9912858377749028</v>
          </cell>
          <cell r="BP1191">
            <v>2.8784353150379753</v>
          </cell>
          <cell r="BQ1191">
            <v>2.7650083817242055</v>
          </cell>
          <cell r="BR1191">
            <v>2.651002080706149</v>
          </cell>
          <cell r="BS1191">
            <v>2.5364134396093205</v>
          </cell>
          <cell r="BT1191">
            <v>2.4365672679728778</v>
          </cell>
          <cell r="BU1191">
            <v>2.3362076886861622</v>
          </cell>
          <cell r="BV1191">
            <v>2.2353320494022682</v>
          </cell>
          <cell r="BW1191">
            <v>2.1339376840027473</v>
          </cell>
          <cell r="BX1191">
            <v>2.0320219125257197</v>
          </cell>
          <cell r="BY1191">
            <v>1.9295820410936135</v>
          </cell>
          <cell r="BZ1191">
            <v>1.8266153618405159</v>
          </cell>
          <cell r="CA1191">
            <v>1.7231191528391481</v>
          </cell>
          <cell r="CB1191">
            <v>1.6190906780274572</v>
          </cell>
          <cell r="CC1191">
            <v>1.5145271871348209</v>
          </cell>
          <cell r="CD1191">
            <v>1.409425915607865</v>
          </cell>
          <cell r="CE1191">
            <v>1.3037840845356758</v>
          </cell>
          <cell r="CF1191">
            <v>1.2270784977621645</v>
          </cell>
          <cell r="CG1191">
            <v>1.1499704819512864</v>
          </cell>
          <cell r="CH1191">
            <v>1.0724579154520675</v>
          </cell>
          <cell r="CI1191">
            <v>0.99453866537074842</v>
          </cell>
          <cell r="CJ1191">
            <v>0.91621058751089468</v>
          </cell>
          <cell r="CK1191">
            <v>0.83747152631318333</v>
          </cell>
          <cell r="CL1191">
            <v>0.75831931479486936</v>
          </cell>
          <cell r="CM1191">
            <v>0.67875177448892665</v>
          </cell>
          <cell r="CN1191">
            <v>0.59876671538286363</v>
          </cell>
          <cell r="CO1191">
            <v>0.51836193585720991</v>
          </cell>
          <cell r="CP1191">
            <v>0.43753522262367539</v>
          </cell>
          <cell r="CQ1191">
            <v>0.35628435066297637</v>
          </cell>
          <cell r="CR1191">
            <v>0.33077747922786643</v>
          </cell>
          <cell r="CS1191">
            <v>0.30512286909842806</v>
          </cell>
          <cell r="CT1191">
            <v>0.27931966448131595</v>
          </cell>
          <cell r="CU1191">
            <v>0.25336700462546469</v>
          </cell>
          <cell r="CV1191">
            <v>0.22726402379336585</v>
          </cell>
          <cell r="CW1191">
            <v>0.20100985123217868</v>
          </cell>
          <cell r="CX1191">
            <v>0.17460361114467254</v>
          </cell>
          <cell r="CY1191">
            <v>0.14804442266000178</v>
          </cell>
          <cell r="CZ1191">
            <v>0.12133139980431079</v>
          </cell>
          <cell r="DA1191">
            <v>9.4463651471168766E-2</v>
          </cell>
          <cell r="DB1191">
            <v>6.7440281391833459E-2</v>
          </cell>
          <cell r="DC1191">
            <v>4.026038810096836E-2</v>
          </cell>
          <cell r="DD1191">
            <v>3.7013541001972107E-2</v>
          </cell>
          <cell r="DE1191">
            <v>3.3747410761585765E-2</v>
          </cell>
          <cell r="DF1191">
            <v>3.0461882856540893E-2</v>
          </cell>
          <cell r="DG1191">
            <v>2.7156842083411264E-2</v>
          </cell>
          <cell r="DH1191">
            <v>2.3832172554573369E-2</v>
          </cell>
          <cell r="DI1191">
            <v>2.0487757694142936E-2</v>
          </cell>
          <cell r="DJ1191">
            <v>1.7123480233887354E-2</v>
          </cell>
          <cell r="DK1191">
            <v>1.3739222209113751E-2</v>
          </cell>
          <cell r="DL1191">
            <v>1.0334864954532728E-2</v>
          </cell>
          <cell r="DM1191">
            <v>6.9102891000974694E-3</v>
          </cell>
          <cell r="DN1191">
            <v>3.4653745668181703E-3</v>
          </cell>
          <cell r="DO1191">
            <v>0</v>
          </cell>
          <cell r="DP1191">
            <v>0</v>
          </cell>
          <cell r="DQ1191">
            <v>0</v>
          </cell>
          <cell r="DR1191">
            <v>0</v>
          </cell>
          <cell r="DS1191">
            <v>0</v>
          </cell>
          <cell r="DT1191">
            <v>0</v>
          </cell>
          <cell r="DU1191">
            <v>0</v>
          </cell>
          <cell r="DV1191">
            <v>0</v>
          </cell>
          <cell r="DW1191">
            <v>0</v>
          </cell>
          <cell r="DX1191">
            <v>0</v>
          </cell>
          <cell r="DY1191">
            <v>0</v>
          </cell>
          <cell r="DZ1191">
            <v>0</v>
          </cell>
          <cell r="EA1191">
            <v>0</v>
          </cell>
          <cell r="EB1191">
            <v>0</v>
          </cell>
          <cell r="EC1191">
            <v>0</v>
          </cell>
          <cell r="ED1191">
            <v>0</v>
          </cell>
          <cell r="EE1191">
            <v>0</v>
          </cell>
          <cell r="EF1191">
            <v>0</v>
          </cell>
          <cell r="EG1191">
            <v>0</v>
          </cell>
        </row>
        <row r="1192">
          <cell r="B1192" t="str">
            <v>for 12,24,36,48,60 &amp; 72 month</v>
          </cell>
          <cell r="F1192">
            <v>1331.00986487823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0</v>
          </cell>
          <cell r="AH1192">
            <v>0</v>
          </cell>
          <cell r="AI1192">
            <v>0</v>
          </cell>
          <cell r="AJ1192">
            <v>6.8328398050229922</v>
          </cell>
          <cell r="AK1192">
            <v>6.7186721032265888</v>
          </cell>
          <cell r="AL1192">
            <v>6.6039259941714796</v>
          </cell>
          <cell r="AM1192">
            <v>6.4885985351716631</v>
          </cell>
          <cell r="AN1192">
            <v>6.37268676850125</v>
          </cell>
          <cell r="AO1192">
            <v>6.2561877213172172</v>
          </cell>
          <cell r="AP1192">
            <v>6.139098405581743</v>
          </cell>
          <cell r="AQ1192">
            <v>6.0214158179841704</v>
          </cell>
          <cell r="AR1192">
            <v>5.9031369398625451</v>
          </cell>
          <cell r="AS1192">
            <v>5.7842587371247571</v>
          </cell>
          <cell r="AT1192">
            <v>5.6647781601692779</v>
          </cell>
          <cell r="AU1192">
            <v>5.544692143805479</v>
          </cell>
          <cell r="AV1192">
            <v>5.423997607169742</v>
          </cell>
          <cell r="AW1192">
            <v>5.3080985924311479</v>
          </cell>
          <cell r="AX1192">
            <v>5.1916104151726756</v>
          </cell>
          <cell r="AY1192">
            <v>5.0745300679308283</v>
          </cell>
          <cell r="AZ1192">
            <v>4.9568545278200205</v>
          </cell>
          <cell r="BA1192">
            <v>4.8385807564530996</v>
          </cell>
          <cell r="BB1192">
            <v>4.7197056998614606</v>
          </cell>
          <cell r="BC1192">
            <v>4.6002262884147456</v>
          </cell>
          <cell r="BD1192">
            <v>4.4801394367401262</v>
          </cell>
          <cell r="BE1192">
            <v>4.3594420436411676</v>
          </cell>
          <cell r="BF1192">
            <v>4.2381309920162806</v>
          </cell>
          <cell r="BG1192">
            <v>4.1162031487767354</v>
          </cell>
          <cell r="BH1192">
            <v>3.9936553647419175</v>
          </cell>
          <cell r="BI1192">
            <v>3.8819561166862431</v>
          </cell>
          <cell r="BJ1192">
            <v>3.7696864404478916</v>
          </cell>
          <cell r="BK1192">
            <v>3.6568434101605143</v>
          </cell>
          <cell r="BL1192">
            <v>3.5434240848787817</v>
          </cell>
          <cell r="BM1192">
            <v>3.4294255085002736</v>
          </cell>
          <cell r="BN1192">
            <v>3.3148447096869611</v>
          </cell>
          <cell r="BO1192">
            <v>3.1996787017862793</v>
          </cell>
          <cell r="BP1192">
            <v>3.0839244827517924</v>
          </cell>
          <cell r="BQ1192">
            <v>2.967579035063439</v>
          </cell>
          <cell r="BR1192">
            <v>2.8506393256473723</v>
          </cell>
          <cell r="BS1192">
            <v>2.7331023057953718</v>
          </cell>
          <cell r="BT1192">
            <v>2.6149649110799809</v>
          </cell>
          <cell r="BU1192">
            <v>2.5120265528227472</v>
          </cell>
          <cell r="BV1192">
            <v>2.4085588869338879</v>
          </cell>
          <cell r="BW1192">
            <v>2.3045591789246234</v>
          </cell>
          <cell r="BX1192">
            <v>2.2000246801081329</v>
          </cell>
          <cell r="BY1192">
            <v>2.0949526275254429</v>
          </cell>
          <cell r="BZ1192">
            <v>1.9893402438709225</v>
          </cell>
          <cell r="CA1192">
            <v>1.8831847374173885</v>
          </cell>
          <cell r="CB1192">
            <v>1.7764833019408195</v>
          </cell>
          <cell r="CC1192">
            <v>1.6692331166446719</v>
          </cell>
          <cell r="CD1192">
            <v>1.5614313460838005</v>
          </cell>
          <cell r="CE1192">
            <v>1.4530751400879791</v>
          </cell>
          <cell r="CF1192">
            <v>1.3441616336848277</v>
          </cell>
          <cell r="CG1192">
            <v>1.2650805127744145</v>
          </cell>
          <cell r="CH1192">
            <v>1.1855844997981104</v>
          </cell>
          <cell r="CI1192">
            <v>1.1056714073984582</v>
          </cell>
          <cell r="CJ1192">
            <v>1.0253390366270325</v>
          </cell>
          <cell r="CK1192">
            <v>0.94458517688269383</v>
          </cell>
          <cell r="CL1192">
            <v>0.86340760584951182</v>
          </cell>
          <cell r="CM1192">
            <v>0.78180408943435631</v>
          </cell>
          <cell r="CN1192">
            <v>0.69977238170415346</v>
          </cell>
          <cell r="CO1192">
            <v>0.61731022482280595</v>
          </cell>
          <cell r="CP1192">
            <v>0.53441534898777632</v>
          </cell>
          <cell r="CQ1192">
            <v>0.45108547236632912</v>
          </cell>
          <cell r="CR1192">
            <v>0.36731830103143231</v>
          </cell>
          <cell r="CS1192">
            <v>0.34102149438602131</v>
          </cell>
          <cell r="CT1192">
            <v>0.3145723736518819</v>
          </cell>
          <cell r="CU1192">
            <v>0.2879700565321775</v>
          </cell>
          <cell r="CV1192">
            <v>0.26121365561880727</v>
          </cell>
          <cell r="CW1192">
            <v>0.23430227836279982</v>
          </cell>
          <cell r="CX1192">
            <v>0.20723502704452881</v>
          </cell>
          <cell r="CY1192">
            <v>0.18001099874375612</v>
          </cell>
          <cell r="CZ1192">
            <v>0.15262928530950098</v>
          </cell>
          <cell r="DA1192">
            <v>0.12508897332973509</v>
          </cell>
          <cell r="DB1192">
            <v>9.7389144100901603E-2</v>
          </cell>
          <cell r="DC1192">
            <v>6.9528873597258012E-2</v>
          </cell>
          <cell r="DD1192">
            <v>4.1507232435541157E-2</v>
          </cell>
          <cell r="DE1192">
            <v>3.8159832085531552E-2</v>
          </cell>
          <cell r="DF1192">
            <v>3.4792551404767072E-2</v>
          </cell>
          <cell r="DG1192">
            <v>3.1405272323250251E-2</v>
          </cell>
          <cell r="DH1192">
            <v>2.7997876069761635E-2</v>
          </cell>
          <cell r="DI1192">
            <v>2.4570243167695266E-2</v>
          </cell>
          <cell r="DJ1192">
            <v>2.112225343086931E-2</v>
          </cell>
          <cell r="DK1192">
            <v>1.7653785959311906E-2</v>
          </cell>
          <cell r="DL1192">
            <v>1.4164719135021915E-2</v>
          </cell>
          <cell r="DM1192">
            <v>1.0654930617704532E-2</v>
          </cell>
          <cell r="DN1192">
            <v>7.1242973404815439E-3</v>
          </cell>
          <cell r="DO1192">
            <v>3.5726955055761472E-3</v>
          </cell>
          <cell r="DP1192">
            <v>0</v>
          </cell>
          <cell r="DQ1192">
            <v>0</v>
          </cell>
          <cell r="DR1192">
            <v>0</v>
          </cell>
          <cell r="DS1192">
            <v>0</v>
          </cell>
          <cell r="DT1192">
            <v>0</v>
          </cell>
          <cell r="DU1192">
            <v>0</v>
          </cell>
          <cell r="DV1192">
            <v>0</v>
          </cell>
          <cell r="DW1192">
            <v>0</v>
          </cell>
          <cell r="DX1192">
            <v>0</v>
          </cell>
          <cell r="DY1192">
            <v>0</v>
          </cell>
          <cell r="DZ1192">
            <v>0</v>
          </cell>
          <cell r="EA1192">
            <v>0</v>
          </cell>
          <cell r="EB1192">
            <v>0</v>
          </cell>
          <cell r="EC1192">
            <v>0</v>
          </cell>
          <cell r="ED1192">
            <v>0</v>
          </cell>
          <cell r="EE1192">
            <v>0</v>
          </cell>
          <cell r="EF1192">
            <v>0</v>
          </cell>
          <cell r="EG1192">
            <v>0</v>
          </cell>
        </row>
        <row r="1193">
          <cell r="B1193" t="str">
            <v>for 12,24,36,48,60 &amp; 72 month</v>
          </cell>
          <cell r="F1193">
            <v>1189.6318861855032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0</v>
          </cell>
          <cell r="AJ1193">
            <v>0</v>
          </cell>
          <cell r="AK1193">
            <v>6.1070652590514065</v>
          </cell>
          <cell r="AL1193">
            <v>6.0050242884971112</v>
          </cell>
          <cell r="AM1193">
            <v>5.9024663482821724</v>
          </cell>
          <cell r="AN1193">
            <v>5.7993888082885219</v>
          </cell>
          <cell r="AO1193">
            <v>5.6957890249557162</v>
          </cell>
          <cell r="AP1193">
            <v>5.5916643412118932</v>
          </cell>
          <cell r="AQ1193">
            <v>5.4870120864043743</v>
          </cell>
          <cell r="AR1193">
            <v>5.3818295762298947</v>
          </cell>
          <cell r="AS1193">
            <v>5.2761141126644882</v>
          </cell>
          <cell r="AT1193">
            <v>5.1698629838930037</v>
          </cell>
          <cell r="AU1193">
            <v>5.0630734642382578</v>
          </cell>
          <cell r="AV1193">
            <v>4.9557428140898185</v>
          </cell>
          <cell r="AW1193">
            <v>4.8478682798290311</v>
          </cell>
          <cell r="AX1193">
            <v>4.7442798939359436</v>
          </cell>
          <cell r="AY1193">
            <v>4.6401649255296178</v>
          </cell>
          <cell r="AZ1193">
            <v>4.5355206865950608</v>
          </cell>
          <cell r="BA1193">
            <v>4.4303444753333041</v>
          </cell>
          <cell r="BB1193">
            <v>4.3246335760903651</v>
          </cell>
          <cell r="BC1193">
            <v>4.2183852592858502</v>
          </cell>
          <cell r="BD1193">
            <v>4.1115967813411807</v>
          </cell>
          <cell r="BE1193">
            <v>4.0042653846074492</v>
          </cell>
          <cell r="BF1193">
            <v>3.8963882972929089</v>
          </cell>
          <cell r="BG1193">
            <v>3.7879627333900738</v>
          </cell>
          <cell r="BH1193">
            <v>3.6789858926024537</v>
          </cell>
          <cell r="BI1193">
            <v>3.5694549602509267</v>
          </cell>
          <cell r="BJ1193">
            <v>3.4696202477845941</v>
          </cell>
          <cell r="BK1193">
            <v>3.3692756972075166</v>
          </cell>
          <cell r="BL1193">
            <v>3.2684186934347168</v>
          </cell>
          <cell r="BM1193">
            <v>3.1670466079039037</v>
          </cell>
          <cell r="BN1193">
            <v>3.0651567985056616</v>
          </cell>
          <cell r="BO1193">
            <v>2.9627466095132684</v>
          </cell>
          <cell r="BP1193">
            <v>2.8598133715121561</v>
          </cell>
          <cell r="BQ1193">
            <v>2.7563544013289998</v>
          </cell>
          <cell r="BR1193">
            <v>2.6523670019604375</v>
          </cell>
          <cell r="BS1193">
            <v>2.5478484625014204</v>
          </cell>
          <cell r="BT1193">
            <v>2.4427960580731871</v>
          </cell>
          <cell r="BU1193">
            <v>2.3372070497474131</v>
          </cell>
          <cell r="BV1193">
            <v>2.2452026577998079</v>
          </cell>
          <cell r="BW1193">
            <v>2.1527251805259406</v>
          </cell>
          <cell r="BX1193">
            <v>2.0597721738905497</v>
          </cell>
          <cell r="BY1193">
            <v>1.9663411811684268</v>
          </cell>
          <cell r="BZ1193">
            <v>1.8724297328781792</v>
          </cell>
          <cell r="CA1193">
            <v>1.7780353467156376</v>
          </cell>
          <cell r="CB1193">
            <v>1.6831555274869181</v>
          </cell>
          <cell r="CC1193">
            <v>1.587787767041132</v>
          </cell>
          <cell r="CD1193">
            <v>1.4919295442027407</v>
          </cell>
          <cell r="CE1193">
            <v>1.3955783247035585</v>
          </cell>
          <cell r="CF1193">
            <v>1.2987315611143941</v>
          </cell>
          <cell r="CG1193">
            <v>1.2013866927761663</v>
          </cell>
          <cell r="CH1193">
            <v>1.130705456285918</v>
          </cell>
          <cell r="CI1193">
            <v>1.0596533969761452</v>
          </cell>
          <cell r="CJ1193">
            <v>0.98822855982739544</v>
          </cell>
          <cell r="CK1193">
            <v>0.91642897946042323</v>
          </cell>
          <cell r="CL1193">
            <v>0.8442526800810054</v>
          </cell>
          <cell r="CM1193">
            <v>0.771697675424455</v>
          </cell>
          <cell r="CN1193">
            <v>0.69876196869984364</v>
          </cell>
          <cell r="CO1193">
            <v>0.62544355253392026</v>
          </cell>
          <cell r="CP1193">
            <v>0.55174040891473364</v>
          </cell>
          <cell r="CQ1193">
            <v>0.47765050913494989</v>
          </cell>
          <cell r="CR1193">
            <v>0.40317181373486821</v>
          </cell>
          <cell r="CS1193">
            <v>0.32830227244513011</v>
          </cell>
          <cell r="CT1193">
            <v>0.30479867527756987</v>
          </cell>
          <cell r="CU1193">
            <v>0.28115894260753332</v>
          </cell>
          <cell r="CV1193">
            <v>0.25738228585456885</v>
          </cell>
          <cell r="CW1193">
            <v>0.23346791186980442</v>
          </cell>
          <cell r="CX1193">
            <v>0.20941502290955374</v>
          </cell>
          <cell r="CY1193">
            <v>0.18522281660869497</v>
          </cell>
          <cell r="CZ1193">
            <v>0.1608904859538961</v>
          </cell>
          <cell r="DA1193">
            <v>0.13641721925668454</v>
          </cell>
          <cell r="DB1193">
            <v>0.11180220012636125</v>
          </cell>
          <cell r="DC1193">
            <v>8.7044607442757202E-2</v>
          </cell>
          <cell r="DD1193">
            <v>6.2143615328832773E-2</v>
          </cell>
          <cell r="DE1193">
            <v>3.7098393119090835E-2</v>
          </cell>
          <cell r="DF1193">
            <v>3.4106548883162176E-2</v>
          </cell>
          <cell r="DG1193">
            <v>3.1096935976994509E-2</v>
          </cell>
          <cell r="DH1193">
            <v>2.8069448871817889E-2</v>
          </cell>
          <cell r="DI1193">
            <v>2.5023981412123222E-2</v>
          </cell>
          <cell r="DJ1193">
            <v>2.1960426811940052E-2</v>
          </cell>
          <cell r="DK1193">
            <v>1.8878677651092208E-2</v>
          </cell>
          <cell r="DL1193">
            <v>1.577862587143123E-2</v>
          </cell>
          <cell r="DM1193">
            <v>1.266016277304745E-2</v>
          </cell>
          <cell r="DN1193">
            <v>9.5231790104585313E-3</v>
          </cell>
          <cell r="DO1193">
            <v>6.3675645887753948E-3</v>
          </cell>
          <cell r="DP1193">
            <v>3.1932088598453719E-3</v>
          </cell>
          <cell r="DQ1193">
            <v>0</v>
          </cell>
          <cell r="DR1193">
            <v>0</v>
          </cell>
          <cell r="DS1193">
            <v>0</v>
          </cell>
          <cell r="DT1193">
            <v>0</v>
          </cell>
          <cell r="DU1193">
            <v>0</v>
          </cell>
          <cell r="DV1193">
            <v>0</v>
          </cell>
          <cell r="DW1193">
            <v>0</v>
          </cell>
          <cell r="DX1193">
            <v>0</v>
          </cell>
          <cell r="DY1193">
            <v>0</v>
          </cell>
          <cell r="DZ1193">
            <v>0</v>
          </cell>
          <cell r="EA1193">
            <v>0</v>
          </cell>
          <cell r="EB1193">
            <v>0</v>
          </cell>
          <cell r="EC1193">
            <v>0</v>
          </cell>
          <cell r="ED1193">
            <v>0</v>
          </cell>
          <cell r="EE1193">
            <v>0</v>
          </cell>
          <cell r="EF1193">
            <v>0</v>
          </cell>
          <cell r="EG1193">
            <v>0</v>
          </cell>
        </row>
        <row r="1194">
          <cell r="B1194" t="str">
            <v>for 12,24,36,48,60 &amp; 72 month</v>
          </cell>
          <cell r="F1194">
            <v>1252.6792998677756</v>
          </cell>
          <cell r="I1194">
            <v>0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0</v>
          </cell>
          <cell r="AJ1194">
            <v>0</v>
          </cell>
          <cell r="AK1194">
            <v>0</v>
          </cell>
          <cell r="AL1194">
            <v>6.4307239254361868</v>
          </cell>
          <cell r="AM1194">
            <v>6.3232750473116832</v>
          </cell>
          <cell r="AN1194">
            <v>6.2152818014713604</v>
          </cell>
          <cell r="AO1194">
            <v>6.1067414184076929</v>
          </cell>
          <cell r="AP1194">
            <v>5.9976511144583702</v>
          </cell>
          <cell r="AQ1194">
            <v>5.8880080917335968</v>
          </cell>
          <cell r="AR1194">
            <v>5.7778095380430035</v>
          </cell>
          <cell r="AS1194">
            <v>5.6670526268221941</v>
          </cell>
          <cell r="AT1194">
            <v>5.5557345170589123</v>
          </cell>
          <cell r="AU1194">
            <v>5.4438523532188139</v>
          </cell>
          <cell r="AV1194">
            <v>5.3314032651708736</v>
          </cell>
          <cell r="AW1194">
            <v>5.2183843681123916</v>
          </cell>
          <cell r="AX1194">
            <v>5.1047927624900478</v>
          </cell>
          <cell r="AY1194">
            <v>4.9957144600152708</v>
          </cell>
          <cell r="AZ1194">
            <v>4.8860816675157501</v>
          </cell>
          <cell r="BA1194">
            <v>4.775891554518652</v>
          </cell>
          <cell r="BB1194">
            <v>4.6651412760366471</v>
          </cell>
          <cell r="BC1194">
            <v>4.5538279724931137</v>
          </cell>
          <cell r="BD1194">
            <v>4.441948769646956</v>
          </cell>
          <cell r="BE1194">
            <v>4.3295007785170254</v>
          </cell>
          <cell r="BF1194">
            <v>4.2164810953061558</v>
          </cell>
          <cell r="BG1194">
            <v>4.1028868013248019</v>
          </cell>
          <cell r="BH1194">
            <v>3.9887149629142882</v>
          </cell>
          <cell r="BI1194">
            <v>3.8739626313696491</v>
          </cell>
          <cell r="BJ1194">
            <v>3.7586268428410485</v>
          </cell>
          <cell r="BK1194">
            <v>3.6535011487779703</v>
          </cell>
          <cell r="BL1194">
            <v>3.5478385965026757</v>
          </cell>
          <cell r="BM1194">
            <v>3.4416364323374449</v>
          </cell>
          <cell r="BN1194">
            <v>3.3348918884129843</v>
          </cell>
          <cell r="BO1194">
            <v>3.2276021825949099</v>
          </cell>
          <cell r="BP1194">
            <v>3.1197645184098506</v>
          </cell>
          <cell r="BQ1194">
            <v>3.0113760849711704</v>
          </cell>
          <cell r="BR1194">
            <v>2.9024340569042955</v>
          </cell>
          <cell r="BS1194">
            <v>2.7929355942716612</v>
          </cell>
          <cell r="BT1194">
            <v>2.6828778424972599</v>
          </cell>
          <cell r="BU1194">
            <v>2.5722579322908032</v>
          </cell>
          <cell r="BV1194">
            <v>2.4610729795678545</v>
          </cell>
          <cell r="BW1194">
            <v>2.3641925927624605</v>
          </cell>
          <cell r="BX1194">
            <v>2.2668140483318719</v>
          </cell>
          <cell r="BY1194">
            <v>2.1689347727132753</v>
          </cell>
          <cell r="BZ1194">
            <v>2.0705521789813819</v>
          </cell>
          <cell r="CA1194">
            <v>1.9716636667786693</v>
          </cell>
          <cell r="CB1194">
            <v>1.8722666222452675</v>
          </cell>
          <cell r="CC1194">
            <v>1.7723584179484679</v>
          </cell>
          <cell r="CD1194">
            <v>1.6719364128118719</v>
          </cell>
          <cell r="CE1194">
            <v>1.5709979520441559</v>
          </cell>
          <cell r="CF1194">
            <v>1.4695403670674732</v>
          </cell>
          <cell r="CG1194">
            <v>1.3675609754454745</v>
          </cell>
          <cell r="CH1194">
            <v>1.2650570808107955</v>
          </cell>
          <cell r="CI1194">
            <v>1.1906299215621523</v>
          </cell>
          <cell r="CJ1194">
            <v>1.1158122868434659</v>
          </cell>
          <cell r="CK1194">
            <v>1.0406021180243075</v>
          </cell>
          <cell r="CL1194">
            <v>0.96499734556541494</v>
          </cell>
          <cell r="CM1194">
            <v>0.88899588896057991</v>
          </cell>
          <cell r="CN1194">
            <v>0.81259565667822364</v>
          </cell>
          <cell r="CO1194">
            <v>0.73579454610266171</v>
          </cell>
          <cell r="CP1194">
            <v>0.65859044347505202</v>
          </cell>
          <cell r="CQ1194">
            <v>0.58098122383402817</v>
          </cell>
          <cell r="CR1194">
            <v>0.50296475095601378</v>
          </cell>
          <cell r="CS1194">
            <v>0.42453887729521761</v>
          </cell>
          <cell r="CT1194">
            <v>0.34570144392330698</v>
          </cell>
          <cell r="CU1194">
            <v>0.32095221688414166</v>
          </cell>
          <cell r="CV1194">
            <v>0.29605963951290593</v>
          </cell>
          <cell r="CW1194">
            <v>0.27102288143642095</v>
          </cell>
          <cell r="CX1194">
            <v>0.24584110747097562</v>
          </cell>
          <cell r="CY1194">
            <v>0.22051347759453097</v>
          </cell>
          <cell r="CZ1194">
            <v>0.19503914691868871</v>
          </cell>
          <cell r="DA1194">
            <v>0.16941726566049703</v>
          </cell>
          <cell r="DB1194">
            <v>0.14364697911409327</v>
          </cell>
          <cell r="DC1194">
            <v>0.11772742762218241</v>
          </cell>
          <cell r="DD1194">
            <v>9.16577465473499E-2</v>
          </cell>
          <cell r="DE1194">
            <v>6.543706624320858E-2</v>
          </cell>
          <cell r="DF1194">
            <v>3.9064512021157703E-2</v>
          </cell>
          <cell r="DG1194">
            <v>3.5914107777376171E-2</v>
          </cell>
          <cell r="DH1194">
            <v>3.274499316978121E-2</v>
          </cell>
          <cell r="DI1194">
            <v>2.9557057076850954E-2</v>
          </cell>
          <cell r="DJ1194">
            <v>2.6350187717108856E-2</v>
          </cell>
          <cell r="DK1194">
            <v>2.3124272645204145E-2</v>
          </cell>
          <cell r="DL1194">
            <v>1.9879198747969097E-2</v>
          </cell>
          <cell r="DM1194">
            <v>1.6614852240452817E-2</v>
          </cell>
          <cell r="DN1194">
            <v>1.3331118661931504E-2</v>
          </cell>
          <cell r="DO1194">
            <v>1.0027882871895022E-2</v>
          </cell>
          <cell r="DP1194">
            <v>6.7050290460096062E-3</v>
          </cell>
          <cell r="DQ1194">
            <v>3.3624406720566247E-3</v>
          </cell>
          <cell r="DR1194">
            <v>0</v>
          </cell>
          <cell r="DS1194">
            <v>0</v>
          </cell>
          <cell r="DT1194">
            <v>0</v>
          </cell>
          <cell r="DU1194">
            <v>0</v>
          </cell>
          <cell r="DV1194">
            <v>0</v>
          </cell>
          <cell r="DW1194">
            <v>0</v>
          </cell>
          <cell r="DX1194">
            <v>0</v>
          </cell>
          <cell r="DY1194">
            <v>0</v>
          </cell>
          <cell r="DZ1194">
            <v>0</v>
          </cell>
          <cell r="EA1194">
            <v>0</v>
          </cell>
          <cell r="EB1194">
            <v>0</v>
          </cell>
          <cell r="EC1194">
            <v>0</v>
          </cell>
          <cell r="ED1194">
            <v>0</v>
          </cell>
          <cell r="EE1194">
            <v>0</v>
          </cell>
          <cell r="EF1194">
            <v>0</v>
          </cell>
          <cell r="EG1194">
            <v>0</v>
          </cell>
        </row>
        <row r="1195">
          <cell r="B1195" t="str">
            <v>for 12,24,36,48,60 &amp; 72 month</v>
          </cell>
          <cell r="F1195">
            <v>1220.1727836818097</v>
          </cell>
          <cell r="I1195">
            <v>0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0</v>
          </cell>
          <cell r="AF1195">
            <v>0</v>
          </cell>
          <cell r="AG1195">
            <v>0</v>
          </cell>
          <cell r="AH1195">
            <v>0</v>
          </cell>
          <cell r="AI1195">
            <v>0</v>
          </cell>
          <cell r="AJ1195">
            <v>0</v>
          </cell>
          <cell r="AK1195">
            <v>0</v>
          </cell>
          <cell r="AL1195">
            <v>0</v>
          </cell>
          <cell r="AM1195">
            <v>6.2638492661429108</v>
          </cell>
          <cell r="AN1195">
            <v>6.1591886425191982</v>
          </cell>
          <cell r="AO1195">
            <v>6.053997777299549</v>
          </cell>
          <cell r="AP1195">
            <v>5.9482739728440279</v>
          </cell>
          <cell r="AQ1195">
            <v>5.842014517725227</v>
          </cell>
          <cell r="AR1195">
            <v>5.7352166866574414</v>
          </cell>
          <cell r="AS1195">
            <v>5.6278777404254985</v>
          </cell>
          <cell r="AT1195">
            <v>5.5199949258131937</v>
          </cell>
          <cell r="AU1195">
            <v>5.4115654755313756</v>
          </cell>
          <cell r="AV1195">
            <v>5.3025866081456527</v>
          </cell>
          <cell r="AW1195">
            <v>5.1930555280037236</v>
          </cell>
          <cell r="AX1195">
            <v>5.0829694251623465</v>
          </cell>
          <cell r="AY1195">
            <v>4.9723254753104147</v>
          </cell>
          <cell r="AZ1195">
            <v>4.866077710232803</v>
          </cell>
          <cell r="BA1195">
            <v>4.7592898439201123</v>
          </cell>
          <cell r="BB1195">
            <v>4.6519591193491241</v>
          </cell>
          <cell r="BC1195">
            <v>4.5440827653587652</v>
          </cell>
          <cell r="BD1195">
            <v>4.4356579965772651</v>
          </cell>
          <cell r="BE1195">
            <v>4.3266820133489059</v>
          </cell>
          <cell r="BF1195">
            <v>4.2171520016604216</v>
          </cell>
          <cell r="BG1195">
            <v>4.1070651330669952</v>
          </cell>
          <cell r="BH1195">
            <v>3.9964185646178843</v>
          </cell>
          <cell r="BI1195">
            <v>3.8852094387816574</v>
          </cell>
          <cell r="BJ1195">
            <v>3.7734348833710381</v>
          </cell>
          <cell r="BK1195">
            <v>3.6610920114468826</v>
          </cell>
          <cell r="BL1195">
            <v>3.5586942862070927</v>
          </cell>
          <cell r="BM1195">
            <v>3.4557736340064173</v>
          </cell>
          <cell r="BN1195">
            <v>3.3523273726239506</v>
          </cell>
          <cell r="BO1195">
            <v>3.2483528060154754</v>
          </cell>
          <cell r="BP1195">
            <v>3.1438472242418589</v>
          </cell>
          <cell r="BQ1195">
            <v>3.0388079033970734</v>
          </cell>
          <cell r="BR1195">
            <v>2.9332321055358404</v>
          </cell>
          <cell r="BS1195">
            <v>2.8271170786009039</v>
          </cell>
          <cell r="BT1195">
            <v>2.7204600563499191</v>
          </cell>
          <cell r="BU1195">
            <v>2.613258258281959</v>
          </cell>
          <cell r="BV1195">
            <v>2.5055088895636475</v>
          </cell>
          <cell r="BW1195">
            <v>2.3972091409513636</v>
          </cell>
          <cell r="BX1195">
            <v>2.3028427606136406</v>
          </cell>
          <cell r="BY1195">
            <v>2.2079911496376283</v>
          </cell>
          <cell r="BZ1195">
            <v>2.1126518012434179</v>
          </cell>
          <cell r="CA1195">
            <v>2.0168221956353749</v>
          </cell>
          <cell r="CB1195">
            <v>1.9204997999341928</v>
          </cell>
          <cell r="CC1195">
            <v>1.8236820681085968</v>
          </cell>
          <cell r="CD1195">
            <v>1.7263664409066857</v>
          </cell>
          <cell r="CE1195">
            <v>1.6285503457869117</v>
          </cell>
          <cell r="CF1195">
            <v>1.5302311968487046</v>
          </cell>
          <cell r="CG1195">
            <v>1.4314063947627218</v>
          </cell>
          <cell r="CH1195">
            <v>1.3320733267007414</v>
          </cell>
          <cell r="CI1195">
            <v>1.2322293662650086</v>
          </cell>
          <cell r="CJ1195">
            <v>1.1597335613997604</v>
          </cell>
          <cell r="CK1195">
            <v>1.0868574137434304</v>
          </cell>
          <cell r="CL1195">
            <v>1.0135989180862084</v>
          </cell>
          <cell r="CM1195">
            <v>0.93995605859253151</v>
          </cell>
          <cell r="CN1195">
            <v>0.86592680874447692</v>
          </cell>
          <cell r="CO1195">
            <v>0.79150913128485645</v>
          </cell>
          <cell r="CP1195">
            <v>0.71670097816000378</v>
          </cell>
          <cell r="CQ1195">
            <v>0.64150029046225554</v>
          </cell>
          <cell r="CR1195">
            <v>0.56590499837212482</v>
          </cell>
          <cell r="CS1195">
            <v>0.48991302110016455</v>
          </cell>
          <cell r="CT1195">
            <v>0.41352226682851945</v>
          </cell>
          <cell r="CU1195">
            <v>0.33673063265216557</v>
          </cell>
          <cell r="CV1195">
            <v>0.31262363794602843</v>
          </cell>
          <cell r="CW1195">
            <v>0.28837701279042699</v>
          </cell>
          <cell r="CX1195">
            <v>0.26398994835998835</v>
          </cell>
          <cell r="CY1195">
            <v>0.23946163114367736</v>
          </cell>
          <cell r="CZ1195">
            <v>0.21479124291768403</v>
          </cell>
          <cell r="DA1195">
            <v>0.18997796071811876</v>
          </cell>
          <cell r="DB1195">
            <v>0.16502095681355036</v>
          </cell>
          <cell r="DC1195">
            <v>0.1399193986773842</v>
          </cell>
          <cell r="DD1195">
            <v>0.11467244896008091</v>
          </cell>
          <cell r="DE1195">
            <v>8.9279265461213717E-2</v>
          </cell>
          <cell r="DF1195">
            <v>6.3739001101364018E-2</v>
          </cell>
          <cell r="DG1195">
            <v>3.8050803889746389E-2</v>
          </cell>
          <cell r="DH1195">
            <v>3.498215134933693E-2</v>
          </cell>
          <cell r="DI1195">
            <v>3.189527397141291E-2</v>
          </cell>
          <cell r="DJ1195">
            <v>2.8790063518010594E-2</v>
          </cell>
          <cell r="DK1195">
            <v>2.5666411108337072E-2</v>
          </cell>
          <cell r="DL1195">
            <v>2.2524207214952519E-2</v>
          </cell>
          <cell r="DM1195">
            <v>1.93633416599297E-2</v>
          </cell>
          <cell r="DN1195">
            <v>1.6183703610990727E-2</v>
          </cell>
          <cell r="DO1195">
            <v>1.2985181577620832E-2</v>
          </cell>
          <cell r="DP1195">
            <v>9.7676634071590836E-3</v>
          </cell>
          <cell r="DQ1195">
            <v>6.5310362808658762E-3</v>
          </cell>
          <cell r="DR1195">
            <v>3.2751867099670606E-3</v>
          </cell>
          <cell r="DS1195">
            <v>0</v>
          </cell>
          <cell r="DT1195">
            <v>0</v>
          </cell>
          <cell r="DU1195">
            <v>0</v>
          </cell>
          <cell r="DV1195">
            <v>0</v>
          </cell>
          <cell r="DW1195">
            <v>0</v>
          </cell>
          <cell r="DX1195">
            <v>0</v>
          </cell>
          <cell r="DY1195">
            <v>0</v>
          </cell>
          <cell r="DZ1195">
            <v>0</v>
          </cell>
          <cell r="EA1195">
            <v>0</v>
          </cell>
          <cell r="EB1195">
            <v>0</v>
          </cell>
          <cell r="EC1195">
            <v>0</v>
          </cell>
          <cell r="ED1195">
            <v>0</v>
          </cell>
          <cell r="EE1195">
            <v>0</v>
          </cell>
          <cell r="EF1195">
            <v>0</v>
          </cell>
          <cell r="EG1195">
            <v>0</v>
          </cell>
        </row>
        <row r="1196">
          <cell r="B1196" t="str">
            <v>for 12,24,36,48,60 &amp; 72 month</v>
          </cell>
          <cell r="F1196">
            <v>1298.1220566690893</v>
          </cell>
          <cell r="I1196">
            <v>0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0</v>
          </cell>
          <cell r="AF1196">
            <v>0</v>
          </cell>
          <cell r="AG1196">
            <v>0</v>
          </cell>
          <cell r="AH1196">
            <v>0</v>
          </cell>
          <cell r="AI1196">
            <v>0</v>
          </cell>
          <cell r="AJ1196">
            <v>0</v>
          </cell>
          <cell r="AK1196">
            <v>0</v>
          </cell>
          <cell r="AL1196">
            <v>0</v>
          </cell>
          <cell r="AM1196">
            <v>0</v>
          </cell>
          <cell r="AN1196">
            <v>6.6640077542915233</v>
          </cell>
          <cell r="AO1196">
            <v>6.5526610124139291</v>
          </cell>
          <cell r="AP1196">
            <v>6.4407501550928066</v>
          </cell>
          <cell r="AQ1196">
            <v>6.3282723123527305</v>
          </cell>
          <cell r="AR1196">
            <v>6.2152245995500097</v>
          </cell>
          <cell r="AS1196">
            <v>6.101604117297339</v>
          </cell>
          <cell r="AT1196">
            <v>5.9874079513880689</v>
          </cell>
          <cell r="AU1196">
            <v>5.8726331727200849</v>
          </cell>
          <cell r="AV1196">
            <v>5.7572768372192931</v>
          </cell>
          <cell r="AW1196">
            <v>5.641335985762705</v>
          </cell>
          <cell r="AX1196">
            <v>5.5248076441011316</v>
          </cell>
          <cell r="AY1196">
            <v>5.4076888227814752</v>
          </cell>
          <cell r="AZ1196">
            <v>5.2899765170649147</v>
          </cell>
          <cell r="BA1196">
            <v>5.176941241107623</v>
          </cell>
          <cell r="BB1196">
            <v>5.0633313601964538</v>
          </cell>
          <cell r="BC1196">
            <v>4.9491439411790683</v>
          </cell>
          <cell r="BD1196">
            <v>4.8343760358621024</v>
          </cell>
          <cell r="BE1196">
            <v>4.7190246809336491</v>
          </cell>
          <cell r="BF1196">
            <v>4.6030868978853503</v>
          </cell>
          <cell r="BG1196">
            <v>4.4865596929340796</v>
          </cell>
          <cell r="BH1196">
            <v>4.3694400569432226</v>
          </cell>
          <cell r="BI1196">
            <v>4.2517249653435396</v>
          </cell>
          <cell r="BJ1196">
            <v>4.1334113780536352</v>
          </cell>
          <cell r="BK1196">
            <v>4.0144962394000014</v>
          </cell>
          <cell r="BL1196">
            <v>3.8949764780148528</v>
          </cell>
          <cell r="BM1196">
            <v>3.7860371970669298</v>
          </cell>
          <cell r="BN1196">
            <v>3.6765415825972059</v>
          </cell>
          <cell r="BO1196">
            <v>3.5664867810343122</v>
          </cell>
          <cell r="BP1196">
            <v>3.4558699241004849</v>
          </cell>
          <cell r="BQ1196">
            <v>3.3446881287353842</v>
          </cell>
          <cell r="BR1196">
            <v>3.2329384970195165</v>
          </cell>
          <cell r="BS1196">
            <v>3.1206181160972579</v>
          </cell>
          <cell r="BT1196">
            <v>3.0077240580994795</v>
          </cell>
          <cell r="BU1196">
            <v>2.8942533800657655</v>
          </cell>
          <cell r="BV1196">
            <v>2.7802031238662273</v>
          </cell>
          <cell r="BW1196">
            <v>2.665570316122913</v>
          </cell>
          <cell r="BX1196">
            <v>2.5503519681270341</v>
          </cell>
          <cell r="BY1196">
            <v>2.4499571049054554</v>
          </cell>
          <cell r="BZ1196">
            <v>2.3490460126689712</v>
          </cell>
          <cell r="CA1196">
            <v>2.2476160244950485</v>
          </cell>
          <cell r="CB1196">
            <v>2.1456644596139345</v>
          </cell>
          <cell r="CC1196">
            <v>2.043188623336369</v>
          </cell>
          <cell r="CD1196">
            <v>1.9401858069809286</v>
          </cell>
          <cell r="CE1196">
            <v>1.8366532878009754</v>
          </cell>
          <cell r="CF1196">
            <v>1.7325883289112369</v>
          </cell>
          <cell r="CG1196">
            <v>1.6279881792139883</v>
          </cell>
          <cell r="CH1196">
            <v>1.522850073324854</v>
          </cell>
          <cell r="CI1196">
            <v>1.4171712314982194</v>
          </cell>
          <cell r="CJ1196">
            <v>1.3109488595520677</v>
          </cell>
          <cell r="CK1196">
            <v>1.2338217472527782</v>
          </cell>
          <cell r="CL1196">
            <v>1.1562899944199492</v>
          </cell>
          <cell r="CM1196">
            <v>1.0783514677433512</v>
          </cell>
          <cell r="CN1196">
            <v>1.0000040226081863</v>
          </cell>
          <cell r="CO1196">
            <v>0.92124550303486807</v>
          </cell>
          <cell r="CP1196">
            <v>0.84207374161847959</v>
          </cell>
          <cell r="CQ1196">
            <v>0.76248655946790533</v>
          </cell>
          <cell r="CR1196">
            <v>0.6824817661446384</v>
          </cell>
          <cell r="CS1196">
            <v>0.60205715960125961</v>
          </cell>
          <cell r="CT1196">
            <v>0.52121052611958685</v>
          </cell>
          <cell r="CU1196">
            <v>0.43993964024849336</v>
          </cell>
          <cell r="CV1196">
            <v>0.35824226474139287</v>
          </cell>
          <cell r="CW1196">
            <v>0.33259522362832378</v>
          </cell>
          <cell r="CX1196">
            <v>0.30679963194228543</v>
          </cell>
          <cell r="CY1196">
            <v>0.28085462918698945</v>
          </cell>
          <cell r="CZ1196">
            <v>0.25475934988122539</v>
          </cell>
          <cell r="DA1196">
            <v>0.22851292352993757</v>
          </cell>
          <cell r="DB1196">
            <v>0.20211447459517679</v>
          </cell>
          <cell r="DC1196">
            <v>0.17556312246688327</v>
          </cell>
          <cell r="DD1196">
            <v>0.14885798143350071</v>
          </cell>
          <cell r="DE1196">
            <v>0.12199816065241997</v>
          </cell>
          <cell r="DF1196">
            <v>9.4982764120251362E-2</v>
          </cell>
          <cell r="DG1196">
            <v>6.7810890642924948E-2</v>
          </cell>
          <cell r="DH1196">
            <v>4.0481633801268013E-2</v>
          </cell>
          <cell r="DI1196">
            <v>3.7216944078440874E-2</v>
          </cell>
          <cell r="DJ1196">
            <v>3.3932865246240659E-2</v>
          </cell>
          <cell r="DK1196">
            <v>3.0629282152051292E-2</v>
          </cell>
          <cell r="DL1196">
            <v>2.7306078959361171E-2</v>
          </cell>
          <cell r="DM1196">
            <v>2.3963139143701493E-2</v>
          </cell>
          <cell r="DN1196">
            <v>2.0600345488560472E-2</v>
          </cell>
          <cell r="DO1196">
            <v>1.7217580081273231E-2</v>
          </cell>
          <cell r="DP1196">
            <v>1.3814724308887366E-2</v>
          </cell>
          <cell r="DQ1196">
            <v>1.0391658854003878E-2</v>
          </cell>
          <cell r="DR1196">
            <v>6.9482636905934684E-3</v>
          </cell>
          <cell r="DS1196">
            <v>3.4844180797879362E-3</v>
          </cell>
          <cell r="DT1196">
            <v>0</v>
          </cell>
          <cell r="DU1196">
            <v>0</v>
          </cell>
          <cell r="DV1196">
            <v>0</v>
          </cell>
          <cell r="DW1196">
            <v>0</v>
          </cell>
          <cell r="DX1196">
            <v>0</v>
          </cell>
          <cell r="DY1196">
            <v>0</v>
          </cell>
          <cell r="DZ1196">
            <v>0</v>
          </cell>
          <cell r="EA1196">
            <v>0</v>
          </cell>
          <cell r="EB1196">
            <v>0</v>
          </cell>
          <cell r="EC1196">
            <v>0</v>
          </cell>
          <cell r="ED1196">
            <v>0</v>
          </cell>
          <cell r="EE1196">
            <v>0</v>
          </cell>
          <cell r="EF1196">
            <v>0</v>
          </cell>
          <cell r="EG1196">
            <v>0</v>
          </cell>
        </row>
        <row r="1197">
          <cell r="B1197" t="str">
            <v>for 12,24,36,48,60 &amp; 72 month</v>
          </cell>
          <cell r="F1197">
            <v>1392.9168707863657</v>
          </cell>
          <cell r="I1197">
            <v>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0</v>
          </cell>
          <cell r="AF1197">
            <v>0</v>
          </cell>
          <cell r="AG1197">
            <v>0</v>
          </cell>
          <cell r="AH1197">
            <v>0</v>
          </cell>
          <cell r="AI1197">
            <v>0</v>
          </cell>
          <cell r="AJ1197">
            <v>0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7.1506441002490551</v>
          </cell>
          <cell r="AP1197">
            <v>7.0311663096478041</v>
          </cell>
          <cell r="AQ1197">
            <v>6.9110832093114887</v>
          </cell>
          <cell r="AR1197">
            <v>6.7903917196859398</v>
          </cell>
          <cell r="AS1197">
            <v>6.6690887454775822</v>
          </cell>
          <cell r="AT1197">
            <v>6.547171175572581</v>
          </cell>
          <cell r="AU1197">
            <v>6.4246358829555801</v>
          </cell>
          <cell r="AV1197">
            <v>6.3014797246280247</v>
          </cell>
          <cell r="AW1197">
            <v>6.1776995415260529</v>
          </cell>
          <cell r="AX1197">
            <v>6.0532921584379764</v>
          </cell>
          <cell r="AY1197">
            <v>5.9282543839213178</v>
          </cell>
          <cell r="AZ1197">
            <v>5.8025830102194309</v>
          </cell>
          <cell r="BA1197">
            <v>5.6762748131737162</v>
          </cell>
          <cell r="BB1197">
            <v>5.5549851840073146</v>
          </cell>
          <cell r="BC1197">
            <v>5.4330789896034561</v>
          </cell>
          <cell r="BD1197">
            <v>5.310553082617596</v>
          </cell>
          <cell r="BE1197">
            <v>5.1874042995657934</v>
          </cell>
          <cell r="BF1197">
            <v>5.0636294607415469</v>
          </cell>
          <cell r="BG1197">
            <v>4.9392253701321858</v>
          </cell>
          <cell r="BH1197">
            <v>4.8141888153348411</v>
          </cell>
          <cell r="BI1197">
            <v>4.6885165674719671</v>
          </cell>
          <cell r="BJ1197">
            <v>4.5622053811064402</v>
          </cell>
          <cell r="BK1197">
            <v>4.4352519941562072</v>
          </cell>
          <cell r="BL1197">
            <v>4.3076531278084937</v>
          </cell>
          <cell r="BM1197">
            <v>4.1794054864101913</v>
          </cell>
          <cell r="BN1197">
            <v>4.0625109605579226</v>
          </cell>
          <cell r="BO1197">
            <v>3.945019475163889</v>
          </cell>
          <cell r="BP1197">
            <v>3.8269279682758808</v>
          </cell>
          <cell r="BQ1197">
            <v>3.7082333621613661</v>
          </cell>
          <cell r="BR1197">
            <v>3.5889325632257441</v>
          </cell>
          <cell r="BS1197">
            <v>3.4690224619301775</v>
          </cell>
          <cell r="BT1197">
            <v>3.348499932708993</v>
          </cell>
          <cell r="BU1197">
            <v>3.2273618338866608</v>
          </cell>
          <cell r="BV1197">
            <v>3.1056050075943249</v>
          </cell>
          <cell r="BW1197">
            <v>2.9832262796859155</v>
          </cell>
          <cell r="BX1197">
            <v>2.8602224596538148</v>
          </cell>
          <cell r="BY1197">
            <v>2.7365903405400469</v>
          </cell>
          <cell r="BZ1197">
            <v>2.6288641849064454</v>
          </cell>
          <cell r="CA1197">
            <v>2.520584102852645</v>
          </cell>
          <cell r="CB1197">
            <v>2.4117472327052267</v>
          </cell>
          <cell r="CC1197">
            <v>2.3023506979323596</v>
          </cell>
          <cell r="CD1197">
            <v>2.1923916070662446</v>
          </cell>
          <cell r="CE1197">
            <v>2.081867053625142</v>
          </cell>
          <cell r="CF1197">
            <v>1.9707741160349963</v>
          </cell>
          <cell r="CG1197">
            <v>1.8591098575506462</v>
          </cell>
          <cell r="CH1197">
            <v>1.7468713261766204</v>
          </cell>
          <cell r="CI1197">
            <v>1.6340555545875226</v>
          </cell>
          <cell r="CJ1197">
            <v>1.52065956004799</v>
          </cell>
          <cell r="CK1197">
            <v>1.406680344332055</v>
          </cell>
          <cell r="CL1197">
            <v>1.3239210572923579</v>
          </cell>
          <cell r="CM1197">
            <v>1.2407275810155034</v>
          </cell>
          <cell r="CN1197">
            <v>1.1570976264071857</v>
          </cell>
          <cell r="CO1197">
            <v>1.0730288922430204</v>
          </cell>
          <cell r="CP1197">
            <v>0.98851906510392584</v>
          </cell>
          <cell r="CQ1197">
            <v>0.90356581931115942</v>
          </cell>
          <cell r="CR1197">
            <v>0.81816681686100556</v>
          </cell>
          <cell r="CS1197">
            <v>0.73231970735911345</v>
          </cell>
          <cell r="CT1197">
            <v>0.64602212795448488</v>
          </cell>
          <cell r="CU1197">
            <v>0.55927170327310538</v>
          </cell>
          <cell r="CV1197">
            <v>0.47206604535122315</v>
          </cell>
          <cell r="CW1197">
            <v>0.38440275356826809</v>
          </cell>
          <cell r="CX1197">
            <v>0.35688284814098759</v>
          </cell>
          <cell r="CY1197">
            <v>0.32920354429808041</v>
          </cell>
          <cell r="CZ1197">
            <v>0.30136391870599566</v>
          </cell>
          <cell r="DA1197">
            <v>0.2733630426821258</v>
          </cell>
          <cell r="DB1197">
            <v>0.24519998216388383</v>
          </cell>
          <cell r="DC1197">
            <v>0.21687379767753423</v>
          </cell>
          <cell r="DD1197">
            <v>0.18838354430684209</v>
          </cell>
          <cell r="DE1197">
            <v>0.15972827166154158</v>
          </cell>
          <cell r="DF1197">
            <v>0.13090702384562081</v>
          </cell>
          <cell r="DG1197">
            <v>0.10191883942542374</v>
          </cell>
          <cell r="DH1197">
            <v>7.2762751397566786E-2</v>
          </cell>
          <cell r="DI1197">
            <v>4.3437787151950402E-2</v>
          </cell>
          <cell r="DJ1197">
            <v>3.9934694860638553E-2</v>
          </cell>
          <cell r="DK1197">
            <v>3.6410797578681826E-2</v>
          </cell>
          <cell r="DL1197">
            <v>3.2865971744495258E-2</v>
          </cell>
          <cell r="DM1197">
            <v>2.9300093062657229E-2</v>
          </cell>
          <cell r="DN1197">
            <v>2.5713036499551145E-2</v>
          </cell>
          <cell r="DO1197">
            <v>2.2104676278981286E-2</v>
          </cell>
          <cell r="DP1197">
            <v>1.8474885877762595E-2</v>
          </cell>
          <cell r="DQ1197">
            <v>1.4823538021284291E-2</v>
          </cell>
          <cell r="DR1197">
            <v>1.1150504679047116E-2</v>
          </cell>
          <cell r="DS1197">
            <v>7.4556570601740863E-3</v>
          </cell>
          <cell r="DT1197">
            <v>3.7388656088945902E-3</v>
          </cell>
          <cell r="DU1197">
            <v>0</v>
          </cell>
          <cell r="DV1197">
            <v>0</v>
          </cell>
          <cell r="DW1197">
            <v>0</v>
          </cell>
          <cell r="DX1197">
            <v>0</v>
          </cell>
          <cell r="DY1197">
            <v>0</v>
          </cell>
          <cell r="DZ1197">
            <v>0</v>
          </cell>
          <cell r="EA1197">
            <v>0</v>
          </cell>
          <cell r="EB1197">
            <v>0</v>
          </cell>
          <cell r="EC1197">
            <v>0</v>
          </cell>
          <cell r="ED1197">
            <v>0</v>
          </cell>
          <cell r="EE1197">
            <v>0</v>
          </cell>
          <cell r="EF1197">
            <v>0</v>
          </cell>
          <cell r="EG1197">
            <v>0</v>
          </cell>
        </row>
        <row r="1198">
          <cell r="B1198" t="str">
            <v>for 12,24,36,48,60 &amp; 72 month</v>
          </cell>
          <cell r="F1198">
            <v>1711.2792558533122</v>
          </cell>
          <cell r="I1198">
            <v>0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0</v>
          </cell>
          <cell r="AF1198">
            <v>0</v>
          </cell>
          <cell r="AG1198">
            <v>0</v>
          </cell>
          <cell r="AH1198">
            <v>0</v>
          </cell>
          <cell r="AI1198">
            <v>0</v>
          </cell>
          <cell r="AJ1198">
            <v>0</v>
          </cell>
          <cell r="AK1198">
            <v>0</v>
          </cell>
          <cell r="AL1198">
            <v>0</v>
          </cell>
          <cell r="AM1198">
            <v>0</v>
          </cell>
          <cell r="AN1198">
            <v>0</v>
          </cell>
          <cell r="AO1198">
            <v>0</v>
          </cell>
          <cell r="AP1198">
            <v>8.7849814812267084</v>
          </cell>
          <cell r="AQ1198">
            <v>8.6381960779630624</v>
          </cell>
          <cell r="AR1198">
            <v>8.4906670165424138</v>
          </cell>
          <cell r="AS1198">
            <v>8.3423905135536547</v>
          </cell>
          <cell r="AT1198">
            <v>8.1933627662489013</v>
          </cell>
          <cell r="AU1198">
            <v>8.0435799524441549</v>
          </cell>
          <cell r="AV1198">
            <v>7.8930382304194797</v>
          </cell>
          <cell r="AW1198">
            <v>7.7417337388186542</v>
          </cell>
          <cell r="AX1198">
            <v>7.5896625965482958</v>
          </cell>
          <cell r="AY1198">
            <v>7.4368209026764678</v>
          </cell>
          <cell r="AZ1198">
            <v>7.283204736330779</v>
          </cell>
          <cell r="BA1198">
            <v>7.1288101565959332</v>
          </cell>
          <cell r="BB1198">
            <v>6.9736332024058729</v>
          </cell>
          <cell r="BC1198">
            <v>6.8246218502600495</v>
          </cell>
          <cell r="BD1198">
            <v>6.6748530119189837</v>
          </cell>
          <cell r="BE1198">
            <v>6.5243228206871491</v>
          </cell>
          <cell r="BF1198">
            <v>6.3730273900408418</v>
          </cell>
          <cell r="BG1198">
            <v>6.2209628135259889</v>
          </cell>
          <cell r="BH1198">
            <v>6.0681251646554504</v>
          </cell>
          <cell r="BI1198">
            <v>5.914510496805768</v>
          </cell>
          <cell r="BJ1198">
            <v>5.7601148431133966</v>
          </cell>
          <cell r="BK1198">
            <v>5.6049342163703795</v>
          </cell>
          <cell r="BL1198">
            <v>5.4489646089195016</v>
          </cell>
          <cell r="BM1198">
            <v>5.2922019925488861</v>
          </cell>
          <cell r="BN1198">
            <v>5.1346423183573204</v>
          </cell>
          <cell r="BO1198">
            <v>4.9910306058357641</v>
          </cell>
          <cell r="BP1198">
            <v>4.8466854938545314</v>
          </cell>
          <cell r="BQ1198">
            <v>4.7016032206275424</v>
          </cell>
          <cell r="BR1198">
            <v>4.5557800049816723</v>
          </cell>
          <cell r="BS1198">
            <v>4.4092120462563216</v>
          </cell>
          <cell r="BT1198">
            <v>4.2618955242024734</v>
          </cell>
          <cell r="BU1198">
            <v>4.1138265988812135</v>
          </cell>
          <cell r="BV1198">
            <v>3.9650014105617277</v>
          </cell>
          <cell r="BW1198">
            <v>3.8154160796187657</v>
          </cell>
          <cell r="BX1198">
            <v>3.665066706429573</v>
          </cell>
          <cell r="BY1198">
            <v>3.5139493712702841</v>
          </cell>
          <cell r="BZ1198">
            <v>3.3620601342068288</v>
          </cell>
          <cell r="CA1198">
            <v>3.2297122968627781</v>
          </cell>
          <cell r="CB1198">
            <v>3.0966839287476269</v>
          </cell>
          <cell r="CC1198">
            <v>2.9629715141294155</v>
          </cell>
          <cell r="CD1198">
            <v>2.828571519021764</v>
          </cell>
          <cell r="CE1198">
            <v>2.6934803910885865</v>
          </cell>
          <cell r="CF1198">
            <v>2.5576945595482998</v>
          </cell>
          <cell r="CG1198">
            <v>2.4212104350775361</v>
          </cell>
          <cell r="CH1198">
            <v>2.2840244097143403</v>
          </cell>
          <cell r="CI1198">
            <v>2.1461328567608695</v>
          </cell>
          <cell r="CJ1198">
            <v>2.0075321306855729</v>
          </cell>
          <cell r="CK1198">
            <v>1.8682185670248668</v>
          </cell>
          <cell r="CL1198">
            <v>1.7281884822840137</v>
          </cell>
          <cell r="CM1198">
            <v>1.6265138927155121</v>
          </cell>
          <cell r="CN1198">
            <v>1.5243058764578474</v>
          </cell>
          <cell r="CO1198">
            <v>1.4215616212257491</v>
          </cell>
          <cell r="CP1198">
            <v>1.3182782998314391</v>
          </cell>
          <cell r="CQ1198">
            <v>1.2144530701052463</v>
          </cell>
          <cell r="CR1198">
            <v>1.1100830748157944</v>
          </cell>
          <cell r="CS1198">
            <v>1.0051654415897617</v>
          </cell>
          <cell r="CT1198">
            <v>0.89969728283121275</v>
          </cell>
          <cell r="CU1198">
            <v>0.79367569564049567</v>
          </cell>
          <cell r="CV1198">
            <v>0.68709776173270765</v>
          </cell>
          <cell r="CW1198">
            <v>0.57996054735572156</v>
          </cell>
          <cell r="CX1198">
            <v>0.47226110320777442</v>
          </cell>
          <cell r="CY1198">
            <v>0.43845130143963784</v>
          </cell>
          <cell r="CZ1198">
            <v>0.40444566946241367</v>
          </cell>
          <cell r="DA1198">
            <v>0.3702430729071996</v>
          </cell>
          <cell r="DB1198">
            <v>0.33584237083348778</v>
          </cell>
          <cell r="DC1198">
            <v>0.30124241569115362</v>
          </cell>
          <cell r="DD1198">
            <v>0.26644205328216219</v>
          </cell>
          <cell r="DE1198">
            <v>0.23144012272205217</v>
          </cell>
          <cell r="DF1198">
            <v>0.19623545640119716</v>
          </cell>
          <cell r="DG1198">
            <v>0.16082687994584233</v>
          </cell>
          <cell r="DH1198">
            <v>0.12521321217891535</v>
          </cell>
          <cell r="DI1198">
            <v>8.9393265080610101E-2</v>
          </cell>
          <cell r="DJ1198">
            <v>5.3365843742944459E-2</v>
          </cell>
          <cell r="DK1198">
            <v>4.9062091455073092E-2</v>
          </cell>
          <cell r="DL1198">
            <v>4.4732779028147117E-2</v>
          </cell>
          <cell r="DM1198">
            <v>4.0377754659584777E-2</v>
          </cell>
          <cell r="DN1198">
            <v>3.5996865645243362E-2</v>
          </cell>
          <cell r="DO1198">
            <v>3.158995837406478E-2</v>
          </cell>
          <cell r="DP1198">
            <v>2.7156878322689357E-2</v>
          </cell>
          <cell r="DQ1198">
            <v>2.2697470050037655E-2</v>
          </cell>
          <cell r="DR1198">
            <v>1.821157719186009E-2</v>
          </cell>
          <cell r="DS1198">
            <v>1.3699042455254195E-2</v>
          </cell>
          <cell r="DT1198">
            <v>9.1597076131493226E-3</v>
          </cell>
          <cell r="DU1198">
            <v>4.593413498758585E-3</v>
          </cell>
          <cell r="DV1198">
            <v>0</v>
          </cell>
          <cell r="DW1198">
            <v>0</v>
          </cell>
          <cell r="DX1198">
            <v>0</v>
          </cell>
          <cell r="DY1198">
            <v>0</v>
          </cell>
          <cell r="DZ1198">
            <v>0</v>
          </cell>
          <cell r="EA1198">
            <v>0</v>
          </cell>
          <cell r="EB1198">
            <v>0</v>
          </cell>
          <cell r="EC1198">
            <v>0</v>
          </cell>
          <cell r="ED1198">
            <v>0</v>
          </cell>
          <cell r="EE1198">
            <v>0</v>
          </cell>
          <cell r="EF1198">
            <v>0</v>
          </cell>
          <cell r="EG1198">
            <v>0</v>
          </cell>
        </row>
        <row r="1199">
          <cell r="B1199" t="str">
            <v>for 12,24,36,48,60 &amp; 72 month</v>
          </cell>
          <cell r="F1199">
            <v>1439.2442285409718</v>
          </cell>
          <cell r="I1199">
            <v>0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0</v>
          </cell>
          <cell r="AJ1199">
            <v>0</v>
          </cell>
          <cell r="AK1199">
            <v>0</v>
          </cell>
          <cell r="AL1199">
            <v>0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7.4988768086674629</v>
          </cell>
          <cell r="AR1199">
            <v>7.3738148811482711</v>
          </cell>
          <cell r="AS1199">
            <v>7.2481098511428268</v>
          </cell>
          <cell r="AT1199">
            <v>7.1217583979862544</v>
          </cell>
          <cell r="AU1199">
            <v>6.9947571837898428</v>
          </cell>
          <cell r="AV1199">
            <v>6.8671028533512741</v>
          </cell>
          <cell r="AW1199">
            <v>6.7387920340643745</v>
          </cell>
          <cell r="AX1199">
            <v>6.6098213358283884</v>
          </cell>
          <cell r="AY1199">
            <v>6.4801873509567915</v>
          </cell>
          <cell r="AZ1199">
            <v>6.3498866540856147</v>
          </cell>
          <cell r="BA1199">
            <v>6.2189158020812849</v>
          </cell>
          <cell r="BB1199">
            <v>6.0872713339479949</v>
          </cell>
          <cell r="BC1199">
            <v>5.9549497707304777</v>
          </cell>
          <cell r="BD1199">
            <v>5.8278908213766609</v>
          </cell>
          <cell r="BE1199">
            <v>5.7001763156515821</v>
          </cell>
          <cell r="BF1199">
            <v>5.5718028573311793</v>
          </cell>
          <cell r="BG1199">
            <v>5.4427670325175264</v>
          </cell>
          <cell r="BH1199">
            <v>5.3130654095464154</v>
          </cell>
          <cell r="BI1199">
            <v>5.1826945388944434</v>
          </cell>
          <cell r="BJ1199">
            <v>5.0516509530856197</v>
          </cell>
          <cell r="BK1199">
            <v>4.919931166597471</v>
          </cell>
          <cell r="BL1199">
            <v>4.7875316757666635</v>
          </cell>
          <cell r="BM1199">
            <v>4.6544489586941236</v>
          </cell>
          <cell r="BN1199">
            <v>4.5206794751496586</v>
          </cell>
          <cell r="BO1199">
            <v>4.3862196664522486</v>
          </cell>
          <cell r="BP1199">
            <v>4.2636787438767954</v>
          </cell>
          <cell r="BQ1199">
            <v>4.1405027118582431</v>
          </cell>
          <cell r="BR1199">
            <v>4.0166882644812087</v>
          </cell>
          <cell r="BS1199">
            <v>3.8922320785412228</v>
          </cell>
          <cell r="BT1199">
            <v>3.7671308134538579</v>
          </cell>
          <cell r="BU1199">
            <v>3.6413811111633692</v>
          </cell>
          <cell r="BV1199">
            <v>3.5149795960508579</v>
          </cell>
          <cell r="BW1199">
            <v>3.3879228748419483</v>
          </cell>
          <cell r="BX1199">
            <v>3.2602075365139735</v>
          </cell>
          <cell r="BY1199">
            <v>3.1318301522026752</v>
          </cell>
          <cell r="BZ1199">
            <v>3.0027872751084086</v>
          </cell>
          <cell r="CA1199">
            <v>2.8730754403977761</v>
          </cell>
          <cell r="CB1199">
            <v>2.7600705975492716</v>
          </cell>
          <cell r="CC1199">
            <v>2.6464760975888595</v>
          </cell>
          <cell r="CD1199">
            <v>2.5322888494094933</v>
          </cell>
          <cell r="CE1199">
            <v>2.4175057456190836</v>
          </cell>
          <cell r="CF1199">
            <v>2.3021236624542518</v>
          </cell>
          <cell r="CG1199">
            <v>2.1861394596936154</v>
          </cell>
          <cell r="CH1199">
            <v>2.0695499805706192</v>
          </cell>
          <cell r="CI1199">
            <v>1.9523520516858988</v>
          </cell>
          <cell r="CJ1199">
            <v>1.8345424829191754</v>
          </cell>
          <cell r="CK1199">
            <v>1.7161180673406875</v>
          </cell>
          <cell r="CL1199">
            <v>1.5970755811221438</v>
          </cell>
          <cell r="CM1199">
            <v>1.4774117834469889</v>
          </cell>
          <cell r="CN1199">
            <v>1.3905579285491396</v>
          </cell>
          <cell r="CO1199">
            <v>1.3032417789137374</v>
          </cell>
          <cell r="CP1199">
            <v>1.2154608619311427</v>
          </cell>
          <cell r="CQ1199">
            <v>1.1272126916995764</v>
          </cell>
          <cell r="CR1199">
            <v>1.0384947689532886</v>
          </cell>
          <cell r="CS1199">
            <v>0.9493045809903371</v>
          </cell>
          <cell r="CT1199">
            <v>0.85963960159997266</v>
          </cell>
          <cell r="CU1199">
            <v>0.76949729098963027</v>
          </cell>
          <cell r="CV1199">
            <v>0.67887509571152516</v>
          </cell>
          <cell r="CW1199">
            <v>0.58777044858884586</v>
          </cell>
          <cell r="CX1199">
            <v>0.49618076864155086</v>
          </cell>
          <cell r="CY1199">
            <v>0.40410346101175942</v>
          </cell>
          <cell r="CZ1199">
            <v>0.37522633174015591</v>
          </cell>
          <cell r="DA1199">
            <v>0.34617960869305919</v>
          </cell>
          <cell r="DB1199">
            <v>0.31696229568628359</v>
          </cell>
          <cell r="DC1199">
            <v>0.28757339068314053</v>
          </cell>
          <cell r="DD1199">
            <v>0.25801188575999834</v>
          </cell>
          <cell r="DE1199">
            <v>0.22827676707169062</v>
          </cell>
          <cell r="DF1199">
            <v>0.19836701481672075</v>
          </cell>
          <cell r="DG1199">
            <v>0.16828160320226243</v>
          </cell>
          <cell r="DH1199">
            <v>0.13801950040895425</v>
          </cell>
          <cell r="DI1199">
            <v>0.10757966855548726</v>
          </cell>
          <cell r="DJ1199">
            <v>7.6961063662984747E-2</v>
          </cell>
          <cell r="DK1199">
            <v>4.6162635614621916E-2</v>
          </cell>
          <cell r="DL1199">
            <v>4.2442710587943737E-2</v>
          </cell>
          <cell r="DM1199">
            <v>3.8700166487626204E-2</v>
          </cell>
          <cell r="DN1199">
            <v>3.4934865777969365E-2</v>
          </cell>
          <cell r="DO1199">
            <v>3.1146670086984889E-2</v>
          </cell>
          <cell r="DP1199">
            <v>2.733544020131096E-2</v>
          </cell>
          <cell r="DQ1199">
            <v>2.3501036061096329E-2</v>
          </cell>
          <cell r="DR1199">
            <v>1.9643316754853205E-2</v>
          </cell>
          <cell r="DS1199">
            <v>1.5762140514278853E-2</v>
          </cell>
          <cell r="DT1199">
            <v>1.1857364709045736E-2</v>
          </cell>
          <cell r="DU1199">
            <v>7.9288458415599384E-3</v>
          </cell>
          <cell r="DV1199">
            <v>3.976439541687739E-3</v>
          </cell>
          <cell r="DW1199">
            <v>0</v>
          </cell>
          <cell r="DX1199">
            <v>0</v>
          </cell>
          <cell r="DY1199">
            <v>0</v>
          </cell>
          <cell r="DZ1199">
            <v>0</v>
          </cell>
          <cell r="EA1199">
            <v>0</v>
          </cell>
          <cell r="EB1199">
            <v>0</v>
          </cell>
          <cell r="EC1199">
            <v>0</v>
          </cell>
          <cell r="ED1199">
            <v>0</v>
          </cell>
          <cell r="EE1199">
            <v>0</v>
          </cell>
          <cell r="EF1199">
            <v>0</v>
          </cell>
          <cell r="EG1199">
            <v>0</v>
          </cell>
        </row>
        <row r="1200">
          <cell r="B1200" t="str">
            <v>for 12,24,36,48,60 &amp; 72 month</v>
          </cell>
          <cell r="F1200">
            <v>1482.2619396156974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0</v>
          </cell>
          <cell r="AF1200">
            <v>0</v>
          </cell>
          <cell r="AG1200">
            <v>0</v>
          </cell>
          <cell r="AH1200">
            <v>0</v>
          </cell>
          <cell r="AI1200">
            <v>0</v>
          </cell>
          <cell r="AJ1200">
            <v>0</v>
          </cell>
          <cell r="AK1200">
            <v>0</v>
          </cell>
          <cell r="AL1200">
            <v>0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7.7230114687495721</v>
          </cell>
          <cell r="AS1200">
            <v>7.5942115530851018</v>
          </cell>
          <cell r="AT1200">
            <v>7.464749313181466</v>
          </cell>
          <cell r="AU1200">
            <v>7.3346213291221103</v>
          </cell>
          <cell r="AV1200">
            <v>7.2038241632518458</v>
          </cell>
          <cell r="AW1200">
            <v>7.0723543600843808</v>
          </cell>
          <cell r="AX1200">
            <v>6.9402084462093878</v>
          </cell>
          <cell r="AY1200">
            <v>6.8073829301990614</v>
          </cell>
          <cell r="AZ1200">
            <v>6.6738743025142035</v>
          </cell>
          <cell r="BA1200">
            <v>6.5396790354098027</v>
          </cell>
          <cell r="BB1200">
            <v>6.404793582840135</v>
          </cell>
          <cell r="BC1200">
            <v>6.2692143803633504</v>
          </cell>
          <cell r="BD1200">
            <v>6.132937845041349</v>
          </cell>
          <cell r="BE1200">
            <v>6.0020812183619254</v>
          </cell>
          <cell r="BF1200">
            <v>5.8705494413229422</v>
          </cell>
          <cell r="BG1200">
            <v>5.7383390161902614</v>
          </cell>
          <cell r="BH1200">
            <v>5.6054464270276343</v>
          </cell>
          <cell r="BI1200">
            <v>5.4718681396015043</v>
          </cell>
          <cell r="BJ1200">
            <v>5.3376006012853292</v>
          </cell>
          <cell r="BK1200">
            <v>5.2026402409633894</v>
          </cell>
          <cell r="BL1200">
            <v>5.0669834689340885</v>
          </cell>
          <cell r="BM1200">
            <v>4.9306266768127589</v>
          </cell>
          <cell r="BN1200">
            <v>4.7935662374339429</v>
          </cell>
          <cell r="BO1200">
            <v>4.6557985047531645</v>
          </cell>
          <cell r="BP1200">
            <v>4.5173198137236472</v>
          </cell>
          <cell r="BQ1200">
            <v>4.3911162535654711</v>
          </cell>
          <cell r="BR1200">
            <v>4.2642586011161256</v>
          </cell>
          <cell r="BS1200">
            <v>4.1367434516494015</v>
          </cell>
          <cell r="BT1200">
            <v>4.0085673826332497</v>
          </cell>
          <cell r="BU1200">
            <v>3.8797269536361858</v>
          </cell>
          <cell r="BV1200">
            <v>3.7502187062332117</v>
          </cell>
          <cell r="BW1200">
            <v>3.6200391639112253</v>
          </cell>
          <cell r="BX1200">
            <v>3.4891848319739411</v>
          </cell>
          <cell r="BY1200">
            <v>3.3576521974463045</v>
          </cell>
          <cell r="BZ1200">
            <v>3.2254377289783989</v>
          </cell>
          <cell r="CA1200">
            <v>3.0925378767488483</v>
          </cell>
          <cell r="CB1200">
            <v>2.9589490723635139</v>
          </cell>
          <cell r="CC1200">
            <v>2.8425666167490227</v>
          </cell>
          <cell r="CD1200">
            <v>2.7255768797037141</v>
          </cell>
          <cell r="CE1200">
            <v>2.6079766777301407</v>
          </cell>
          <cell r="CF1200">
            <v>2.4897628105590699</v>
          </cell>
          <cell r="CG1200">
            <v>2.3709320610606528</v>
          </cell>
          <cell r="CH1200">
            <v>2.251481195155125</v>
          </cell>
          <cell r="CI1200">
            <v>2.1314069617230285</v>
          </cell>
          <cell r="CJ1200">
            <v>2.0107060925149542</v>
          </cell>
          <cell r="CK1200">
            <v>1.8893753020608091</v>
          </cell>
          <cell r="CL1200">
            <v>1.7674112875785943</v>
          </cell>
          <cell r="CM1200">
            <v>1.6448107288827003</v>
          </cell>
          <cell r="CN1200">
            <v>1.5215702882914888</v>
          </cell>
          <cell r="CO1200">
            <v>1.4321204500562608</v>
          </cell>
          <cell r="CP1200">
            <v>1.3421944995109947</v>
          </cell>
          <cell r="CQ1200">
            <v>1.2517898901419802</v>
          </cell>
          <cell r="CR1200">
            <v>1.1609040617460784</v>
          </cell>
          <cell r="CS1200">
            <v>1.0695344403567413</v>
          </cell>
          <cell r="CT1200">
            <v>0.97767843816963318</v>
          </cell>
          <cell r="CU1200">
            <v>0.88533345346784564</v>
          </cell>
          <cell r="CV1200">
            <v>0.79249687054670626</v>
          </cell>
          <cell r="CW1200">
            <v>0.69916605963817979</v>
          </cell>
          <cell r="CX1200">
            <v>0.60533837683485725</v>
          </cell>
          <cell r="CY1200">
            <v>0.51101116401353297</v>
          </cell>
          <cell r="CZ1200">
            <v>0.41618174875836611</v>
          </cell>
          <cell r="DA1200">
            <v>0.38644150815450062</v>
          </cell>
          <cell r="DB1200">
            <v>0.35652660477016246</v>
          </cell>
          <cell r="DC1200">
            <v>0.32643601264620792</v>
          </cell>
          <cell r="DD1200">
            <v>0.29616869979597604</v>
          </cell>
          <cell r="DE1200">
            <v>0.26572362816990758</v>
          </cell>
          <cell r="DF1200">
            <v>0.23509975361991892</v>
          </cell>
          <cell r="DG1200">
            <v>0.20429602586356727</v>
          </cell>
          <cell r="DH1200">
            <v>0.17331138844800442</v>
          </cell>
          <cell r="DI1200">
            <v>0.14214477871371947</v>
          </cell>
          <cell r="DJ1200">
            <v>0.11079512775806787</v>
          </cell>
          <cell r="DK1200">
            <v>7.9261360398586431E-2</v>
          </cell>
          <cell r="DL1200">
            <v>4.7542395131403563E-2</v>
          </cell>
          <cell r="DM1200">
            <v>4.3711284902906523E-2</v>
          </cell>
          <cell r="DN1200">
            <v>3.9856879537072738E-2</v>
          </cell>
          <cell r="DO1200">
            <v>3.5979037387384318E-2</v>
          </cell>
          <cell r="DP1200">
            <v>3.2077615946039063E-2</v>
          </cell>
          <cell r="DQ1200">
            <v>2.8152471838713441E-2</v>
          </cell>
          <cell r="DR1200">
            <v>2.4203460819293632E-2</v>
          </cell>
          <cell r="DS1200">
            <v>2.0230437764574657E-2</v>
          </cell>
          <cell r="DT1200">
            <v>1.6233256668927158E-2</v>
          </cell>
          <cell r="DU1200">
            <v>1.2211770638931823E-2</v>
          </cell>
          <cell r="DV1200">
            <v>8.1658318879811679E-3</v>
          </cell>
          <cell r="DW1200">
            <v>4.0952917308484677E-3</v>
          </cell>
          <cell r="DX1200">
            <v>0</v>
          </cell>
          <cell r="DY1200">
            <v>0</v>
          </cell>
          <cell r="DZ1200">
            <v>0</v>
          </cell>
          <cell r="EA1200">
            <v>0</v>
          </cell>
          <cell r="EB1200">
            <v>0</v>
          </cell>
          <cell r="EC1200">
            <v>0</v>
          </cell>
          <cell r="ED1200">
            <v>0</v>
          </cell>
          <cell r="EE1200">
            <v>0</v>
          </cell>
          <cell r="EF1200">
            <v>0</v>
          </cell>
          <cell r="EG1200">
            <v>0</v>
          </cell>
        </row>
        <row r="1201">
          <cell r="B1201" t="str">
            <v>for 12,24,36,48,60 &amp; 72 month</v>
          </cell>
          <cell r="F1201">
            <v>1870.704854714812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0</v>
          </cell>
          <cell r="AJ1201">
            <v>0</v>
          </cell>
          <cell r="AK1201">
            <v>0</v>
          </cell>
          <cell r="AL1201">
            <v>0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9.7469108925453991</v>
          </cell>
          <cell r="AT1201">
            <v>9.5843575535759342</v>
          </cell>
          <cell r="AU1201">
            <v>9.4209683210735626</v>
          </cell>
          <cell r="AV1201">
            <v>9.256738878895284</v>
          </cell>
          <cell r="AW1201">
            <v>9.0916648885108504</v>
          </cell>
          <cell r="AX1201">
            <v>8.9257419888861005</v>
          </cell>
          <cell r="AY1201">
            <v>8.7589657963656169</v>
          </cell>
          <cell r="AZ1201">
            <v>8.5913319045548491</v>
          </cell>
          <cell r="BA1201">
            <v>8.4228358842015556</v>
          </cell>
          <cell r="BB1201">
            <v>8.2534732830766551</v>
          </cell>
          <cell r="BC1201">
            <v>8.0832396258544499</v>
          </cell>
          <cell r="BD1201">
            <v>7.9121304139922124</v>
          </cell>
          <cell r="BE1201">
            <v>7.7401411256038148</v>
          </cell>
          <cell r="BF1201">
            <v>7.5749920920577267</v>
          </cell>
          <cell r="BG1201">
            <v>7.408990977633553</v>
          </cell>
          <cell r="BH1201">
            <v>7.2421333679777673</v>
          </cell>
          <cell r="BI1201">
            <v>7.0744148257646557</v>
          </cell>
          <cell r="BJ1201">
            <v>6.9058308905762029</v>
          </cell>
          <cell r="BK1201">
            <v>6.7363770787813131</v>
          </cell>
          <cell r="BL1201">
            <v>6.5660488834144264</v>
          </cell>
          <cell r="BM1201">
            <v>6.3948417740534813</v>
          </cell>
          <cell r="BN1201">
            <v>6.2227511966972342</v>
          </cell>
          <cell r="BO1201">
            <v>6.049772573641941</v>
          </cell>
          <cell r="BP1201">
            <v>5.8759013033573906</v>
          </cell>
          <cell r="BQ1201">
            <v>5.7011327603312969</v>
          </cell>
          <cell r="BR1201">
            <v>5.5418561801626698</v>
          </cell>
          <cell r="BS1201">
            <v>5.3817540956809706</v>
          </cell>
          <cell r="BT1201">
            <v>5.2208222099143367</v>
          </cell>
          <cell r="BU1201">
            <v>5.0590562034188471</v>
          </cell>
          <cell r="BV1201">
            <v>4.8964517341604159</v>
          </cell>
          <cell r="BW1201">
            <v>4.7330044373960325</v>
          </cell>
          <cell r="BX1201">
            <v>4.5687099255544075</v>
          </cell>
          <cell r="BY1201">
            <v>4.4035637881159646</v>
          </cell>
          <cell r="BZ1201">
            <v>4.2375615914922022</v>
          </cell>
          <cell r="CA1201">
            <v>4.0706988789044294</v>
          </cell>
          <cell r="CB1201">
            <v>3.9029711702618455</v>
          </cell>
          <cell r="CC1201">
            <v>3.7343739620337066</v>
          </cell>
          <cell r="CD1201">
            <v>3.5874922140204801</v>
          </cell>
          <cell r="CE1201">
            <v>3.4398440398512906</v>
          </cell>
          <cell r="CF1201">
            <v>3.291425421758448</v>
          </cell>
          <cell r="CG1201">
            <v>3.1422323208072505</v>
          </cell>
          <cell r="CH1201">
            <v>2.9922606767838702</v>
          </cell>
          <cell r="CI1201">
            <v>2.8415064080826538</v>
          </cell>
          <cell r="CJ1201">
            <v>2.6899654115928167</v>
          </cell>
          <cell r="CK1201">
            <v>2.537633562584531</v>
          </cell>
          <cell r="CL1201">
            <v>2.3845067145944197</v>
          </cell>
          <cell r="CM1201">
            <v>2.2305806993104236</v>
          </cell>
          <cell r="CN1201">
            <v>2.0758513264560694</v>
          </cell>
          <cell r="CO1201">
            <v>1.9203143836738776</v>
          </cell>
          <cell r="CP1201">
            <v>1.8074232393041503</v>
          </cell>
          <cell r="CQ1201">
            <v>1.6939312121986272</v>
          </cell>
          <cell r="CR1201">
            <v>1.5798350885018961</v>
          </cell>
          <cell r="CS1201">
            <v>1.4651316370816501</v>
          </cell>
          <cell r="CT1201">
            <v>1.3498176094353247</v>
          </cell>
          <cell r="CU1201">
            <v>1.2338897395962232</v>
          </cell>
          <cell r="CV1201">
            <v>1.1173447440391351</v>
          </cell>
          <cell r="CW1201">
            <v>1.0001793215854387</v>
          </cell>
          <cell r="CX1201">
            <v>0.88239015330769277</v>
          </cell>
          <cell r="CY1201">
            <v>0.76397390243370511</v>
          </cell>
          <cell r="CZ1201">
            <v>0.64492721425008204</v>
          </cell>
          <cell r="DA1201">
            <v>0.52524671600525319</v>
          </cell>
          <cell r="DB1201">
            <v>0.48771272085527395</v>
          </cell>
          <cell r="DC1201">
            <v>0.44995829063754889</v>
          </cell>
          <cell r="DD1201">
            <v>0.41198213052920474</v>
          </cell>
          <cell r="DE1201">
            <v>0.37378293810021801</v>
          </cell>
          <cell r="DF1201">
            <v>0.33535940326881813</v>
          </cell>
          <cell r="DG1201">
            <v>0.29671020825652555</v>
          </cell>
          <cell r="DH1201">
            <v>0.25783402754292539</v>
          </cell>
          <cell r="DI1201">
            <v>0.21872952782017574</v>
          </cell>
          <cell r="DJ1201">
            <v>0.17939536794724806</v>
          </cell>
          <cell r="DK1201">
            <v>0.13983019890389897</v>
          </cell>
          <cell r="DL1201">
            <v>0.10003266374437156</v>
          </cell>
          <cell r="DM1201">
            <v>6.0001397544947981E-2</v>
          </cell>
          <cell r="DN1201">
            <v>5.5166303097955005E-2</v>
          </cell>
          <cell r="DO1201">
            <v>5.0301808768983651E-2</v>
          </cell>
          <cell r="DP1201">
            <v>4.5407735791503145E-2</v>
          </cell>
          <cell r="DQ1201">
            <v>4.048390431198947E-2</v>
          </cell>
          <cell r="DR1201">
            <v>3.5530133383315884E-2</v>
          </cell>
          <cell r="DS1201">
            <v>3.0546240958103304E-2</v>
          </cell>
          <cell r="DT1201">
            <v>2.553204388203012E-2</v>
          </cell>
          <cell r="DU1201">
            <v>2.0487357887101491E-2</v>
          </cell>
          <cell r="DV1201">
            <v>1.5411997584877568E-2</v>
          </cell>
          <cell r="DW1201">
            <v>1.0305776459660652E-2</v>
          </cell>
          <cell r="DX1201">
            <v>5.1685068616408565E-3</v>
          </cell>
          <cell r="DY1201">
            <v>0</v>
          </cell>
          <cell r="DZ1201">
            <v>0</v>
          </cell>
          <cell r="EA1201">
            <v>0</v>
          </cell>
          <cell r="EB1201">
            <v>0</v>
          </cell>
          <cell r="EC1201">
            <v>0</v>
          </cell>
          <cell r="ED1201">
            <v>0</v>
          </cell>
          <cell r="EE1201">
            <v>0</v>
          </cell>
          <cell r="EF1201">
            <v>0</v>
          </cell>
          <cell r="EG1201">
            <v>0</v>
          </cell>
        </row>
        <row r="1202">
          <cell r="B1202" t="str">
            <v>for 12,24,36,48,60 &amp; 72 month</v>
          </cell>
          <cell r="F1202">
            <v>1592.1975713543707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0</v>
          </cell>
          <cell r="AJ1202">
            <v>0</v>
          </cell>
          <cell r="AK1202">
            <v>0</v>
          </cell>
          <cell r="AL1202">
            <v>0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>
            <v>0</v>
          </cell>
          <cell r="AT1202">
            <v>8.2958077604852249</v>
          </cell>
          <cell r="AU1202">
            <v>8.1574550797454286</v>
          </cell>
          <cell r="AV1202">
            <v>8.0183909518472785</v>
          </cell>
          <cell r="AW1202">
            <v>7.8786117032276337</v>
          </cell>
          <cell r="AX1202">
            <v>7.7381136412690825</v>
          </cell>
          <cell r="AY1202">
            <v>7.5968930542006321</v>
          </cell>
          <cell r="AZ1202">
            <v>7.4549462109978641</v>
          </cell>
          <cell r="BA1202">
            <v>7.3122693612825751</v>
          </cell>
          <cell r="BB1202">
            <v>7.1688587352218915</v>
          </cell>
          <cell r="BC1202">
            <v>7.02471054342685</v>
          </cell>
          <cell r="BD1202">
            <v>6.8798209768504552</v>
          </cell>
          <cell r="BE1202">
            <v>6.7341862066851901</v>
          </cell>
          <cell r="BF1202">
            <v>6.5878023842554665</v>
          </cell>
          <cell r="BG1202">
            <v>6.4472404514305728</v>
          </cell>
          <cell r="BH1202">
            <v>6.3059532940459295</v>
          </cell>
          <cell r="BI1202">
            <v>6.1639371549492772</v>
          </cell>
          <cell r="BJ1202">
            <v>6.0211882574362354</v>
          </cell>
          <cell r="BK1202">
            <v>5.8777028051480587</v>
          </cell>
          <cell r="BL1202">
            <v>5.7334769819688498</v>
          </cell>
          <cell r="BM1202">
            <v>5.5885069519222359</v>
          </cell>
          <cell r="BN1202">
            <v>5.442788859067508</v>
          </cell>
          <cell r="BO1202">
            <v>5.2963188273952033</v>
          </cell>
          <cell r="BP1202">
            <v>5.1490929607221458</v>
          </cell>
          <cell r="BQ1202">
            <v>5.0011073425859323</v>
          </cell>
          <cell r="BR1202">
            <v>4.8523580361125056</v>
          </cell>
          <cell r="BS1202">
            <v>4.7167942760255031</v>
          </cell>
          <cell r="BT1202">
            <v>4.5805279112710116</v>
          </cell>
          <cell r="BU1202">
            <v>4.4435552846028603</v>
          </cell>
          <cell r="BV1202">
            <v>4.305872719648427</v>
          </cell>
          <cell r="BW1202">
            <v>4.1674765208081004</v>
          </cell>
          <cell r="BX1202">
            <v>4.0283629731542154</v>
          </cell>
          <cell r="BY1202">
            <v>3.8885283423294617</v>
          </cell>
          <cell r="BZ1202">
            <v>3.747968874444739</v>
          </cell>
          <cell r="CA1202">
            <v>3.6066807959764904</v>
          </cell>
          <cell r="CB1202">
            <v>3.464660313663479</v>
          </cell>
          <cell r="CC1202">
            <v>3.3219036144030265</v>
          </cell>
          <cell r="CD1202">
            <v>3.1784068651422022</v>
          </cell>
          <cell r="CE1202">
            <v>3.0533926161688494</v>
          </cell>
          <cell r="CF1202">
            <v>2.9277260452318936</v>
          </cell>
          <cell r="CG1202">
            <v>2.8014037327219095</v>
          </cell>
          <cell r="CH1202">
            <v>2.6744222410137621</v>
          </cell>
          <cell r="CI1202">
            <v>2.5467781143711941</v>
          </cell>
          <cell r="CJ1202">
            <v>2.4184678788508993</v>
          </cell>
          <cell r="CK1202">
            <v>2.2894880422060844</v>
          </cell>
          <cell r="CL1202">
            <v>2.1598350937895234</v>
          </cell>
          <cell r="CM1202">
            <v>2.0295055044560892</v>
          </cell>
          <cell r="CN1202">
            <v>1.8984957264647697</v>
          </cell>
          <cell r="CO1202">
            <v>1.7668021933801592</v>
          </cell>
          <cell r="CP1202">
            <v>1.6344213199732003</v>
          </cell>
          <cell r="CQ1202">
            <v>1.5383372127235151</v>
          </cell>
          <cell r="CR1202">
            <v>1.44174168111408</v>
          </cell>
          <cell r="CS1202">
            <v>1.3446319897626835</v>
          </cell>
          <cell r="CT1202">
            <v>1.2470053885823746</v>
          </cell>
          <cell r="CU1202">
            <v>1.1488591127019969</v>
          </cell>
          <cell r="CV1202">
            <v>1.0501903823862926</v>
          </cell>
          <cell r="CW1202">
            <v>0.95099640295556986</v>
          </cell>
          <cell r="CX1202">
            <v>0.85127436470493612</v>
          </cell>
          <cell r="CY1202">
            <v>0.75102144282309169</v>
          </cell>
          <cell r="CZ1202">
            <v>0.65023479731068168</v>
          </cell>
          <cell r="DA1202">
            <v>0.54891157289820436</v>
          </cell>
          <cell r="DB1202">
            <v>0.44704889896347433</v>
          </cell>
          <cell r="DC1202">
            <v>0.41510289969440495</v>
          </cell>
          <cell r="DD1202">
            <v>0.38296928334705377</v>
          </cell>
          <cell r="DE1202">
            <v>0.35064694786934353</v>
          </cell>
          <cell r="DF1202">
            <v>0.31813478473476597</v>
          </cell>
          <cell r="DG1202">
            <v>0.28543167890424481</v>
          </cell>
          <cell r="DH1202">
            <v>0.25253650878786732</v>
          </cell>
          <cell r="DI1202">
            <v>0.2194481462063913</v>
          </cell>
          <cell r="DJ1202">
            <v>0.18616545635252613</v>
          </cell>
          <cell r="DK1202">
            <v>0.15268729775198572</v>
          </cell>
          <cell r="DL1202">
            <v>0.11901252222431299</v>
          </cell>
          <cell r="DM1202">
            <v>8.513997484347384E-2</v>
          </cell>
          <cell r="DN1202">
            <v>5.1068493893183714E-2</v>
          </cell>
          <cell r="DO1202">
            <v>4.6953239893404462E-2</v>
          </cell>
          <cell r="DP1202">
            <v>4.2812963014913961E-2</v>
          </cell>
          <cell r="DQ1202">
            <v>3.8647511105631437E-2</v>
          </cell>
          <cell r="DR1202">
            <v>3.4456731088312549E-2</v>
          </cell>
          <cell r="DS1202">
            <v>3.024046895492391E-2</v>
          </cell>
          <cell r="DT1202">
            <v>2.5998569760983418E-2</v>
          </cell>
          <cell r="DU1202">
            <v>2.1730877619866158E-2</v>
          </cell>
          <cell r="DV1202">
            <v>1.7437235697075681E-2</v>
          </cell>
          <cell r="DW1202">
            <v>1.3117486204480456E-2</v>
          </cell>
          <cell r="DX1202">
            <v>8.771470394515278E-3</v>
          </cell>
          <cell r="DY1202">
            <v>4.3990285543474119E-3</v>
          </cell>
          <cell r="DZ1202">
            <v>0</v>
          </cell>
          <cell r="EA1202">
            <v>0</v>
          </cell>
          <cell r="EB1202">
            <v>0</v>
          </cell>
          <cell r="EC1202">
            <v>0</v>
          </cell>
          <cell r="ED1202">
            <v>0</v>
          </cell>
          <cell r="EE1202">
            <v>0</v>
          </cell>
          <cell r="EF1202">
            <v>0</v>
          </cell>
          <cell r="EG1202">
            <v>0</v>
          </cell>
        </row>
        <row r="1203">
          <cell r="B1203" t="str">
            <v>for 12,24,36,48,60 &amp; 72 month</v>
          </cell>
          <cell r="F1203">
            <v>1681.0754340478513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  <cell r="AF1203">
            <v>0</v>
          </cell>
          <cell r="AG1203">
            <v>0</v>
          </cell>
          <cell r="AH1203">
            <v>0</v>
          </cell>
          <cell r="AI1203">
            <v>0</v>
          </cell>
          <cell r="AJ1203">
            <v>0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>
            <v>0</v>
          </cell>
          <cell r="AT1203">
            <v>0</v>
          </cell>
          <cell r="AU1203">
            <v>8.7588870141730375</v>
          </cell>
          <cell r="AV1203">
            <v>8.6128113656412584</v>
          </cell>
          <cell r="AW1203">
            <v>8.4659845563477418</v>
          </cell>
          <cell r="AX1203">
            <v>8.3184027076678397</v>
          </cell>
          <cell r="AY1203">
            <v>8.1700619208589984</v>
          </cell>
          <cell r="AZ1203">
            <v>8.0209582769559233</v>
          </cell>
          <cell r="BA1203">
            <v>7.8710878366651409</v>
          </cell>
          <cell r="BB1203">
            <v>7.7204466402590555</v>
          </cell>
          <cell r="BC1203">
            <v>7.5690307074694196</v>
          </cell>
          <cell r="BD1203">
            <v>7.4168360373802615</v>
          </cell>
          <cell r="BE1203">
            <v>7.263858608320243</v>
          </cell>
          <cell r="BF1203">
            <v>7.1100943777544634</v>
          </cell>
          <cell r="BG1203">
            <v>6.9555392821708919</v>
          </cell>
          <cell r="BH1203">
            <v>6.8071310591680199</v>
          </cell>
          <cell r="BI1203">
            <v>6.6579571289354025</v>
          </cell>
          <cell r="BJ1203">
            <v>6.5080135245932569</v>
          </cell>
          <cell r="BK1203">
            <v>6.3572962586182564</v>
          </cell>
          <cell r="BL1203">
            <v>6.2058013227355833</v>
          </cell>
          <cell r="BM1203">
            <v>6.0535246878104099</v>
          </cell>
          <cell r="BN1203">
            <v>5.900462303738804</v>
          </cell>
          <cell r="BO1203">
            <v>5.7466100993380715</v>
          </cell>
          <cell r="BP1203">
            <v>5.5919639822365026</v>
          </cell>
          <cell r="BQ1203">
            <v>5.4365198387625675</v>
          </cell>
          <cell r="BR1203">
            <v>5.2802735338335012</v>
          </cell>
          <cell r="BS1203">
            <v>5.1232209108154922</v>
          </cell>
          <cell r="BT1203">
            <v>4.9800898629295549</v>
          </cell>
          <cell r="BU1203">
            <v>4.8362169903683299</v>
          </cell>
          <cell r="BV1203">
            <v>4.6915984317349659</v>
          </cell>
          <cell r="BW1203">
            <v>4.5462303054384954</v>
          </cell>
          <cell r="BX1203">
            <v>4.4001087095877054</v>
          </cell>
          <cell r="BY1203">
            <v>4.2532297218844146</v>
          </cell>
          <cell r="BZ1203">
            <v>4.1055893995162167</v>
          </cell>
          <cell r="CA1203">
            <v>3.9571837790486355</v>
          </cell>
          <cell r="CB1203">
            <v>3.8080088763167232</v>
          </cell>
          <cell r="CC1203">
            <v>3.6580606863160803</v>
          </cell>
          <cell r="CD1203">
            <v>3.5073351830932973</v>
          </cell>
          <cell r="CE1203">
            <v>3.3558283196310827</v>
          </cell>
          <cell r="CF1203">
            <v>3.2238356658071869</v>
          </cell>
          <cell r="CG1203">
            <v>3.0911542768364524</v>
          </cell>
          <cell r="CH1203">
            <v>2.9577805422238614</v>
          </cell>
          <cell r="CI1203">
            <v>2.8237108324530338</v>
          </cell>
          <cell r="CJ1203">
            <v>2.6889414988854883</v>
          </cell>
          <cell r="CK1203">
            <v>2.5534688736593614</v>
          </cell>
          <cell r="CL1203">
            <v>2.4172892695875858</v>
          </cell>
          <cell r="CM1203">
            <v>2.2803989800555322</v>
          </cell>
          <cell r="CN1203">
            <v>2.1427942789181031</v>
          </cell>
          <cell r="CO1203">
            <v>2.0044714203962752</v>
          </cell>
          <cell r="CP1203">
            <v>1.8654266389730965</v>
          </cell>
          <cell r="CQ1203">
            <v>1.7256561492888978</v>
          </cell>
          <cell r="CR1203">
            <v>1.62420854303332</v>
          </cell>
          <cell r="CS1203">
            <v>1.5222209642623852</v>
          </cell>
          <cell r="CT1203">
            <v>1.4196905249024521</v>
          </cell>
          <cell r="CU1203">
            <v>1.3166143213543078</v>
          </cell>
          <cell r="CV1203">
            <v>1.2129894344092669</v>
          </cell>
          <cell r="CW1203">
            <v>1.1088129291648148</v>
          </cell>
          <cell r="CX1203">
            <v>1.0040818549397921</v>
          </cell>
          <cell r="CY1203">
            <v>0.89879324518911896</v>
          </cell>
          <cell r="CZ1203">
            <v>0.79294411741805537</v>
          </cell>
          <cell r="DA1203">
            <v>0.68653147309599538</v>
          </cell>
          <cell r="DB1203">
            <v>0.57955229756979365</v>
          </cell>
          <cell r="DC1203">
            <v>0.47200355997662025</v>
          </cell>
          <cell r="DD1203">
            <v>0.43827430705392673</v>
          </cell>
          <cell r="DE1203">
            <v>0.40434696410320203</v>
          </cell>
          <cell r="DF1203">
            <v>0.37022036755500348</v>
          </cell>
          <cell r="DG1203">
            <v>0.33589334700390255</v>
          </cell>
          <cell r="DH1203">
            <v>0.3013647251683651</v>
          </cell>
          <cell r="DI1203">
            <v>0.26663331785034727</v>
          </cell>
          <cell r="DJ1203">
            <v>0.23169793389465382</v>
          </cell>
          <cell r="DK1203">
            <v>0.19655737514805732</v>
          </cell>
          <cell r="DL1203">
            <v>0.16121043641817751</v>
          </cell>
          <cell r="DM1203">
            <v>0.12565590543211871</v>
          </cell>
          <cell r="DN1203">
            <v>8.9892562794864295E-2</v>
          </cell>
          <cell r="DO1203">
            <v>5.391918194210276E-2</v>
          </cell>
          <cell r="DP1203">
            <v>4.9574210860397809E-2</v>
          </cell>
          <cell r="DQ1203">
            <v>4.5202820100979847E-2</v>
          </cell>
          <cell r="DR1203">
            <v>4.0804849018505701E-2</v>
          </cell>
          <cell r="DS1203">
            <v>3.6380135990825214E-2</v>
          </cell>
          <cell r="DT1203">
            <v>3.1928518413041708E-2</v>
          </cell>
          <cell r="DU1203">
            <v>2.7449832691536405E-2</v>
          </cell>
          <cell r="DV1203">
            <v>2.2943914237956487E-2</v>
          </cell>
          <cell r="DW1203">
            <v>1.8410597463166575E-2</v>
          </cell>
          <cell r="DX1203">
            <v>1.3849715771163458E-2</v>
          </cell>
          <cell r="DY1203">
            <v>9.2611015529538345E-3</v>
          </cell>
          <cell r="DZ1203">
            <v>4.6445861803947851E-3</v>
          </cell>
          <cell r="EA1203">
            <v>0</v>
          </cell>
          <cell r="EB1203">
            <v>0</v>
          </cell>
          <cell r="EC1203">
            <v>0</v>
          </cell>
          <cell r="ED1203">
            <v>0</v>
          </cell>
          <cell r="EE1203">
            <v>0</v>
          </cell>
          <cell r="EF1203">
            <v>0</v>
          </cell>
          <cell r="EG1203">
            <v>0</v>
          </cell>
        </row>
        <row r="1204">
          <cell r="B1204" t="str">
            <v>for 12,24,36,48,60 &amp; 72 month</v>
          </cell>
          <cell r="F1204">
            <v>1736.6648191420691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0</v>
          </cell>
          <cell r="AJ1204">
            <v>0</v>
          </cell>
          <cell r="AK1204">
            <v>0</v>
          </cell>
          <cell r="AL1204">
            <v>0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9.0485237153978826</v>
          </cell>
          <cell r="AW1204">
            <v>8.8976176735864971</v>
          </cell>
          <cell r="AX1204">
            <v>8.7459356318157973</v>
          </cell>
          <cell r="AY1204">
            <v>8.5934735832037337</v>
          </cell>
          <cell r="AZ1204">
            <v>8.4402275000851041</v>
          </cell>
          <cell r="BA1204">
            <v>8.2861933339032436</v>
          </cell>
          <cell r="BB1204">
            <v>8.1313670151010982</v>
          </cell>
          <cell r="BC1204">
            <v>7.9757444530117825</v>
          </cell>
          <cell r="BD1204">
            <v>7.8193215357485277</v>
          </cell>
          <cell r="BE1204">
            <v>7.6620941300940677</v>
          </cell>
          <cell r="BF1204">
            <v>7.5040580813894344</v>
          </cell>
          <cell r="BG1204">
            <v>7.3452092134221845</v>
          </cell>
          <cell r="BH1204">
            <v>7.1855433283090804</v>
          </cell>
          <cell r="BI1204">
            <v>7.0322275790331004</v>
          </cell>
          <cell r="BJ1204">
            <v>6.8781208023108045</v>
          </cell>
          <cell r="BK1204">
            <v>6.7232189000866143</v>
          </cell>
          <cell r="BL1204">
            <v>6.5675177529787678</v>
          </cell>
          <cell r="BM1204">
            <v>6.4110132201678152</v>
          </cell>
          <cell r="BN1204">
            <v>6.2537011392844937</v>
          </cell>
          <cell r="BO1204">
            <v>6.095577326297045</v>
          </cell>
          <cell r="BP1204">
            <v>5.9366375753979126</v>
          </cell>
          <cell r="BQ1204">
            <v>5.7768776588898572</v>
          </cell>
          <cell r="BR1204">
            <v>5.6162933270714799</v>
          </cell>
          <cell r="BS1204">
            <v>5.4548803081221244</v>
          </cell>
          <cell r="BT1204">
            <v>5.2926343079574325</v>
          </cell>
          <cell r="BU1204">
            <v>5.1447702381150036</v>
          </cell>
          <cell r="BV1204">
            <v>4.9961398131230972</v>
          </cell>
          <cell r="BW1204">
            <v>4.8467390438971476</v>
          </cell>
          <cell r="BX1204">
            <v>4.6965639204907044</v>
          </cell>
          <cell r="BY1204">
            <v>4.5456104119857814</v>
          </cell>
          <cell r="BZ1204">
            <v>4.3938744663826164</v>
          </cell>
          <cell r="CA1204">
            <v>4.2413520104888605</v>
          </cell>
          <cell r="CB1204">
            <v>4.0880389498081708</v>
          </cell>
          <cell r="CC1204">
            <v>3.9339311684282223</v>
          </cell>
          <cell r="CD1204">
            <v>3.7790245289081241</v>
          </cell>
          <cell r="CE1204">
            <v>3.6233148721652393</v>
          </cell>
          <cell r="CF1204">
            <v>3.4667980173565089</v>
          </cell>
          <cell r="CG1204">
            <v>3.3304406632256485</v>
          </cell>
          <cell r="CH1204">
            <v>3.1933717990251065</v>
          </cell>
          <cell r="CI1204">
            <v>3.0555876948689096</v>
          </cell>
          <cell r="CJ1204">
            <v>2.9170846012207332</v>
          </cell>
          <cell r="CK1204">
            <v>2.7778587487898245</v>
          </cell>
          <cell r="CL1204">
            <v>2.6379063484263723</v>
          </cell>
          <cell r="CM1204">
            <v>2.4972235910163256</v>
          </cell>
          <cell r="CN1204">
            <v>2.3558066473756423</v>
          </cell>
          <cell r="CO1204">
            <v>2.2136516681439815</v>
          </cell>
          <cell r="CP1204">
            <v>2.0707547836778324</v>
          </cell>
          <cell r="CQ1204">
            <v>1.927112103943061</v>
          </cell>
          <cell r="CR1204">
            <v>1.7827197184067023</v>
          </cell>
          <cell r="CS1204">
            <v>1.6779174678937561</v>
          </cell>
          <cell r="CT1204">
            <v>1.5725573891883737</v>
          </cell>
          <cell r="CU1204">
            <v>1.4666364987148115</v>
          </cell>
          <cell r="CV1204">
            <v>1.3601517968583583</v>
          </cell>
          <cell r="CW1204">
            <v>1.2531002678786607</v>
          </cell>
          <cell r="CX1204">
            <v>1.145478879822577</v>
          </cell>
          <cell r="CY1204">
            <v>1.0372845844365557</v>
          </cell>
          <cell r="CZ1204">
            <v>0.92851431707854015</v>
          </cell>
          <cell r="DA1204">
            <v>0.81916499662939546</v>
          </cell>
          <cell r="DB1204">
            <v>0.70923352540384943</v>
          </cell>
          <cell r="DC1204">
            <v>0.59871678906095505</v>
          </cell>
          <cell r="DD1204">
            <v>0.48761165651406313</v>
          </cell>
          <cell r="DE1204">
            <v>0.45276705302960385</v>
          </cell>
          <cell r="DF1204">
            <v>0.41771780912529344</v>
          </cell>
          <cell r="DG1204">
            <v>0.38246272275501636</v>
          </cell>
          <cell r="DH1204">
            <v>0.34700058481066803</v>
          </cell>
          <cell r="DI1204">
            <v>0.3113301790806608</v>
          </cell>
          <cell r="DJ1204">
            <v>0.27545028220818396</v>
          </cell>
          <cell r="DK1204">
            <v>0.2393596636492179</v>
          </cell>
          <cell r="DL1204">
            <v>0.20305708563030178</v>
          </cell>
          <cell r="DM1204">
            <v>0.16654130310605292</v>
          </cell>
          <cell r="DN1204">
            <v>0.12981106371643647</v>
          </cell>
          <cell r="DO1204">
            <v>9.2865107743784175E-2</v>
          </cell>
          <cell r="DP1204">
            <v>5.5702168064112406E-2</v>
          </cell>
          <cell r="DQ1204">
            <v>5.1213518557398981E-2</v>
          </cell>
          <cell r="DR1204">
            <v>4.6697575733629121E-2</v>
          </cell>
          <cell r="DS1204">
            <v>4.2154173635279325E-2</v>
          </cell>
          <cell r="DT1204">
            <v>3.7583145295718288E-2</v>
          </cell>
          <cell r="DU1204">
            <v>3.2984322733070996E-2</v>
          </cell>
          <cell r="DV1204">
            <v>2.8357536944045497E-2</v>
          </cell>
          <cell r="DW1204">
            <v>2.370261789772218E-2</v>
          </cell>
          <cell r="DX1204">
            <v>1.9019394529305237E-2</v>
          </cell>
          <cell r="DY1204">
            <v>1.4307694733836198E-2</v>
          </cell>
          <cell r="DZ1204">
            <v>9.567345359869181E-3</v>
          </cell>
          <cell r="EA1204">
            <v>4.7981722031076972E-3</v>
          </cell>
          <cell r="EB1204">
            <v>2.7907525307647996E-15</v>
          </cell>
          <cell r="EC1204">
            <v>0</v>
          </cell>
          <cell r="ED1204">
            <v>0</v>
          </cell>
          <cell r="EE1204">
            <v>0</v>
          </cell>
          <cell r="EF1204">
            <v>0</v>
          </cell>
          <cell r="EG1204">
            <v>0</v>
          </cell>
        </row>
        <row r="1205">
          <cell r="B1205" t="str">
            <v>for 12,24,36,48,60 &amp; 72 month</v>
          </cell>
          <cell r="F1205">
            <v>1539.8094504474325</v>
          </cell>
          <cell r="I1205">
            <v>0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0</v>
          </cell>
          <cell r="AJ1205">
            <v>0</v>
          </cell>
          <cell r="AK1205">
            <v>0</v>
          </cell>
          <cell r="AL1205">
            <v>0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8.0228505688933751</v>
          </cell>
          <cell r="AX1205">
            <v>7.8890501102454227</v>
          </cell>
          <cell r="AY1205">
            <v>7.7545616132046122</v>
          </cell>
          <cell r="AZ1205">
            <v>7.6193815250791488</v>
          </cell>
          <cell r="BA1205">
            <v>7.4835062747499155</v>
          </cell>
          <cell r="BB1205">
            <v>7.3469322725744224</v>
          </cell>
          <cell r="BC1205">
            <v>7.2096559102902473</v>
          </cell>
          <cell r="BD1205">
            <v>7.0716735609179882</v>
          </cell>
          <cell r="BE1205">
            <v>6.9329815786636813</v>
          </cell>
          <cell r="BF1205">
            <v>6.7935762988207342</v>
          </cell>
          <cell r="BG1205">
            <v>6.6534540376713291</v>
          </cell>
          <cell r="BH1205">
            <v>6.5126110923873082</v>
          </cell>
          <cell r="BI1205">
            <v>6.3710437409261642</v>
          </cell>
          <cell r="BJ1205">
            <v>6.2351067212743665</v>
          </cell>
          <cell r="BK1205">
            <v>6.0984683391465175</v>
          </cell>
          <cell r="BL1205">
            <v>5.9611249610120449</v>
          </cell>
          <cell r="BM1205">
            <v>5.8230729344315755</v>
          </cell>
          <cell r="BN1205">
            <v>5.6843085879580588</v>
          </cell>
          <cell r="BO1205">
            <v>5.5448282310373616</v>
          </cell>
          <cell r="BP1205">
            <v>5.4046281539083498</v>
          </cell>
          <cell r="BQ1205">
            <v>5.2637046275024364</v>
          </cell>
          <cell r="BR1205">
            <v>5.1220539033426036</v>
          </cell>
          <cell r="BS1205">
            <v>4.9796722134418969</v>
          </cell>
          <cell r="BT1205">
            <v>4.8365557702013851</v>
          </cell>
          <cell r="BU1205">
            <v>4.6927007662820799</v>
          </cell>
          <cell r="BV1205">
            <v>4.5615974643501342</v>
          </cell>
          <cell r="BW1205">
            <v>4.4298146755714383</v>
          </cell>
          <cell r="BX1205">
            <v>4.297348863034296</v>
          </cell>
          <cell r="BY1205">
            <v>4.1641964713298698</v>
          </cell>
          <cell r="BZ1205">
            <v>4.0303539264549659</v>
          </cell>
          <cell r="CA1205">
            <v>3.8958176357142857</v>
          </cell>
          <cell r="CB1205">
            <v>3.7605839876221787</v>
          </cell>
          <cell r="CC1205">
            <v>3.6246493518038605</v>
          </cell>
          <cell r="CD1205">
            <v>3.4880100788961235</v>
          </cell>
          <cell r="CE1205">
            <v>3.350662500447509</v>
          </cell>
          <cell r="CF1205">
            <v>3.2126029288179607</v>
          </cell>
          <cell r="CG1205">
            <v>3.0738276570736112</v>
          </cell>
          <cell r="CH1205">
            <v>2.9529267553963132</v>
          </cell>
          <cell r="CI1205">
            <v>2.8313949951229311</v>
          </cell>
          <cell r="CJ1205">
            <v>2.7092290691595422</v>
          </cell>
          <cell r="CK1205">
            <v>2.5864256529892846</v>
          </cell>
          <cell r="CL1205">
            <v>2.4629814045800864</v>
          </cell>
          <cell r="CM1205">
            <v>2.3388929642918908</v>
          </cell>
          <cell r="CN1205">
            <v>2.2141569547833986</v>
          </cell>
          <cell r="CO1205">
            <v>2.0887699809183031</v>
          </cell>
          <cell r="CP1205">
            <v>1.9627286296710369</v>
          </cell>
          <cell r="CQ1205">
            <v>1.8360294700320061</v>
          </cell>
          <cell r="CR1205">
            <v>1.7086690529123274</v>
          </cell>
          <cell r="CS1205">
            <v>1.5806439110478434</v>
          </cell>
          <cell r="CT1205">
            <v>1.4877212618355717</v>
          </cell>
          <cell r="CU1205">
            <v>1.3943040156732758</v>
          </cell>
          <cell r="CV1205">
            <v>1.3003895271810997</v>
          </cell>
          <cell r="CW1205">
            <v>1.2059751367582774</v>
          </cell>
          <cell r="CX1205">
            <v>1.1110581705062832</v>
          </cell>
          <cell r="CY1205">
            <v>1.0156359401515638</v>
          </cell>
          <cell r="CZ1205">
            <v>0.91970574296784902</v>
          </cell>
          <cell r="DA1205">
            <v>0.82326486169804258</v>
          </cell>
          <cell r="DB1205">
            <v>0.72631056447568743</v>
          </cell>
          <cell r="DC1205">
            <v>0.62884010474600427</v>
          </cell>
          <cell r="DD1205">
            <v>0.53085072118650156</v>
          </cell>
          <cell r="DE1205">
            <v>0.43233963762715311</v>
          </cell>
          <cell r="DF1205">
            <v>0.40144475844510036</v>
          </cell>
          <cell r="DG1205">
            <v>0.37036843535448227</v>
          </cell>
          <cell r="DH1205">
            <v>0.33910960256408151</v>
          </cell>
          <cell r="DI1205">
            <v>0.30766718802126647</v>
          </cell>
          <cell r="DJ1205">
            <v>0.27604011337512036</v>
          </cell>
          <cell r="DK1205">
            <v>0.24422729393943238</v>
          </cell>
          <cell r="DL1205">
            <v>0.21222763865547123</v>
          </cell>
          <cell r="DM1205">
            <v>0.18004005005453999</v>
          </cell>
          <cell r="DN1205">
            <v>0.14766342422031059</v>
          </cell>
          <cell r="DO1205">
            <v>0.11509665075093728</v>
          </cell>
          <cell r="DP1205">
            <v>8.2338612720947196E-2</v>
          </cell>
          <cell r="DQ1205">
            <v>4.9388186638072339E-2</v>
          </cell>
          <cell r="DR1205">
            <v>4.5408336938177023E-2</v>
          </cell>
          <cell r="DS1205">
            <v>4.1404287687809606E-2</v>
          </cell>
          <cell r="DT1205">
            <v>3.7375891741151239E-2</v>
          </cell>
          <cell r="DU1205">
            <v>3.3323001057660159E-2</v>
          </cell>
          <cell r="DV1205">
            <v>2.9245466696631302E-2</v>
          </cell>
          <cell r="DW1205">
            <v>2.5143138811722893E-2</v>
          </cell>
          <cell r="DX1205">
            <v>2.101586664544966E-2</v>
          </cell>
          <cell r="DY1205">
            <v>1.6863498523642627E-2</v>
          </cell>
          <cell r="DZ1205">
            <v>1.2685881849875201E-2</v>
          </cell>
          <cell r="EA1205">
            <v>8.482863099855362E-3</v>
          </cell>
          <cell r="EB1205">
            <v>4.2542878157837702E-3</v>
          </cell>
          <cell r="EC1205">
            <v>6.006775424135711E-10</v>
          </cell>
          <cell r="ED1205">
            <v>0</v>
          </cell>
          <cell r="EE1205">
            <v>0</v>
          </cell>
          <cell r="EF1205">
            <v>0</v>
          </cell>
          <cell r="EG1205">
            <v>0</v>
          </cell>
        </row>
        <row r="1206">
          <cell r="B1206" t="str">
            <v>for 12,24,36,48,60 &amp; 72 month</v>
          </cell>
          <cell r="F1206">
            <v>1619.8902308895565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0</v>
          </cell>
          <cell r="AJ1206">
            <v>0</v>
          </cell>
          <cell r="AK1206">
            <v>0</v>
          </cell>
          <cell r="AL1206">
            <v>0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8.4400944897276897</v>
          </cell>
          <cell r="AY1206">
            <v>8.2993354784216269</v>
          </cell>
          <cell r="AZ1206">
            <v>8.1578526459501859</v>
          </cell>
          <cell r="BA1206">
            <v>8.0156422548569406</v>
          </cell>
          <cell r="BB1206">
            <v>7.8727005482997887</v>
          </cell>
          <cell r="BC1206">
            <v>7.7290237499499108</v>
          </cell>
          <cell r="BD1206">
            <v>7.5846080638901991</v>
          </cell>
          <cell r="BE1206">
            <v>7.4394496745131375</v>
          </cell>
          <cell r="BF1206">
            <v>7.293544746418176</v>
          </cell>
          <cell r="BG1206">
            <v>7.1468894243085401</v>
          </cell>
          <cell r="BH1206">
            <v>6.9994798328875127</v>
          </cell>
          <cell r="BI1206">
            <v>6.8513120767541711</v>
          </cell>
          <cell r="BJ1206">
            <v>6.7023822402939617</v>
          </cell>
          <cell r="BK1206">
            <v>6.5593755519818453</v>
          </cell>
          <cell r="BL1206">
            <v>6.4156310254763573</v>
          </cell>
          <cell r="BM1206">
            <v>6.2711448382781105</v>
          </cell>
          <cell r="BN1206">
            <v>6.1259131479955311</v>
          </cell>
          <cell r="BO1206">
            <v>5.9799320922408397</v>
          </cell>
          <cell r="BP1206">
            <v>5.8331977885254691</v>
          </cell>
          <cell r="BQ1206">
            <v>5.6857063341549541</v>
          </cell>
          <cell r="BR1206">
            <v>5.537453806123259</v>
          </cell>
          <cell r="BS1206">
            <v>5.3884362610065395</v>
          </cell>
          <cell r="BT1206">
            <v>5.2386497348563665</v>
          </cell>
          <cell r="BU1206">
            <v>5.0880902430923687</v>
          </cell>
          <cell r="BV1206">
            <v>4.936753780367507</v>
          </cell>
          <cell r="BW1206">
            <v>4.7988321966530121</v>
          </cell>
          <cell r="BX1206">
            <v>4.6601957880590419</v>
          </cell>
          <cell r="BY1206">
            <v>4.5208408337299408</v>
          </cell>
          <cell r="BZ1206">
            <v>4.3807635933509328</v>
          </cell>
          <cell r="CA1206">
            <v>4.2399603070458483</v>
          </cell>
          <cell r="CB1206">
            <v>4.0984271952742972</v>
          </cell>
          <cell r="CC1206">
            <v>3.9561604587283052</v>
          </cell>
          <cell r="CD1206">
            <v>3.8131562782283996</v>
          </cell>
          <cell r="CE1206">
            <v>3.6694108146191553</v>
          </cell>
          <cell r="CF1206">
            <v>3.5249202086641729</v>
          </cell>
          <cell r="CG1206">
            <v>3.3796805809405162</v>
          </cell>
          <cell r="CH1206">
            <v>3.2336880317280028</v>
          </cell>
          <cell r="CI1206">
            <v>3.1064994439061788</v>
          </cell>
          <cell r="CJ1206">
            <v>2.9786471884621673</v>
          </cell>
          <cell r="CK1206">
            <v>2.8501277863102041</v>
          </cell>
          <cell r="CL1206">
            <v>2.7209377400354762</v>
          </cell>
          <cell r="CM1206">
            <v>2.5910735337970445</v>
          </cell>
          <cell r="CN1206">
            <v>2.4605316332302509</v>
          </cell>
          <cell r="CO1206">
            <v>2.3293084853486032</v>
          </cell>
          <cell r="CP1206">
            <v>2.1974005184451428</v>
          </cell>
          <cell r="CQ1206">
            <v>2.0648041419932803</v>
          </cell>
          <cell r="CR1206">
            <v>1.9315157465471087</v>
          </cell>
          <cell r="CS1206">
            <v>1.7975317036411806</v>
          </cell>
          <cell r="CT1206">
            <v>1.6628483656895616</v>
          </cell>
          <cell r="CU1206">
            <v>1.5650930936820253</v>
          </cell>
          <cell r="CV1206">
            <v>1.4668175022498759</v>
          </cell>
          <cell r="CW1206">
            <v>1.3680188084351426</v>
          </cell>
          <cell r="CX1206">
            <v>1.26869421431936</v>
          </cell>
          <cell r="CY1206">
            <v>1.168840906942719</v>
          </cell>
          <cell r="CZ1206">
            <v>1.068456058222782</v>
          </cell>
          <cell r="DA1206">
            <v>0.96753682487275294</v>
          </cell>
          <cell r="DB1206">
            <v>0.86608034831930591</v>
          </cell>
          <cell r="DC1206">
            <v>0.76408375461996636</v>
          </cell>
          <cell r="DD1206">
            <v>0.66154415438004244</v>
          </cell>
          <cell r="DE1206">
            <v>0.55845864266910639</v>
          </cell>
          <cell r="DF1206">
            <v>0.45482429893702142</v>
          </cell>
          <cell r="DG1206">
            <v>0.4223226715870419</v>
          </cell>
          <cell r="DH1206">
            <v>0.38963016398577355</v>
          </cell>
          <cell r="DI1206">
            <v>0.35674565491361321</v>
          </cell>
          <cell r="DJ1206">
            <v>0.32366801656375255</v>
          </cell>
          <cell r="DK1206">
            <v>0.29039611450354369</v>
          </cell>
          <cell r="DL1206">
            <v>0.25692880763556536</v>
          </cell>
          <cell r="DM1206">
            <v>0.2232649481584606</v>
          </cell>
          <cell r="DN1206">
            <v>0.18940338152754399</v>
          </cell>
          <cell r="DO1206">
            <v>0.15534294641517757</v>
          </cell>
          <cell r="DP1206">
            <v>0.12108247467091361</v>
          </cell>
          <cell r="DQ1206">
            <v>8.66207912814035E-2</v>
          </cell>
          <cell r="DR1206">
            <v>5.1956714324994879E-2</v>
          </cell>
          <cell r="DS1206">
            <v>4.7769884831089147E-2</v>
          </cell>
          <cell r="DT1206">
            <v>4.355759724234496E-2</v>
          </cell>
          <cell r="DU1206">
            <v>3.9319696760341777E-2</v>
          </cell>
          <cell r="DV1206">
            <v>3.5056027645404352E-2</v>
          </cell>
          <cell r="DW1206">
            <v>3.0766433210879438E-2</v>
          </cell>
          <cell r="DX1206">
            <v>2.6450755817377682E-2</v>
          </cell>
          <cell r="DY1206">
            <v>2.210883686698047E-2</v>
          </cell>
          <cell r="DZ1206">
            <v>1.77405167974116E-2</v>
          </cell>
          <cell r="EA1206">
            <v>1.3345635076173453E-2</v>
          </cell>
          <cell r="EB1206">
            <v>8.924030194647584E-3</v>
          </cell>
          <cell r="EC1206">
            <v>4.4755396621593661E-3</v>
          </cell>
          <cell r="ED1206">
            <v>6.6035658577508977E-15</v>
          </cell>
          <cell r="EE1206">
            <v>0</v>
          </cell>
          <cell r="EF1206">
            <v>0</v>
          </cell>
          <cell r="EG1206">
            <v>0</v>
          </cell>
        </row>
        <row r="1207">
          <cell r="B1207" t="str">
            <v>for 12,24,36,48,60 &amp; 72 month</v>
          </cell>
          <cell r="F1207">
            <v>1586.5589109870489</v>
          </cell>
          <cell r="I1207">
            <v>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  <cell r="AF1207">
            <v>0</v>
          </cell>
          <cell r="AG1207">
            <v>0</v>
          </cell>
          <cell r="AH1207">
            <v>0</v>
          </cell>
          <cell r="AI1207">
            <v>0</v>
          </cell>
          <cell r="AJ1207">
            <v>0</v>
          </cell>
          <cell r="AK1207">
            <v>0</v>
          </cell>
          <cell r="AL1207">
            <v>0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8.2664287165296848</v>
          </cell>
          <cell r="AZ1207">
            <v>8.128566002482243</v>
          </cell>
          <cell r="BA1207">
            <v>7.9899943608185993</v>
          </cell>
          <cell r="BB1207">
            <v>7.8507101309852878</v>
          </cell>
          <cell r="BC1207">
            <v>7.7107096334420548</v>
          </cell>
          <cell r="BD1207">
            <v>7.5699891695628949</v>
          </cell>
          <cell r="BE1207">
            <v>7.4285450215365563</v>
          </cell>
          <cell r="BF1207">
            <v>7.2863734522665542</v>
          </cell>
          <cell r="BG1207">
            <v>7.1434707052706168</v>
          </cell>
          <cell r="BH1207">
            <v>6.999833004579652</v>
          </cell>
          <cell r="BI1207">
            <v>6.8554565546361435</v>
          </cell>
          <cell r="BJ1207">
            <v>6.7103375401920395</v>
          </cell>
          <cell r="BK1207">
            <v>6.5644721262015828</v>
          </cell>
          <cell r="BL1207">
            <v>6.4244079839863675</v>
          </cell>
          <cell r="BM1207">
            <v>6.2836211855452939</v>
          </cell>
          <cell r="BN1207">
            <v>6.1421079870318032</v>
          </cell>
          <cell r="BO1207">
            <v>5.9998646251164596</v>
          </cell>
          <cell r="BP1207">
            <v>5.8568873168850644</v>
          </cell>
          <cell r="BQ1207">
            <v>5.713172259736238</v>
          </cell>
          <cell r="BR1207">
            <v>5.5687156312784616</v>
          </cell>
          <cell r="BS1207">
            <v>5.4235135892265767</v>
          </cell>
          <cell r="BT1207">
            <v>5.2775622712977501</v>
          </cell>
          <cell r="BU1207">
            <v>5.1308577951068726</v>
          </cell>
          <cell r="BV1207">
            <v>4.9833962580614308</v>
          </cell>
          <cell r="BW1207">
            <v>4.8351737372295318</v>
          </cell>
          <cell r="BX1207">
            <v>4.7000900670603958</v>
          </cell>
          <cell r="BY1207">
            <v>4.564306280450837</v>
          </cell>
          <cell r="BZ1207">
            <v>4.4278187331065775</v>
          </cell>
          <cell r="CA1207">
            <v>4.2906237616746186</v>
          </cell>
          <cell r="CB1207">
            <v>4.1527176836430657</v>
          </cell>
          <cell r="CC1207">
            <v>4.0140967972404216</v>
          </cell>
          <cell r="CD1207">
            <v>3.8747573813343497</v>
          </cell>
          <cell r="CE1207">
            <v>3.7346956953298949</v>
          </cell>
          <cell r="CF1207">
            <v>3.5939079790671782</v>
          </cell>
          <cell r="CG1207">
            <v>3.4523904527185429</v>
          </cell>
          <cell r="CH1207">
            <v>3.3101393166851576</v>
          </cell>
          <cell r="CI1207">
            <v>3.1671507514885811</v>
          </cell>
          <cell r="CJ1207">
            <v>3.0425792320506426</v>
          </cell>
          <cell r="CK1207">
            <v>2.9173577008033615</v>
          </cell>
          <cell r="CL1207">
            <v>2.7914827502476292</v>
          </cell>
          <cell r="CM1207">
            <v>2.6649509549324275</v>
          </cell>
          <cell r="CN1207">
            <v>2.5377588713597574</v>
          </cell>
          <cell r="CO1207">
            <v>2.4099030378890474</v>
          </cell>
          <cell r="CP1207">
            <v>2.2813799746410623</v>
          </cell>
          <cell r="CQ1207">
            <v>2.152186183401295</v>
          </cell>
          <cell r="CR1207">
            <v>2.0223181475228489</v>
          </cell>
          <cell r="CS1207">
            <v>1.8917723318287973</v>
          </cell>
          <cell r="CT1207">
            <v>1.7605451825140246</v>
          </cell>
          <cell r="CU1207">
            <v>1.6286331270463688</v>
          </cell>
          <cell r="CV1207">
            <v>1.532889295185387</v>
          </cell>
          <cell r="CW1207">
            <v>1.4366358501395498</v>
          </cell>
          <cell r="CX1207">
            <v>1.3398700662138177</v>
          </cell>
          <cell r="CY1207">
            <v>1.242589203060487</v>
          </cell>
          <cell r="CZ1207">
            <v>1.1447905056000061</v>
          </cell>
          <cell r="DA1207">
            <v>1.0464712039413619</v>
          </cell>
          <cell r="DB1207">
            <v>0.94762851330203279</v>
          </cell>
          <cell r="DC1207">
            <v>0.84825963392750647</v>
          </cell>
          <cell r="DD1207">
            <v>0.74836175101036195</v>
          </cell>
          <cell r="DE1207">
            <v>0.64793203460891058</v>
          </cell>
          <cell r="DF1207">
            <v>0.54696763956539551</v>
          </cell>
          <cell r="DG1207">
            <v>0.44546570542374586</v>
          </cell>
          <cell r="DH1207">
            <v>0.41363284075763235</v>
          </cell>
          <cell r="DI1207">
            <v>0.38161302344641618</v>
          </cell>
          <cell r="DJ1207">
            <v>0.34940515534091937</v>
          </cell>
          <cell r="DK1207">
            <v>0.31700813184040555</v>
          </cell>
          <cell r="DL1207">
            <v>0.28442084185463423</v>
          </cell>
          <cell r="DM1207">
            <v>0.25164216776572762</v>
          </cell>
          <cell r="DN1207">
            <v>0.21867098538981436</v>
          </cell>
          <cell r="DO1207">
            <v>0.18550616393844729</v>
          </cell>
          <cell r="DP1207">
            <v>0.15214656597979462</v>
          </cell>
          <cell r="DQ1207">
            <v>0.11859104739960288</v>
          </cell>
          <cell r="DR1207">
            <v>8.4838457361930783E-2</v>
          </cell>
          <cell r="DS1207">
            <v>5.0887638264632086E-2</v>
          </cell>
          <cell r="DT1207">
            <v>4.6786958159479801E-2</v>
          </cell>
          <cell r="DU1207">
            <v>4.2661343792454419E-2</v>
          </cell>
          <cell r="DV1207">
            <v>3.8510643550311481E-2</v>
          </cell>
          <cell r="DW1207">
            <v>3.4334704897919399E-2</v>
          </cell>
          <cell r="DX1207">
            <v>3.0133374372653857E-2</v>
          </cell>
          <cell r="DY1207">
            <v>2.5906497578758191E-2</v>
          </cell>
          <cell r="DZ1207">
            <v>2.1653919181669454E-2</v>
          </cell>
          <cell r="EA1207">
            <v>1.7375482902309999E-2</v>
          </cell>
          <cell r="EB1207">
            <v>1.3071031511344325E-2</v>
          </cell>
          <cell r="EC1207">
            <v>8.7404068234010271E-3</v>
          </cell>
          <cell r="ED1207">
            <v>4.3834496912595992E-3</v>
          </cell>
          <cell r="EE1207">
            <v>1.8922301266893318E-15</v>
          </cell>
          <cell r="EF1207">
            <v>0</v>
          </cell>
          <cell r="EG1207">
            <v>0</v>
          </cell>
        </row>
        <row r="1208">
          <cell r="B1208" t="str">
            <v>for 12,24,36,48,60 &amp; 72 month</v>
          </cell>
          <cell r="F1208">
            <v>1685.2074691931234</v>
          </cell>
          <cell r="I1208">
            <v>0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0</v>
          </cell>
          <cell r="AH1208">
            <v>0</v>
          </cell>
          <cell r="AI1208">
            <v>0</v>
          </cell>
          <cell r="AJ1208">
            <v>0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8.7804161069447275</v>
          </cell>
          <cell r="BA1208">
            <v>8.6339814086633719</v>
          </cell>
          <cell r="BB1208">
            <v>8.4867937032886989</v>
          </cell>
          <cell r="BC1208">
            <v>8.338849102662504</v>
          </cell>
          <cell r="BD1208">
            <v>8.1901436984592486</v>
          </cell>
          <cell r="BE1208">
            <v>8.040673562080924</v>
          </cell>
          <cell r="BF1208">
            <v>7.8904347445513885</v>
          </cell>
          <cell r="BG1208">
            <v>7.7394232764101512</v>
          </cell>
          <cell r="BH1208">
            <v>7.5876351676055815</v>
          </cell>
          <cell r="BI1208">
            <v>7.4350664073875645</v>
          </cell>
          <cell r="BJ1208">
            <v>7.281712964199615</v>
          </cell>
          <cell r="BK1208">
            <v>7.1275707855703958</v>
          </cell>
          <cell r="BL1208">
            <v>6.9726357979998816</v>
          </cell>
          <cell r="BM1208">
            <v>6.8238627918463646</v>
          </cell>
          <cell r="BN1208">
            <v>6.6743221963767221</v>
          </cell>
          <cell r="BO1208">
            <v>6.52401003496069</v>
          </cell>
          <cell r="BP1208">
            <v>6.372922310273724</v>
          </cell>
          <cell r="BQ1208">
            <v>6.2210550041887851</v>
          </cell>
          <cell r="BR1208">
            <v>6.0684040776675428</v>
          </cell>
          <cell r="BS1208">
            <v>5.9149654706510315</v>
          </cell>
          <cell r="BT1208">
            <v>5.7607351019496988</v>
          </cell>
          <cell r="BU1208">
            <v>5.605708869132914</v>
          </cell>
          <cell r="BV1208">
            <v>5.4498826484178524</v>
          </cell>
          <cell r="BW1208">
            <v>5.2932522945578384</v>
          </cell>
          <cell r="BX1208">
            <v>5.1358136407021631</v>
          </cell>
          <cell r="BY1208">
            <v>4.9923307808104918</v>
          </cell>
          <cell r="BZ1208">
            <v>4.848104272859783</v>
          </cell>
          <cell r="CA1208">
            <v>4.7031302459619804</v>
          </cell>
          <cell r="CB1208">
            <v>4.5574048089852823</v>
          </cell>
          <cell r="CC1208">
            <v>4.4109240504477336</v>
          </cell>
          <cell r="CD1208">
            <v>4.2636840384102603</v>
          </cell>
          <cell r="CE1208">
            <v>4.1156808203691337</v>
          </cell>
          <cell r="CF1208">
            <v>3.9669104231478713</v>
          </cell>
          <cell r="CG1208">
            <v>3.8173688527885621</v>
          </cell>
          <cell r="CH1208">
            <v>3.6670520944426199</v>
          </cell>
          <cell r="CI1208">
            <v>3.5159561122609597</v>
          </cell>
          <cell r="CJ1208">
            <v>3.364076849278828</v>
          </cell>
          <cell r="CK1208">
            <v>3.2317597613019693</v>
          </cell>
          <cell r="CL1208">
            <v>3.0987522452870584</v>
          </cell>
          <cell r="CM1208">
            <v>2.9650506818645828</v>
          </cell>
          <cell r="CN1208">
            <v>2.830651432596917</v>
          </cell>
          <cell r="CO1208">
            <v>2.6955508398773311</v>
          </cell>
          <cell r="CP1208">
            <v>2.5597452268284608</v>
          </cell>
          <cell r="CQ1208">
            <v>2.4232308972002401</v>
          </cell>
          <cell r="CR1208">
            <v>2.2860041352672877</v>
          </cell>
          <cell r="CS1208">
            <v>2.1480612057257478</v>
          </cell>
          <cell r="CT1208">
            <v>2.0093983535895803</v>
          </cell>
          <cell r="CU1208">
            <v>1.8700118040863001</v>
          </cell>
          <cell r="CV1208">
            <v>1.7298977625519172</v>
          </cell>
          <cell r="CW1208">
            <v>1.6282008009932096</v>
          </cell>
          <cell r="CX1208">
            <v>1.5259625396822081</v>
          </cell>
          <cell r="CY1208">
            <v>1.4231800834464683</v>
          </cell>
          <cell r="CZ1208">
            <v>1.3198505215498142</v>
          </cell>
          <cell r="DA1208">
            <v>1.2159709276082293</v>
          </cell>
          <cell r="DB1208">
            <v>1.1115383595052928</v>
          </cell>
          <cell r="DC1208">
            <v>1.006549859307156</v>
          </cell>
          <cell r="DD1208">
            <v>0.90100245317705641</v>
          </cell>
          <cell r="DE1208">
            <v>0.79489315128936733</v>
          </cell>
          <cell r="DF1208">
            <v>0.6882189477431806</v>
          </cell>
          <cell r="DG1208">
            <v>0.58097682047542032</v>
          </cell>
          <cell r="DH1208">
            <v>0.47316373117348259</v>
          </cell>
          <cell r="DI1208">
            <v>0.43935157271570435</v>
          </cell>
          <cell r="DJ1208">
            <v>0.40534083733022219</v>
          </cell>
          <cell r="DK1208">
            <v>0.37113035858764509</v>
          </cell>
          <cell r="DL1208">
            <v>0.33671896320572148</v>
          </cell>
          <cell r="DM1208">
            <v>0.30210547100919327</v>
          </cell>
          <cell r="DN1208">
            <v>0.26728869488929169</v>
          </cell>
          <cell r="DO1208">
            <v>0.23226744076299619</v>
          </cell>
          <cell r="DP1208">
            <v>0.19704050753205316</v>
          </cell>
          <cell r="DQ1208">
            <v>0.16160668704175402</v>
          </cell>
          <cell r="DR1208">
            <v>0.12596476403947121</v>
          </cell>
          <cell r="DS1208">
            <v>9.0113516132950156E-2</v>
          </cell>
          <cell r="DT1208">
            <v>5.4051713743045182E-2</v>
          </cell>
          <cell r="DU1208">
            <v>4.9696062847185973E-2</v>
          </cell>
          <cell r="DV1208">
            <v>4.531392733480457E-2</v>
          </cell>
          <cell r="DW1208">
            <v>4.0905146165696162E-2</v>
          </cell>
          <cell r="DX1208">
            <v>3.646955732044798E-2</v>
          </cell>
          <cell r="DY1208">
            <v>3.2006997794485181E-2</v>
          </cell>
          <cell r="DZ1208">
            <v>2.7517303592080575E-2</v>
          </cell>
          <cell r="EA1208">
            <v>2.3000309720327891E-2</v>
          </cell>
          <cell r="EB1208">
            <v>1.8455850183078413E-2</v>
          </cell>
          <cell r="EC1208">
            <v>1.3883757974840739E-2</v>
          </cell>
          <cell r="ED1208">
            <v>9.2838650746434759E-3</v>
          </cell>
          <cell r="EE1208">
            <v>4.6560024398605649E-3</v>
          </cell>
          <cell r="EF1208">
            <v>-8.8367079409071492E-16</v>
          </cell>
          <cell r="EG1208">
            <v>0</v>
          </cell>
        </row>
        <row r="1209">
          <cell r="B1209" t="str">
            <v>for 12,24,36,48,60 &amp; 72 month</v>
          </cell>
          <cell r="F1209">
            <v>1809.8941217362865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  <cell r="AF1209">
            <v>0</v>
          </cell>
          <cell r="AG1209">
            <v>0</v>
          </cell>
          <cell r="AH1209">
            <v>0</v>
          </cell>
          <cell r="AI1209">
            <v>0</v>
          </cell>
          <cell r="AJ1209">
            <v>0</v>
          </cell>
          <cell r="AK1209">
            <v>0</v>
          </cell>
          <cell r="AL1209">
            <v>0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9.4300694655518313</v>
          </cell>
          <cell r="BB1209">
            <v>9.2728002245339685</v>
          </cell>
          <cell r="BC1209">
            <v>9.114722262253748</v>
          </cell>
          <cell r="BD1209">
            <v>8.9558314028724055</v>
          </cell>
          <cell r="BE1209">
            <v>8.7961234488916773</v>
          </cell>
          <cell r="BF1209">
            <v>8.6355941810408972</v>
          </cell>
          <cell r="BG1209">
            <v>8.4742393581635174</v>
          </cell>
          <cell r="BH1209">
            <v>8.3120547171030079</v>
          </cell>
          <cell r="BI1209">
            <v>8.1490359725881962</v>
          </cell>
          <cell r="BJ1209">
            <v>7.9851788171179727</v>
          </cell>
          <cell r="BK1209">
            <v>7.8204789208454013</v>
          </cell>
          <cell r="BL1209">
            <v>7.6549319314612347</v>
          </cell>
          <cell r="BM1209">
            <v>7.4885334740716525</v>
          </cell>
          <cell r="BN1209">
            <v>7.3287529163464935</v>
          </cell>
          <cell r="BO1209">
            <v>7.1681479762134925</v>
          </cell>
          <cell r="BP1209">
            <v>7.0067143828158764</v>
          </cell>
          <cell r="BQ1209">
            <v>6.8444478430714399</v>
          </cell>
          <cell r="BR1209">
            <v>6.681344041556331</v>
          </cell>
          <cell r="BS1209">
            <v>6.5173986403882038</v>
          </cell>
          <cell r="BT1209">
            <v>6.3526072791087804</v>
          </cell>
          <cell r="BU1209">
            <v>6.1869655745657726</v>
          </cell>
          <cell r="BV1209">
            <v>6.0204691207942034</v>
          </cell>
          <cell r="BW1209">
            <v>5.8531134888970788</v>
          </cell>
          <cell r="BX1209">
            <v>5.6848942269254685</v>
          </cell>
          <cell r="BY1209">
            <v>5.5158068597279568</v>
          </cell>
          <cell r="BZ1209">
            <v>5.3617078603850512</v>
          </cell>
          <cell r="CA1209">
            <v>5.2068101912787501</v>
          </cell>
          <cell r="CB1209">
            <v>5.051109695118237</v>
          </cell>
          <cell r="CC1209">
            <v>4.8946021928711305</v>
          </cell>
          <cell r="CD1209">
            <v>4.7372834836492199</v>
          </cell>
          <cell r="CE1209">
            <v>4.579149344593568</v>
          </cell>
          <cell r="CF1209">
            <v>4.4201955307590337</v>
          </cell>
          <cell r="CG1209">
            <v>4.2604177749981584</v>
          </cell>
          <cell r="CH1209">
            <v>4.0998117878444713</v>
          </cell>
          <cell r="CI1209">
            <v>3.9383732573951375</v>
          </cell>
          <cell r="CJ1209">
            <v>3.7760978491930253</v>
          </cell>
          <cell r="CK1209">
            <v>3.6129812061030107</v>
          </cell>
          <cell r="CL1209">
            <v>3.4708741218938188</v>
          </cell>
          <cell r="CM1209">
            <v>3.3280255256332074</v>
          </cell>
          <cell r="CN1209">
            <v>3.1844315301584789</v>
          </cell>
          <cell r="CO1209">
            <v>3.0400882278280017</v>
          </cell>
          <cell r="CP1209">
            <v>2.894991690412732</v>
          </cell>
          <cell r="CQ1209">
            <v>2.7491379689871835</v>
          </cell>
          <cell r="CR1209">
            <v>2.6025230938198005</v>
          </cell>
          <cell r="CS1209">
            <v>2.455143074262756</v>
          </cell>
          <cell r="CT1209">
            <v>2.3069938986411578</v>
          </cell>
          <cell r="CU1209">
            <v>2.1580715341416674</v>
          </cell>
          <cell r="CV1209">
            <v>2.0083719267005224</v>
          </cell>
          <cell r="CW1209">
            <v>1.8578910008907148</v>
          </cell>
          <cell r="CX1209">
            <v>1.7486695926734335</v>
          </cell>
          <cell r="CY1209">
            <v>1.6388668345288084</v>
          </cell>
          <cell r="CZ1209">
            <v>1.5284796170737618</v>
          </cell>
          <cell r="DA1209">
            <v>1.4175048142099393</v>
          </cell>
          <cell r="DB1209">
            <v>1.3059392830333809</v>
          </cell>
          <cell r="DC1209">
            <v>1.1937798637436976</v>
          </cell>
          <cell r="DD1209">
            <v>1.0810233795527597</v>
          </cell>
          <cell r="DE1209">
            <v>0.96766663659288366</v>
          </cell>
          <cell r="DF1209">
            <v>0.85370642382452366</v>
          </cell>
          <cell r="DG1209">
            <v>0.7391395129434597</v>
          </cell>
          <cell r="DH1209">
            <v>0.62396265828748299</v>
          </cell>
          <cell r="DI1209">
            <v>0.50817259674257231</v>
          </cell>
          <cell r="DJ1209">
            <v>0.47185871376095606</v>
          </cell>
          <cell r="DK1209">
            <v>0.43533156136257073</v>
          </cell>
          <cell r="DL1209">
            <v>0.39858988681514984</v>
          </cell>
          <cell r="DM1209">
            <v>0.36163243002657486</v>
          </cell>
          <cell r="DN1209">
            <v>0.32445792350171437</v>
          </cell>
          <cell r="DO1209">
            <v>0.28706509229892385</v>
          </cell>
          <cell r="DP1209">
            <v>0.24945265398628952</v>
          </cell>
          <cell r="DQ1209">
            <v>0.21161931859761512</v>
          </cell>
          <cell r="DR1209">
            <v>0.17356378858815019</v>
          </cell>
          <cell r="DS1209">
            <v>0.13528475879005797</v>
          </cell>
          <cell r="DT1209">
            <v>9.6780916367621456E-2</v>
          </cell>
          <cell r="DU1209">
            <v>5.8050940766457275E-2</v>
          </cell>
          <cell r="DV1209">
            <v>5.3373020037488693E-2</v>
          </cell>
          <cell r="DW1209">
            <v>4.8666655124266101E-2</v>
          </cell>
          <cell r="DX1209">
            <v>4.3931673071396532E-2</v>
          </cell>
          <cell r="DY1209">
            <v>3.916789987182856E-2</v>
          </cell>
          <cell r="DZ1209">
            <v>3.4375160460457611E-2</v>
          </cell>
          <cell r="EA1209">
            <v>2.955327870769248E-2</v>
          </cell>
          <cell r="EB1209">
            <v>2.4702077412982703E-2</v>
          </cell>
          <cell r="EC1209">
            <v>1.9821378298306561E-2</v>
          </cell>
          <cell r="ED1209">
            <v>1.4911002001619501E-2</v>
          </cell>
          <cell r="EE1209">
            <v>9.9707680702627102E-3</v>
          </cell>
          <cell r="EF1209">
            <v>5.0004949543316158E-3</v>
          </cell>
          <cell r="EG1209">
            <v>4.0652906967261185E-15</v>
          </cell>
        </row>
        <row r="1210">
          <cell r="B1210" t="str">
            <v>for 12,24,36,48,60 &amp; 72 month</v>
          </cell>
          <cell r="F1210">
            <v>2236.4909693307823</v>
          </cell>
          <cell r="I1210">
            <v>0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0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11.652761864122603</v>
          </cell>
          <cell r="BC1210">
            <v>11.458423845635345</v>
          </cell>
          <cell r="BD1210">
            <v>11.263086488138001</v>
          </cell>
          <cell r="BE1210">
            <v>11.066744631535537</v>
          </cell>
          <cell r="BF1210">
            <v>10.869393088968199</v>
          </cell>
          <cell r="BG1210">
            <v>10.671026646672038</v>
          </cell>
          <cell r="BH1210">
            <v>10.471640063838645</v>
          </cell>
          <cell r="BI1210">
            <v>10.271228072474187</v>
          </cell>
          <cell r="BJ1210">
            <v>10.069785377257704</v>
          </cell>
          <cell r="BK1210">
            <v>9.8673066553986359</v>
          </cell>
          <cell r="BL1210">
            <v>9.6637865564936405</v>
          </cell>
          <cell r="BM1210">
            <v>9.4592197023826312</v>
          </cell>
          <cell r="BN1210">
            <v>9.2536006869977001</v>
          </cell>
          <cell r="BO1210">
            <v>9.0561594277907034</v>
          </cell>
          <cell r="BP1210">
            <v>8.8576994770545898</v>
          </cell>
          <cell r="BQ1210">
            <v>8.6582155572803092</v>
          </cell>
          <cell r="BR1210">
            <v>8.4577023634947857</v>
          </cell>
          <cell r="BS1210">
            <v>8.2561545631173168</v>
          </cell>
          <cell r="BT1210">
            <v>8.0535667958151738</v>
          </cell>
          <cell r="BU1210">
            <v>7.8499336733584926</v>
          </cell>
          <cell r="BV1210">
            <v>7.6452497794743577</v>
          </cell>
          <cell r="BW1210">
            <v>7.4395096697001506</v>
          </cell>
          <cell r="BX1210">
            <v>7.2327078712361104</v>
          </cell>
          <cell r="BY1210">
            <v>7.0248388827971207</v>
          </cell>
          <cell r="BZ1210">
            <v>6.8158971744267003</v>
          </cell>
          <cell r="CA1210">
            <v>6.6254766319903924</v>
          </cell>
          <cell r="CB1210">
            <v>6.4340691712079447</v>
          </cell>
          <cell r="CC1210">
            <v>6.2416696549040616</v>
          </cell>
          <cell r="CD1210">
            <v>6.0482729190373421</v>
          </cell>
          <cell r="CE1210">
            <v>5.8538737725590737</v>
          </cell>
          <cell r="CF1210">
            <v>5.6584669972712618</v>
          </cell>
          <cell r="CG1210">
            <v>5.462047347683928</v>
          </cell>
          <cell r="CH1210">
            <v>5.26460955087164</v>
          </cell>
          <cell r="CI1210">
            <v>5.0661483063292883</v>
          </cell>
          <cell r="CJ1210">
            <v>4.8666582858271017</v>
          </cell>
          <cell r="CK1210">
            <v>4.6661341332648991</v>
          </cell>
          <cell r="CL1210">
            <v>4.4645704645192517</v>
          </cell>
          <cell r="CM1210">
            <v>4.2889683634378466</v>
          </cell>
          <cell r="CN1210">
            <v>4.1124499739466716</v>
          </cell>
          <cell r="CO1210">
            <v>3.9350104926684737</v>
          </cell>
          <cell r="CP1210">
            <v>3.7566450909201126</v>
          </cell>
          <cell r="CQ1210">
            <v>3.5773489145785384</v>
          </cell>
          <cell r="CR1210">
            <v>3.3971170839460449</v>
          </cell>
          <cell r="CS1210">
            <v>3.2159446936148148</v>
          </cell>
          <cell r="CT1210">
            <v>3.033826812330739</v>
          </cell>
          <cell r="CU1210">
            <v>2.8507584828565049</v>
          </cell>
          <cell r="CV1210">
            <v>2.6667347218339699</v>
          </cell>
          <cell r="CW1210">
            <v>2.4817505196457827</v>
          </cell>
          <cell r="CX1210">
            <v>2.2958008402759895</v>
          </cell>
          <cell r="CY1210">
            <v>2.1608356562898687</v>
          </cell>
          <cell r="CZ1210">
            <v>2.0251520966557415</v>
          </cell>
          <cell r="DA1210">
            <v>1.8887463191006868</v>
          </cell>
          <cell r="DB1210">
            <v>1.7516144606966721</v>
          </cell>
          <cell r="DC1210">
            <v>1.6137526377489335</v>
          </cell>
          <cell r="DD1210">
            <v>1.4751569456837452</v>
          </cell>
          <cell r="DE1210">
            <v>1.3358234589355842</v>
          </cell>
          <cell r="DF1210">
            <v>1.195748230833678</v>
          </cell>
          <cell r="DG1210">
            <v>1.0549272934879388</v>
          </cell>
          <cell r="DH1210">
            <v>0.91335665767427465</v>
          </cell>
          <cell r="DI1210">
            <v>0.77103231271928041</v>
          </cell>
          <cell r="DJ1210">
            <v>0.62795022638430076</v>
          </cell>
          <cell r="DK1210">
            <v>0.58307706481404564</v>
          </cell>
          <cell r="DL1210">
            <v>0.53794036565952175</v>
          </cell>
          <cell r="DM1210">
            <v>0.49253858091613545</v>
          </cell>
          <cell r="DN1210">
            <v>0.44687015348471154</v>
          </cell>
          <cell r="DO1210">
            <v>0.40093351711815273</v>
          </cell>
          <cell r="DP1210">
            <v>0.35472709636768518</v>
          </cell>
          <cell r="DQ1210">
            <v>0.30824930652878973</v>
          </cell>
          <cell r="DR1210">
            <v>0.26149855358681462</v>
          </cell>
          <cell r="DS1210">
            <v>0.21447323416226802</v>
          </cell>
          <cell r="DT1210">
            <v>0.16717173545579045</v>
          </cell>
          <cell r="DU1210">
            <v>0.11959243519280241</v>
          </cell>
          <cell r="DV1210">
            <v>7.1733701560824051E-2</v>
          </cell>
          <cell r="DW1210">
            <v>6.5953182501760813E-2</v>
          </cell>
          <cell r="DX1210">
            <v>6.0137514888729621E-2</v>
          </cell>
          <cell r="DY1210">
            <v>5.4286485000292456E-2</v>
          </cell>
          <cell r="DZ1210">
            <v>4.839987781547405E-2</v>
          </cell>
          <cell r="EA1210">
            <v>4.2477477005860111E-2</v>
          </cell>
          <cell r="EB1210">
            <v>3.6519064927647372E-2</v>
          </cell>
          <cell r="EC1210">
            <v>3.0524422613645366E-2</v>
          </cell>
          <cell r="ED1210">
            <v>2.4493329765229544E-2</v>
          </cell>
          <cell r="EE1210">
            <v>1.8425564744245462E-2</v>
          </cell>
          <cell r="EF1210">
            <v>1.2320904564863731E-2</v>
          </cell>
          <cell r="EG1210">
            <v>6.1791248853854779E-3</v>
          </cell>
        </row>
        <row r="1211">
          <cell r="F1211">
            <v>52229.200000000012</v>
          </cell>
          <cell r="G1211">
            <v>0</v>
          </cell>
          <cell r="H1211">
            <v>0</v>
          </cell>
          <cell r="I1211">
            <v>0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5.4407933609199839</v>
          </cell>
          <cell r="P1211">
            <v>10.787018222640061</v>
          </cell>
          <cell r="Q1211">
            <v>16.040252957536516</v>
          </cell>
          <cell r="R1211">
            <v>21.200038771014285</v>
          </cell>
          <cell r="S1211">
            <v>24.970274271021452</v>
          </cell>
          <cell r="T1211">
            <v>28.875932662173494</v>
          </cell>
          <cell r="U1211">
            <v>33.681010546190898</v>
          </cell>
          <cell r="V1211">
            <v>37.655950795134935</v>
          </cell>
          <cell r="W1211">
            <v>41.786171663974343</v>
          </cell>
          <cell r="X1211">
            <v>45.964541522057218</v>
          </cell>
          <cell r="Y1211">
            <v>49.599223411116519</v>
          </cell>
          <cell r="Z1211">
            <v>53.388824888374614</v>
          </cell>
          <cell r="AA1211">
            <v>56.919508009022614</v>
          </cell>
          <cell r="AB1211">
            <v>60.689178019905</v>
          </cell>
          <cell r="AC1211">
            <v>64.70238557395291</v>
          </cell>
          <cell r="AD1211">
            <v>69.746777028002285</v>
          </cell>
          <cell r="AE1211">
            <v>74.037239092226727</v>
          </cell>
          <cell r="AF1211">
            <v>78.432682446550061</v>
          </cell>
          <cell r="AG1211">
            <v>84.218416833233292</v>
          </cell>
          <cell r="AH1211">
            <v>88.797143349995125</v>
          </cell>
          <cell r="AI1211">
            <v>93.601192877671622</v>
          </cell>
          <cell r="AJ1211">
            <v>98.494593385627184</v>
          </cell>
          <cell r="AK1211">
            <v>102.54240298054974</v>
          </cell>
          <cell r="AL1211">
            <v>106.80521728490545</v>
          </cell>
          <cell r="AM1211">
            <v>110.78672684639261</v>
          </cell>
          <cell r="AN1211">
            <v>115.06509550944834</v>
          </cell>
          <cell r="AO1211">
            <v>119.71983100126691</v>
          </cell>
          <cell r="AP1211">
            <v>125.89019512523943</v>
          </cell>
          <cell r="AQ1211">
            <v>130.62870615541857</v>
          </cell>
          <cell r="AR1211">
            <v>135.46393613546138</v>
          </cell>
          <cell r="AS1211">
            <v>142.19175604748145</v>
          </cell>
          <cell r="AT1211">
            <v>147.30552316708977</v>
          </cell>
          <cell r="AU1211">
            <v>152.74070241877217</v>
          </cell>
          <cell r="AV1211">
            <v>158.31604995555463</v>
          </cell>
          <cell r="AW1211">
            <v>162.71103394046688</v>
          </cell>
          <cell r="AX1211">
            <v>167.38354757818868</v>
          </cell>
          <cell r="AY1211">
            <v>171.73564413896349</v>
          </cell>
          <cell r="AZ1211">
            <v>176.46916547923155</v>
          </cell>
          <cell r="BA1211">
            <v>181.7113494422164</v>
          </cell>
          <cell r="BB1211">
            <v>189.02459051957584</v>
          </cell>
          <cell r="BC1211">
            <v>184.49872042671419</v>
          </cell>
          <cell r="BD1211">
            <v>179.97489480882467</v>
          </cell>
          <cell r="BE1211">
            <v>175.45410569212987</v>
          </cell>
          <cell r="BF1211">
            <v>170.94268677887362</v>
          </cell>
          <cell r="BG1211">
            <v>166.43603276142309</v>
          </cell>
          <cell r="BH1211">
            <v>161.93562411673489</v>
          </cell>
          <cell r="BI1211">
            <v>157.4423588145068</v>
          </cell>
          <cell r="BJ1211">
            <v>152.95319334494715</v>
          </cell>
          <cell r="BK1211">
            <v>148.4695476494187</v>
          </cell>
          <cell r="BL1211">
            <v>144.02059396761538</v>
          </cell>
          <cell r="BM1211">
            <v>139.60827638375127</v>
          </cell>
          <cell r="BN1211">
            <v>135.2348352032399</v>
          </cell>
          <cell r="BO1211">
            <v>130.90749987368412</v>
          </cell>
          <cell r="BP1211">
            <v>126.60200420021711</v>
          </cell>
          <cell r="BQ1211">
            <v>122.32019688883548</v>
          </cell>
          <cell r="BR1211">
            <v>118.07329896926085</v>
          </cell>
          <cell r="BS1211">
            <v>113.85330601347698</v>
          </cell>
          <cell r="BT1211">
            <v>109.66292227708171</v>
          </cell>
          <cell r="BU1211">
            <v>105.50382339357269</v>
          </cell>
          <cell r="BV1211">
            <v>101.37075278099329</v>
          </cell>
          <cell r="BW1211">
            <v>97.266303654258536</v>
          </cell>
          <cell r="BX1211">
            <v>93.230507888402187</v>
          </cell>
          <cell r="BY1211">
            <v>89.26684946108783</v>
          </cell>
          <cell r="BZ1211">
            <v>85.379317139285732</v>
          </cell>
          <cell r="CA1211">
            <v>81.580686519822237</v>
          </cell>
          <cell r="CB1211">
            <v>77.840301118758049</v>
          </cell>
          <cell r="CC1211">
            <v>74.161618025401737</v>
          </cell>
          <cell r="CD1211">
            <v>70.564532542388491</v>
          </cell>
          <cell r="CE1211">
            <v>67.03500312361561</v>
          </cell>
          <cell r="CF1211">
            <v>63.577914278149748</v>
          </cell>
          <cell r="CG1211">
            <v>60.196321659587902</v>
          </cell>
          <cell r="CH1211">
            <v>56.881105498397609</v>
          </cell>
          <cell r="CI1211">
            <v>53.636981243730737</v>
          </cell>
          <cell r="CJ1211">
            <v>50.484456665908965</v>
          </cell>
          <cell r="CK1211">
            <v>47.429635870723246</v>
          </cell>
          <cell r="CL1211">
            <v>44.479447091345307</v>
          </cell>
          <cell r="CM1211">
            <v>41.656337926052245</v>
          </cell>
          <cell r="CN1211">
            <v>38.916471755455817</v>
          </cell>
          <cell r="CO1211">
            <v>36.263814911848101</v>
          </cell>
          <cell r="CP1211">
            <v>33.724364538914948</v>
          </cell>
          <cell r="CQ1211">
            <v>31.28012347808588</v>
          </cell>
          <cell r="CR1211">
            <v>28.937415743936008</v>
          </cell>
          <cell r="CS1211">
            <v>26.700312504742065</v>
          </cell>
          <cell r="CT1211">
            <v>24.556801320572667</v>
          </cell>
          <cell r="CU1211">
            <v>22.512892925001921</v>
          </cell>
          <cell r="CV1211">
            <v>20.566203843130864</v>
          </cell>
          <cell r="CW1211">
            <v>18.724168054187491</v>
          </cell>
          <cell r="CX1211">
            <v>16.995635903665384</v>
          </cell>
          <cell r="CY1211">
            <v>15.409406867175816</v>
          </cell>
          <cell r="CZ1211">
            <v>13.899628678880784</v>
          </cell>
          <cell r="DA1211">
            <v>12.469379708380961</v>
          </cell>
          <cell r="DB1211">
            <v>11.141859836839899</v>
          </cell>
          <cell r="DC1211">
            <v>9.9012267921718191</v>
          </cell>
          <cell r="DD1211">
            <v>8.7531277227769575</v>
          </cell>
          <cell r="DE1211">
            <v>7.7012758575760616</v>
          </cell>
          <cell r="DF1211">
            <v>6.7347457062386198</v>
          </cell>
          <cell r="DG1211">
            <v>5.8587447052164938</v>
          </cell>
          <cell r="DH1211">
            <v>5.0716344776249542</v>
          </cell>
          <cell r="DI1211">
            <v>4.3797550929801954</v>
          </cell>
          <cell r="DJ1211">
            <v>3.7909483032645399</v>
          </cell>
          <cell r="DK1211">
            <v>3.3307673576313457</v>
          </cell>
          <cell r="DL1211">
            <v>2.8981264166497476</v>
          </cell>
          <cell r="DM1211">
            <v>2.4941083258064873</v>
          </cell>
          <cell r="DN1211">
            <v>2.1270226526549036</v>
          </cell>
          <cell r="DO1211">
            <v>1.7912423963854656</v>
          </cell>
          <cell r="DP1211">
            <v>1.488810434958314</v>
          </cell>
          <cell r="DQ1211">
            <v>1.2210827433412954</v>
          </cell>
          <cell r="DR1211">
            <v>0.9841522139089165</v>
          </cell>
          <cell r="DS1211">
            <v>0.77988603528200851</v>
          </cell>
          <cell r="DT1211">
            <v>0.60775628466122344</v>
          </cell>
          <cell r="DU1211">
            <v>0.47002990132772737</v>
          </cell>
          <cell r="DV1211">
            <v>0.36952574271908856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_48"/>
      <sheetName val="BS-CAL"/>
      <sheetName val="PL-CAL"/>
      <sheetName val="BS"/>
      <sheetName val="PL w Cushion Original"/>
      <sheetName val="PL wo Cushion"/>
      <sheetName val="Cushion 20Feb05"/>
      <sheetName val="PL w Cushion by month"/>
      <sheetName val="Cush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_48"/>
      <sheetName val="BS-CAL"/>
      <sheetName val="PL-CAL"/>
      <sheetName val="BS"/>
      <sheetName val="PL w Cushion Original"/>
      <sheetName val="PL wo Cushion"/>
      <sheetName val="Cushion 20Feb05"/>
      <sheetName val="PL w Cushion by month"/>
      <sheetName val="Cush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MENU-FP"/>
      <sheetName val="D2"/>
      <sheetName val="DATA"/>
      <sheetName val="BG45"/>
      <sheetName val="HIST"/>
      <sheetName val="PIVOT"/>
      <sheetName val="BS"/>
      <sheetName val="BS-CAL"/>
      <sheetName val="PL"/>
      <sheetName val="PL-CAL"/>
      <sheetName val="TacticalProject"/>
      <sheetName val="BG45-PR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A2" t="str">
            <v>CENTER</v>
          </cell>
          <cell r="B2" t="str">
            <v>CENTER-NAME</v>
          </cell>
        </row>
        <row r="3">
          <cell r="A3" t="str">
            <v>110</v>
          </cell>
          <cell r="B3" t="str">
            <v>Executive</v>
          </cell>
        </row>
        <row r="4">
          <cell r="A4" t="str">
            <v>113</v>
          </cell>
          <cell r="B4" t="str">
            <v>Internal Audit Dept.</v>
          </cell>
        </row>
        <row r="5">
          <cell r="A5" t="str">
            <v>130</v>
          </cell>
          <cell r="B5" t="str">
            <v>Retail Business Marketing and Products Dept.</v>
          </cell>
        </row>
        <row r="6">
          <cell r="A6" t="str">
            <v>131</v>
          </cell>
          <cell r="B6" t="str">
            <v>Branch Channel Management Dept.</v>
          </cell>
        </row>
        <row r="7">
          <cell r="A7" t="str">
            <v>132</v>
          </cell>
          <cell r="B7" t="str">
            <v>Domestic Branch Network</v>
          </cell>
        </row>
        <row r="8">
          <cell r="A8" t="str">
            <v>133</v>
          </cell>
          <cell r="B8" t="str">
            <v>Customer Relations Dept.</v>
          </cell>
        </row>
        <row r="9">
          <cell r="A9" t="str">
            <v>134</v>
          </cell>
          <cell r="B9" t="str">
            <v>Retail Portfolio Management Dept.</v>
          </cell>
        </row>
        <row r="10">
          <cell r="A10" t="str">
            <v>141</v>
          </cell>
          <cell r="B10" t="str">
            <v>Credit Card Dept.</v>
          </cell>
        </row>
        <row r="11">
          <cell r="A11" t="str">
            <v>142</v>
          </cell>
          <cell r="B11" t="str">
            <v>Consumer Loans Dept.</v>
          </cell>
        </row>
        <row r="12">
          <cell r="A12" t="str">
            <v>144</v>
          </cell>
          <cell r="B12" t="str">
            <v>Central Operation Dept.</v>
          </cell>
        </row>
        <row r="13">
          <cell r="A13" t="str">
            <v>147</v>
          </cell>
          <cell r="B13" t="str">
            <v>Risk Asset Review Dept.</v>
          </cell>
        </row>
        <row r="14">
          <cell r="A14" t="str">
            <v>148</v>
          </cell>
          <cell r="B14" t="str">
            <v>Credit Underwriting Dept.</v>
          </cell>
        </row>
        <row r="15">
          <cell r="A15" t="str">
            <v>149</v>
          </cell>
          <cell r="B15" t="str">
            <v>Corporate Portfolio Management Dept.</v>
          </cell>
        </row>
        <row r="16">
          <cell r="A16" t="str">
            <v>150</v>
          </cell>
          <cell r="B16" t="str">
            <v>Corporate Business Marketing and Products Dept.</v>
          </cell>
        </row>
        <row r="17">
          <cell r="A17" t="str">
            <v>152</v>
          </cell>
          <cell r="B17" t="str">
            <v>Credit and Collateral Control Dept.</v>
          </cell>
        </row>
        <row r="18">
          <cell r="A18" t="str">
            <v>153</v>
          </cell>
          <cell r="B18" t="str">
            <v>Legal Dept.</v>
          </cell>
        </row>
        <row r="19">
          <cell r="A19" t="str">
            <v>154</v>
          </cell>
          <cell r="B19" t="str">
            <v>Treasury Dept.</v>
          </cell>
        </row>
        <row r="20">
          <cell r="A20" t="str">
            <v>155</v>
          </cell>
          <cell r="B20" t="str">
            <v>International Trade Dept.</v>
          </cell>
        </row>
        <row r="21">
          <cell r="A21" t="str">
            <v>156</v>
          </cell>
          <cell r="B21" t="str">
            <v>Investment Banking Dept.</v>
          </cell>
        </row>
        <row r="22">
          <cell r="A22" t="str">
            <v>158</v>
          </cell>
          <cell r="B22" t="str">
            <v>International Branch Adminstration and Global Financial Institution Dept.</v>
          </cell>
        </row>
        <row r="23">
          <cell r="A23" t="str">
            <v>160</v>
          </cell>
          <cell r="B23" t="str">
            <v>Information System Processing Dept.</v>
          </cell>
        </row>
        <row r="24">
          <cell r="A24" t="str">
            <v>161</v>
          </cell>
          <cell r="B24" t="str">
            <v>Financial Planning Dept.</v>
          </cell>
        </row>
        <row r="25">
          <cell r="A25" t="str">
            <v>162</v>
          </cell>
          <cell r="B25" t="str">
            <v>Financial Accounting Management Dept.</v>
          </cell>
        </row>
        <row r="26">
          <cell r="A26" t="str">
            <v>164</v>
          </cell>
          <cell r="B26" t="str">
            <v>Human Resource Development Dept.</v>
          </cell>
        </row>
        <row r="27">
          <cell r="A27" t="str">
            <v>165</v>
          </cell>
          <cell r="B27" t="str">
            <v>Information System Engineering Dept.</v>
          </cell>
        </row>
        <row r="28">
          <cell r="A28" t="str">
            <v>167</v>
          </cell>
          <cell r="B28" t="str">
            <v>Human Resource Management Dept.</v>
          </cell>
        </row>
        <row r="29">
          <cell r="A29" t="str">
            <v>168</v>
          </cell>
          <cell r="B29" t="str">
            <v>General Administration Dept.</v>
          </cell>
        </row>
        <row r="30">
          <cell r="A30" t="str">
            <v>169</v>
          </cell>
          <cell r="B30" t="str">
            <v>IT Infrastructure Dept.</v>
          </cell>
        </row>
        <row r="31">
          <cell r="A31" t="str">
            <v>174</v>
          </cell>
          <cell r="B31" t="str">
            <v>Securities Services Dept.</v>
          </cell>
        </row>
        <row r="32">
          <cell r="A32" t="str">
            <v>175</v>
          </cell>
          <cell r="B32" t="str">
            <v>Credit Policy Dept.</v>
          </cell>
        </row>
        <row r="33">
          <cell r="A33" t="str">
            <v>177</v>
          </cell>
          <cell r="B33" t="str">
            <v>Asset management Products Dept.</v>
          </cell>
        </row>
        <row r="34">
          <cell r="A34" t="str">
            <v>178</v>
          </cell>
          <cell r="B34" t="str">
            <v>Thai Farmers Bank - I.B.F. Dept.</v>
          </cell>
        </row>
        <row r="35">
          <cell r="A35" t="str">
            <v>179</v>
          </cell>
          <cell r="B35" t="str">
            <v>Credit Policy Dept.</v>
          </cell>
        </row>
        <row r="36">
          <cell r="A36" t="str">
            <v>180</v>
          </cell>
          <cell r="B36" t="str">
            <v>Retail Business Debt Recovery Network</v>
          </cell>
        </row>
        <row r="37">
          <cell r="A37" t="str">
            <v>181</v>
          </cell>
          <cell r="B37" t="str">
            <v>Executive Services Dept.</v>
          </cell>
        </row>
        <row r="38">
          <cell r="A38" t="str">
            <v>182</v>
          </cell>
          <cell r="B38" t="str">
            <v>Research and Process Development Dept.</v>
          </cell>
        </row>
        <row r="39">
          <cell r="A39" t="str">
            <v>183</v>
          </cell>
          <cell r="B39" t="str">
            <v>Operation Supporting Dept.</v>
          </cell>
        </row>
        <row r="40">
          <cell r="A40" t="str">
            <v>185</v>
          </cell>
          <cell r="B40" t="str">
            <v>Fixed Asset Administration Dept.</v>
          </cell>
        </row>
        <row r="41">
          <cell r="A41" t="str">
            <v>186</v>
          </cell>
          <cell r="B41" t="str">
            <v>Compliance Dept.</v>
          </cell>
        </row>
        <row r="42">
          <cell r="A42" t="str">
            <v>187</v>
          </cell>
          <cell r="B42" t="str">
            <v>Debt Restructuring Dept.</v>
          </cell>
        </row>
        <row r="43">
          <cell r="A43" t="str">
            <v>188</v>
          </cell>
          <cell r="B43" t="str">
            <v>Foreclosed Property Management Dept.</v>
          </cell>
        </row>
        <row r="44">
          <cell r="A44" t="str">
            <v>189</v>
          </cell>
          <cell r="B44" t="str">
            <v>Cash and Payment Administration Dept.</v>
          </cell>
        </row>
        <row r="45">
          <cell r="A45" t="str">
            <v>192</v>
          </cell>
          <cell r="B45" t="str">
            <v>Internal Risk Management Dept.</v>
          </cell>
        </row>
        <row r="46">
          <cell r="A46" t="str">
            <v>194</v>
          </cell>
          <cell r="B46" t="str">
            <v>Corporate Client Relationship Dept.</v>
          </cell>
        </row>
        <row r="47">
          <cell r="A47" t="str">
            <v>195</v>
          </cell>
          <cell r="B47" t="str">
            <v>Employee Relations Management Dept.</v>
          </cell>
        </row>
        <row r="48">
          <cell r="A48" t="str">
            <v>196</v>
          </cell>
          <cell r="B48" t="str">
            <v>E-Business Dept.</v>
          </cell>
        </row>
        <row r="49">
          <cell r="A49" t="str">
            <v>197</v>
          </cell>
          <cell r="B49" t="str">
            <v>Electronic Channel Management Dept.</v>
          </cell>
        </row>
        <row r="50">
          <cell r="A50" t="str">
            <v>198</v>
          </cell>
          <cell r="B50" t="str">
            <v>Retail Business Product Engineering Dept.</v>
          </cell>
        </row>
        <row r="51">
          <cell r="A51" t="str">
            <v>500</v>
          </cell>
          <cell r="B51" t="str">
            <v>Overseas Branches</v>
          </cell>
        </row>
        <row r="52">
          <cell r="A52" t="str">
            <v>901</v>
          </cell>
          <cell r="B52" t="str">
            <v>Corporate Secretariat Group</v>
          </cell>
        </row>
        <row r="53">
          <cell r="A53" t="str">
            <v>902</v>
          </cell>
          <cell r="B53" t="str">
            <v>Compliance and Control Group</v>
          </cell>
        </row>
        <row r="54">
          <cell r="A54" t="str">
            <v>903</v>
          </cell>
          <cell r="B54" t="str">
            <v>Corporate Business Group</v>
          </cell>
        </row>
        <row r="55">
          <cell r="A55" t="str">
            <v>904</v>
          </cell>
          <cell r="B55" t="str">
            <v>Retail Business Group</v>
          </cell>
        </row>
        <row r="56">
          <cell r="A56" t="str">
            <v>905</v>
          </cell>
          <cell r="B56" t="str">
            <v>Credit Management Group</v>
          </cell>
        </row>
        <row r="57">
          <cell r="A57" t="str">
            <v>906</v>
          </cell>
          <cell r="B57" t="str">
            <v>System Group</v>
          </cell>
        </row>
        <row r="58">
          <cell r="A58" t="str">
            <v>907</v>
          </cell>
          <cell r="B58" t="str">
            <v>Finance and Control Group</v>
          </cell>
        </row>
        <row r="59">
          <cell r="A59" t="str">
            <v>908</v>
          </cell>
          <cell r="B59" t="str">
            <v>Human Resource Group</v>
          </cell>
        </row>
        <row r="60">
          <cell r="A60" t="str">
            <v>909</v>
          </cell>
          <cell r="B60" t="str">
            <v>Strategic Project</v>
          </cell>
        </row>
        <row r="61">
          <cell r="B61" t="str">
            <v>Business and Professional Banking Department</v>
          </cell>
        </row>
        <row r="73">
          <cell r="A73" t="str">
            <v>xxx</v>
          </cell>
          <cell r="B73" t="str">
            <v>xxx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MENU-FP"/>
      <sheetName val="D2"/>
      <sheetName val="DATA"/>
      <sheetName val="BG45"/>
      <sheetName val="HIST"/>
      <sheetName val="PIVOT"/>
      <sheetName val="BS"/>
      <sheetName val="BS-CAL"/>
      <sheetName val="PL"/>
      <sheetName val="PL-CAL"/>
      <sheetName val="TacticalProject"/>
      <sheetName val="BG45-PR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งบเปลี่ยนแปลงฯ "/>
      <sheetName val="05_งบเปลี่ยนแปลงฯ ใหม่ "/>
      <sheetName val="งบกำไรขาดทุน 12 เดือน"/>
      <sheetName val="03_งบกำไรขาดทุน 12 เดือน ใหม่"/>
      <sheetName val="งบกระแสเงินสด "/>
      <sheetName val="06_งบกระแสเงินสด ใหม่"/>
      <sheetName val="รายการระหว่างธนาคารฯ_สินทรัพย์"/>
      <sheetName val="34_ภาระผูกพัน"/>
      <sheetName val="เงินกู้ยืมระยะสั้น"/>
      <sheetName val="09_รายการระหว่างธนาคารฯ_asset"/>
      <sheetName val="เงินลงทุน_ใหม่"/>
      <sheetName val="11_เงินลงทุน"/>
      <sheetName val="เงินให้สินเชื่อ"/>
      <sheetName val="16_เงินให้สินเชื่อ"/>
      <sheetName val="29_เงินฝาก"/>
      <sheetName val="เงินฝาก"/>
      <sheetName val="รายการระหว่างธนาคารฯ_หนี้สิน"/>
      <sheetName val="30_รายการระหว่างธนาคารฯ_หนี้สิน"/>
      <sheetName val="33_Repricing"/>
      <sheetName val="32_เงินกู้ยืมระยะยาว"/>
      <sheetName val="สรุป"/>
      <sheetName val="02 งบดุล"/>
      <sheetName val="02_งบดุล ใหม่"/>
      <sheetName val="Sheet4"/>
      <sheetName val="Data support M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>
        <row r="76">
          <cell r="B76" t="str">
            <v xml:space="preserve">ระบุสกุลเงิน </v>
          </cell>
        </row>
        <row r="77">
          <cell r="B77" t="str">
            <v>บาท</v>
          </cell>
        </row>
        <row r="78">
          <cell r="B78" t="str">
            <v>เงินดอลล่าร์สหรัฐ</v>
          </cell>
        </row>
        <row r="79">
          <cell r="B79" t="str">
            <v>เงินเยน</v>
          </cell>
        </row>
        <row r="80">
          <cell r="B80" t="str">
            <v>เงินยูโร</v>
          </cell>
        </row>
        <row r="81">
          <cell r="B81" t="str">
            <v>เงินสกุลอื่น</v>
          </cell>
        </row>
      </sheetData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"/>
      <sheetName val="personal"/>
      <sheetName val="PL-CAL"/>
      <sheetName val="PL_month"/>
      <sheetName val="Sheet2"/>
      <sheetName val="project (2)"/>
      <sheetName val="Framework"/>
      <sheetName val="CH KPI"/>
      <sheetName val="Actual (sharegoal)"/>
    </sheetNames>
    <sheetDataSet>
      <sheetData sheetId="0" refreshError="1">
        <row r="3">
          <cell r="B3" t="str">
            <v>4410052</v>
          </cell>
          <cell r="C3" t="str">
            <v>Annual Fee Received on Personal Credit</v>
          </cell>
          <cell r="D3" t="str">
            <v>เท่าค่างบประมาณ</v>
          </cell>
          <cell r="E3">
            <v>16740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2790</v>
          </cell>
          <cell r="M3">
            <v>2790</v>
          </cell>
          <cell r="N3">
            <v>2790</v>
          </cell>
          <cell r="O3">
            <v>2790</v>
          </cell>
          <cell r="P3">
            <v>2790</v>
          </cell>
          <cell r="Q3">
            <v>2790</v>
          </cell>
        </row>
        <row r="4">
          <cell r="B4" t="str">
            <v>4410091</v>
          </cell>
          <cell r="C4" t="str">
            <v>Fee Received on Personal Loans Distribution Servic</v>
          </cell>
          <cell r="D4" t="str">
            <v>เท่าค่างบประมาณ</v>
          </cell>
          <cell r="E4">
            <v>31400</v>
          </cell>
          <cell r="F4">
            <v>2617</v>
          </cell>
          <cell r="G4">
            <v>2617</v>
          </cell>
          <cell r="H4">
            <v>2617</v>
          </cell>
          <cell r="I4">
            <v>2617</v>
          </cell>
          <cell r="J4">
            <v>2617</v>
          </cell>
          <cell r="K4">
            <v>2617</v>
          </cell>
          <cell r="L4">
            <v>2617</v>
          </cell>
          <cell r="M4">
            <v>2617</v>
          </cell>
          <cell r="N4">
            <v>2617</v>
          </cell>
          <cell r="O4">
            <v>2617</v>
          </cell>
          <cell r="P4">
            <v>2617</v>
          </cell>
          <cell r="Q4">
            <v>2613</v>
          </cell>
        </row>
        <row r="5">
          <cell r="B5" t="str">
            <v>4600046</v>
          </cell>
          <cell r="C5" t="str">
            <v>Late Charge on Personal Credit</v>
          </cell>
          <cell r="D5" t="str">
            <v>เท่าค่างบประมาณ</v>
          </cell>
          <cell r="E5">
            <v>360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60</v>
          </cell>
          <cell r="M5">
            <v>60</v>
          </cell>
          <cell r="N5">
            <v>60</v>
          </cell>
          <cell r="O5">
            <v>60</v>
          </cell>
          <cell r="P5">
            <v>60</v>
          </cell>
          <cell r="Q5">
            <v>60</v>
          </cell>
        </row>
        <row r="6">
          <cell r="B6" t="str">
            <v>6690071</v>
          </cell>
          <cell r="C6" t="str">
            <v>Commission on Direct Sale</v>
          </cell>
          <cell r="D6" t="str">
            <v>เท่าค่างบประมาณ</v>
          </cell>
          <cell r="E6">
            <v>71494.399999999994</v>
          </cell>
          <cell r="F6">
            <v>0</v>
          </cell>
          <cell r="G6">
            <v>0</v>
          </cell>
          <cell r="H6">
            <v>15000</v>
          </cell>
          <cell r="I6">
            <v>0</v>
          </cell>
          <cell r="J6">
            <v>0</v>
          </cell>
          <cell r="K6">
            <v>15000</v>
          </cell>
          <cell r="L6">
            <v>0</v>
          </cell>
          <cell r="M6">
            <v>0</v>
          </cell>
          <cell r="N6">
            <v>20000</v>
          </cell>
          <cell r="O6">
            <v>0</v>
          </cell>
          <cell r="P6">
            <v>0</v>
          </cell>
          <cell r="Q6">
            <v>21494.400000000001</v>
          </cell>
        </row>
        <row r="7">
          <cell r="B7" t="str">
            <v>4600088</v>
          </cell>
          <cell r="C7" t="str">
            <v>Service Income from Subsidiary and Associated</v>
          </cell>
          <cell r="D7" t="str">
            <v>เท่าค่างบประมาณ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</row>
        <row r="8">
          <cell r="B8" t="str">
            <v>6220010</v>
          </cell>
          <cell r="C8" t="str">
            <v>AMORT-L/H&amp;L/H IMPROVMT</v>
          </cell>
          <cell r="D8" t="str">
            <v>ประมาณการใหม่</v>
          </cell>
          <cell r="E8">
            <v>103597.93492999999</v>
          </cell>
          <cell r="F8">
            <v>7179.4230059476704</v>
          </cell>
          <cell r="G8">
            <v>7232.4640008094366</v>
          </cell>
          <cell r="H8">
            <v>7290.8472541464907</v>
          </cell>
          <cell r="I8">
            <v>7376.6095821693852</v>
          </cell>
          <cell r="J8">
            <v>7389.869830884827</v>
          </cell>
          <cell r="K8">
            <v>13225.142445461446</v>
          </cell>
          <cell r="L8">
            <v>14042.984979544057</v>
          </cell>
          <cell r="M8">
            <v>7908.4504928786555</v>
          </cell>
          <cell r="N8">
            <v>7908.4504928786555</v>
          </cell>
          <cell r="O8">
            <v>8001.2722338867488</v>
          </cell>
          <cell r="P8">
            <v>8001.2722338867488</v>
          </cell>
          <cell r="Q8">
            <v>8041.1483775058468</v>
          </cell>
        </row>
        <row r="9">
          <cell r="B9" t="str">
            <v>6310020</v>
          </cell>
          <cell r="C9" t="str">
            <v>DEPRECIATION-COMPUTER</v>
          </cell>
          <cell r="D9" t="str">
            <v>ประมาณการใหม่</v>
          </cell>
          <cell r="E9">
            <v>565136.50750000007</v>
          </cell>
          <cell r="F9">
            <v>42483.334243689831</v>
          </cell>
          <cell r="G9">
            <v>43437.604053935196</v>
          </cell>
          <cell r="H9">
            <v>45687.850497429499</v>
          </cell>
          <cell r="I9">
            <v>46134.193247035539</v>
          </cell>
          <cell r="J9">
            <v>46562.003301177509</v>
          </cell>
          <cell r="K9">
            <v>47147.013254455029</v>
          </cell>
          <cell r="L9">
            <v>48919.34576359253</v>
          </cell>
          <cell r="M9">
            <v>48938.042465211161</v>
          </cell>
          <cell r="N9">
            <v>48941.404591379418</v>
          </cell>
          <cell r="O9">
            <v>48954.03306527972</v>
          </cell>
          <cell r="P9">
            <v>48954.03306527972</v>
          </cell>
          <cell r="Q9">
            <v>48977.649951534826</v>
          </cell>
        </row>
        <row r="10">
          <cell r="B10" t="str">
            <v>6310026</v>
          </cell>
          <cell r="C10" t="str">
            <v>AMORTIZATION ON SOFTWARE</v>
          </cell>
          <cell r="D10" t="str">
            <v>ประมาณการใหม่</v>
          </cell>
          <cell r="E10">
            <v>326100.72037999996</v>
          </cell>
          <cell r="F10">
            <v>21149.801728880673</v>
          </cell>
          <cell r="G10">
            <v>22139.800751234194</v>
          </cell>
          <cell r="H10">
            <v>23963.266356900593</v>
          </cell>
          <cell r="I10">
            <v>24622.422578733309</v>
          </cell>
          <cell r="J10">
            <v>25116.518740192616</v>
          </cell>
          <cell r="K10">
            <v>25624.490353312034</v>
          </cell>
          <cell r="L10">
            <v>30254.338325213499</v>
          </cell>
          <cell r="M10">
            <v>30323.35424362708</v>
          </cell>
          <cell r="N10">
            <v>30424.601679959458</v>
          </cell>
          <cell r="O10">
            <v>30494.918421966173</v>
          </cell>
          <cell r="P10">
            <v>30499.760376451733</v>
          </cell>
          <cell r="Q10">
            <v>31487.446823528571</v>
          </cell>
        </row>
        <row r="11">
          <cell r="B11" t="str">
            <v>6310028</v>
          </cell>
          <cell r="C11" t="str">
            <v>DEP.DATA COMM.EQUIPMENT</v>
          </cell>
          <cell r="D11" t="str">
            <v>ประมาณการใหม่</v>
          </cell>
          <cell r="E11">
            <v>101066.27931000001</v>
          </cell>
          <cell r="F11">
            <v>7526.7918450065035</v>
          </cell>
          <cell r="G11">
            <v>7633.5503960599517</v>
          </cell>
          <cell r="H11">
            <v>8170.5616076457172</v>
          </cell>
          <cell r="I11">
            <v>8469.328552726176</v>
          </cell>
          <cell r="J11">
            <v>8500.1001350886399</v>
          </cell>
          <cell r="K11">
            <v>8510.6189923247894</v>
          </cell>
          <cell r="L11">
            <v>8709.2212968580425</v>
          </cell>
          <cell r="M11">
            <v>8709.2212968580425</v>
          </cell>
          <cell r="N11">
            <v>8709.2212968580425</v>
          </cell>
          <cell r="O11">
            <v>8709.2212968580425</v>
          </cell>
          <cell r="P11">
            <v>8709.2212968580425</v>
          </cell>
          <cell r="Q11">
            <v>8709.2212968580425</v>
          </cell>
        </row>
        <row r="12">
          <cell r="B12" t="str">
            <v>6320030</v>
          </cell>
          <cell r="C12" t="str">
            <v>SOFTWARE CHARGE</v>
          </cell>
          <cell r="D12" t="str">
            <v>เท่าค่างบประมาณ</v>
          </cell>
          <cell r="E12">
            <v>180496</v>
          </cell>
          <cell r="F12">
            <v>15041.7</v>
          </cell>
          <cell r="G12">
            <v>15041.3</v>
          </cell>
          <cell r="H12">
            <v>15041.3</v>
          </cell>
          <cell r="I12">
            <v>15041.3</v>
          </cell>
          <cell r="J12">
            <v>15041.3</v>
          </cell>
          <cell r="K12">
            <v>15041.3</v>
          </cell>
          <cell r="L12">
            <v>15041.3</v>
          </cell>
          <cell r="M12">
            <v>15041.3</v>
          </cell>
          <cell r="N12">
            <v>15041.3</v>
          </cell>
          <cell r="O12">
            <v>15041.3</v>
          </cell>
          <cell r="P12">
            <v>15041.3</v>
          </cell>
          <cell r="Q12">
            <v>15041.3</v>
          </cell>
        </row>
        <row r="13">
          <cell r="B13" t="str">
            <v>6332020</v>
          </cell>
          <cell r="C13" t="str">
            <v>MAINTENANCE-COMPUTER</v>
          </cell>
          <cell r="D13" t="str">
            <v>เท่าค่างบประมาณ</v>
          </cell>
          <cell r="E13">
            <v>146089.9</v>
          </cell>
          <cell r="F13">
            <v>11074.7</v>
          </cell>
          <cell r="G13">
            <v>12592.3</v>
          </cell>
          <cell r="H13">
            <v>10227.6</v>
          </cell>
          <cell r="I13">
            <v>12278.2</v>
          </cell>
          <cell r="J13">
            <v>15839.2</v>
          </cell>
          <cell r="K13">
            <v>12010.6</v>
          </cell>
          <cell r="L13">
            <v>15658.3</v>
          </cell>
          <cell r="M13">
            <v>10013.299999999999</v>
          </cell>
          <cell r="N13">
            <v>9805.4</v>
          </cell>
          <cell r="O13">
            <v>15158.9</v>
          </cell>
          <cell r="P13">
            <v>9924.5</v>
          </cell>
          <cell r="Q13">
            <v>11506.9</v>
          </cell>
        </row>
        <row r="14">
          <cell r="B14" t="str">
            <v>6332025</v>
          </cell>
          <cell r="C14" t="str">
            <v>M'TENANCE COMPUTER</v>
          </cell>
          <cell r="D14" t="str">
            <v>เท่าค่างบประมาณ</v>
          </cell>
          <cell r="E14">
            <v>309967.8</v>
          </cell>
          <cell r="F14">
            <v>46498.9</v>
          </cell>
          <cell r="G14">
            <v>49555</v>
          </cell>
          <cell r="H14">
            <v>21123</v>
          </cell>
          <cell r="I14">
            <v>18120.400000000001</v>
          </cell>
          <cell r="J14">
            <v>17109.900000000001</v>
          </cell>
          <cell r="K14">
            <v>26101.7</v>
          </cell>
          <cell r="L14">
            <v>39431.800000000003</v>
          </cell>
          <cell r="M14">
            <v>15660.4</v>
          </cell>
          <cell r="N14">
            <v>17911.3</v>
          </cell>
          <cell r="O14">
            <v>17571.3</v>
          </cell>
          <cell r="P14">
            <v>25539.9</v>
          </cell>
          <cell r="Q14">
            <v>15344.1</v>
          </cell>
        </row>
        <row r="15">
          <cell r="B15" t="str">
            <v>6332030</v>
          </cell>
          <cell r="C15" t="str">
            <v>M'TENANCE DATA</v>
          </cell>
          <cell r="D15" t="str">
            <v>เท่าค่างบประมาณ</v>
          </cell>
          <cell r="E15">
            <v>35688.300000000003</v>
          </cell>
          <cell r="F15">
            <v>368.7</v>
          </cell>
          <cell r="G15">
            <v>2294.1</v>
          </cell>
          <cell r="H15">
            <v>4641.7</v>
          </cell>
          <cell r="I15">
            <v>41.7</v>
          </cell>
          <cell r="J15">
            <v>8223.4</v>
          </cell>
          <cell r="K15">
            <v>521.70000000000005</v>
          </cell>
          <cell r="L15">
            <v>1136.0999999999999</v>
          </cell>
          <cell r="M15">
            <v>41.7</v>
          </cell>
          <cell r="N15">
            <v>41.7</v>
          </cell>
          <cell r="O15">
            <v>16294.1</v>
          </cell>
          <cell r="P15">
            <v>2041.7</v>
          </cell>
          <cell r="Q15">
            <v>41.7</v>
          </cell>
        </row>
        <row r="16">
          <cell r="B16" t="str">
            <v>6621050</v>
          </cell>
          <cell r="C16" t="str">
            <v>COMMUNICATION NETWORK INSTALLATION</v>
          </cell>
          <cell r="D16" t="str">
            <v>เท่าค่างบประมาณ</v>
          </cell>
          <cell r="E16">
            <v>31721.9</v>
          </cell>
          <cell r="F16">
            <v>3913.2</v>
          </cell>
          <cell r="G16">
            <v>936.8</v>
          </cell>
          <cell r="H16">
            <v>9505.2999999999993</v>
          </cell>
          <cell r="I16">
            <v>2333.1</v>
          </cell>
          <cell r="J16">
            <v>2502.6</v>
          </cell>
          <cell r="K16">
            <v>3080.1</v>
          </cell>
          <cell r="L16">
            <v>3529.2</v>
          </cell>
          <cell r="M16">
            <v>2618.9</v>
          </cell>
          <cell r="N16">
            <v>1288.0999999999999</v>
          </cell>
          <cell r="O16">
            <v>615.9</v>
          </cell>
          <cell r="P16">
            <v>394.6</v>
          </cell>
          <cell r="Q16">
            <v>1004.1</v>
          </cell>
        </row>
        <row r="17">
          <cell r="B17" t="str">
            <v>6621060</v>
          </cell>
          <cell r="C17" t="str">
            <v>LEASED LINE</v>
          </cell>
          <cell r="D17" t="str">
            <v>เท่าค่างบประมาณ</v>
          </cell>
          <cell r="E17">
            <v>209418</v>
          </cell>
          <cell r="F17">
            <v>16804.2</v>
          </cell>
          <cell r="G17">
            <v>19931.599999999999</v>
          </cell>
          <cell r="H17">
            <v>17053.8</v>
          </cell>
          <cell r="I17">
            <v>17951.5</v>
          </cell>
          <cell r="J17">
            <v>15933.1</v>
          </cell>
          <cell r="K17">
            <v>16334.2</v>
          </cell>
          <cell r="L17">
            <v>18832.2</v>
          </cell>
          <cell r="M17">
            <v>18065.900000000001</v>
          </cell>
          <cell r="N17">
            <v>16495</v>
          </cell>
          <cell r="O17">
            <v>18931.5</v>
          </cell>
          <cell r="P17">
            <v>16529.099999999999</v>
          </cell>
          <cell r="Q17">
            <v>16555.900000000001</v>
          </cell>
        </row>
        <row r="18">
          <cell r="B18" t="str">
            <v>6640020</v>
          </cell>
          <cell r="C18" t="str">
            <v>RECEPTION</v>
          </cell>
          <cell r="D18" t="str">
            <v>เท่าค่างบประมาณ</v>
          </cell>
          <cell r="E18">
            <v>25394.7</v>
          </cell>
          <cell r="F18">
            <v>700.3</v>
          </cell>
          <cell r="G18">
            <v>330.5</v>
          </cell>
          <cell r="H18">
            <v>5280.2</v>
          </cell>
          <cell r="I18">
            <v>266.5</v>
          </cell>
          <cell r="J18">
            <v>292.39999999999998</v>
          </cell>
          <cell r="K18">
            <v>5317.8</v>
          </cell>
          <cell r="L18">
            <v>707.2</v>
          </cell>
          <cell r="M18">
            <v>306.60000000000002</v>
          </cell>
          <cell r="N18">
            <v>5292.4</v>
          </cell>
          <cell r="O18">
            <v>294.7</v>
          </cell>
          <cell r="P18">
            <v>266.60000000000002</v>
          </cell>
          <cell r="Q18">
            <v>6339.5</v>
          </cell>
        </row>
        <row r="19">
          <cell r="B19" t="str">
            <v>6663020</v>
          </cell>
          <cell r="C19" t="str">
            <v>SELF-MOTIVATING EDUCATION EXPENSES</v>
          </cell>
          <cell r="D19" t="str">
            <v>เท่าค่างบประมาณ</v>
          </cell>
          <cell r="E19">
            <v>22536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10000</v>
          </cell>
          <cell r="K19">
            <v>0</v>
          </cell>
          <cell r="L19">
            <v>12536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</row>
        <row r="20">
          <cell r="B20" t="str">
            <v>6670020</v>
          </cell>
          <cell r="C20" t="str">
            <v>AUDIT FEE</v>
          </cell>
          <cell r="D20" t="str">
            <v>เท่าค่างบประมาณ</v>
          </cell>
          <cell r="E20">
            <v>17547.400000000001</v>
          </cell>
          <cell r="F20">
            <v>3735</v>
          </cell>
          <cell r="G20">
            <v>1750.6</v>
          </cell>
          <cell r="H20">
            <v>1265</v>
          </cell>
          <cell r="I20">
            <v>1513.7</v>
          </cell>
          <cell r="J20">
            <v>717.5</v>
          </cell>
          <cell r="K20">
            <v>411.3</v>
          </cell>
          <cell r="L20">
            <v>4035</v>
          </cell>
          <cell r="M20">
            <v>2135</v>
          </cell>
          <cell r="N20">
            <v>550</v>
          </cell>
          <cell r="O20">
            <v>135</v>
          </cell>
          <cell r="P20">
            <v>1135</v>
          </cell>
          <cell r="Q20">
            <v>164.3</v>
          </cell>
        </row>
        <row r="21">
          <cell r="B21" t="str">
            <v>6690010</v>
          </cell>
          <cell r="C21" t="str">
            <v>INSURANCE PREMIUM FOR CASH</v>
          </cell>
          <cell r="D21" t="str">
            <v>เท่าค่างบประมาณ</v>
          </cell>
          <cell r="E21">
            <v>46453.2</v>
          </cell>
          <cell r="F21">
            <v>4.5</v>
          </cell>
          <cell r="G21">
            <v>9885.5</v>
          </cell>
          <cell r="H21">
            <v>9769.9</v>
          </cell>
          <cell r="I21">
            <v>9769.9</v>
          </cell>
          <cell r="J21">
            <v>5925.9</v>
          </cell>
          <cell r="K21">
            <v>5880</v>
          </cell>
          <cell r="L21">
            <v>4360.2</v>
          </cell>
          <cell r="M21">
            <v>144.4</v>
          </cell>
          <cell r="N21">
            <v>144.4</v>
          </cell>
          <cell r="O21">
            <v>144.4</v>
          </cell>
          <cell r="P21">
            <v>144.4</v>
          </cell>
          <cell r="Q21">
            <v>279.7</v>
          </cell>
        </row>
        <row r="22">
          <cell r="B22" t="str">
            <v>6690060</v>
          </cell>
          <cell r="C22" t="str">
            <v>MEMOIRES &amp; DECORATION</v>
          </cell>
          <cell r="D22" t="str">
            <v>เท่าค่างบประมาณ</v>
          </cell>
          <cell r="E22">
            <v>8137</v>
          </cell>
          <cell r="F22">
            <v>12</v>
          </cell>
          <cell r="G22">
            <v>0</v>
          </cell>
          <cell r="H22">
            <v>625</v>
          </cell>
          <cell r="I22">
            <v>0</v>
          </cell>
          <cell r="J22">
            <v>180</v>
          </cell>
          <cell r="K22">
            <v>5500</v>
          </cell>
          <cell r="L22">
            <v>680</v>
          </cell>
          <cell r="M22">
            <v>0</v>
          </cell>
          <cell r="N22">
            <v>625</v>
          </cell>
          <cell r="O22">
            <v>0</v>
          </cell>
          <cell r="P22">
            <v>114</v>
          </cell>
          <cell r="Q22">
            <v>401</v>
          </cell>
        </row>
        <row r="23">
          <cell r="B23" t="str">
            <v>6690070</v>
          </cell>
          <cell r="C23" t="str">
            <v>OUTSIDE WORKER COMPENSATE</v>
          </cell>
          <cell r="D23" t="str">
            <v>เท่าค่างบประมาณ</v>
          </cell>
          <cell r="E23">
            <v>175952.9</v>
          </cell>
          <cell r="F23">
            <v>14216.3</v>
          </cell>
          <cell r="G23">
            <v>13489.9</v>
          </cell>
          <cell r="H23">
            <v>14518.5</v>
          </cell>
          <cell r="I23">
            <v>14717.1</v>
          </cell>
          <cell r="J23">
            <v>15013.3</v>
          </cell>
          <cell r="K23">
            <v>14965.9</v>
          </cell>
          <cell r="L23">
            <v>15243.2</v>
          </cell>
          <cell r="M23">
            <v>14740.1</v>
          </cell>
          <cell r="N23">
            <v>14745</v>
          </cell>
          <cell r="O23">
            <v>14672.1</v>
          </cell>
          <cell r="P23">
            <v>14636.7</v>
          </cell>
          <cell r="Q23">
            <v>14994.8</v>
          </cell>
        </row>
        <row r="24">
          <cell r="B24" t="str">
            <v>4410010</v>
          </cell>
          <cell r="C24" t="str">
            <v>FEE REC-TFB CREDIT CARD</v>
          </cell>
          <cell r="D24" t="str">
            <v>การประมาณรายเดือนสามารถใช้ structure ของปี เก่าได้ยกเว้น 44</v>
          </cell>
          <cell r="E24">
            <v>55925.1</v>
          </cell>
          <cell r="F24">
            <v>3654.5</v>
          </cell>
          <cell r="G24">
            <v>3569.6</v>
          </cell>
          <cell r="H24">
            <v>4204.2</v>
          </cell>
          <cell r="I24">
            <v>3915.1</v>
          </cell>
          <cell r="J24">
            <v>4581</v>
          </cell>
          <cell r="K24">
            <v>5387.6</v>
          </cell>
          <cell r="L24">
            <v>5267.2</v>
          </cell>
          <cell r="M24">
            <v>5924</v>
          </cell>
          <cell r="N24">
            <v>4439.3999999999996</v>
          </cell>
          <cell r="O24">
            <v>4798.1000000000004</v>
          </cell>
          <cell r="P24">
            <v>5123.3</v>
          </cell>
          <cell r="Q24">
            <v>5061.1000000000004</v>
          </cell>
        </row>
        <row r="25">
          <cell r="B25" t="str">
            <v>4410011</v>
          </cell>
          <cell r="C25" t="str">
            <v>FEE REC.TFB CR.CARD SETTL</v>
          </cell>
          <cell r="D25" t="str">
            <v>การประมาณรายเดือนสามารถใช้ structure ของปี44</v>
          </cell>
          <cell r="E25">
            <v>153339.6</v>
          </cell>
          <cell r="F25">
            <v>13835</v>
          </cell>
          <cell r="G25">
            <v>12404.7</v>
          </cell>
          <cell r="H25">
            <v>13305.1</v>
          </cell>
          <cell r="I25">
            <v>12273.9</v>
          </cell>
          <cell r="J25">
            <v>12655.3</v>
          </cell>
          <cell r="K25">
            <v>11455.9</v>
          </cell>
          <cell r="L25">
            <v>13045.7</v>
          </cell>
          <cell r="M25">
            <v>13000.4</v>
          </cell>
          <cell r="N25">
            <v>11596.1</v>
          </cell>
          <cell r="O25">
            <v>12619.2</v>
          </cell>
          <cell r="P25">
            <v>13388.1</v>
          </cell>
          <cell r="Q25">
            <v>13760.2</v>
          </cell>
        </row>
        <row r="26">
          <cell r="B26" t="str">
            <v>4410012</v>
          </cell>
          <cell r="C26" t="str">
            <v>REE RECEIVED ON CHEQUE CLEARING INTER BRANCH</v>
          </cell>
          <cell r="D26" t="str">
            <v>ใช้ค่าเฉลี่ยของปี 44 * 12</v>
          </cell>
          <cell r="E26">
            <v>12793.95384</v>
          </cell>
          <cell r="F26">
            <v>1066.16282</v>
          </cell>
          <cell r="G26">
            <v>1066.16282</v>
          </cell>
          <cell r="H26">
            <v>1066.16282</v>
          </cell>
          <cell r="I26">
            <v>1066.16282</v>
          </cell>
          <cell r="J26">
            <v>1066.16282</v>
          </cell>
          <cell r="K26">
            <v>1066.16282</v>
          </cell>
          <cell r="L26">
            <v>1066.16282</v>
          </cell>
          <cell r="M26">
            <v>1066.16282</v>
          </cell>
          <cell r="N26">
            <v>1066.16282</v>
          </cell>
          <cell r="O26">
            <v>1066.16282</v>
          </cell>
          <cell r="P26">
            <v>1066.16282</v>
          </cell>
          <cell r="Q26">
            <v>1066.16282</v>
          </cell>
        </row>
        <row r="27">
          <cell r="B27" t="str">
            <v>4410013</v>
          </cell>
          <cell r="C27" t="str">
            <v>FEE REC-CASH ADV.CCD</v>
          </cell>
          <cell r="D27" t="str">
            <v>การประมาณรายเดือนสามารถใช้ structure ของปี44</v>
          </cell>
          <cell r="E27">
            <v>97591.5</v>
          </cell>
          <cell r="F27">
            <v>7833.2</v>
          </cell>
          <cell r="G27">
            <v>7887.6</v>
          </cell>
          <cell r="H27">
            <v>7942.1</v>
          </cell>
          <cell r="I27">
            <v>7996.6</v>
          </cell>
          <cell r="J27">
            <v>8051</v>
          </cell>
          <cell r="K27">
            <v>8105.4</v>
          </cell>
          <cell r="L27">
            <v>8159.9</v>
          </cell>
          <cell r="M27">
            <v>8214.2999999999993</v>
          </cell>
          <cell r="N27">
            <v>8268.7000000000007</v>
          </cell>
          <cell r="O27">
            <v>8323.1</v>
          </cell>
          <cell r="P27">
            <v>8377.6</v>
          </cell>
          <cell r="Q27">
            <v>8432</v>
          </cell>
        </row>
        <row r="28">
          <cell r="B28" t="str">
            <v>4410014</v>
          </cell>
          <cell r="C28" t="str">
            <v>FEE REC.-A.T.M.MONEY WITHDRAW</v>
          </cell>
          <cell r="D28" t="str">
            <v>เท่าค่างบประมาณ</v>
          </cell>
          <cell r="E28">
            <v>152000</v>
          </cell>
          <cell r="F28">
            <v>12666.6</v>
          </cell>
          <cell r="G28">
            <v>12666.6</v>
          </cell>
          <cell r="H28">
            <v>12666.6</v>
          </cell>
          <cell r="I28">
            <v>12666.6</v>
          </cell>
          <cell r="J28">
            <v>12666.6</v>
          </cell>
          <cell r="K28">
            <v>12666.6</v>
          </cell>
          <cell r="L28">
            <v>12666.6</v>
          </cell>
          <cell r="M28">
            <v>12666.6</v>
          </cell>
          <cell r="N28">
            <v>12666.6</v>
          </cell>
          <cell r="O28">
            <v>12666.6</v>
          </cell>
          <cell r="P28">
            <v>12666.6</v>
          </cell>
          <cell r="Q28">
            <v>12667.4</v>
          </cell>
        </row>
        <row r="29">
          <cell r="B29" t="str">
            <v>4410015</v>
          </cell>
          <cell r="C29" t="str">
            <v>FEE RECEIVED ATM CARD</v>
          </cell>
          <cell r="D29" t="str">
            <v>ส่วนมากงบจะตั้งต่ำกว่าค่าที่เกิดจริง</v>
          </cell>
          <cell r="E29">
            <v>78119.185999999987</v>
          </cell>
          <cell r="F29">
            <v>6509.9321666666656</v>
          </cell>
          <cell r="G29">
            <v>6509.9321666666656</v>
          </cell>
          <cell r="H29">
            <v>6509.9321666666656</v>
          </cell>
          <cell r="I29">
            <v>6509.9321666666656</v>
          </cell>
          <cell r="J29">
            <v>6509.9321666666656</v>
          </cell>
          <cell r="K29">
            <v>6509.9321666666656</v>
          </cell>
          <cell r="L29">
            <v>6509.9321666666656</v>
          </cell>
          <cell r="M29">
            <v>6509.9321666666656</v>
          </cell>
          <cell r="N29">
            <v>6509.9321666666656</v>
          </cell>
          <cell r="O29">
            <v>6509.9321666666656</v>
          </cell>
          <cell r="P29">
            <v>6509.9321666666656</v>
          </cell>
          <cell r="Q29">
            <v>6509.9321666666656</v>
          </cell>
        </row>
        <row r="30">
          <cell r="B30" t="str">
            <v>4410016</v>
          </cell>
          <cell r="C30" t="str">
            <v>ATM ANNUAL FEE</v>
          </cell>
          <cell r="D30" t="str">
            <v>Growth เท่า bg 9%</v>
          </cell>
          <cell r="E30">
            <v>368654.75514209998</v>
          </cell>
          <cell r="F30">
            <v>28233.197258564622</v>
          </cell>
          <cell r="G30">
            <v>27976.81231327165</v>
          </cell>
          <cell r="H30">
            <v>29843.598081557499</v>
          </cell>
          <cell r="I30">
            <v>25591.55770890573</v>
          </cell>
          <cell r="J30">
            <v>30506.736770322328</v>
          </cell>
          <cell r="K30">
            <v>33072.185469345262</v>
          </cell>
          <cell r="L30">
            <v>32575.432935822595</v>
          </cell>
          <cell r="M30">
            <v>34504.354244374204</v>
          </cell>
          <cell r="N30">
            <v>31329.138993675355</v>
          </cell>
          <cell r="O30">
            <v>33928.270147167445</v>
          </cell>
          <cell r="P30">
            <v>30372.241623918344</v>
          </cell>
          <cell r="Q30">
            <v>30721.229595174955</v>
          </cell>
        </row>
        <row r="31">
          <cell r="B31" t="str">
            <v>4410017</v>
          </cell>
          <cell r="C31" t="str">
            <v>FEE REC MAIL ORDER SERVIC</v>
          </cell>
          <cell r="D31" t="str">
            <v>เท่าค่าจริงปี 44</v>
          </cell>
          <cell r="E31">
            <v>6448.2283854166672</v>
          </cell>
          <cell r="F31">
            <v>537.35236545138889</v>
          </cell>
          <cell r="G31">
            <v>537.35236545138889</v>
          </cell>
          <cell r="H31">
            <v>537.35236545138889</v>
          </cell>
          <cell r="I31">
            <v>537.35236545138889</v>
          </cell>
          <cell r="J31">
            <v>537.35236545138889</v>
          </cell>
          <cell r="K31">
            <v>537.35236545138889</v>
          </cell>
          <cell r="L31">
            <v>537.35236545138889</v>
          </cell>
          <cell r="M31">
            <v>537.35236545138889</v>
          </cell>
          <cell r="N31">
            <v>537.35236545138889</v>
          </cell>
          <cell r="O31">
            <v>537.35236545138889</v>
          </cell>
          <cell r="P31">
            <v>537.35236545138889</v>
          </cell>
          <cell r="Q31">
            <v>537.35236545138889</v>
          </cell>
        </row>
        <row r="32">
          <cell r="B32" t="str">
            <v>4410018</v>
          </cell>
          <cell r="C32" t="str">
            <v>FEE REC.FROM PAYMENT AT ELECTRONIC CHANNELS</v>
          </cell>
          <cell r="D32" t="str">
            <v>เท่าค่างบประมาณ</v>
          </cell>
          <cell r="E32">
            <v>9994.7999999999993</v>
          </cell>
          <cell r="F32">
            <v>832.9</v>
          </cell>
          <cell r="G32">
            <v>832.9</v>
          </cell>
          <cell r="H32">
            <v>832.9</v>
          </cell>
          <cell r="I32">
            <v>832.9</v>
          </cell>
          <cell r="J32">
            <v>832.9</v>
          </cell>
          <cell r="K32">
            <v>832.9</v>
          </cell>
          <cell r="L32">
            <v>832.9</v>
          </cell>
          <cell r="M32">
            <v>832.9</v>
          </cell>
          <cell r="N32">
            <v>832.9</v>
          </cell>
          <cell r="O32">
            <v>832.9</v>
          </cell>
          <cell r="P32">
            <v>832.9</v>
          </cell>
          <cell r="Q32">
            <v>832.9</v>
          </cell>
        </row>
        <row r="33">
          <cell r="B33" t="str">
            <v>4410019</v>
          </cell>
          <cell r="C33" t="str">
            <v>FEE REC.A.T.M.TRANSACTION</v>
          </cell>
          <cell r="D33" t="str">
            <v>เท่าค่าจริงปี 44</v>
          </cell>
          <cell r="E33">
            <v>31235.326786666668</v>
          </cell>
          <cell r="F33">
            <v>2602.9438988888892</v>
          </cell>
          <cell r="G33">
            <v>2602.9438988888892</v>
          </cell>
          <cell r="H33">
            <v>2602.9438988888892</v>
          </cell>
          <cell r="I33">
            <v>2602.9438988888892</v>
          </cell>
          <cell r="J33">
            <v>2602.9438988888892</v>
          </cell>
          <cell r="K33">
            <v>2602.9438988888892</v>
          </cell>
          <cell r="L33">
            <v>2602.9438988888892</v>
          </cell>
          <cell r="M33">
            <v>2602.9438988888892</v>
          </cell>
          <cell r="N33">
            <v>2602.9438988888892</v>
          </cell>
          <cell r="O33">
            <v>2602.9438988888892</v>
          </cell>
          <cell r="P33">
            <v>2602.9438988888892</v>
          </cell>
          <cell r="Q33">
            <v>2602.9438988888892</v>
          </cell>
        </row>
        <row r="34">
          <cell r="B34" t="str">
            <v>4410020</v>
          </cell>
          <cell r="C34" t="str">
            <v>FEE REC.DOMESTIC CHEQUE</v>
          </cell>
          <cell r="D34" t="str">
            <v>เท่าค่างบประมาณ</v>
          </cell>
          <cell r="E34">
            <v>7207.2</v>
          </cell>
          <cell r="F34">
            <v>600.6</v>
          </cell>
          <cell r="G34">
            <v>600.6</v>
          </cell>
          <cell r="H34">
            <v>600.6</v>
          </cell>
          <cell r="I34">
            <v>600.6</v>
          </cell>
          <cell r="J34">
            <v>600.6</v>
          </cell>
          <cell r="K34">
            <v>600.6</v>
          </cell>
          <cell r="L34">
            <v>600.6</v>
          </cell>
          <cell r="M34">
            <v>600.6</v>
          </cell>
          <cell r="N34">
            <v>600.6</v>
          </cell>
          <cell r="O34">
            <v>600.6</v>
          </cell>
          <cell r="P34">
            <v>600.6</v>
          </cell>
          <cell r="Q34">
            <v>600.6</v>
          </cell>
        </row>
        <row r="35">
          <cell r="B35" t="str">
            <v>4410021</v>
          </cell>
          <cell r="C35" t="str">
            <v>FEE REC.SELLING DOMES DRA</v>
          </cell>
          <cell r="D35" t="str">
            <v>เท่าค่างบประมาณ</v>
          </cell>
          <cell r="E35">
            <v>13459.2</v>
          </cell>
          <cell r="F35">
            <v>1121.5999999999999</v>
          </cell>
          <cell r="G35">
            <v>1121.5999999999999</v>
          </cell>
          <cell r="H35">
            <v>1121.5999999999999</v>
          </cell>
          <cell r="I35">
            <v>1121.5999999999999</v>
          </cell>
          <cell r="J35">
            <v>1121.5999999999999</v>
          </cell>
          <cell r="K35">
            <v>1121.5999999999999</v>
          </cell>
          <cell r="L35">
            <v>1121.5999999999999</v>
          </cell>
          <cell r="M35">
            <v>1121.5999999999999</v>
          </cell>
          <cell r="N35">
            <v>1121.5999999999999</v>
          </cell>
          <cell r="O35">
            <v>1121.5999999999999</v>
          </cell>
          <cell r="P35">
            <v>1121.5999999999999</v>
          </cell>
          <cell r="Q35">
            <v>1121.5999999999999</v>
          </cell>
        </row>
        <row r="36">
          <cell r="B36" t="str">
            <v>4410022</v>
          </cell>
          <cell r="C36" t="str">
            <v>FEE REC TFB GLOBAL CARD</v>
          </cell>
          <cell r="D36" t="str">
            <v>โต 20% ประมาณรายเดือนตามโครงสร้างปี 44</v>
          </cell>
          <cell r="E36">
            <v>14825.757999999998</v>
          </cell>
          <cell r="F36">
            <v>976.10439112913332</v>
          </cell>
          <cell r="G36">
            <v>969.96697813801507</v>
          </cell>
          <cell r="H36">
            <v>1187.9730020933689</v>
          </cell>
          <cell r="I36">
            <v>1281.5685502079257</v>
          </cell>
          <cell r="J36">
            <v>1319.415930319823</v>
          </cell>
          <cell r="K36">
            <v>1232.3413835083295</v>
          </cell>
          <cell r="L36">
            <v>1329.5170892010385</v>
          </cell>
          <cell r="M36">
            <v>1347.5457398624492</v>
          </cell>
          <cell r="N36">
            <v>1285.9158844099679</v>
          </cell>
          <cell r="O36">
            <v>1447.2787009681244</v>
          </cell>
          <cell r="P36">
            <v>1212.6505168284912</v>
          </cell>
          <cell r="Q36">
            <v>1235.479833333331</v>
          </cell>
        </row>
        <row r="37">
          <cell r="B37" t="str">
            <v>4410023</v>
          </cell>
          <cell r="C37" t="str">
            <v>FEE REC.TFB ELECTRONIC PU</v>
          </cell>
        </row>
        <row r="38">
          <cell r="B38" t="str">
            <v>4410024</v>
          </cell>
          <cell r="C38" t="str">
            <v>Fee Received on ATM Money Transfer- Other Bank ATM</v>
          </cell>
          <cell r="D38" t="str">
            <v>เท่าค่างบประมาณ</v>
          </cell>
          <cell r="E38">
            <v>32211.599999999999</v>
          </cell>
          <cell r="F38">
            <v>2684.3</v>
          </cell>
          <cell r="G38">
            <v>2684.3</v>
          </cell>
          <cell r="H38">
            <v>2684.3</v>
          </cell>
          <cell r="I38">
            <v>2684.3</v>
          </cell>
          <cell r="J38">
            <v>2684.3</v>
          </cell>
          <cell r="K38">
            <v>2684.3</v>
          </cell>
          <cell r="L38">
            <v>2684.3</v>
          </cell>
          <cell r="M38">
            <v>2684.3</v>
          </cell>
          <cell r="N38">
            <v>2684.3</v>
          </cell>
          <cell r="O38">
            <v>2684.3</v>
          </cell>
          <cell r="P38">
            <v>2684.3</v>
          </cell>
          <cell r="Q38">
            <v>2684.3</v>
          </cell>
        </row>
        <row r="39">
          <cell r="B39" t="str">
            <v>4410026</v>
          </cell>
          <cell r="C39" t="str">
            <v>FEE RECEIVED ON A.T.M. MONEY TRANSFER-TFB'S CUST</v>
          </cell>
          <cell r="D39" t="str">
            <v>ยืนค่า ณ เดือนพย44</v>
          </cell>
          <cell r="E39">
            <v>46004.748000000007</v>
          </cell>
          <cell r="F39">
            <v>3833.7290000000003</v>
          </cell>
          <cell r="G39">
            <v>3833.7290000000003</v>
          </cell>
          <cell r="H39">
            <v>3833.7290000000003</v>
          </cell>
          <cell r="I39">
            <v>3833.7290000000003</v>
          </cell>
          <cell r="J39">
            <v>3833.7290000000003</v>
          </cell>
          <cell r="K39">
            <v>3833.7290000000003</v>
          </cell>
          <cell r="L39">
            <v>3833.7290000000003</v>
          </cell>
          <cell r="M39">
            <v>3833.7290000000003</v>
          </cell>
          <cell r="N39">
            <v>3833.7290000000003</v>
          </cell>
          <cell r="O39">
            <v>3833.7290000000003</v>
          </cell>
          <cell r="P39">
            <v>3833.7290000000003</v>
          </cell>
          <cell r="Q39">
            <v>3833.7290000000003</v>
          </cell>
        </row>
        <row r="40">
          <cell r="B40" t="str">
            <v>4410027</v>
          </cell>
          <cell r="C40" t="str">
            <v>Fee Received on Payment at ATM – Other Banks’ ATM</v>
          </cell>
        </row>
        <row r="41">
          <cell r="B41" t="str">
            <v>4410028</v>
          </cell>
          <cell r="C41" t="str">
            <v>Fee Received on Payment Service</v>
          </cell>
          <cell r="D41" t="str">
            <v>โตเดือนละ 0.2%</v>
          </cell>
          <cell r="E41">
            <v>181622.52</v>
          </cell>
          <cell r="F41">
            <v>15135.21</v>
          </cell>
          <cell r="G41">
            <v>15135.21</v>
          </cell>
          <cell r="H41">
            <v>15135.21</v>
          </cell>
          <cell r="I41">
            <v>15135.21</v>
          </cell>
          <cell r="J41">
            <v>15135.21</v>
          </cell>
          <cell r="K41">
            <v>15135.21</v>
          </cell>
          <cell r="L41">
            <v>15135.21</v>
          </cell>
          <cell r="M41">
            <v>15135.21</v>
          </cell>
          <cell r="N41">
            <v>15135.21</v>
          </cell>
          <cell r="O41">
            <v>15135.21</v>
          </cell>
          <cell r="P41">
            <v>15135.21</v>
          </cell>
          <cell r="Q41">
            <v>15135.21</v>
          </cell>
        </row>
        <row r="42">
          <cell r="B42" t="str">
            <v>4410029</v>
          </cell>
          <cell r="C42" t="str">
            <v>Fee Received on Electronic Data Transfer</v>
          </cell>
          <cell r="D42" t="str">
            <v>เท่าค่างบประมาณ</v>
          </cell>
          <cell r="E42">
            <v>5430</v>
          </cell>
          <cell r="F42">
            <v>452.5</v>
          </cell>
          <cell r="G42">
            <v>452.5</v>
          </cell>
          <cell r="H42">
            <v>452.5</v>
          </cell>
          <cell r="I42">
            <v>452.5</v>
          </cell>
          <cell r="J42">
            <v>452.5</v>
          </cell>
          <cell r="K42">
            <v>452.5</v>
          </cell>
          <cell r="L42">
            <v>452.5</v>
          </cell>
          <cell r="M42">
            <v>452.5</v>
          </cell>
          <cell r="N42">
            <v>452.5</v>
          </cell>
          <cell r="O42">
            <v>452.5</v>
          </cell>
          <cell r="P42">
            <v>452.5</v>
          </cell>
          <cell r="Q42">
            <v>452.5</v>
          </cell>
        </row>
        <row r="43">
          <cell r="B43" t="str">
            <v>4410030</v>
          </cell>
          <cell r="C43" t="str">
            <v>FEE REC-DOM MONEY TRANS'R</v>
          </cell>
          <cell r="D43" t="str">
            <v>เท่าค่างบประมาณ</v>
          </cell>
          <cell r="E43">
            <v>564780.30000000005</v>
          </cell>
          <cell r="F43">
            <v>44891.86114810557</v>
          </cell>
          <cell r="G43">
            <v>44556.635580352297</v>
          </cell>
          <cell r="H43">
            <v>48153.562651354609</v>
          </cell>
          <cell r="I43">
            <v>44861.950347534868</v>
          </cell>
          <cell r="J43">
            <v>48106.616993442563</v>
          </cell>
          <cell r="K43">
            <v>46221.496926870321</v>
          </cell>
          <cell r="L43">
            <v>47581.3492857409</v>
          </cell>
          <cell r="M43">
            <v>49236.051613365278</v>
          </cell>
          <cell r="N43">
            <v>44358.509734841391</v>
          </cell>
          <cell r="O43">
            <v>50167.779976326419</v>
          </cell>
          <cell r="P43">
            <v>49579.460742065836</v>
          </cell>
          <cell r="Q43">
            <v>47065.024999999965</v>
          </cell>
        </row>
        <row r="44">
          <cell r="B44" t="str">
            <v>4410031</v>
          </cell>
          <cell r="C44" t="str">
            <v>FEE REC.M-THROUGH BAHTNET</v>
          </cell>
          <cell r="D44" t="str">
            <v>เท่าปี 44</v>
          </cell>
          <cell r="E44">
            <v>17069.991770000001</v>
          </cell>
          <cell r="F44">
            <v>1232.0601098482548</v>
          </cell>
          <cell r="G44">
            <v>1289.0904359315005</v>
          </cell>
          <cell r="H44">
            <v>1466.6367928648449</v>
          </cell>
          <cell r="I44">
            <v>1204.1029772989446</v>
          </cell>
          <cell r="J44">
            <v>1433.5852126402776</v>
          </cell>
          <cell r="K44">
            <v>1404.6427465293661</v>
          </cell>
          <cell r="L44">
            <v>1318.1733852432735</v>
          </cell>
          <cell r="M44">
            <v>1500.767401141366</v>
          </cell>
          <cell r="N44">
            <v>1505.7526036163974</v>
          </cell>
          <cell r="O44">
            <v>1515.1415642073373</v>
          </cell>
          <cell r="P44">
            <v>1585.7831515296509</v>
          </cell>
          <cell r="Q44">
            <v>1614.2553891487885</v>
          </cell>
        </row>
        <row r="45">
          <cell r="B45" t="str">
            <v>4410032</v>
          </cell>
          <cell r="C45" t="str">
            <v>FEE REC.-SERVICE BATCH</v>
          </cell>
          <cell r="D45" t="str">
            <v>โต 7 % รายเดือนตาม Structure ของปี 43</v>
          </cell>
          <cell r="E45">
            <v>196170.66791740002</v>
          </cell>
          <cell r="F45">
            <v>14941.003663233301</v>
          </cell>
          <cell r="G45">
            <v>15542.811902712163</v>
          </cell>
          <cell r="H45">
            <v>17226.243509698805</v>
          </cell>
          <cell r="I45">
            <v>15856.105600092224</v>
          </cell>
          <cell r="J45">
            <v>15920.084995787631</v>
          </cell>
          <cell r="K45">
            <v>16227.306811682076</v>
          </cell>
          <cell r="L45">
            <v>15887.355591096773</v>
          </cell>
          <cell r="M45">
            <v>16130.168780579188</v>
          </cell>
          <cell r="N45">
            <v>16715.557662031308</v>
          </cell>
          <cell r="O45">
            <v>16453.190266400921</v>
          </cell>
          <cell r="P45">
            <v>16790.713123751291</v>
          </cell>
          <cell r="Q45">
            <v>18480.126010334341</v>
          </cell>
        </row>
        <row r="46">
          <cell r="B46" t="str">
            <v>4410033</v>
          </cell>
          <cell r="C46" t="str">
            <v>Fee Recv. on Cash Withdrawal Other Branch's Cheque</v>
          </cell>
          <cell r="D46" t="str">
            <v>เท่าปี 44</v>
          </cell>
          <cell r="E46">
            <v>47712.816314166666</v>
          </cell>
          <cell r="F46">
            <v>1854.3236380890003</v>
          </cell>
          <cell r="G46">
            <v>2043.1774915598153</v>
          </cell>
          <cell r="H46">
            <v>2341.5765182398341</v>
          </cell>
          <cell r="I46">
            <v>1929.8709923844974</v>
          </cell>
          <cell r="J46">
            <v>2352.744300499126</v>
          </cell>
          <cell r="K46">
            <v>3221.8862742313031</v>
          </cell>
          <cell r="L46">
            <v>4391.040762661999</v>
          </cell>
          <cell r="M46">
            <v>5236.5292358093475</v>
          </cell>
          <cell r="N46">
            <v>5180.844304048549</v>
          </cell>
          <cell r="O46">
            <v>6207.2734826317674</v>
          </cell>
          <cell r="P46">
            <v>6361.54041342447</v>
          </cell>
          <cell r="Q46">
            <v>6592.0089005869559</v>
          </cell>
        </row>
        <row r="47">
          <cell r="B47" t="str">
            <v>4410034</v>
          </cell>
          <cell r="C47" t="str">
            <v>Fee Received on Private Fund Management</v>
          </cell>
        </row>
        <row r="48">
          <cell r="B48" t="str">
            <v>4410035</v>
          </cell>
          <cell r="C48" t="str">
            <v>FEE REC-FIX HOUSING RATE</v>
          </cell>
        </row>
        <row r="49">
          <cell r="B49" t="str">
            <v>4410036</v>
          </cell>
          <cell r="C49" t="str">
            <v>FEE RECEIVED ON SECURITY REGISTRATION</v>
          </cell>
          <cell r="D49" t="str">
            <v>ใช้ค่าเฉลี่ยของปี 44 * 12</v>
          </cell>
          <cell r="E49">
            <v>14423.166499999999</v>
          </cell>
          <cell r="F49">
            <v>1201.9305416666666</v>
          </cell>
          <cell r="G49">
            <v>1201.9305416666666</v>
          </cell>
          <cell r="H49">
            <v>1201.9305416666666</v>
          </cell>
          <cell r="I49">
            <v>1201.9305416666666</v>
          </cell>
          <cell r="J49">
            <v>1201.9305416666666</v>
          </cell>
          <cell r="K49">
            <v>1201.9305416666666</v>
          </cell>
          <cell r="L49">
            <v>1201.9305416666666</v>
          </cell>
          <cell r="M49">
            <v>1201.9305416666666</v>
          </cell>
          <cell r="N49">
            <v>1201.9305416666666</v>
          </cell>
          <cell r="O49">
            <v>1201.9305416666666</v>
          </cell>
          <cell r="P49">
            <v>1201.9305416666666</v>
          </cell>
          <cell r="Q49">
            <v>1201.9305416666666</v>
          </cell>
        </row>
        <row r="50">
          <cell r="B50" t="str">
            <v>4410038</v>
          </cell>
          <cell r="C50" t="str">
            <v>Fee Received on cashier's order and gift cheque cillection from other branches</v>
          </cell>
        </row>
        <row r="51">
          <cell r="B51" t="str">
            <v>4410039</v>
          </cell>
          <cell r="C51" t="str">
            <v>Fee  Received on Special Collection</v>
          </cell>
          <cell r="D51" t="str">
            <v>โต 25% จากปี 44</v>
          </cell>
          <cell r="E51">
            <v>30000</v>
          </cell>
          <cell r="F51">
            <v>3000</v>
          </cell>
          <cell r="G51">
            <v>0</v>
          </cell>
          <cell r="H51">
            <v>0</v>
          </cell>
          <cell r="I51">
            <v>5000</v>
          </cell>
          <cell r="J51">
            <v>0</v>
          </cell>
          <cell r="K51">
            <v>0</v>
          </cell>
          <cell r="L51">
            <v>9500</v>
          </cell>
          <cell r="M51">
            <v>0</v>
          </cell>
          <cell r="N51">
            <v>0</v>
          </cell>
          <cell r="O51">
            <v>12500</v>
          </cell>
          <cell r="P51">
            <v>0</v>
          </cell>
          <cell r="Q51">
            <v>0</v>
          </cell>
        </row>
        <row r="52">
          <cell r="B52" t="str">
            <v>4410040</v>
          </cell>
          <cell r="C52" t="str">
            <v>FEE REC-CHEQUE COLLECTION</v>
          </cell>
          <cell r="D52" t="str">
            <v>ใช้ค่าเฉลี่ยของปี 44 * 12</v>
          </cell>
          <cell r="E52">
            <v>194028.58034000004</v>
          </cell>
          <cell r="F52">
            <v>16169.04836166667</v>
          </cell>
          <cell r="G52">
            <v>16169.04836166667</v>
          </cell>
          <cell r="H52">
            <v>16169.04836166667</v>
          </cell>
          <cell r="I52">
            <v>16169.04836166667</v>
          </cell>
          <cell r="J52">
            <v>16169.04836166667</v>
          </cell>
          <cell r="K52">
            <v>16169.04836166667</v>
          </cell>
          <cell r="L52">
            <v>16169.04836166667</v>
          </cell>
          <cell r="M52">
            <v>16169.04836166667</v>
          </cell>
          <cell r="N52">
            <v>16169.04836166667</v>
          </cell>
          <cell r="O52">
            <v>16169.04836166667</v>
          </cell>
          <cell r="P52">
            <v>16169.04836166667</v>
          </cell>
          <cell r="Q52">
            <v>16169.04836166667</v>
          </cell>
        </row>
        <row r="53">
          <cell r="B53" t="str">
            <v>4410041</v>
          </cell>
          <cell r="C53" t="str">
            <v>FEE REC-CHQ.EFFECT NOT CL</v>
          </cell>
          <cell r="D53" t="str">
            <v>ตั้งเอง</v>
          </cell>
          <cell r="E53">
            <v>20000</v>
          </cell>
          <cell r="F53">
            <v>6907.3548429691336</v>
          </cell>
          <cell r="G53">
            <v>1269.0472621974309</v>
          </cell>
          <cell r="H53">
            <v>854.5990852050146</v>
          </cell>
          <cell r="I53">
            <v>368.24493965488489</v>
          </cell>
          <cell r="J53">
            <v>378.68946194209894</v>
          </cell>
          <cell r="K53">
            <v>1822.3832447643906</v>
          </cell>
          <cell r="L53">
            <v>5792.1224993075784</v>
          </cell>
          <cell r="M53">
            <v>455.50266906430119</v>
          </cell>
          <cell r="N53">
            <v>174.12170048774726</v>
          </cell>
          <cell r="O53">
            <v>190.08615200804149</v>
          </cell>
          <cell r="P53">
            <v>121.18147573271264</v>
          </cell>
          <cell r="Q53">
            <v>1666.6666666666679</v>
          </cell>
        </row>
        <row r="54">
          <cell r="B54" t="str">
            <v>4410042</v>
          </cell>
          <cell r="C54" t="str">
            <v>Fee Received on Overdraft Limit maintenance</v>
          </cell>
        </row>
        <row r="55">
          <cell r="B55" t="str">
            <v>4410044</v>
          </cell>
          <cell r="C55" t="str">
            <v>Fee Received on PCC Subscription</v>
          </cell>
          <cell r="E55">
            <v>50</v>
          </cell>
          <cell r="F55">
            <v>8</v>
          </cell>
          <cell r="G55">
            <v>0</v>
          </cell>
          <cell r="H55">
            <v>0</v>
          </cell>
          <cell r="I55">
            <v>10</v>
          </cell>
          <cell r="J55">
            <v>0</v>
          </cell>
          <cell r="K55">
            <v>0</v>
          </cell>
          <cell r="L55">
            <v>12</v>
          </cell>
          <cell r="M55">
            <v>0</v>
          </cell>
          <cell r="N55">
            <v>0</v>
          </cell>
          <cell r="O55">
            <v>20</v>
          </cell>
          <cell r="P55">
            <v>0</v>
          </cell>
          <cell r="Q55">
            <v>0</v>
          </cell>
        </row>
        <row r="56">
          <cell r="B56" t="str">
            <v>4410045</v>
          </cell>
          <cell r="C56" t="str">
            <v>FEE REC-DR.CARD-C/HOLDER</v>
          </cell>
        </row>
        <row r="57">
          <cell r="B57" t="str">
            <v>4410046</v>
          </cell>
          <cell r="C57" t="str">
            <v>FEE REC-DR.CARD-RETAIL</v>
          </cell>
        </row>
        <row r="58">
          <cell r="B58" t="str">
            <v>4410047</v>
          </cell>
          <cell r="C58" t="str">
            <v>Fee Received on VISA Electron via EDC</v>
          </cell>
          <cell r="D58" t="str">
            <v>โต 15%</v>
          </cell>
          <cell r="E58">
            <v>9742.7607504999996</v>
          </cell>
          <cell r="F58">
            <v>811.89672920833334</v>
          </cell>
          <cell r="G58">
            <v>811.89672920833334</v>
          </cell>
          <cell r="H58">
            <v>811.89672920833334</v>
          </cell>
          <cell r="I58">
            <v>811.89672920833334</v>
          </cell>
          <cell r="J58">
            <v>811.89672920833334</v>
          </cell>
          <cell r="K58">
            <v>811.89672920833334</v>
          </cell>
          <cell r="L58">
            <v>811.89672920833334</v>
          </cell>
          <cell r="M58">
            <v>811.89672920833334</v>
          </cell>
          <cell r="N58">
            <v>811.89672920833334</v>
          </cell>
          <cell r="O58">
            <v>811.89672920833334</v>
          </cell>
          <cell r="P58">
            <v>811.89672920833334</v>
          </cell>
          <cell r="Q58">
            <v>811.89672920833334</v>
          </cell>
        </row>
        <row r="59">
          <cell r="B59" t="str">
            <v>4410048</v>
          </cell>
          <cell r="C59" t="str">
            <v>Fee Received on Corporate Connect - Fundamental Services</v>
          </cell>
          <cell r="D59" t="str">
            <v>เท่าค่างบประมาณ</v>
          </cell>
          <cell r="E59">
            <v>1000</v>
          </cell>
          <cell r="F59">
            <v>0</v>
          </cell>
          <cell r="G59">
            <v>0</v>
          </cell>
          <cell r="H59">
            <v>0</v>
          </cell>
          <cell r="I59">
            <v>200</v>
          </cell>
          <cell r="J59">
            <v>0</v>
          </cell>
          <cell r="K59">
            <v>0</v>
          </cell>
          <cell r="L59">
            <v>500</v>
          </cell>
          <cell r="M59">
            <v>0</v>
          </cell>
          <cell r="N59">
            <v>0</v>
          </cell>
          <cell r="O59">
            <v>300</v>
          </cell>
          <cell r="P59">
            <v>0</v>
          </cell>
          <cell r="Q59">
            <v>0</v>
          </cell>
        </row>
        <row r="60">
          <cell r="B60" t="str">
            <v>4410049</v>
          </cell>
          <cell r="C60" t="str">
            <v>Fee Received on Corporate Connect - Special Services</v>
          </cell>
          <cell r="D60" t="str">
            <v>เท่าค่างบประมาณ</v>
          </cell>
          <cell r="E60">
            <v>5000</v>
          </cell>
          <cell r="F60">
            <v>800</v>
          </cell>
          <cell r="G60">
            <v>0</v>
          </cell>
          <cell r="H60">
            <v>0</v>
          </cell>
          <cell r="I60">
            <v>1000</v>
          </cell>
          <cell r="J60">
            <v>0</v>
          </cell>
          <cell r="K60">
            <v>0</v>
          </cell>
          <cell r="L60">
            <v>1200</v>
          </cell>
          <cell r="M60">
            <v>0</v>
          </cell>
          <cell r="N60">
            <v>0</v>
          </cell>
          <cell r="O60">
            <v>2000</v>
          </cell>
          <cell r="P60">
            <v>0</v>
          </cell>
          <cell r="Q60">
            <v>0</v>
          </cell>
        </row>
        <row r="61">
          <cell r="B61" t="str">
            <v>4410050</v>
          </cell>
          <cell r="C61" t="str">
            <v>FEE REC-UPC BILL COLLEC'N</v>
          </cell>
        </row>
        <row r="62">
          <cell r="B62" t="str">
            <v>4410060</v>
          </cell>
          <cell r="C62" t="str">
            <v>FEE REC.A/C MAINTENANCE</v>
          </cell>
          <cell r="D62" t="str">
            <v>วางเท่าครี่งปีแรก 44</v>
          </cell>
          <cell r="E62">
            <v>55000</v>
          </cell>
          <cell r="F62">
            <v>4600</v>
          </cell>
          <cell r="G62">
            <v>4600</v>
          </cell>
          <cell r="H62">
            <v>4600</v>
          </cell>
          <cell r="I62">
            <v>4600</v>
          </cell>
          <cell r="J62">
            <v>4600</v>
          </cell>
          <cell r="K62">
            <v>4600</v>
          </cell>
          <cell r="L62">
            <v>4600</v>
          </cell>
          <cell r="M62">
            <v>4600</v>
          </cell>
          <cell r="N62">
            <v>4600</v>
          </cell>
          <cell r="O62">
            <v>4600</v>
          </cell>
          <cell r="P62">
            <v>4600</v>
          </cell>
          <cell r="Q62">
            <v>4400</v>
          </cell>
        </row>
        <row r="63">
          <cell r="B63" t="str">
            <v>4410070</v>
          </cell>
          <cell r="C63" t="str">
            <v>FEE REC-ACCEPTANCE&amp;AVAL</v>
          </cell>
          <cell r="D63" t="str">
            <v>ลดลง25%</v>
          </cell>
          <cell r="E63">
            <v>30804.5</v>
          </cell>
          <cell r="F63">
            <v>2971.6</v>
          </cell>
          <cell r="G63">
            <v>2506.6</v>
          </cell>
          <cell r="H63">
            <v>9177.4</v>
          </cell>
          <cell r="I63">
            <v>1694.1</v>
          </cell>
          <cell r="J63">
            <v>1496.6</v>
          </cell>
          <cell r="K63">
            <v>1522.9</v>
          </cell>
          <cell r="L63">
            <v>3058.1</v>
          </cell>
          <cell r="M63">
            <v>1095.9000000000001</v>
          </cell>
          <cell r="N63">
            <v>1780.7</v>
          </cell>
          <cell r="O63">
            <v>1617.5</v>
          </cell>
          <cell r="P63">
            <v>2392.9</v>
          </cell>
          <cell r="Q63">
            <v>1490.2</v>
          </cell>
        </row>
        <row r="64">
          <cell r="B64" t="str">
            <v>4410075</v>
          </cell>
          <cell r="C64" t="str">
            <v>FEE REC-CUSTODIAN SERVICE</v>
          </cell>
          <cell r="D64" t="str">
            <v>เท่าค่างบประมาณ</v>
          </cell>
          <cell r="E64">
            <v>33660</v>
          </cell>
          <cell r="F64">
            <v>3910</v>
          </cell>
          <cell r="G64">
            <v>2290</v>
          </cell>
          <cell r="H64">
            <v>2290</v>
          </cell>
          <cell r="I64">
            <v>3810</v>
          </cell>
          <cell r="J64">
            <v>2290</v>
          </cell>
          <cell r="K64">
            <v>2290</v>
          </cell>
          <cell r="L64">
            <v>3810</v>
          </cell>
          <cell r="M64">
            <v>2290</v>
          </cell>
          <cell r="N64">
            <v>2290</v>
          </cell>
          <cell r="O64">
            <v>3810</v>
          </cell>
          <cell r="P64">
            <v>2290</v>
          </cell>
          <cell r="Q64">
            <v>2290</v>
          </cell>
        </row>
        <row r="65">
          <cell r="B65" t="str">
            <v>4410077</v>
          </cell>
          <cell r="C65" t="str">
            <v>FIN.RELA.FEE REC.COMMERCI</v>
          </cell>
        </row>
        <row r="66">
          <cell r="B66" t="str">
            <v>4410078</v>
          </cell>
          <cell r="C66" t="str">
            <v>FIN.RELA.FEE REC.AGRO IND</v>
          </cell>
        </row>
        <row r="67">
          <cell r="B67" t="str">
            <v>4410079</v>
          </cell>
          <cell r="C67" t="str">
            <v>FIN.RELA.FEE REC.MANUFACT</v>
          </cell>
        </row>
        <row r="68">
          <cell r="B68" t="str">
            <v>4410080</v>
          </cell>
          <cell r="C68" t="str">
            <v>FEE REC - L/I</v>
          </cell>
          <cell r="D68" t="str">
            <v>เท่าค่างบประมาณ</v>
          </cell>
          <cell r="E68">
            <v>808038.5</v>
          </cell>
          <cell r="F68">
            <v>56985.599999999999</v>
          </cell>
          <cell r="G68">
            <v>58067.199999999997</v>
          </cell>
          <cell r="H68">
            <v>72701.600000000006</v>
          </cell>
          <cell r="I68">
            <v>61507.5</v>
          </cell>
          <cell r="J68">
            <v>66862.8</v>
          </cell>
          <cell r="K68">
            <v>72626.399999999994</v>
          </cell>
          <cell r="L68">
            <v>63365.1</v>
          </cell>
          <cell r="M68">
            <v>74770.100000000006</v>
          </cell>
          <cell r="N68">
            <v>91130.1</v>
          </cell>
          <cell r="O68">
            <v>67438.2</v>
          </cell>
          <cell r="P68">
            <v>60835.6</v>
          </cell>
          <cell r="Q68">
            <v>61748.3</v>
          </cell>
        </row>
        <row r="69">
          <cell r="B69" t="str">
            <v>4410082</v>
          </cell>
          <cell r="C69" t="str">
            <v>Financial Related Fee Received-Housing Loans</v>
          </cell>
          <cell r="D69" t="str">
            <v>ยืนค่า ณ เดือนพย44</v>
          </cell>
          <cell r="E69">
            <v>28338.55344</v>
          </cell>
          <cell r="F69">
            <v>2361.54612</v>
          </cell>
          <cell r="G69">
            <v>2361.54612</v>
          </cell>
          <cell r="H69">
            <v>2361.54612</v>
          </cell>
          <cell r="I69">
            <v>2361.54612</v>
          </cell>
          <cell r="J69">
            <v>2361.54612</v>
          </cell>
          <cell r="K69">
            <v>2361.54612</v>
          </cell>
          <cell r="L69">
            <v>2361.54612</v>
          </cell>
          <cell r="M69">
            <v>2361.54612</v>
          </cell>
          <cell r="N69">
            <v>2361.54612</v>
          </cell>
          <cell r="O69">
            <v>2361.54612</v>
          </cell>
          <cell r="P69">
            <v>2361.54612</v>
          </cell>
          <cell r="Q69">
            <v>2361.54612</v>
          </cell>
        </row>
        <row r="70">
          <cell r="B70" t="str">
            <v>4410083</v>
          </cell>
          <cell r="C70" t="str">
            <v>SYNDICATED AGENT FEE RECE</v>
          </cell>
          <cell r="D70" t="str">
            <v>เท่าค่างบประมาณ</v>
          </cell>
          <cell r="E70">
            <v>30694.6</v>
          </cell>
          <cell r="F70">
            <v>10842.1</v>
          </cell>
          <cell r="G70">
            <v>592.1</v>
          </cell>
          <cell r="H70">
            <v>1392.1</v>
          </cell>
          <cell r="I70">
            <v>592.1</v>
          </cell>
          <cell r="J70">
            <v>1192.0999999999999</v>
          </cell>
          <cell r="K70">
            <v>3386.6</v>
          </cell>
          <cell r="L70">
            <v>1292.0999999999999</v>
          </cell>
          <cell r="M70">
            <v>3837.1</v>
          </cell>
          <cell r="N70">
            <v>592.1</v>
          </cell>
          <cell r="O70">
            <v>592.1</v>
          </cell>
          <cell r="P70">
            <v>1592.1</v>
          </cell>
          <cell r="Q70">
            <v>4792</v>
          </cell>
        </row>
        <row r="71">
          <cell r="B71" t="str">
            <v>4410085</v>
          </cell>
          <cell r="C71" t="str">
            <v>ADVISORY FEE RECEIVED</v>
          </cell>
          <cell r="D71" t="str">
            <v>เท่าค่างบประมาณ</v>
          </cell>
          <cell r="E71">
            <v>20500.8</v>
          </cell>
          <cell r="F71">
            <v>1708.4</v>
          </cell>
          <cell r="G71">
            <v>1708.4</v>
          </cell>
          <cell r="H71">
            <v>1708.4</v>
          </cell>
          <cell r="I71">
            <v>1708.4</v>
          </cell>
          <cell r="J71">
            <v>1708.4</v>
          </cell>
          <cell r="K71">
            <v>1708.4</v>
          </cell>
          <cell r="L71">
            <v>1708.4</v>
          </cell>
          <cell r="M71">
            <v>1708.4</v>
          </cell>
          <cell r="N71">
            <v>1708.4</v>
          </cell>
          <cell r="O71">
            <v>1708.4</v>
          </cell>
          <cell r="P71">
            <v>1708.4</v>
          </cell>
          <cell r="Q71">
            <v>1708.4</v>
          </cell>
        </row>
        <row r="72">
          <cell r="B72" t="str">
            <v>4410086</v>
          </cell>
          <cell r="C72" t="str">
            <v>FEE REC.-SELLING INV UNIT</v>
          </cell>
          <cell r="D72" t="str">
            <v>เท่าค่างบประมาณ</v>
          </cell>
          <cell r="E72">
            <v>48000</v>
          </cell>
          <cell r="F72">
            <v>3400</v>
          </cell>
          <cell r="G72">
            <v>3400</v>
          </cell>
          <cell r="H72">
            <v>3400</v>
          </cell>
          <cell r="I72">
            <v>4000</v>
          </cell>
          <cell r="J72">
            <v>4000</v>
          </cell>
          <cell r="K72">
            <v>4000</v>
          </cell>
          <cell r="L72">
            <v>4300</v>
          </cell>
          <cell r="M72">
            <v>4300</v>
          </cell>
          <cell r="N72">
            <v>4300</v>
          </cell>
          <cell r="O72">
            <v>4300</v>
          </cell>
          <cell r="P72">
            <v>4300</v>
          </cell>
          <cell r="Q72">
            <v>4300</v>
          </cell>
        </row>
        <row r="73">
          <cell r="B73" t="str">
            <v>4410087</v>
          </cell>
          <cell r="C73" t="str">
            <v>FEE REC.SEC.REGISTRATION</v>
          </cell>
          <cell r="D73" t="str">
            <v>เท่าค่างบประมาณ</v>
          </cell>
          <cell r="E73">
            <v>46250.8</v>
          </cell>
          <cell r="F73">
            <v>4919.5</v>
          </cell>
          <cell r="G73">
            <v>3535.3</v>
          </cell>
          <cell r="H73">
            <v>2786.3</v>
          </cell>
          <cell r="I73">
            <v>5241.3</v>
          </cell>
          <cell r="J73">
            <v>2652.7</v>
          </cell>
          <cell r="K73">
            <v>3512.5</v>
          </cell>
          <cell r="L73">
            <v>5871.9</v>
          </cell>
          <cell r="M73">
            <v>3109.4</v>
          </cell>
          <cell r="N73">
            <v>3038.6</v>
          </cell>
          <cell r="O73">
            <v>5017.5</v>
          </cell>
          <cell r="P73">
            <v>2978.8</v>
          </cell>
          <cell r="Q73">
            <v>3587</v>
          </cell>
        </row>
        <row r="74">
          <cell r="B74" t="str">
            <v>4410088</v>
          </cell>
          <cell r="C74" t="str">
            <v>FEE REC REPRESENTATIVE SE</v>
          </cell>
          <cell r="D74" t="str">
            <v>เท่าค่างบประมาณ</v>
          </cell>
          <cell r="E74">
            <v>1580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930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400</v>
          </cell>
          <cell r="Q74">
            <v>250</v>
          </cell>
        </row>
        <row r="75">
          <cell r="B75" t="str">
            <v>4410090</v>
          </cell>
          <cell r="C75" t="str">
            <v>FEE REC-OPENING DOM L/C</v>
          </cell>
          <cell r="D75" t="str">
            <v>60%ของงบประมาณ</v>
          </cell>
          <cell r="E75">
            <v>115.5</v>
          </cell>
          <cell r="F75">
            <v>3.3</v>
          </cell>
          <cell r="G75">
            <v>1.1000000000000001</v>
          </cell>
          <cell r="H75">
            <v>8.8000000000000007</v>
          </cell>
          <cell r="I75">
            <v>0.4</v>
          </cell>
          <cell r="J75">
            <v>0.4</v>
          </cell>
          <cell r="K75">
            <v>1.4</v>
          </cell>
          <cell r="L75">
            <v>9.6</v>
          </cell>
          <cell r="M75">
            <v>45.9</v>
          </cell>
          <cell r="N75">
            <v>3.4</v>
          </cell>
          <cell r="O75">
            <v>11.7</v>
          </cell>
          <cell r="P75">
            <v>22.5</v>
          </cell>
          <cell r="Q75">
            <v>7</v>
          </cell>
        </row>
        <row r="76">
          <cell r="B76" t="str">
            <v>4410095</v>
          </cell>
          <cell r="C76" t="str">
            <v>FEE REC LOAN OPERATION</v>
          </cell>
          <cell r="D76" t="str">
            <v>เท่าค่างบประมาณ</v>
          </cell>
          <cell r="E76">
            <v>99038.5</v>
          </cell>
          <cell r="F76">
            <v>7323.1</v>
          </cell>
          <cell r="G76">
            <v>6636.8</v>
          </cell>
          <cell r="H76">
            <v>7421</v>
          </cell>
          <cell r="I76">
            <v>8144.9</v>
          </cell>
          <cell r="J76">
            <v>9637.2000000000007</v>
          </cell>
          <cell r="K76">
            <v>11361.4</v>
          </cell>
          <cell r="L76">
            <v>7358.9</v>
          </cell>
          <cell r="M76">
            <v>7751.5</v>
          </cell>
          <cell r="N76">
            <v>6820.4</v>
          </cell>
          <cell r="O76">
            <v>9195.7999999999993</v>
          </cell>
          <cell r="P76">
            <v>9708.5</v>
          </cell>
          <cell r="Q76">
            <v>7679</v>
          </cell>
        </row>
        <row r="77">
          <cell r="B77" t="str">
            <v>4410099</v>
          </cell>
          <cell r="C77" t="str">
            <v>OTH.DOMESTIC FEE REC.</v>
          </cell>
          <cell r="D77" t="str">
            <v>เท่าค่างบประมาณ</v>
          </cell>
          <cell r="E77">
            <v>103498.7</v>
          </cell>
          <cell r="F77">
            <v>9917.1</v>
          </cell>
          <cell r="G77">
            <v>7915.6</v>
          </cell>
          <cell r="H77">
            <v>7917.7</v>
          </cell>
          <cell r="I77">
            <v>9923.4</v>
          </cell>
          <cell r="J77">
            <v>7934.5</v>
          </cell>
          <cell r="K77">
            <v>7946.5</v>
          </cell>
          <cell r="L77">
            <v>10958.4</v>
          </cell>
          <cell r="M77">
            <v>7971.3</v>
          </cell>
          <cell r="N77">
            <v>7984.2</v>
          </cell>
          <cell r="O77">
            <v>8997.1</v>
          </cell>
          <cell r="P77">
            <v>8010</v>
          </cell>
          <cell r="Q77">
            <v>8022.9</v>
          </cell>
        </row>
        <row r="78">
          <cell r="B78" t="str">
            <v>4418010</v>
          </cell>
          <cell r="C78" t="str">
            <v>FEE REC.PRO.FUND MANAGE</v>
          </cell>
          <cell r="D78" t="str">
            <v>เท่าค่างบประมาณ</v>
          </cell>
          <cell r="E78">
            <v>14480</v>
          </cell>
          <cell r="F78">
            <v>480</v>
          </cell>
          <cell r="G78">
            <v>480</v>
          </cell>
          <cell r="H78">
            <v>12080</v>
          </cell>
          <cell r="I78">
            <v>480</v>
          </cell>
          <cell r="J78">
            <v>480</v>
          </cell>
          <cell r="K78">
            <v>480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</row>
        <row r="79">
          <cell r="B79" t="str">
            <v>4418020</v>
          </cell>
          <cell r="C79" t="str">
            <v>FEE REC.SETUP PROVIDENT</v>
          </cell>
        </row>
        <row r="80">
          <cell r="B80" t="str">
            <v>4418030</v>
          </cell>
          <cell r="C80" t="str">
            <v>FEE REC.PRO.FUND SERVICE</v>
          </cell>
          <cell r="D80" t="str">
            <v>เท่าค่างบประมาณ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</row>
        <row r="81">
          <cell r="B81" t="str">
            <v>4421010</v>
          </cell>
          <cell r="C81" t="str">
            <v>FEE REC-OPENING L/C</v>
          </cell>
          <cell r="D81" t="str">
            <v>โต 1%</v>
          </cell>
          <cell r="E81">
            <v>136363.1</v>
          </cell>
          <cell r="F81">
            <v>11416.5</v>
          </cell>
          <cell r="G81">
            <v>11390.4</v>
          </cell>
          <cell r="H81">
            <v>11378.7</v>
          </cell>
          <cell r="I81">
            <v>11363.4</v>
          </cell>
          <cell r="J81">
            <v>11356.2</v>
          </cell>
          <cell r="K81">
            <v>11350.4</v>
          </cell>
          <cell r="L81">
            <v>11362.5</v>
          </cell>
          <cell r="M81">
            <v>11358</v>
          </cell>
          <cell r="N81">
            <v>11353.5</v>
          </cell>
          <cell r="O81">
            <v>11349</v>
          </cell>
          <cell r="P81">
            <v>11344.5</v>
          </cell>
          <cell r="Q81">
            <v>11340</v>
          </cell>
        </row>
        <row r="82">
          <cell r="B82" t="str">
            <v>4421020</v>
          </cell>
          <cell r="C82" t="str">
            <v>FEE REC-IMP BILL COLLEC'N</v>
          </cell>
          <cell r="D82" t="str">
            <v>ค่าเฉลี่ยปี 44</v>
          </cell>
          <cell r="E82">
            <v>19213.900000000001</v>
          </cell>
          <cell r="F82">
            <v>1608.6</v>
          </cell>
          <cell r="G82">
            <v>1605</v>
          </cell>
          <cell r="H82">
            <v>1602.3</v>
          </cell>
          <cell r="I82">
            <v>1600.5</v>
          </cell>
          <cell r="J82">
            <v>1600.1</v>
          </cell>
          <cell r="K82">
            <v>1599.8</v>
          </cell>
          <cell r="L82">
            <v>1599.6</v>
          </cell>
          <cell r="M82">
            <v>1599.6</v>
          </cell>
          <cell r="N82">
            <v>1599.6</v>
          </cell>
          <cell r="O82">
            <v>1599.6</v>
          </cell>
          <cell r="P82">
            <v>1599.6</v>
          </cell>
          <cell r="Q82">
            <v>1599.6</v>
          </cell>
        </row>
        <row r="83">
          <cell r="B83" t="str">
            <v>4421030</v>
          </cell>
          <cell r="C83" t="str">
            <v>FEE REC-TRUST RECEIPT</v>
          </cell>
          <cell r="D83" t="str">
            <v>ค่าเฉลี่ยปี 44</v>
          </cell>
          <cell r="E83">
            <v>31530.53534181818</v>
          </cell>
          <cell r="F83">
            <v>2627.5446118181817</v>
          </cell>
          <cell r="G83">
            <v>2627.5446118181817</v>
          </cell>
          <cell r="H83">
            <v>2627.5446118181817</v>
          </cell>
          <cell r="I83">
            <v>2627.5446118181817</v>
          </cell>
          <cell r="J83">
            <v>2627.5446118181817</v>
          </cell>
          <cell r="K83">
            <v>2627.5446118181817</v>
          </cell>
          <cell r="L83">
            <v>2627.5446118181817</v>
          </cell>
          <cell r="M83">
            <v>2627.5446118181817</v>
          </cell>
          <cell r="N83">
            <v>2627.5446118181817</v>
          </cell>
          <cell r="O83">
            <v>2627.5446118181817</v>
          </cell>
          <cell r="P83">
            <v>2627.5446118181817</v>
          </cell>
          <cell r="Q83">
            <v>2627.5446118181817</v>
          </cell>
        </row>
        <row r="84">
          <cell r="B84" t="str">
            <v>4421040</v>
          </cell>
          <cell r="C84" t="str">
            <v>FEE REC-SHIPP'G GUARANTEE</v>
          </cell>
          <cell r="D84" t="str">
            <v>70 % ของงบประมาณ</v>
          </cell>
          <cell r="E84">
            <v>2662.8</v>
          </cell>
          <cell r="F84">
            <v>221.9</v>
          </cell>
          <cell r="G84">
            <v>221.9</v>
          </cell>
          <cell r="H84">
            <v>221.9</v>
          </cell>
          <cell r="I84">
            <v>221.9</v>
          </cell>
          <cell r="J84">
            <v>221.9</v>
          </cell>
          <cell r="K84">
            <v>221.9</v>
          </cell>
          <cell r="L84">
            <v>221.9</v>
          </cell>
          <cell r="M84">
            <v>221.9</v>
          </cell>
          <cell r="N84">
            <v>221.9</v>
          </cell>
          <cell r="O84">
            <v>221.9</v>
          </cell>
          <cell r="P84">
            <v>221.9</v>
          </cell>
          <cell r="Q84">
            <v>221.9</v>
          </cell>
        </row>
        <row r="85">
          <cell r="B85" t="str">
            <v>4421050</v>
          </cell>
          <cell r="C85" t="str">
            <v>FEE REC- DEFERRED L/C</v>
          </cell>
          <cell r="D85" t="str">
            <v>80 % ของงบประมาณ</v>
          </cell>
          <cell r="E85">
            <v>95081.4</v>
          </cell>
          <cell r="F85">
            <v>7930.2</v>
          </cell>
          <cell r="G85">
            <v>7916.7</v>
          </cell>
          <cell r="H85">
            <v>7930.2</v>
          </cell>
          <cell r="I85">
            <v>7916.7</v>
          </cell>
          <cell r="J85">
            <v>7930.2</v>
          </cell>
          <cell r="K85">
            <v>7916.7</v>
          </cell>
          <cell r="L85">
            <v>7930.2</v>
          </cell>
          <cell r="M85">
            <v>7916.7</v>
          </cell>
          <cell r="N85">
            <v>7930.2</v>
          </cell>
          <cell r="O85">
            <v>7916.7</v>
          </cell>
          <cell r="P85">
            <v>7930.2</v>
          </cell>
          <cell r="Q85">
            <v>7916.7</v>
          </cell>
        </row>
        <row r="86">
          <cell r="B86" t="str">
            <v>4421090</v>
          </cell>
          <cell r="C86" t="str">
            <v>OTH.FEE REC-IMP BILLS</v>
          </cell>
          <cell r="D86" t="str">
            <v>โต20%</v>
          </cell>
          <cell r="E86">
            <v>101628.477132</v>
          </cell>
          <cell r="F86">
            <v>8469.039761</v>
          </cell>
          <cell r="G86">
            <v>8469.039761</v>
          </cell>
          <cell r="H86">
            <v>8469.039761</v>
          </cell>
          <cell r="I86">
            <v>8469.039761</v>
          </cell>
          <cell r="J86">
            <v>8469.039761</v>
          </cell>
          <cell r="K86">
            <v>8469.039761</v>
          </cell>
          <cell r="L86">
            <v>8469.039761</v>
          </cell>
          <cell r="M86">
            <v>8469.039761</v>
          </cell>
          <cell r="N86">
            <v>8469.039761</v>
          </cell>
          <cell r="O86">
            <v>8469.039761</v>
          </cell>
          <cell r="P86">
            <v>8469.039761</v>
          </cell>
          <cell r="Q86">
            <v>8469.039761</v>
          </cell>
        </row>
        <row r="87">
          <cell r="B87" t="str">
            <v>4422010</v>
          </cell>
          <cell r="C87" t="str">
            <v>FEE REC-ADVISE EXP L/C</v>
          </cell>
          <cell r="D87" t="str">
            <v>ลด 10%</v>
          </cell>
          <cell r="E87">
            <v>20102.900000000001</v>
          </cell>
          <cell r="F87">
            <v>1686.4</v>
          </cell>
          <cell r="G87">
            <v>1681</v>
          </cell>
          <cell r="H87">
            <v>1677</v>
          </cell>
          <cell r="I87">
            <v>1674.3</v>
          </cell>
          <cell r="J87">
            <v>1673.6</v>
          </cell>
          <cell r="K87">
            <v>1673.2</v>
          </cell>
          <cell r="L87">
            <v>1672.9</v>
          </cell>
          <cell r="M87">
            <v>1672.9</v>
          </cell>
          <cell r="N87">
            <v>1672.9</v>
          </cell>
          <cell r="O87">
            <v>1672.9</v>
          </cell>
          <cell r="P87">
            <v>1672.9</v>
          </cell>
          <cell r="Q87">
            <v>1672.9</v>
          </cell>
        </row>
        <row r="88">
          <cell r="B88" t="str">
            <v>4422020</v>
          </cell>
          <cell r="C88" t="str">
            <v>FEE REC-EXP BILL COLLEC'N</v>
          </cell>
          <cell r="D88" t="str">
            <v>เท่าค่างบประมาณ</v>
          </cell>
          <cell r="E88">
            <v>12054.6</v>
          </cell>
          <cell r="F88">
            <v>1116.2</v>
          </cell>
          <cell r="G88">
            <v>1062.2</v>
          </cell>
          <cell r="H88">
            <v>1021.7</v>
          </cell>
          <cell r="I88">
            <v>994.7</v>
          </cell>
          <cell r="J88">
            <v>988</v>
          </cell>
          <cell r="K88">
            <v>984.6</v>
          </cell>
          <cell r="L88">
            <v>981.2</v>
          </cell>
          <cell r="M88">
            <v>981.2</v>
          </cell>
          <cell r="N88">
            <v>981.2</v>
          </cell>
          <cell r="O88">
            <v>981.2</v>
          </cell>
          <cell r="P88">
            <v>981.2</v>
          </cell>
          <cell r="Q88">
            <v>981.2</v>
          </cell>
        </row>
        <row r="89">
          <cell r="B89" t="str">
            <v>4422030</v>
          </cell>
          <cell r="C89" t="str">
            <v>FEE REC-RESTRICT EXP.BILL</v>
          </cell>
        </row>
        <row r="90">
          <cell r="B90" t="str">
            <v>4422040</v>
          </cell>
          <cell r="C90" t="str">
            <v>FEE REC-ACCEPT EXP L/C</v>
          </cell>
        </row>
        <row r="91">
          <cell r="B91" t="str">
            <v>4422090</v>
          </cell>
          <cell r="C91" t="str">
            <v>OTH FEE REC-EXP BILLS</v>
          </cell>
          <cell r="D91" t="str">
            <v>เท่าค่างบประมาณ</v>
          </cell>
          <cell r="E91">
            <v>116743.5</v>
          </cell>
          <cell r="F91">
            <v>9758.4</v>
          </cell>
          <cell r="G91">
            <v>9744</v>
          </cell>
          <cell r="H91">
            <v>9733.2000000000007</v>
          </cell>
          <cell r="I91">
            <v>9726</v>
          </cell>
          <cell r="J91">
            <v>9724.2000000000007</v>
          </cell>
          <cell r="K91">
            <v>9723.2999999999993</v>
          </cell>
          <cell r="L91">
            <v>9722.4</v>
          </cell>
          <cell r="M91">
            <v>9722.4</v>
          </cell>
          <cell r="N91">
            <v>9722.4</v>
          </cell>
          <cell r="O91">
            <v>9722.4</v>
          </cell>
          <cell r="P91">
            <v>9722.4</v>
          </cell>
          <cell r="Q91">
            <v>9722.4</v>
          </cell>
        </row>
        <row r="92">
          <cell r="B92" t="str">
            <v>4423010</v>
          </cell>
          <cell r="C92" t="str">
            <v>FEE REC ON VISA CARD</v>
          </cell>
          <cell r="D92" t="str">
            <v>มากกว่าค่างบ 1.1 เท่า</v>
          </cell>
          <cell r="E92">
            <v>26103.66</v>
          </cell>
          <cell r="F92">
            <v>1705.77</v>
          </cell>
          <cell r="G92">
            <v>1666.17</v>
          </cell>
          <cell r="H92">
            <v>1962.4</v>
          </cell>
          <cell r="I92">
            <v>1827.43</v>
          </cell>
          <cell r="J92">
            <v>2138.1799999999998</v>
          </cell>
          <cell r="K92">
            <v>2514.71</v>
          </cell>
          <cell r="L92">
            <v>2458.5</v>
          </cell>
          <cell r="M92">
            <v>2765.18</v>
          </cell>
          <cell r="N92">
            <v>2072.1799999999998</v>
          </cell>
          <cell r="O92">
            <v>2239.4899999999998</v>
          </cell>
          <cell r="P92">
            <v>2391.29</v>
          </cell>
          <cell r="Q92">
            <v>2362.36</v>
          </cell>
        </row>
        <row r="93">
          <cell r="B93" t="str">
            <v>4423011</v>
          </cell>
          <cell r="C93" t="str">
            <v>FEE REC-MASTERCARD</v>
          </cell>
          <cell r="D93" t="str">
            <v>เท่าค่างบประมาณ กรจายรายเดือนตามปี 44</v>
          </cell>
          <cell r="E93">
            <v>8393.5</v>
          </cell>
          <cell r="F93">
            <v>5863.4010924977101</v>
          </cell>
          <cell r="G93">
            <v>159.23058582371183</v>
          </cell>
          <cell r="H93">
            <v>-50.35955310805182</v>
          </cell>
          <cell r="I93">
            <v>149.89025690720126</v>
          </cell>
          <cell r="J93">
            <v>295.14115100948709</v>
          </cell>
          <cell r="K93">
            <v>424.56314928799742</v>
          </cell>
          <cell r="L93">
            <v>326.22691482203146</v>
          </cell>
          <cell r="M93">
            <v>136.07734511470198</v>
          </cell>
          <cell r="N93">
            <v>117.61867213046915</v>
          </cell>
          <cell r="O93">
            <v>74.635032695601026</v>
          </cell>
          <cell r="P93">
            <v>197.61701948580765</v>
          </cell>
          <cell r="Q93">
            <v>699.45833333333303</v>
          </cell>
        </row>
        <row r="94">
          <cell r="B94" t="str">
            <v>4423012</v>
          </cell>
          <cell r="C94" t="str">
            <v>FEE REC I'CHG F.BK-VISA</v>
          </cell>
          <cell r="D94" t="str">
            <v>ค่าเฉลี่ยปี 44 Structure 44</v>
          </cell>
          <cell r="E94">
            <v>55794.709069090895</v>
          </cell>
          <cell r="F94">
            <v>570.00486000000001</v>
          </cell>
          <cell r="G94">
            <v>4970.0871299999999</v>
          </cell>
          <cell r="H94">
            <v>5142.8749900000012</v>
          </cell>
          <cell r="I94">
            <v>5761.7117500000004</v>
          </cell>
          <cell r="J94">
            <v>5779.1157400000002</v>
          </cell>
          <cell r="K94">
            <v>4254.2519499999999</v>
          </cell>
          <cell r="L94">
            <v>5310.56711</v>
          </cell>
          <cell r="M94">
            <v>5384.2406499999997</v>
          </cell>
          <cell r="N94">
            <v>4068.1574900000001</v>
          </cell>
          <cell r="O94">
            <v>4911.7384700000002</v>
          </cell>
          <cell r="P94">
            <v>4992.39984</v>
          </cell>
          <cell r="Q94">
            <v>4649.5590890909079</v>
          </cell>
        </row>
        <row r="95">
          <cell r="B95" t="str">
            <v>4423013</v>
          </cell>
          <cell r="C95" t="str">
            <v>FEE REC-I'CHG F.BK-MASTER</v>
          </cell>
          <cell r="D95" t="str">
            <v>ค่าเฉลี่ยปี 44 Structure 44</v>
          </cell>
          <cell r="E95">
            <v>34269.623760000002</v>
          </cell>
          <cell r="F95">
            <v>104.28270999999999</v>
          </cell>
          <cell r="G95">
            <v>3166.0832099999998</v>
          </cell>
          <cell r="H95">
            <v>3141.5872399999998</v>
          </cell>
          <cell r="I95">
            <v>3204.6892400000002</v>
          </cell>
          <cell r="J95">
            <v>3083.8841200000002</v>
          </cell>
          <cell r="K95">
            <v>2655.7386299999998</v>
          </cell>
          <cell r="L95">
            <v>3322.7688600000001</v>
          </cell>
          <cell r="M95">
            <v>3320.17454</v>
          </cell>
          <cell r="N95">
            <v>2770.6726100000001</v>
          </cell>
          <cell r="O95">
            <v>3238.96236</v>
          </cell>
          <cell r="P95">
            <v>3404.9782599999999</v>
          </cell>
          <cell r="Q95">
            <v>2855.8019800000002</v>
          </cell>
        </row>
        <row r="96">
          <cell r="B96" t="str">
            <v>4423014</v>
          </cell>
          <cell r="C96" t="str">
            <v>FEE REC-I'CHG DOM.BK-VISA</v>
          </cell>
          <cell r="D96" t="str">
            <v>ค่าเฉลี่ยปี 44 Structure 44</v>
          </cell>
          <cell r="E96">
            <v>124607.6</v>
          </cell>
          <cell r="F96">
            <v>10143.200000000001</v>
          </cell>
          <cell r="G96">
            <v>10187</v>
          </cell>
          <cell r="H96">
            <v>10230.799999999999</v>
          </cell>
          <cell r="I96">
            <v>10274.5</v>
          </cell>
          <cell r="J96">
            <v>10318.299999999999</v>
          </cell>
          <cell r="K96">
            <v>10362.1</v>
          </cell>
          <cell r="L96">
            <v>10405.9</v>
          </cell>
          <cell r="M96">
            <v>10449.6</v>
          </cell>
          <cell r="N96">
            <v>10493.4</v>
          </cell>
          <cell r="O96">
            <v>10537.2</v>
          </cell>
          <cell r="P96">
            <v>10580.9</v>
          </cell>
          <cell r="Q96">
            <v>10624.7</v>
          </cell>
        </row>
        <row r="97">
          <cell r="B97" t="str">
            <v>4423015</v>
          </cell>
          <cell r="C97" t="str">
            <v>FEE REC.I'CHG DOM.BK-MAST</v>
          </cell>
          <cell r="D97" t="str">
            <v>ค่าเฉลี่ยปี 44 Structure 44</v>
          </cell>
          <cell r="E97">
            <v>24888.400000000001</v>
          </cell>
          <cell r="F97">
            <v>2139.1</v>
          </cell>
          <cell r="G97">
            <v>2102.5</v>
          </cell>
          <cell r="H97">
            <v>2075.9</v>
          </cell>
          <cell r="I97">
            <v>2059.1</v>
          </cell>
          <cell r="J97">
            <v>2057.3000000000002</v>
          </cell>
          <cell r="K97">
            <v>2057.9</v>
          </cell>
          <cell r="L97">
            <v>2058.4</v>
          </cell>
          <cell r="M97">
            <v>2061.5</v>
          </cell>
          <cell r="N97">
            <v>2064.6</v>
          </cell>
          <cell r="O97">
            <v>2067.6</v>
          </cell>
          <cell r="P97">
            <v>2070.6999999999998</v>
          </cell>
          <cell r="Q97">
            <v>2073.8000000000002</v>
          </cell>
        </row>
        <row r="98">
          <cell r="B98" t="str">
            <v>4423016</v>
          </cell>
          <cell r="C98" t="str">
            <v>FEE REC-VISA CARD SETTLE</v>
          </cell>
          <cell r="D98" t="str">
            <v>ค่าเฉลี่ยปี 44 Structure 44</v>
          </cell>
          <cell r="E98">
            <v>663270.40000000002</v>
          </cell>
          <cell r="F98">
            <v>59843.4</v>
          </cell>
          <cell r="G98">
            <v>53656.7</v>
          </cell>
          <cell r="H98">
            <v>57551</v>
          </cell>
          <cell r="I98">
            <v>53090.8</v>
          </cell>
          <cell r="J98">
            <v>54740.7</v>
          </cell>
          <cell r="K98">
            <v>49552.4</v>
          </cell>
          <cell r="L98">
            <v>56429.3</v>
          </cell>
          <cell r="M98">
            <v>56233.1</v>
          </cell>
          <cell r="N98">
            <v>50159</v>
          </cell>
          <cell r="O98">
            <v>54584.1</v>
          </cell>
          <cell r="P98">
            <v>57910.3</v>
          </cell>
          <cell r="Q98">
            <v>59519.6</v>
          </cell>
        </row>
        <row r="99">
          <cell r="B99" t="str">
            <v>4423017</v>
          </cell>
          <cell r="C99" t="str">
            <v>FEE REC MASTERCARD SETTL.</v>
          </cell>
          <cell r="D99" t="str">
            <v>ค่าเฉลี่ยปี 44 Structure 44</v>
          </cell>
          <cell r="E99">
            <v>161012.6</v>
          </cell>
          <cell r="F99">
            <v>14527.3</v>
          </cell>
          <cell r="G99">
            <v>13025.5</v>
          </cell>
          <cell r="H99">
            <v>13970.8</v>
          </cell>
          <cell r="I99">
            <v>12888.1</v>
          </cell>
          <cell r="J99">
            <v>13288.6</v>
          </cell>
          <cell r="K99">
            <v>12029.1</v>
          </cell>
          <cell r="L99">
            <v>13698.5</v>
          </cell>
          <cell r="M99">
            <v>13650.9</v>
          </cell>
          <cell r="N99">
            <v>12176.4</v>
          </cell>
          <cell r="O99">
            <v>13250.6</v>
          </cell>
          <cell r="P99">
            <v>14058.1</v>
          </cell>
          <cell r="Q99">
            <v>14448.7</v>
          </cell>
        </row>
        <row r="100">
          <cell r="B100" t="str">
            <v>4423018</v>
          </cell>
          <cell r="C100" t="str">
            <v>FEE REC CASH ADV-VISA CAR</v>
          </cell>
          <cell r="D100" t="str">
            <v>ลด 9%</v>
          </cell>
          <cell r="E100">
            <v>16525.599999999999</v>
          </cell>
          <cell r="F100">
            <v>1326.4</v>
          </cell>
          <cell r="G100">
            <v>1335.7</v>
          </cell>
          <cell r="H100">
            <v>1344.9</v>
          </cell>
          <cell r="I100">
            <v>1354.1</v>
          </cell>
          <cell r="J100">
            <v>1363.3</v>
          </cell>
          <cell r="K100">
            <v>1372.5</v>
          </cell>
          <cell r="L100">
            <v>1381.7</v>
          </cell>
          <cell r="M100">
            <v>1390.9</v>
          </cell>
          <cell r="N100">
            <v>1400.2</v>
          </cell>
          <cell r="O100">
            <v>1409.4</v>
          </cell>
          <cell r="P100">
            <v>1418.6</v>
          </cell>
          <cell r="Q100">
            <v>1427.9</v>
          </cell>
        </row>
        <row r="101">
          <cell r="B101" t="str">
            <v>4423019</v>
          </cell>
          <cell r="C101" t="str">
            <v>FEE REC CASH ADV-MASTERCA</v>
          </cell>
          <cell r="D101" t="str">
            <v>ลด 20%</v>
          </cell>
          <cell r="E101">
            <v>4143.8999999999996</v>
          </cell>
          <cell r="F101">
            <v>332.6</v>
          </cell>
          <cell r="G101">
            <v>334.9</v>
          </cell>
          <cell r="H101">
            <v>337.2</v>
          </cell>
          <cell r="I101">
            <v>339.6</v>
          </cell>
          <cell r="J101">
            <v>341.8</v>
          </cell>
          <cell r="K101">
            <v>344.2</v>
          </cell>
          <cell r="L101">
            <v>346.5</v>
          </cell>
          <cell r="M101">
            <v>348.8</v>
          </cell>
          <cell r="N101">
            <v>351.1</v>
          </cell>
          <cell r="O101">
            <v>353.4</v>
          </cell>
          <cell r="P101">
            <v>355.7</v>
          </cell>
          <cell r="Q101">
            <v>358.1</v>
          </cell>
        </row>
        <row r="102">
          <cell r="B102" t="str">
            <v>4423020</v>
          </cell>
          <cell r="C102" t="str">
            <v>FEE REC-FOREIGN DRAFT</v>
          </cell>
          <cell r="D102" t="str">
            <v>ลด 15%</v>
          </cell>
          <cell r="E102">
            <v>2622.4930603333332</v>
          </cell>
          <cell r="F102">
            <v>218.54108836111109</v>
          </cell>
          <cell r="G102">
            <v>218.54108836111109</v>
          </cell>
          <cell r="H102">
            <v>218.54108836111109</v>
          </cell>
          <cell r="I102">
            <v>218.54108836111109</v>
          </cell>
          <cell r="J102">
            <v>218.54108836111109</v>
          </cell>
          <cell r="K102">
            <v>218.54108836111109</v>
          </cell>
          <cell r="L102">
            <v>218.54108836111109</v>
          </cell>
          <cell r="M102">
            <v>218.54108836111109</v>
          </cell>
          <cell r="N102">
            <v>218.54108836111109</v>
          </cell>
          <cell r="O102">
            <v>218.54108836111109</v>
          </cell>
          <cell r="P102">
            <v>218.54108836111109</v>
          </cell>
          <cell r="Q102">
            <v>218.54108836111109</v>
          </cell>
        </row>
        <row r="103">
          <cell r="B103" t="str">
            <v>4423021</v>
          </cell>
          <cell r="C103" t="str">
            <v>FEE REC C/C - TFB-VISA</v>
          </cell>
          <cell r="D103" t="str">
            <v>ค่าเฉลี่ยปี 44</v>
          </cell>
          <cell r="E103">
            <v>59381.24607272727</v>
          </cell>
          <cell r="F103">
            <v>4948.4371727272728</v>
          </cell>
          <cell r="G103">
            <v>4948.4371727272728</v>
          </cell>
          <cell r="H103">
            <v>4948.4371727272728</v>
          </cell>
          <cell r="I103">
            <v>4948.4371727272728</v>
          </cell>
          <cell r="J103">
            <v>4948.4371727272728</v>
          </cell>
          <cell r="K103">
            <v>4948.4371727272728</v>
          </cell>
          <cell r="L103">
            <v>4948.4371727272728</v>
          </cell>
          <cell r="M103">
            <v>4948.4371727272728</v>
          </cell>
          <cell r="N103">
            <v>4948.4371727272728</v>
          </cell>
          <cell r="O103">
            <v>4948.4371727272728</v>
          </cell>
          <cell r="P103">
            <v>4948.4371727272728</v>
          </cell>
          <cell r="Q103">
            <v>4948.4371727272728</v>
          </cell>
        </row>
        <row r="104">
          <cell r="B104" t="str">
            <v>4423022</v>
          </cell>
          <cell r="C104" t="str">
            <v>FEE REC C/C - TFB-MC</v>
          </cell>
          <cell r="D104" t="str">
            <v>ค่าเฉลี่ยปี 44</v>
          </cell>
          <cell r="E104">
            <v>2198.6128472727273</v>
          </cell>
          <cell r="F104">
            <v>183.21773727272728</v>
          </cell>
          <cell r="G104">
            <v>183.21773727272728</v>
          </cell>
          <cell r="H104">
            <v>183.21773727272728</v>
          </cell>
          <cell r="I104">
            <v>183.21773727272728</v>
          </cell>
          <cell r="J104">
            <v>183.21773727272728</v>
          </cell>
          <cell r="K104">
            <v>183.21773727272728</v>
          </cell>
          <cell r="L104">
            <v>183.21773727272728</v>
          </cell>
          <cell r="M104">
            <v>183.21773727272728</v>
          </cell>
          <cell r="N104">
            <v>183.21773727272728</v>
          </cell>
          <cell r="O104">
            <v>183.21773727272728</v>
          </cell>
          <cell r="P104">
            <v>183.21773727272728</v>
          </cell>
          <cell r="Q104">
            <v>183.21773727272728</v>
          </cell>
        </row>
        <row r="105">
          <cell r="B105" t="str">
            <v>4423023</v>
          </cell>
          <cell r="C105" t="str">
            <v>FEE REC CASH ADV- TFB-VISA</v>
          </cell>
          <cell r="D105" t="str">
            <v>ค่าเฉลี่ยปี 44</v>
          </cell>
          <cell r="E105">
            <v>34283.1</v>
          </cell>
          <cell r="F105">
            <v>2751.7</v>
          </cell>
          <cell r="G105">
            <v>2770.9</v>
          </cell>
          <cell r="H105">
            <v>2790</v>
          </cell>
          <cell r="I105">
            <v>2809.1</v>
          </cell>
          <cell r="J105">
            <v>2828.3</v>
          </cell>
          <cell r="K105">
            <v>2847.4</v>
          </cell>
          <cell r="L105">
            <v>2866.5</v>
          </cell>
          <cell r="M105">
            <v>2885.6</v>
          </cell>
          <cell r="N105">
            <v>2904.7</v>
          </cell>
          <cell r="O105">
            <v>2923.8</v>
          </cell>
          <cell r="P105">
            <v>2943</v>
          </cell>
          <cell r="Q105">
            <v>2962.1</v>
          </cell>
        </row>
        <row r="106">
          <cell r="B106" t="str">
            <v>4423024</v>
          </cell>
          <cell r="C106" t="str">
            <v>FEE REC CASH ADV - TFB-MC</v>
          </cell>
          <cell r="D106" t="str">
            <v>ค่าเฉลี่ยปี 44</v>
          </cell>
          <cell r="E106">
            <v>2167</v>
          </cell>
          <cell r="F106">
            <v>173.9</v>
          </cell>
          <cell r="G106">
            <v>175.1</v>
          </cell>
          <cell r="H106">
            <v>176.4</v>
          </cell>
          <cell r="I106">
            <v>177.6</v>
          </cell>
          <cell r="J106">
            <v>178.8</v>
          </cell>
          <cell r="K106">
            <v>180</v>
          </cell>
          <cell r="L106">
            <v>181.2</v>
          </cell>
          <cell r="M106">
            <v>182.4</v>
          </cell>
          <cell r="N106">
            <v>183.6</v>
          </cell>
          <cell r="O106">
            <v>184.8</v>
          </cell>
          <cell r="P106">
            <v>186</v>
          </cell>
          <cell r="Q106">
            <v>187.2</v>
          </cell>
        </row>
        <row r="107">
          <cell r="B107" t="str">
            <v>4423030</v>
          </cell>
          <cell r="C107" t="str">
            <v>FEE REC-TRAVELLER CHEQUE</v>
          </cell>
          <cell r="D107" t="str">
            <v>ค่าเฉลี่ยปี 44</v>
          </cell>
          <cell r="E107">
            <v>857.49135272727267</v>
          </cell>
          <cell r="F107">
            <v>71.457612727272718</v>
          </cell>
          <cell r="G107">
            <v>71.457612727272718</v>
          </cell>
          <cell r="H107">
            <v>71.457612727272718</v>
          </cell>
          <cell r="I107">
            <v>71.457612727272718</v>
          </cell>
          <cell r="J107">
            <v>71.457612727272718</v>
          </cell>
          <cell r="K107">
            <v>71.457612727272718</v>
          </cell>
          <cell r="L107">
            <v>71.457612727272718</v>
          </cell>
          <cell r="M107">
            <v>71.457612727272718</v>
          </cell>
          <cell r="N107">
            <v>71.457612727272718</v>
          </cell>
          <cell r="O107">
            <v>71.457612727272718</v>
          </cell>
          <cell r="P107">
            <v>71.457612727272718</v>
          </cell>
          <cell r="Q107">
            <v>71.457612727272718</v>
          </cell>
        </row>
        <row r="108">
          <cell r="B108" t="str">
            <v>4423040</v>
          </cell>
          <cell r="C108" t="str">
            <v>FEE RECEIVED ON INWARD MONEY TRANSFER</v>
          </cell>
          <cell r="D108" t="str">
            <v>เท่าค่างบประมาณ กรจายรายเดือนตามปี 44</v>
          </cell>
          <cell r="E108">
            <v>77266.899999999994</v>
          </cell>
          <cell r="F108">
            <v>6268.6651980914203</v>
          </cell>
          <cell r="G108">
            <v>5623.6233135747698</v>
          </cell>
          <cell r="H108">
            <v>6482.0843373125545</v>
          </cell>
          <cell r="I108">
            <v>6251.2284880387633</v>
          </cell>
          <cell r="J108">
            <v>6825.2431202119151</v>
          </cell>
          <cell r="K108">
            <v>6175.4114452373815</v>
          </cell>
          <cell r="L108">
            <v>6681.3107064701589</v>
          </cell>
          <cell r="M108">
            <v>6691.1575102823135</v>
          </cell>
          <cell r="N108">
            <v>5837.3927179092516</v>
          </cell>
          <cell r="O108">
            <v>7459.7800088862887</v>
          </cell>
          <cell r="P108">
            <v>6532.0948206518497</v>
          </cell>
          <cell r="Q108">
            <v>6438.9083333333401</v>
          </cell>
        </row>
        <row r="109">
          <cell r="B109" t="str">
            <v>4423041</v>
          </cell>
          <cell r="C109" t="str">
            <v>FEE RECEIVED ON OUTWARD MONEY TRANSFER</v>
          </cell>
          <cell r="D109" t="str">
            <v>เท่าค่างบประมาณ กรจายรายเดือนตามปี 44</v>
          </cell>
          <cell r="E109">
            <v>47138.7</v>
          </cell>
          <cell r="F109">
            <v>4476.4062396678928</v>
          </cell>
          <cell r="G109">
            <v>4252.9528032817007</v>
          </cell>
          <cell r="H109">
            <v>5484.1546135715216</v>
          </cell>
          <cell r="I109">
            <v>3656.9368112720049</v>
          </cell>
          <cell r="J109">
            <v>3662.4918906488429</v>
          </cell>
          <cell r="K109">
            <v>3828.9195934150057</v>
          </cell>
          <cell r="L109">
            <v>3689.0331146642125</v>
          </cell>
          <cell r="M109">
            <v>3742.1726673427902</v>
          </cell>
          <cell r="N109">
            <v>3286.6043840352099</v>
          </cell>
          <cell r="O109">
            <v>3711.9199876836751</v>
          </cell>
          <cell r="P109">
            <v>3418.882894417135</v>
          </cell>
          <cell r="Q109">
            <v>3928.2250000000204</v>
          </cell>
        </row>
        <row r="110">
          <cell r="B110" t="str">
            <v>4423060</v>
          </cell>
          <cell r="C110" t="str">
            <v>FEE REC-F CHQ.SENT COLL</v>
          </cell>
          <cell r="D110" t="str">
            <v>เท่าค่างบประมาณ กรจายรายเดือนตามปี 44</v>
          </cell>
          <cell r="E110">
            <v>4030.1</v>
          </cell>
          <cell r="F110">
            <v>350.26524419125116</v>
          </cell>
          <cell r="G110">
            <v>321.52066818991989</v>
          </cell>
          <cell r="H110">
            <v>343.44306547470967</v>
          </cell>
          <cell r="I110">
            <v>314.20982035352097</v>
          </cell>
          <cell r="J110">
            <v>366.19979685079221</v>
          </cell>
          <cell r="K110">
            <v>312.05959224392529</v>
          </cell>
          <cell r="L110">
            <v>340.54312024637517</v>
          </cell>
          <cell r="M110">
            <v>352.38940851553281</v>
          </cell>
          <cell r="N110">
            <v>283.09499258320454</v>
          </cell>
          <cell r="O110">
            <v>374.88995504937924</v>
          </cell>
          <cell r="P110">
            <v>335.64266963472238</v>
          </cell>
          <cell r="Q110">
            <v>335.84166666666624</v>
          </cell>
        </row>
        <row r="111">
          <cell r="B111" t="str">
            <v>4423070</v>
          </cell>
          <cell r="C111" t="str">
            <v>FEE REC-DEPOSIT F.CURR.</v>
          </cell>
          <cell r="D111" t="str">
            <v>เท่าค่างบประมาณ กรจายรายเดือนตามปี 44</v>
          </cell>
          <cell r="E111">
            <v>29884.799999999999</v>
          </cell>
          <cell r="F111">
            <v>3066.8620597937661</v>
          </cell>
          <cell r="G111">
            <v>2370.9403381501597</v>
          </cell>
          <cell r="H111">
            <v>3177.6980246240087</v>
          </cell>
          <cell r="I111">
            <v>2806.8179998881124</v>
          </cell>
          <cell r="J111">
            <v>2551.2465944466539</v>
          </cell>
          <cell r="K111">
            <v>2097.6773907013844</v>
          </cell>
          <cell r="L111">
            <v>2488.9323977226045</v>
          </cell>
          <cell r="M111">
            <v>2304.3341352285684</v>
          </cell>
          <cell r="N111">
            <v>2196.7885510741298</v>
          </cell>
          <cell r="O111">
            <v>2336.8877749835215</v>
          </cell>
          <cell r="P111">
            <v>1996.2147333870921</v>
          </cell>
          <cell r="Q111">
            <v>2490.4</v>
          </cell>
        </row>
        <row r="112">
          <cell r="B112" t="str">
            <v>4423090</v>
          </cell>
          <cell r="C112" t="str">
            <v>OTH FEE REC-EXCHANGE</v>
          </cell>
          <cell r="D112" t="str">
            <v>เท่าค่างบประมาณ กรจายรายเดือนตามปี 44</v>
          </cell>
          <cell r="E112">
            <v>3944.4</v>
          </cell>
          <cell r="F112">
            <v>306.08748102460169</v>
          </cell>
          <cell r="G112">
            <v>305.7807397302056</v>
          </cell>
          <cell r="H112">
            <v>351.6983524263606</v>
          </cell>
          <cell r="I112">
            <v>326.14852433204226</v>
          </cell>
          <cell r="J112">
            <v>302.95671622100753</v>
          </cell>
          <cell r="K112">
            <v>358.4899582717664</v>
          </cell>
          <cell r="L112">
            <v>349.26805310037952</v>
          </cell>
          <cell r="M112">
            <v>339.80222247557782</v>
          </cell>
          <cell r="N112">
            <v>314.33904456884829</v>
          </cell>
          <cell r="O112">
            <v>323.95568126884973</v>
          </cell>
          <cell r="P112">
            <v>337.17322658036073</v>
          </cell>
          <cell r="Q112">
            <v>328.7</v>
          </cell>
        </row>
        <row r="113">
          <cell r="B113" t="str">
            <v>4424020</v>
          </cell>
          <cell r="C113" t="str">
            <v>FEE REC-LOAN PARTICIPAT'N</v>
          </cell>
        </row>
        <row r="114">
          <cell r="B114" t="str">
            <v>4424030</v>
          </cell>
          <cell r="C114" t="str">
            <v>FEE REC-STAND BY L/C</v>
          </cell>
          <cell r="D114" t="str">
            <v>เท่าค่างบประมาณ กรจายรายเดือนตามปี 44</v>
          </cell>
          <cell r="E114">
            <v>2151.8000000000002</v>
          </cell>
          <cell r="F114">
            <v>321.50150286475559</v>
          </cell>
          <cell r="G114">
            <v>424.49236849549675</v>
          </cell>
          <cell r="H114">
            <v>0</v>
          </cell>
          <cell r="I114">
            <v>0</v>
          </cell>
          <cell r="J114">
            <v>10.01385727113253</v>
          </cell>
          <cell r="K114">
            <v>536.72819843487935</v>
          </cell>
          <cell r="L114">
            <v>585.54236378944199</v>
          </cell>
          <cell r="M114">
            <v>64.900577390080684</v>
          </cell>
          <cell r="N114">
            <v>16.303417209791924</v>
          </cell>
          <cell r="O114">
            <v>0.95418346388423003</v>
          </cell>
          <cell r="P114">
            <v>12.046864413870864</v>
          </cell>
          <cell r="Q114">
            <v>179.31666666666638</v>
          </cell>
        </row>
        <row r="115">
          <cell r="B115" t="str">
            <v>4424090</v>
          </cell>
          <cell r="C115" t="str">
            <v>OTH FEE-INT'L BK SERVICE</v>
          </cell>
          <cell r="D115" t="str">
            <v>เท่าค่างบประมาณ กรจายรายเดือนตามปี 44</v>
          </cell>
          <cell r="E115">
            <v>23056.5</v>
          </cell>
          <cell r="F115">
            <v>2192.9788497848017</v>
          </cell>
          <cell r="G115">
            <v>5292.6842472599119</v>
          </cell>
          <cell r="H115">
            <v>1834.6698901418683</v>
          </cell>
          <cell r="I115">
            <v>1155.0290457486233</v>
          </cell>
          <cell r="J115">
            <v>1119.2443959557052</v>
          </cell>
          <cell r="K115">
            <v>1105.0026928669702</v>
          </cell>
          <cell r="L115">
            <v>840.17031024995379</v>
          </cell>
          <cell r="M115">
            <v>1347.0974333470378</v>
          </cell>
          <cell r="N115">
            <v>663.68878525195271</v>
          </cell>
          <cell r="O115">
            <v>2169.5132003398207</v>
          </cell>
          <cell r="P115">
            <v>3415.0461490533571</v>
          </cell>
          <cell r="Q115">
            <v>1921.375</v>
          </cell>
        </row>
        <row r="116">
          <cell r="B116" t="str">
            <v>4430010</v>
          </cell>
          <cell r="C116" t="str">
            <v/>
          </cell>
          <cell r="D116" t="str">
            <v>เท่าค่างบประมาณ กรจายรายเดือนตามปี 44</v>
          </cell>
          <cell r="E116">
            <v>61632</v>
          </cell>
          <cell r="F116">
            <v>1617.4468327790294</v>
          </cell>
          <cell r="G116">
            <v>1591.4197361749102</v>
          </cell>
          <cell r="H116">
            <v>1822.3001742816825</v>
          </cell>
          <cell r="I116">
            <v>1122.7573801496749</v>
          </cell>
          <cell r="J116">
            <v>4810.0992673089277</v>
          </cell>
          <cell r="K116">
            <v>13071.095589210598</v>
          </cell>
          <cell r="L116">
            <v>8895.7368898007426</v>
          </cell>
          <cell r="M116">
            <v>5426.7520221884106</v>
          </cell>
          <cell r="N116">
            <v>5511.0458433209114</v>
          </cell>
          <cell r="O116">
            <v>6199.4253464852727</v>
          </cell>
          <cell r="P116">
            <v>6427.9209182998466</v>
          </cell>
          <cell r="Q116">
            <v>5135.9999999999927</v>
          </cell>
        </row>
        <row r="117">
          <cell r="B117" t="str">
            <v>4430015</v>
          </cell>
          <cell r="C117" t="str">
            <v>Income on Rental from Movable Property Foreclosed</v>
          </cell>
          <cell r="D117" t="str">
            <v>เท่าค่างบประมาณ กรจายรายเดือนตามปี 44</v>
          </cell>
          <cell r="E117">
            <v>6156</v>
          </cell>
          <cell r="F117">
            <v>742.79104451318869</v>
          </cell>
          <cell r="G117">
            <v>264.73472305886514</v>
          </cell>
          <cell r="H117">
            <v>391.27635740057087</v>
          </cell>
          <cell r="I117">
            <v>473.67324267373493</v>
          </cell>
          <cell r="J117">
            <v>853.42052441073861</v>
          </cell>
          <cell r="K117">
            <v>560.23121615001696</v>
          </cell>
          <cell r="L117">
            <v>497.49765968251927</v>
          </cell>
          <cell r="M117">
            <v>109.31661634035666</v>
          </cell>
          <cell r="N117">
            <v>419.91802708801606</v>
          </cell>
          <cell r="O117">
            <v>860.01371092651084</v>
          </cell>
          <cell r="P117">
            <v>470.12687775548108</v>
          </cell>
          <cell r="Q117">
            <v>513.00000000000091</v>
          </cell>
        </row>
        <row r="118">
          <cell r="B118" t="str">
            <v>4500010</v>
          </cell>
          <cell r="C118" t="str">
            <v>PROFIT&amp;LOSS ON EXCHANGE</v>
          </cell>
          <cell r="D118" t="str">
            <v>พี่ก้อยให้ลงเท่างบประมาณ</v>
          </cell>
          <cell r="E118">
            <v>1036582.5</v>
          </cell>
          <cell r="F118">
            <v>204950.9</v>
          </cell>
          <cell r="G118">
            <v>67546.399999999994</v>
          </cell>
          <cell r="H118">
            <v>68243.899999999994</v>
          </cell>
          <cell r="I118">
            <v>98155.199999999997</v>
          </cell>
          <cell r="J118">
            <v>64796.4</v>
          </cell>
          <cell r="K118">
            <v>64199.9</v>
          </cell>
          <cell r="L118">
            <v>96101.9</v>
          </cell>
          <cell r="M118">
            <v>65947.899999999994</v>
          </cell>
          <cell r="N118">
            <v>66635.600000000006</v>
          </cell>
          <cell r="O118">
            <v>98113.600000000006</v>
          </cell>
          <cell r="P118">
            <v>70305.2</v>
          </cell>
          <cell r="Q118">
            <v>71585.600000000006</v>
          </cell>
        </row>
        <row r="119">
          <cell r="B119" t="str">
            <v>4500015</v>
          </cell>
          <cell r="C119" t="str">
            <v>Profit and Loss on Assets Revaluation</v>
          </cell>
          <cell r="D119" t="str">
            <v>พี่ก้อยให้ลงเท่างบประมาณ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</row>
        <row r="120">
          <cell r="B120" t="str">
            <v>4500017</v>
          </cell>
          <cell r="C120" t="str">
            <v>Profit and Loss on Forward Due</v>
          </cell>
          <cell r="D120" t="str">
            <v>พี่ก้อยให้ลงเท่างบประมาณ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</row>
        <row r="121">
          <cell r="B121" t="str">
            <v>4500020</v>
          </cell>
          <cell r="C121" t="str">
            <v>Realized Premium/Discount Forward Exchange Contrac</v>
          </cell>
          <cell r="D121" t="str">
            <v>พี่ก้อยให้ลงเท่างบประมาณ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</row>
        <row r="122">
          <cell r="B122" t="str">
            <v>4500025</v>
          </cell>
          <cell r="C122" t="str">
            <v>Profit and Loss on Forward Revaluation</v>
          </cell>
          <cell r="D122" t="str">
            <v>พี่ก้อยให้ลงเท่างบประมาณ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</row>
        <row r="123">
          <cell r="B123" t="str">
            <v>4500035</v>
          </cell>
          <cell r="C123" t="str">
            <v>GAIN/LOSS ON OPTION</v>
          </cell>
          <cell r="D123" t="str">
            <v>พี่ก้อยให้ลงเท่างบประมาณ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</row>
        <row r="124">
          <cell r="B124" t="str">
            <v>4500036</v>
          </cell>
          <cell r="C124" t="str">
            <v>GAIN/LOSS ON HEADING FOR FUNDING</v>
          </cell>
          <cell r="E124">
            <v>2347.1999999999998</v>
          </cell>
          <cell r="F124">
            <v>195.6</v>
          </cell>
          <cell r="G124">
            <v>195.6</v>
          </cell>
          <cell r="H124">
            <v>195.6</v>
          </cell>
          <cell r="I124">
            <v>195.6</v>
          </cell>
          <cell r="J124">
            <v>195.6</v>
          </cell>
          <cell r="K124">
            <v>195.6</v>
          </cell>
          <cell r="L124">
            <v>195.6</v>
          </cell>
          <cell r="M124">
            <v>195.6</v>
          </cell>
          <cell r="N124">
            <v>195.6</v>
          </cell>
          <cell r="O124">
            <v>195.6</v>
          </cell>
          <cell r="P124">
            <v>195.6</v>
          </cell>
          <cell r="Q124">
            <v>195.6</v>
          </cell>
        </row>
        <row r="125">
          <cell r="B125" t="str">
            <v>4600010</v>
          </cell>
          <cell r="C125" t="str">
            <v>SAFE BOX RENT</v>
          </cell>
          <cell r="D125" t="str">
            <v>เท่าค่างบประมาณ</v>
          </cell>
          <cell r="E125">
            <v>28000</v>
          </cell>
          <cell r="F125">
            <v>2400</v>
          </cell>
          <cell r="G125">
            <v>2400</v>
          </cell>
          <cell r="H125">
            <v>2400</v>
          </cell>
          <cell r="I125">
            <v>2400</v>
          </cell>
          <cell r="J125">
            <v>2400</v>
          </cell>
          <cell r="K125">
            <v>2400</v>
          </cell>
          <cell r="L125">
            <v>2400</v>
          </cell>
          <cell r="M125">
            <v>2400</v>
          </cell>
          <cell r="N125">
            <v>2400</v>
          </cell>
          <cell r="O125">
            <v>2400</v>
          </cell>
          <cell r="P125">
            <v>2000</v>
          </cell>
          <cell r="Q125">
            <v>2000</v>
          </cell>
        </row>
        <row r="126">
          <cell r="B126" t="str">
            <v>4600015</v>
          </cell>
          <cell r="C126" t="str">
            <v>OFFICE EQUIPT. RENT INC</v>
          </cell>
          <cell r="D126" t="str">
            <v>เท่าค่างบประมาณ</v>
          </cell>
          <cell r="E126">
            <v>12621.6</v>
          </cell>
          <cell r="F126">
            <v>1051.8</v>
          </cell>
          <cell r="G126">
            <v>1051.8</v>
          </cell>
          <cell r="H126">
            <v>1051.8</v>
          </cell>
          <cell r="I126">
            <v>1051.8</v>
          </cell>
          <cell r="J126">
            <v>1051.8</v>
          </cell>
          <cell r="K126">
            <v>1051.8</v>
          </cell>
          <cell r="L126">
            <v>1051.8</v>
          </cell>
          <cell r="M126">
            <v>1051.8</v>
          </cell>
          <cell r="N126">
            <v>1051.8</v>
          </cell>
          <cell r="O126">
            <v>1051.8</v>
          </cell>
          <cell r="P126">
            <v>1051.8</v>
          </cell>
          <cell r="Q126">
            <v>1051.8</v>
          </cell>
        </row>
        <row r="127">
          <cell r="B127" t="str">
            <v>4600020</v>
          </cell>
          <cell r="C127" t="str">
            <v>OFFICE SPACE RENT</v>
          </cell>
          <cell r="D127" t="str">
            <v>ค่าเฉลี่ยปี 44</v>
          </cell>
          <cell r="E127">
            <v>13191.104280000001</v>
          </cell>
          <cell r="F127">
            <v>1099.2586900000001</v>
          </cell>
          <cell r="G127">
            <v>1099.2586900000001</v>
          </cell>
          <cell r="H127">
            <v>1099.2586900000001</v>
          </cell>
          <cell r="I127">
            <v>1099.2586900000001</v>
          </cell>
          <cell r="J127">
            <v>1099.2586900000001</v>
          </cell>
          <cell r="K127">
            <v>1099.2586900000001</v>
          </cell>
          <cell r="L127">
            <v>1099.2586900000001</v>
          </cell>
          <cell r="M127">
            <v>1099.2586900000001</v>
          </cell>
          <cell r="N127">
            <v>1099.2586900000001</v>
          </cell>
          <cell r="O127">
            <v>1099.2586900000001</v>
          </cell>
          <cell r="P127">
            <v>1099.2586900000001</v>
          </cell>
          <cell r="Q127">
            <v>1099.2586900000001</v>
          </cell>
        </row>
        <row r="128">
          <cell r="B128" t="str">
            <v>4600021</v>
          </cell>
          <cell r="C128" t="str">
            <v>Non-office space rent</v>
          </cell>
          <cell r="D128" t="str">
            <v>เท่าค่างบประมาณ</v>
          </cell>
          <cell r="E128">
            <v>3900</v>
          </cell>
          <cell r="F128">
            <v>325</v>
          </cell>
          <cell r="G128">
            <v>325</v>
          </cell>
          <cell r="H128">
            <v>325</v>
          </cell>
          <cell r="I128">
            <v>325</v>
          </cell>
          <cell r="J128">
            <v>325</v>
          </cell>
          <cell r="K128">
            <v>325</v>
          </cell>
          <cell r="L128">
            <v>325</v>
          </cell>
          <cell r="M128">
            <v>325</v>
          </cell>
          <cell r="N128">
            <v>325</v>
          </cell>
          <cell r="O128">
            <v>325</v>
          </cell>
          <cell r="P128">
            <v>325</v>
          </cell>
          <cell r="Q128">
            <v>325</v>
          </cell>
        </row>
        <row r="129">
          <cell r="B129" t="str">
            <v>4600025</v>
          </cell>
          <cell r="C129" t="str">
            <v>OFFICE SERVICE CHARGE.</v>
          </cell>
          <cell r="D129" t="str">
            <v>ค่าเฉลี่ยปี 44</v>
          </cell>
          <cell r="E129">
            <v>8650.3323709090891</v>
          </cell>
          <cell r="F129">
            <v>720.8610309090908</v>
          </cell>
          <cell r="G129">
            <v>720.8610309090908</v>
          </cell>
          <cell r="H129">
            <v>720.8610309090908</v>
          </cell>
          <cell r="I129">
            <v>720.8610309090908</v>
          </cell>
          <cell r="J129">
            <v>720.8610309090908</v>
          </cell>
          <cell r="K129">
            <v>720.8610309090908</v>
          </cell>
          <cell r="L129">
            <v>720.8610309090908</v>
          </cell>
          <cell r="M129">
            <v>720.8610309090908</v>
          </cell>
          <cell r="N129">
            <v>720.8610309090908</v>
          </cell>
          <cell r="O129">
            <v>720.8610309090908</v>
          </cell>
          <cell r="P129">
            <v>720.8610309090908</v>
          </cell>
          <cell r="Q129">
            <v>720.8610309090908</v>
          </cell>
        </row>
        <row r="130">
          <cell r="B130" t="str">
            <v>4600035</v>
          </cell>
          <cell r="C130" t="str">
            <v>PENALTY CHARGE ON EARLY REPAYMENT OF LOANS</v>
          </cell>
          <cell r="D130" t="str">
            <v>ค่าเฉลี่ยปี 44</v>
          </cell>
          <cell r="E130">
            <v>11610.725116363636</v>
          </cell>
          <cell r="F130">
            <v>967.56042636363634</v>
          </cell>
          <cell r="G130">
            <v>967.56042636363634</v>
          </cell>
          <cell r="H130">
            <v>967.56042636363634</v>
          </cell>
          <cell r="I130">
            <v>967.56042636363634</v>
          </cell>
          <cell r="J130">
            <v>967.56042636363634</v>
          </cell>
          <cell r="K130">
            <v>967.56042636363634</v>
          </cell>
          <cell r="L130">
            <v>967.56042636363634</v>
          </cell>
          <cell r="M130">
            <v>967.56042636363634</v>
          </cell>
          <cell r="N130">
            <v>967.56042636363634</v>
          </cell>
          <cell r="O130">
            <v>967.56042636363634</v>
          </cell>
          <cell r="P130">
            <v>967.56042636363634</v>
          </cell>
          <cell r="Q130">
            <v>967.56042636363634</v>
          </cell>
        </row>
        <row r="131">
          <cell r="B131" t="str">
            <v>4600040</v>
          </cell>
          <cell r="C131" t="str">
            <v>PENALTY-CHEQUE COLLECTION</v>
          </cell>
          <cell r="D131" t="str">
            <v>ค่าเฉลี่ยปี 44</v>
          </cell>
          <cell r="E131">
            <v>47.459421818181816</v>
          </cell>
          <cell r="F131">
            <v>3.9549518181818182</v>
          </cell>
          <cell r="G131">
            <v>3.9549518181818182</v>
          </cell>
          <cell r="H131">
            <v>3.9549518181818182</v>
          </cell>
          <cell r="I131">
            <v>3.9549518181818182</v>
          </cell>
          <cell r="J131">
            <v>3.9549518181818182</v>
          </cell>
          <cell r="K131">
            <v>3.9549518181818182</v>
          </cell>
          <cell r="L131">
            <v>3.9549518181818182</v>
          </cell>
          <cell r="M131">
            <v>3.9549518181818182</v>
          </cell>
          <cell r="N131">
            <v>3.9549518181818182</v>
          </cell>
          <cell r="O131">
            <v>3.9549518181818182</v>
          </cell>
          <cell r="P131">
            <v>3.9549518181818182</v>
          </cell>
          <cell r="Q131">
            <v>3.9549518181818182</v>
          </cell>
        </row>
        <row r="132">
          <cell r="B132" t="str">
            <v>4600045</v>
          </cell>
          <cell r="C132" t="str">
            <v>CREDIT CARD DEFAULT</v>
          </cell>
          <cell r="D132" t="str">
            <v>เหวี่ยงระหว่างปี จาก3แสน 63ล้าน 46ล้าน 30ล้าน</v>
          </cell>
          <cell r="E132">
            <v>27225.9</v>
          </cell>
          <cell r="F132">
            <v>2185.3000000000002</v>
          </cell>
          <cell r="G132">
            <v>2200.5</v>
          </cell>
          <cell r="H132">
            <v>2215.6</v>
          </cell>
          <cell r="I132">
            <v>2230.9</v>
          </cell>
          <cell r="J132">
            <v>2246</v>
          </cell>
          <cell r="K132">
            <v>2261.1999999999998</v>
          </cell>
          <cell r="L132">
            <v>2276.5</v>
          </cell>
          <cell r="M132">
            <v>2291.6</v>
          </cell>
          <cell r="N132">
            <v>2306.8000000000002</v>
          </cell>
          <cell r="O132">
            <v>2322</v>
          </cell>
          <cell r="P132">
            <v>2337.1999999999998</v>
          </cell>
          <cell r="Q132">
            <v>2352.3000000000002</v>
          </cell>
        </row>
        <row r="133">
          <cell r="B133" t="str">
            <v>4600049</v>
          </cell>
          <cell r="C133" t="str">
            <v>Penalty Charge on Overdue Payment of Hire Purchase</v>
          </cell>
        </row>
        <row r="134">
          <cell r="B134" t="str">
            <v>4600050</v>
          </cell>
          <cell r="C134" t="str">
            <v>PENALTY-RETURNED CHEQUE</v>
          </cell>
          <cell r="D134" t="str">
            <v>เท่าค่างบประมาณ</v>
          </cell>
          <cell r="E134">
            <v>87000</v>
          </cell>
          <cell r="F134">
            <v>7250</v>
          </cell>
          <cell r="G134">
            <v>7250</v>
          </cell>
          <cell r="H134">
            <v>7250</v>
          </cell>
          <cell r="I134">
            <v>7250</v>
          </cell>
          <cell r="J134">
            <v>7250</v>
          </cell>
          <cell r="K134">
            <v>7250</v>
          </cell>
          <cell r="L134">
            <v>7250</v>
          </cell>
          <cell r="M134">
            <v>7250</v>
          </cell>
          <cell r="N134">
            <v>7250</v>
          </cell>
          <cell r="O134">
            <v>7250</v>
          </cell>
          <cell r="P134">
            <v>7250</v>
          </cell>
          <cell r="Q134">
            <v>7250</v>
          </cell>
        </row>
        <row r="135">
          <cell r="B135" t="str">
            <v>4600051</v>
          </cell>
          <cell r="C135" t="str">
            <v>PENALTY-DELAY PAYMENT</v>
          </cell>
        </row>
        <row r="136">
          <cell r="B136" t="str">
            <v>4600055</v>
          </cell>
          <cell r="C136" t="str">
            <v>Penalty Charge on Safe Box</v>
          </cell>
          <cell r="D136" t="str">
            <v>เท่าค่างบประมาณ</v>
          </cell>
          <cell r="E136">
            <v>400</v>
          </cell>
          <cell r="F136">
            <v>35</v>
          </cell>
          <cell r="G136">
            <v>35</v>
          </cell>
          <cell r="H136">
            <v>35</v>
          </cell>
          <cell r="I136">
            <v>35</v>
          </cell>
          <cell r="J136">
            <v>35</v>
          </cell>
          <cell r="K136">
            <v>35</v>
          </cell>
          <cell r="L136">
            <v>35</v>
          </cell>
          <cell r="M136">
            <v>35</v>
          </cell>
          <cell r="N136">
            <v>35</v>
          </cell>
          <cell r="O136">
            <v>35</v>
          </cell>
          <cell r="P136">
            <v>25</v>
          </cell>
          <cell r="Q136">
            <v>25</v>
          </cell>
        </row>
        <row r="137">
          <cell r="B137" t="str">
            <v>4600080</v>
          </cell>
          <cell r="C137" t="str">
            <v>REBATES-T.CHEQUE SOLD</v>
          </cell>
          <cell r="D137" t="str">
            <v>เท่าค่างบประมาณ</v>
          </cell>
          <cell r="E137">
            <v>233</v>
          </cell>
          <cell r="F137">
            <v>20</v>
          </cell>
          <cell r="G137">
            <v>20</v>
          </cell>
          <cell r="H137">
            <v>19</v>
          </cell>
          <cell r="I137">
            <v>19</v>
          </cell>
          <cell r="J137">
            <v>19</v>
          </cell>
          <cell r="K137">
            <v>19</v>
          </cell>
          <cell r="L137">
            <v>20</v>
          </cell>
          <cell r="M137">
            <v>20</v>
          </cell>
          <cell r="N137">
            <v>20</v>
          </cell>
          <cell r="O137">
            <v>19</v>
          </cell>
          <cell r="P137">
            <v>19</v>
          </cell>
          <cell r="Q137">
            <v>19</v>
          </cell>
        </row>
        <row r="138">
          <cell r="B138" t="str">
            <v>4600081</v>
          </cell>
          <cell r="C138" t="str">
            <v>REBATES ON BANKNOTES SOLD</v>
          </cell>
          <cell r="D138" t="str">
            <v>เท่าค่างบประมาณ</v>
          </cell>
          <cell r="E138">
            <v>792.5</v>
          </cell>
          <cell r="F138">
            <v>0</v>
          </cell>
          <cell r="G138">
            <v>792.5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</row>
        <row r="139">
          <cell r="B139" t="str">
            <v>4600082</v>
          </cell>
          <cell r="C139" t="str">
            <v>INCOME FROM LIABILITIES UNCLAIMED</v>
          </cell>
          <cell r="D139" t="str">
            <v>เท่าค่างบประมาณ</v>
          </cell>
          <cell r="E139">
            <v>5163</v>
          </cell>
          <cell r="F139">
            <v>1290.5</v>
          </cell>
          <cell r="G139">
            <v>0</v>
          </cell>
          <cell r="H139">
            <v>1291</v>
          </cell>
          <cell r="I139">
            <v>0</v>
          </cell>
          <cell r="J139">
            <v>0</v>
          </cell>
          <cell r="K139">
            <v>0</v>
          </cell>
          <cell r="L139">
            <v>1290.5</v>
          </cell>
          <cell r="M139">
            <v>0</v>
          </cell>
          <cell r="N139">
            <v>1291</v>
          </cell>
          <cell r="O139">
            <v>0</v>
          </cell>
          <cell r="P139">
            <v>0</v>
          </cell>
          <cell r="Q139">
            <v>0</v>
          </cell>
        </row>
        <row r="140">
          <cell r="B140" t="str">
            <v>4600083</v>
          </cell>
          <cell r="C140" t="str">
            <v>INCOME COME FROM CREDIT CARD UNCLAIMED</v>
          </cell>
          <cell r="D140" t="str">
            <v>เท่าค่างบประมาณ</v>
          </cell>
          <cell r="E140">
            <v>10000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5000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5000</v>
          </cell>
        </row>
        <row r="141">
          <cell r="B141" t="str">
            <v>4600085</v>
          </cell>
          <cell r="C141" t="str">
            <v>CHEQUE BOOK CHARGE</v>
          </cell>
          <cell r="D141" t="str">
            <v>เท่าค่างบประมาณ</v>
          </cell>
          <cell r="E141">
            <v>62009.4</v>
          </cell>
          <cell r="F141">
            <v>5204.5</v>
          </cell>
          <cell r="G141">
            <v>5202.7</v>
          </cell>
          <cell r="H141">
            <v>5201.3999999999996</v>
          </cell>
          <cell r="I141">
            <v>5200.5</v>
          </cell>
          <cell r="J141">
            <v>5200.2</v>
          </cell>
          <cell r="K141">
            <v>5200.1000000000004</v>
          </cell>
          <cell r="L141">
            <v>5200</v>
          </cell>
          <cell r="M141">
            <v>5200</v>
          </cell>
          <cell r="N141">
            <v>5200</v>
          </cell>
          <cell r="O141">
            <v>5200</v>
          </cell>
          <cell r="P141">
            <v>5000</v>
          </cell>
          <cell r="Q141">
            <v>5000</v>
          </cell>
        </row>
        <row r="142">
          <cell r="B142" t="str">
            <v>4600086</v>
          </cell>
          <cell r="C142" t="str">
            <v>Communication Charge</v>
          </cell>
          <cell r="D142" t="str">
            <v>เท่าค่างบประมาณ</v>
          </cell>
          <cell r="E142">
            <v>139346.79999999999</v>
          </cell>
          <cell r="F142">
            <v>11709</v>
          </cell>
          <cell r="G142">
            <v>11662.2</v>
          </cell>
          <cell r="H142">
            <v>11627.1</v>
          </cell>
          <cell r="I142">
            <v>11603.7</v>
          </cell>
          <cell r="J142">
            <v>11597.9</v>
          </cell>
          <cell r="K142">
            <v>11594.9</v>
          </cell>
          <cell r="L142">
            <v>11592</v>
          </cell>
          <cell r="M142">
            <v>11592</v>
          </cell>
          <cell r="N142">
            <v>11592</v>
          </cell>
          <cell r="O142">
            <v>11592</v>
          </cell>
          <cell r="P142">
            <v>11592</v>
          </cell>
          <cell r="Q142">
            <v>11592</v>
          </cell>
        </row>
        <row r="143">
          <cell r="B143" t="str">
            <v>4600087</v>
          </cell>
          <cell r="C143" t="str">
            <v>Other Special Income</v>
          </cell>
          <cell r="D143">
            <v>0</v>
          </cell>
        </row>
        <row r="144">
          <cell r="B144" t="str">
            <v>4600090</v>
          </cell>
          <cell r="C144" t="str">
            <v>BAD DEBT RECOVERED</v>
          </cell>
          <cell r="D144">
            <v>0</v>
          </cell>
        </row>
        <row r="145">
          <cell r="B145" t="str">
            <v>4600099</v>
          </cell>
          <cell r="C145" t="str">
            <v>OTH MISCELLANEOUS INCOME</v>
          </cell>
          <cell r="D145" t="str">
            <v>เท่าค่างบประมาณ</v>
          </cell>
          <cell r="E145">
            <v>4627.2</v>
          </cell>
          <cell r="F145">
            <v>385.6</v>
          </cell>
          <cell r="G145">
            <v>385.6</v>
          </cell>
          <cell r="H145">
            <v>385.6</v>
          </cell>
          <cell r="I145">
            <v>385.6</v>
          </cell>
          <cell r="J145">
            <v>385.6</v>
          </cell>
          <cell r="K145">
            <v>385.6</v>
          </cell>
          <cell r="L145">
            <v>385.6</v>
          </cell>
          <cell r="M145">
            <v>385.6</v>
          </cell>
          <cell r="N145">
            <v>385.6</v>
          </cell>
          <cell r="O145">
            <v>385.6</v>
          </cell>
          <cell r="P145">
            <v>385.6</v>
          </cell>
          <cell r="Q145">
            <v>385.6</v>
          </cell>
        </row>
        <row r="146">
          <cell r="B146" t="str">
            <v>5310020</v>
          </cell>
          <cell r="C146" t="str">
            <v>Fee Paid on Debt Instrument</v>
          </cell>
          <cell r="D146" t="str">
            <v>ค่าเฉลี่ยปี 44</v>
          </cell>
          <cell r="E146">
            <v>1363.8218181818183</v>
          </cell>
          <cell r="F146">
            <v>113.6518181818182</v>
          </cell>
          <cell r="G146">
            <v>113.6518181818182</v>
          </cell>
          <cell r="H146">
            <v>113.6518181818182</v>
          </cell>
          <cell r="I146">
            <v>113.6518181818182</v>
          </cell>
          <cell r="J146">
            <v>113.6518181818182</v>
          </cell>
          <cell r="K146">
            <v>113.6518181818182</v>
          </cell>
          <cell r="L146">
            <v>113.6518181818182</v>
          </cell>
          <cell r="M146">
            <v>113.6518181818182</v>
          </cell>
          <cell r="N146">
            <v>113.6518181818182</v>
          </cell>
          <cell r="O146">
            <v>113.6518181818182</v>
          </cell>
          <cell r="P146">
            <v>113.6518181818182</v>
          </cell>
          <cell r="Q146">
            <v>113.6518181818182</v>
          </cell>
        </row>
        <row r="147">
          <cell r="B147" t="str">
            <v>5310030</v>
          </cell>
          <cell r="C147" t="str">
            <v>FEE PAID-TRANS.THRU. BOT.</v>
          </cell>
          <cell r="D147" t="str">
            <v>ค่าเฉลี่ยปี 44</v>
          </cell>
          <cell r="E147">
            <v>1261.0432363636362</v>
          </cell>
          <cell r="F147">
            <v>105.08693636363635</v>
          </cell>
          <cell r="G147">
            <v>105.08693636363635</v>
          </cell>
          <cell r="H147">
            <v>105.08693636363635</v>
          </cell>
          <cell r="I147">
            <v>105.08693636363635</v>
          </cell>
          <cell r="J147">
            <v>105.08693636363635</v>
          </cell>
          <cell r="K147">
            <v>105.08693636363635</v>
          </cell>
          <cell r="L147">
            <v>105.08693636363635</v>
          </cell>
          <cell r="M147">
            <v>105.08693636363635</v>
          </cell>
          <cell r="N147">
            <v>105.08693636363635</v>
          </cell>
          <cell r="O147">
            <v>105.08693636363635</v>
          </cell>
          <cell r="P147">
            <v>105.08693636363635</v>
          </cell>
          <cell r="Q147">
            <v>105.08693636363635</v>
          </cell>
        </row>
        <row r="148">
          <cell r="B148" t="str">
            <v>5310035</v>
          </cell>
          <cell r="C148" t="str">
            <v>FEE PAID-CLEARING CHEQ</v>
          </cell>
          <cell r="D148" t="str">
            <v>ค่าเฉลี่ยปี 44</v>
          </cell>
          <cell r="E148">
            <v>16430.983963636365</v>
          </cell>
          <cell r="F148">
            <v>1369.2486636363637</v>
          </cell>
          <cell r="G148">
            <v>1369.2486636363637</v>
          </cell>
          <cell r="H148">
            <v>1369.2486636363637</v>
          </cell>
          <cell r="I148">
            <v>1369.2486636363637</v>
          </cell>
          <cell r="J148">
            <v>1369.2486636363637</v>
          </cell>
          <cell r="K148">
            <v>1369.2486636363637</v>
          </cell>
          <cell r="L148">
            <v>1369.2486636363637</v>
          </cell>
          <cell r="M148">
            <v>1369.2486636363637</v>
          </cell>
          <cell r="N148">
            <v>1369.2486636363637</v>
          </cell>
          <cell r="O148">
            <v>1369.2486636363637</v>
          </cell>
          <cell r="P148">
            <v>1369.2486636363637</v>
          </cell>
          <cell r="Q148">
            <v>1369.2486636363637</v>
          </cell>
        </row>
        <row r="149">
          <cell r="B149" t="str">
            <v>5310060</v>
          </cell>
          <cell r="C149" t="str">
            <v>FEE PAID ATM-TRANSACTION</v>
          </cell>
        </row>
        <row r="150">
          <cell r="B150" t="str">
            <v>5310065</v>
          </cell>
          <cell r="C150" t="str">
            <v>FEE PAID ATM-SWITCHING</v>
          </cell>
          <cell r="D150" t="str">
            <v>โต 15%</v>
          </cell>
          <cell r="E150">
            <v>28080.556606500002</v>
          </cell>
          <cell r="F150">
            <v>2340.0463838750002</v>
          </cell>
          <cell r="G150">
            <v>2340.0463838750002</v>
          </cell>
          <cell r="H150">
            <v>2340.0463838750002</v>
          </cell>
          <cell r="I150">
            <v>2340.0463838750002</v>
          </cell>
          <cell r="J150">
            <v>2340.0463838750002</v>
          </cell>
          <cell r="K150">
            <v>2340.0463838750002</v>
          </cell>
          <cell r="L150">
            <v>2340.0463838750002</v>
          </cell>
          <cell r="M150">
            <v>2340.0463838750002</v>
          </cell>
          <cell r="N150">
            <v>2340.0463838750002</v>
          </cell>
          <cell r="O150">
            <v>2340.0463838750002</v>
          </cell>
          <cell r="P150">
            <v>2340.0463838750002</v>
          </cell>
          <cell r="Q150">
            <v>2340.0463838750002</v>
          </cell>
        </row>
        <row r="151">
          <cell r="B151" t="str">
            <v>5310080</v>
          </cell>
          <cell r="C151" t="str">
            <v>SHARE RELATED FEE PAID</v>
          </cell>
          <cell r="D151" t="str">
            <v>เท่าค่างบประมาณ</v>
          </cell>
          <cell r="E151">
            <v>11044.2</v>
          </cell>
          <cell r="F151">
            <v>6717</v>
          </cell>
          <cell r="G151">
            <v>321</v>
          </cell>
          <cell r="H151">
            <v>0</v>
          </cell>
          <cell r="I151">
            <v>174.1</v>
          </cell>
          <cell r="J151">
            <v>0</v>
          </cell>
          <cell r="K151">
            <v>10</v>
          </cell>
          <cell r="L151">
            <v>3523.2</v>
          </cell>
          <cell r="M151">
            <v>0</v>
          </cell>
          <cell r="N151">
            <v>288.89999999999998</v>
          </cell>
          <cell r="O151">
            <v>0</v>
          </cell>
          <cell r="P151">
            <v>0</v>
          </cell>
          <cell r="Q151">
            <v>10</v>
          </cell>
        </row>
        <row r="152">
          <cell r="B152" t="str">
            <v>5320010</v>
          </cell>
          <cell r="C152" t="str">
            <v>FEE PAID-IMPORT BILLS</v>
          </cell>
        </row>
        <row r="153">
          <cell r="B153" t="str">
            <v>5320047</v>
          </cell>
          <cell r="C153" t="str">
            <v>Fee Paid on TFB Visa Electron</v>
          </cell>
        </row>
        <row r="154">
          <cell r="B154" t="str">
            <v>5320060</v>
          </cell>
          <cell r="C154" t="str">
            <v>BROKERAGE FEE PAID</v>
          </cell>
          <cell r="D154" t="str">
            <v>ยืนปี 44</v>
          </cell>
          <cell r="E154">
            <v>12447.892930000002</v>
          </cell>
          <cell r="F154">
            <v>1037.3244108333336</v>
          </cell>
          <cell r="G154">
            <v>1037.3244108333336</v>
          </cell>
          <cell r="H154">
            <v>1037.3244108333336</v>
          </cell>
          <cell r="I154">
            <v>1037.3244108333336</v>
          </cell>
          <cell r="J154">
            <v>1037.3244108333336</v>
          </cell>
          <cell r="K154">
            <v>1037.3244108333336</v>
          </cell>
          <cell r="L154">
            <v>1037.3244108333336</v>
          </cell>
          <cell r="M154">
            <v>1037.3244108333336</v>
          </cell>
          <cell r="N154">
            <v>1037.3244108333336</v>
          </cell>
          <cell r="O154">
            <v>1037.3244108333336</v>
          </cell>
          <cell r="P154">
            <v>1037.3244108333336</v>
          </cell>
          <cell r="Q154">
            <v>1037.3244108333336</v>
          </cell>
        </row>
        <row r="155">
          <cell r="B155" t="str">
            <v>5320065</v>
          </cell>
          <cell r="C155" t="str">
            <v>UNDERWRITING FEE PAID</v>
          </cell>
          <cell r="D155" t="str">
            <v>ค่าเฉลี่ยปี 44</v>
          </cell>
          <cell r="E155">
            <v>3909.7006581818177</v>
          </cell>
          <cell r="F155">
            <v>325.80838818181815</v>
          </cell>
          <cell r="G155">
            <v>325.80838818181815</v>
          </cell>
          <cell r="H155">
            <v>325.80838818181815</v>
          </cell>
          <cell r="I155">
            <v>325.80838818181815</v>
          </cell>
          <cell r="J155">
            <v>325.80838818181815</v>
          </cell>
          <cell r="K155">
            <v>325.80838818181815</v>
          </cell>
          <cell r="L155">
            <v>325.80838818181815</v>
          </cell>
          <cell r="M155">
            <v>325.80838818181815</v>
          </cell>
          <cell r="N155">
            <v>325.80838818181815</v>
          </cell>
          <cell r="O155">
            <v>325.80838818181815</v>
          </cell>
          <cell r="P155">
            <v>325.80838818181815</v>
          </cell>
          <cell r="Q155">
            <v>325.80838818181815</v>
          </cell>
        </row>
        <row r="156">
          <cell r="B156" t="str">
            <v>5320070</v>
          </cell>
          <cell r="C156" t="str">
            <v>INTER-BK.SERVICE FEE PAID</v>
          </cell>
          <cell r="D156" t="str">
            <v>เท่าค่างบประมาณ</v>
          </cell>
          <cell r="E156">
            <v>13909</v>
          </cell>
          <cell r="F156">
            <v>1157.7</v>
          </cell>
          <cell r="G156">
            <v>1157</v>
          </cell>
          <cell r="H156">
            <v>1162.9000000000001</v>
          </cell>
          <cell r="I156">
            <v>1157</v>
          </cell>
          <cell r="J156">
            <v>1157</v>
          </cell>
          <cell r="K156">
            <v>1162.9000000000001</v>
          </cell>
          <cell r="L156">
            <v>1157.7</v>
          </cell>
          <cell r="M156">
            <v>1157</v>
          </cell>
          <cell r="N156">
            <v>1162.9000000000001</v>
          </cell>
          <cell r="O156">
            <v>1157</v>
          </cell>
          <cell r="P156">
            <v>1157</v>
          </cell>
          <cell r="Q156">
            <v>1162.9000000000001</v>
          </cell>
        </row>
        <row r="157">
          <cell r="B157" t="str">
            <v>5320080</v>
          </cell>
          <cell r="C157" t="str">
            <v>CREDIT FACILITY FEE PAID</v>
          </cell>
          <cell r="D157">
            <v>0</v>
          </cell>
        </row>
        <row r="158">
          <cell r="B158" t="str">
            <v>5320085</v>
          </cell>
          <cell r="C158" t="str">
            <v>CUSTODIAN FEE PAID</v>
          </cell>
          <cell r="D158" t="str">
            <v>ค่าเฉลี่ยปี 44</v>
          </cell>
          <cell r="E158">
            <v>422.77962545454534</v>
          </cell>
          <cell r="F158">
            <v>35.231635454545447</v>
          </cell>
          <cell r="G158">
            <v>35.231635454545447</v>
          </cell>
          <cell r="H158">
            <v>35.231635454545447</v>
          </cell>
          <cell r="I158">
            <v>35.231635454545447</v>
          </cell>
          <cell r="J158">
            <v>35.231635454545447</v>
          </cell>
          <cell r="K158">
            <v>35.231635454545447</v>
          </cell>
          <cell r="L158">
            <v>35.231635454545447</v>
          </cell>
          <cell r="M158">
            <v>35.231635454545447</v>
          </cell>
          <cell r="N158">
            <v>35.231635454545447</v>
          </cell>
          <cell r="O158">
            <v>35.231635454545447</v>
          </cell>
          <cell r="P158">
            <v>35.231635454545447</v>
          </cell>
          <cell r="Q158">
            <v>35.231635454545447</v>
          </cell>
        </row>
        <row r="159">
          <cell r="B159" t="str">
            <v>5320090</v>
          </cell>
          <cell r="C159" t="str">
            <v>OTH.FEE PAID INT'L BK.SER</v>
          </cell>
          <cell r="D159" t="str">
            <v>โต 4%</v>
          </cell>
          <cell r="E159">
            <v>37639.370787199994</v>
          </cell>
          <cell r="F159">
            <v>3136.614232266666</v>
          </cell>
          <cell r="G159">
            <v>3136.614232266666</v>
          </cell>
          <cell r="H159">
            <v>3136.614232266666</v>
          </cell>
          <cell r="I159">
            <v>3136.614232266666</v>
          </cell>
          <cell r="J159">
            <v>3136.614232266666</v>
          </cell>
          <cell r="K159">
            <v>3136.614232266666</v>
          </cell>
          <cell r="L159">
            <v>3136.614232266666</v>
          </cell>
          <cell r="M159">
            <v>3136.614232266666</v>
          </cell>
          <cell r="N159">
            <v>3136.614232266666</v>
          </cell>
          <cell r="O159">
            <v>3136.614232266666</v>
          </cell>
          <cell r="P159">
            <v>3136.614232266666</v>
          </cell>
          <cell r="Q159">
            <v>3136.614232266666</v>
          </cell>
        </row>
        <row r="160">
          <cell r="B160" t="str">
            <v>6111110</v>
          </cell>
          <cell r="C160" t="str">
            <v>SALARIES</v>
          </cell>
          <cell r="D160" t="str">
            <v>เท่าค่างบประมาณ</v>
          </cell>
          <cell r="E160">
            <v>3463941.7</v>
          </cell>
          <cell r="F160">
            <v>288789.2</v>
          </cell>
          <cell r="G160">
            <v>288789.2</v>
          </cell>
          <cell r="H160">
            <v>288789.09999999998</v>
          </cell>
          <cell r="I160">
            <v>288789.3</v>
          </cell>
          <cell r="J160">
            <v>288645.09999999998</v>
          </cell>
          <cell r="K160">
            <v>288645.2</v>
          </cell>
          <cell r="L160">
            <v>288645.2</v>
          </cell>
          <cell r="M160">
            <v>288645.2</v>
          </cell>
          <cell r="N160">
            <v>288645.09999999998</v>
          </cell>
          <cell r="O160">
            <v>288519.8</v>
          </cell>
          <cell r="P160">
            <v>288519.59999999998</v>
          </cell>
          <cell r="Q160">
            <v>288519.7</v>
          </cell>
        </row>
        <row r="161">
          <cell r="B161" t="str">
            <v>6111120</v>
          </cell>
          <cell r="C161" t="str">
            <v>Job Premium</v>
          </cell>
          <cell r="D161" t="str">
            <v>ยืนเดือนล่าสุด พย.</v>
          </cell>
          <cell r="E161">
            <v>5328</v>
          </cell>
          <cell r="F161">
            <v>888</v>
          </cell>
          <cell r="G161">
            <v>888</v>
          </cell>
          <cell r="H161">
            <v>888</v>
          </cell>
          <cell r="I161">
            <v>888</v>
          </cell>
          <cell r="J161">
            <v>888</v>
          </cell>
          <cell r="K161">
            <v>888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</row>
        <row r="162">
          <cell r="B162" t="str">
            <v>6111210</v>
          </cell>
          <cell r="C162" t="str">
            <v>Wages</v>
          </cell>
          <cell r="D162" t="str">
            <v>เท่าค่างบประมาณ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</row>
        <row r="163">
          <cell r="B163" t="str">
            <v>6111220</v>
          </cell>
          <cell r="C163" t="str">
            <v>COMPENSATION IN LIEU OF VACATION</v>
          </cell>
          <cell r="D163" t="str">
            <v>เท่าค่างบประมาณ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</row>
        <row r="164">
          <cell r="B164" t="str">
            <v>6111230</v>
          </cell>
          <cell r="C164" t="str">
            <v>Wages for Special Assignment</v>
          </cell>
          <cell r="D164" t="str">
            <v>เท่าค่างบประมาณ</v>
          </cell>
          <cell r="E164">
            <v>540</v>
          </cell>
          <cell r="F164">
            <v>45</v>
          </cell>
          <cell r="G164">
            <v>45</v>
          </cell>
          <cell r="H164">
            <v>45</v>
          </cell>
          <cell r="I164">
            <v>45</v>
          </cell>
          <cell r="J164">
            <v>45</v>
          </cell>
          <cell r="K164">
            <v>45</v>
          </cell>
          <cell r="L164">
            <v>45</v>
          </cell>
          <cell r="M164">
            <v>45</v>
          </cell>
          <cell r="N164">
            <v>45</v>
          </cell>
          <cell r="O164">
            <v>45</v>
          </cell>
          <cell r="P164">
            <v>45</v>
          </cell>
          <cell r="Q164">
            <v>45</v>
          </cell>
        </row>
        <row r="165">
          <cell r="B165" t="str">
            <v>6112140</v>
          </cell>
          <cell r="C165" t="str">
            <v>COST OF LIVING ALLOWANCE</v>
          </cell>
          <cell r="D165" t="str">
            <v>เท่าค่างบประมาณ</v>
          </cell>
          <cell r="E165">
            <v>262231.2</v>
          </cell>
          <cell r="F165">
            <v>21852.6</v>
          </cell>
          <cell r="G165">
            <v>21852.6</v>
          </cell>
          <cell r="H165">
            <v>21852.6</v>
          </cell>
          <cell r="I165">
            <v>21852.6</v>
          </cell>
          <cell r="J165">
            <v>21852.6</v>
          </cell>
          <cell r="K165">
            <v>21852.6</v>
          </cell>
          <cell r="L165">
            <v>21852.6</v>
          </cell>
          <cell r="M165">
            <v>21852.6</v>
          </cell>
          <cell r="N165">
            <v>21852.6</v>
          </cell>
          <cell r="O165">
            <v>21852.6</v>
          </cell>
          <cell r="P165">
            <v>21852.6</v>
          </cell>
          <cell r="Q165">
            <v>21852.6</v>
          </cell>
        </row>
        <row r="166">
          <cell r="B166" t="str">
            <v>6112150</v>
          </cell>
          <cell r="C166" t="str">
            <v>STAFF LUNCH ALLOWANCE</v>
          </cell>
          <cell r="D166" t="str">
            <v>เท่าค่างบประมาณ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</row>
        <row r="167">
          <cell r="B167" t="str">
            <v>6112210</v>
          </cell>
          <cell r="C167" t="str">
            <v>BONUS</v>
          </cell>
          <cell r="D167" t="str">
            <v>เท่าค่างบประมาณ</v>
          </cell>
          <cell r="E167">
            <v>2923.1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2923.1</v>
          </cell>
        </row>
        <row r="168">
          <cell r="B168" t="str">
            <v>6112211</v>
          </cell>
          <cell r="C168" t="str">
            <v>Expected Bonus Paid</v>
          </cell>
          <cell r="D168" t="str">
            <v>ประมาณการ 1.5 เดือน</v>
          </cell>
          <cell r="E168">
            <v>432992.71250000002</v>
          </cell>
          <cell r="F168">
            <v>36082.726041666669</v>
          </cell>
          <cell r="G168">
            <v>36082.726041666669</v>
          </cell>
          <cell r="H168">
            <v>36082.726041666669</v>
          </cell>
          <cell r="I168">
            <v>36082.726041666669</v>
          </cell>
          <cell r="J168">
            <v>36082.726041666669</v>
          </cell>
          <cell r="K168">
            <v>36082.726041666669</v>
          </cell>
          <cell r="L168">
            <v>36082.726041666669</v>
          </cell>
          <cell r="M168">
            <v>36082.726041666669</v>
          </cell>
          <cell r="N168">
            <v>36082.726041666669</v>
          </cell>
          <cell r="O168">
            <v>36082.726041666669</v>
          </cell>
          <cell r="P168">
            <v>36082.726041666669</v>
          </cell>
          <cell r="Q168">
            <v>36082.726041666669</v>
          </cell>
        </row>
        <row r="169">
          <cell r="B169" t="str">
            <v>6112220</v>
          </cell>
          <cell r="C169" t="str">
            <v>BONUS-CLERK</v>
          </cell>
        </row>
        <row r="170">
          <cell r="B170" t="str">
            <v>6112310</v>
          </cell>
          <cell r="C170" t="str">
            <v>SPECIAL CONTRIBUTION</v>
          </cell>
          <cell r="D170" t="str">
            <v>9.2% ต่อเดือน</v>
          </cell>
          <cell r="E170">
            <v>318682.63640000002</v>
          </cell>
          <cell r="F170">
            <v>26568.606400000001</v>
          </cell>
          <cell r="G170">
            <v>26568.606400000001</v>
          </cell>
          <cell r="H170">
            <v>26568.597199999997</v>
          </cell>
          <cell r="I170">
            <v>26568.615599999997</v>
          </cell>
          <cell r="J170">
            <v>26555.349199999997</v>
          </cell>
          <cell r="K170">
            <v>26555.358400000001</v>
          </cell>
          <cell r="L170">
            <v>26555.358400000001</v>
          </cell>
          <cell r="M170">
            <v>26555.358400000001</v>
          </cell>
          <cell r="N170">
            <v>26555.349199999997</v>
          </cell>
          <cell r="O170">
            <v>26543.821599999999</v>
          </cell>
          <cell r="P170">
            <v>26543.803199999998</v>
          </cell>
          <cell r="Q170">
            <v>26543.812399999999</v>
          </cell>
        </row>
        <row r="171">
          <cell r="B171" t="str">
            <v>6112410</v>
          </cell>
          <cell r="C171" t="str">
            <v>OVERTIME</v>
          </cell>
          <cell r="D171" t="str">
            <v>0.75 เท่าค่างบประมาณ</v>
          </cell>
          <cell r="E171">
            <v>39388.725000000006</v>
          </cell>
          <cell r="F171">
            <v>3049.65</v>
          </cell>
          <cell r="G171">
            <v>2170.35</v>
          </cell>
          <cell r="H171">
            <v>4898.9249999999993</v>
          </cell>
          <cell r="I171">
            <v>2526.6750000000002</v>
          </cell>
          <cell r="J171">
            <v>2316.3000000000002</v>
          </cell>
          <cell r="K171">
            <v>6238.875</v>
          </cell>
          <cell r="L171">
            <v>2883.75</v>
          </cell>
          <cell r="M171">
            <v>2492.1750000000002</v>
          </cell>
          <cell r="N171">
            <v>4535.9249999999993</v>
          </cell>
          <cell r="O171">
            <v>1883.4</v>
          </cell>
          <cell r="P171">
            <v>1845.15</v>
          </cell>
          <cell r="Q171">
            <v>4547.55</v>
          </cell>
        </row>
        <row r="172">
          <cell r="B172" t="str">
            <v>6112510</v>
          </cell>
          <cell r="C172" t="str">
            <v>EMPLOYEE INCOME TAX</v>
          </cell>
          <cell r="D172" t="str">
            <v>เท่าค่างบประมาณ</v>
          </cell>
          <cell r="E172">
            <v>6588</v>
          </cell>
          <cell r="F172">
            <v>549</v>
          </cell>
          <cell r="G172">
            <v>549</v>
          </cell>
          <cell r="H172">
            <v>549</v>
          </cell>
          <cell r="I172">
            <v>549</v>
          </cell>
          <cell r="J172">
            <v>549</v>
          </cell>
          <cell r="K172">
            <v>549</v>
          </cell>
          <cell r="L172">
            <v>549</v>
          </cell>
          <cell r="M172">
            <v>549</v>
          </cell>
          <cell r="N172">
            <v>549</v>
          </cell>
          <cell r="O172">
            <v>549</v>
          </cell>
          <cell r="P172">
            <v>549</v>
          </cell>
          <cell r="Q172">
            <v>549</v>
          </cell>
        </row>
        <row r="173">
          <cell r="B173" t="str">
            <v>6112610</v>
          </cell>
          <cell r="C173" t="str">
            <v>MED SUPPLIES TFB MED CTR</v>
          </cell>
          <cell r="D173" t="str">
            <v>เท่าค่างบประมาณ</v>
          </cell>
          <cell r="E173">
            <v>5450.4</v>
          </cell>
          <cell r="F173">
            <v>456.4</v>
          </cell>
          <cell r="G173">
            <v>453.8</v>
          </cell>
          <cell r="H173">
            <v>453.8</v>
          </cell>
          <cell r="I173">
            <v>453.8</v>
          </cell>
          <cell r="J173">
            <v>453.7</v>
          </cell>
          <cell r="K173">
            <v>453.7</v>
          </cell>
          <cell r="L173">
            <v>456.4</v>
          </cell>
          <cell r="M173">
            <v>453.8</v>
          </cell>
          <cell r="N173">
            <v>453.8</v>
          </cell>
          <cell r="O173">
            <v>453.8</v>
          </cell>
          <cell r="P173">
            <v>453.7</v>
          </cell>
          <cell r="Q173">
            <v>453.7</v>
          </cell>
        </row>
        <row r="174">
          <cell r="B174" t="str">
            <v>6112620</v>
          </cell>
          <cell r="C174" t="str">
            <v>MEDICAL-HOSPITAL &amp; CLINIC</v>
          </cell>
          <cell r="D174" t="str">
            <v>เท่าค่างบประมาณ</v>
          </cell>
          <cell r="E174">
            <v>38193.9</v>
          </cell>
          <cell r="F174">
            <v>3177.4</v>
          </cell>
          <cell r="G174">
            <v>3195.8</v>
          </cell>
          <cell r="H174">
            <v>3174.2</v>
          </cell>
          <cell r="I174">
            <v>3184.6</v>
          </cell>
          <cell r="J174">
            <v>3173.1</v>
          </cell>
          <cell r="K174">
            <v>3185.3</v>
          </cell>
          <cell r="L174">
            <v>3172.9</v>
          </cell>
          <cell r="M174">
            <v>3193.1</v>
          </cell>
          <cell r="N174">
            <v>3172.8</v>
          </cell>
          <cell r="O174">
            <v>3202.1</v>
          </cell>
          <cell r="P174">
            <v>3172.9</v>
          </cell>
          <cell r="Q174">
            <v>3189.7</v>
          </cell>
        </row>
        <row r="175">
          <cell r="B175" t="str">
            <v>6112625</v>
          </cell>
          <cell r="C175" t="str">
            <v>DENTAL AT HOSPITAL&amp;CLINIC</v>
          </cell>
          <cell r="D175" t="str">
            <v>เท่าค่างบประมาณ</v>
          </cell>
          <cell r="E175">
            <v>5355.6</v>
          </cell>
          <cell r="F175">
            <v>448.5</v>
          </cell>
          <cell r="G175">
            <v>445.9</v>
          </cell>
          <cell r="H175">
            <v>445.9</v>
          </cell>
          <cell r="I175">
            <v>445.9</v>
          </cell>
          <cell r="J175">
            <v>445.8</v>
          </cell>
          <cell r="K175">
            <v>445.8</v>
          </cell>
          <cell r="L175">
            <v>448.5</v>
          </cell>
          <cell r="M175">
            <v>445.9</v>
          </cell>
          <cell r="N175">
            <v>445.9</v>
          </cell>
          <cell r="O175">
            <v>445.9</v>
          </cell>
          <cell r="P175">
            <v>445.8</v>
          </cell>
          <cell r="Q175">
            <v>445.8</v>
          </cell>
        </row>
        <row r="176">
          <cell r="B176" t="str">
            <v>6112630</v>
          </cell>
          <cell r="C176" t="str">
            <v>ANNUAL PHYSICAL CHECK-UP</v>
          </cell>
          <cell r="D176" t="str">
            <v>เท่าค่างบประมาณ</v>
          </cell>
          <cell r="E176">
            <v>3462.6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3449.1</v>
          </cell>
          <cell r="P176">
            <v>0</v>
          </cell>
          <cell r="Q176">
            <v>13.5</v>
          </cell>
        </row>
        <row r="177">
          <cell r="B177" t="str">
            <v>6112640</v>
          </cell>
          <cell r="C177" t="str">
            <v>HEALTH INSURANCE</v>
          </cell>
          <cell r="D177" t="str">
            <v>ค่าเฉลี่ยปี 44</v>
          </cell>
          <cell r="E177">
            <v>4349.8347163636363</v>
          </cell>
          <cell r="F177">
            <v>362.48622636363638</v>
          </cell>
          <cell r="G177">
            <v>362.48622636363638</v>
          </cell>
          <cell r="H177">
            <v>362.48622636363638</v>
          </cell>
          <cell r="I177">
            <v>362.48622636363638</v>
          </cell>
          <cell r="J177">
            <v>362.48622636363638</v>
          </cell>
          <cell r="K177">
            <v>362.48622636363638</v>
          </cell>
          <cell r="L177">
            <v>362.48622636363638</v>
          </cell>
          <cell r="M177">
            <v>362.48622636363638</v>
          </cell>
          <cell r="N177">
            <v>362.48622636363638</v>
          </cell>
          <cell r="O177">
            <v>362.48622636363638</v>
          </cell>
          <cell r="P177">
            <v>362.48622636363638</v>
          </cell>
          <cell r="Q177">
            <v>362.48622636363638</v>
          </cell>
        </row>
        <row r="178">
          <cell r="B178" t="str">
            <v>6112645</v>
          </cell>
          <cell r="C178" t="str">
            <v>PHYSICIAN &amp; ASSISTANT CONTRACT OUT</v>
          </cell>
          <cell r="D178" t="str">
            <v>เท่าค่างบประมาณ</v>
          </cell>
          <cell r="E178">
            <v>3099.6</v>
          </cell>
          <cell r="F178">
            <v>258.3</v>
          </cell>
          <cell r="G178">
            <v>258.3</v>
          </cell>
          <cell r="H178">
            <v>258.3</v>
          </cell>
          <cell r="I178">
            <v>258.3</v>
          </cell>
          <cell r="J178">
            <v>258.3</v>
          </cell>
          <cell r="K178">
            <v>258.3</v>
          </cell>
          <cell r="L178">
            <v>258.3</v>
          </cell>
          <cell r="M178">
            <v>258.3</v>
          </cell>
          <cell r="N178">
            <v>258.3</v>
          </cell>
          <cell r="O178">
            <v>258.3</v>
          </cell>
          <cell r="P178">
            <v>258.3</v>
          </cell>
          <cell r="Q178">
            <v>258.3</v>
          </cell>
        </row>
        <row r="179">
          <cell r="B179" t="str">
            <v>6112650</v>
          </cell>
          <cell r="C179" t="str">
            <v>MISCELLANEOUS MED EXP.</v>
          </cell>
        </row>
        <row r="180">
          <cell r="B180" t="str">
            <v>6112710</v>
          </cell>
          <cell r="C180" t="str">
            <v>COMPENSATION EMP ACCIDENT</v>
          </cell>
          <cell r="D180" t="str">
            <v>เท่าค่างบประมาณ</v>
          </cell>
          <cell r="E180">
            <v>183.6</v>
          </cell>
          <cell r="F180">
            <v>15.3</v>
          </cell>
          <cell r="G180">
            <v>15.3</v>
          </cell>
          <cell r="H180">
            <v>15.3</v>
          </cell>
          <cell r="I180">
            <v>15.3</v>
          </cell>
          <cell r="J180">
            <v>15.3</v>
          </cell>
          <cell r="K180">
            <v>15.3</v>
          </cell>
          <cell r="L180">
            <v>15.3</v>
          </cell>
          <cell r="M180">
            <v>15.3</v>
          </cell>
          <cell r="N180">
            <v>15.3</v>
          </cell>
          <cell r="O180">
            <v>15.3</v>
          </cell>
          <cell r="P180">
            <v>15.3</v>
          </cell>
          <cell r="Q180">
            <v>15.3</v>
          </cell>
        </row>
        <row r="181">
          <cell r="B181" t="str">
            <v>6112740</v>
          </cell>
          <cell r="C181" t="str">
            <v>CON'T.TO COMPENSATE FUND</v>
          </cell>
          <cell r="D181" t="str">
            <v>เท่าเดือนล่าสุด พย.</v>
          </cell>
          <cell r="E181">
            <v>1069.1639599999999</v>
          </cell>
          <cell r="F181">
            <v>267.29098999999997</v>
          </cell>
          <cell r="G181">
            <v>0</v>
          </cell>
          <cell r="H181">
            <v>0</v>
          </cell>
          <cell r="I181">
            <v>267.29098999999997</v>
          </cell>
          <cell r="J181">
            <v>0</v>
          </cell>
          <cell r="K181">
            <v>0</v>
          </cell>
          <cell r="L181">
            <v>267.29098999999997</v>
          </cell>
          <cell r="M181">
            <v>0</v>
          </cell>
          <cell r="N181">
            <v>0</v>
          </cell>
          <cell r="O181">
            <v>267.29098999999997</v>
          </cell>
          <cell r="P181">
            <v>0</v>
          </cell>
          <cell r="Q181">
            <v>0</v>
          </cell>
        </row>
        <row r="182">
          <cell r="B182" t="str">
            <v>6112745</v>
          </cell>
          <cell r="C182" t="str">
            <v>CON'T.TO PROVIDENT FUND</v>
          </cell>
          <cell r="D182" t="str">
            <v>3.85%ของเงินเดือน</v>
          </cell>
          <cell r="E182">
            <v>133361.75545</v>
          </cell>
          <cell r="F182">
            <v>11118.3842</v>
          </cell>
          <cell r="G182">
            <v>11118.3842</v>
          </cell>
          <cell r="H182">
            <v>11118.380349999999</v>
          </cell>
          <cell r="I182">
            <v>11118.38805</v>
          </cell>
          <cell r="J182">
            <v>11112.83635</v>
          </cell>
          <cell r="K182">
            <v>11112.840200000001</v>
          </cell>
          <cell r="L182">
            <v>11112.840200000001</v>
          </cell>
          <cell r="M182">
            <v>11112.840200000001</v>
          </cell>
          <cell r="N182">
            <v>11112.83635</v>
          </cell>
          <cell r="O182">
            <v>11108.012299999999</v>
          </cell>
          <cell r="P182">
            <v>11108.004599999998</v>
          </cell>
          <cell r="Q182">
            <v>11108.008450000001</v>
          </cell>
        </row>
        <row r="183">
          <cell r="B183" t="str">
            <v>6112750</v>
          </cell>
          <cell r="C183" t="str">
            <v>COMPENSATION-STAFF FUNERA</v>
          </cell>
          <cell r="D183" t="str">
            <v>เท่าค่างบประมาณ</v>
          </cell>
          <cell r="E183">
            <v>7635.6</v>
          </cell>
          <cell r="F183">
            <v>636.29999999999995</v>
          </cell>
          <cell r="G183">
            <v>636.29999999999995</v>
          </cell>
          <cell r="H183">
            <v>636.29999999999995</v>
          </cell>
          <cell r="I183">
            <v>636.29999999999995</v>
          </cell>
          <cell r="J183">
            <v>636.29999999999995</v>
          </cell>
          <cell r="K183">
            <v>636.29999999999995</v>
          </cell>
          <cell r="L183">
            <v>636.29999999999995</v>
          </cell>
          <cell r="M183">
            <v>636.29999999999995</v>
          </cell>
          <cell r="N183">
            <v>636.29999999999995</v>
          </cell>
          <cell r="O183">
            <v>636.29999999999995</v>
          </cell>
          <cell r="P183">
            <v>636.29999999999995</v>
          </cell>
          <cell r="Q183">
            <v>636.29999999999995</v>
          </cell>
        </row>
        <row r="184">
          <cell r="B184" t="str">
            <v>6112760</v>
          </cell>
          <cell r="C184" t="str">
            <v>STAFF ACCIDENT INSURANCE</v>
          </cell>
          <cell r="D184" t="str">
            <v>เท่าค่างบประมาณ</v>
          </cell>
          <cell r="E184">
            <v>1073.3</v>
          </cell>
          <cell r="F184">
            <v>86.9</v>
          </cell>
          <cell r="G184">
            <v>831.2</v>
          </cell>
          <cell r="H184">
            <v>7.2</v>
          </cell>
          <cell r="I184">
            <v>11.6</v>
          </cell>
          <cell r="J184">
            <v>7.2</v>
          </cell>
          <cell r="K184">
            <v>7.2</v>
          </cell>
          <cell r="L184">
            <v>81.599999999999994</v>
          </cell>
          <cell r="M184">
            <v>7.2</v>
          </cell>
          <cell r="N184">
            <v>7.2</v>
          </cell>
          <cell r="O184">
            <v>11.6</v>
          </cell>
          <cell r="P184">
            <v>7.2</v>
          </cell>
          <cell r="Q184">
            <v>7.2</v>
          </cell>
        </row>
        <row r="185">
          <cell r="B185" t="str">
            <v>6112770</v>
          </cell>
          <cell r="C185" t="str">
            <v>SOCIAL WELFARE &amp; SECURITY</v>
          </cell>
          <cell r="D185" t="str">
            <v>1.4 % ของเงินเดือน</v>
          </cell>
          <cell r="E185">
            <v>48495.183799999999</v>
          </cell>
          <cell r="F185">
            <v>4043.0488</v>
          </cell>
          <cell r="G185">
            <v>4043.0488</v>
          </cell>
          <cell r="H185">
            <v>4043.0473999999995</v>
          </cell>
          <cell r="I185">
            <v>4043.0501999999997</v>
          </cell>
          <cell r="J185">
            <v>4041.0313999999994</v>
          </cell>
          <cell r="K185">
            <v>4041.0327999999995</v>
          </cell>
          <cell r="L185">
            <v>4041.0327999999995</v>
          </cell>
          <cell r="M185">
            <v>4041.0327999999995</v>
          </cell>
          <cell r="N185">
            <v>4041.0313999999994</v>
          </cell>
          <cell r="O185">
            <v>4039.2771999999995</v>
          </cell>
          <cell r="P185">
            <v>4039.2743999999993</v>
          </cell>
          <cell r="Q185">
            <v>4039.2758000000003</v>
          </cell>
        </row>
        <row r="186">
          <cell r="B186" t="str">
            <v>6112775</v>
          </cell>
          <cell r="C186" t="str">
            <v>CONTRIBUTE-PENSION FUND</v>
          </cell>
          <cell r="D186" t="str">
            <v>เท่าค่างบประมาณ</v>
          </cell>
          <cell r="E186">
            <v>4805.5</v>
          </cell>
          <cell r="F186">
            <v>40.5</v>
          </cell>
          <cell r="G186">
            <v>2765.3</v>
          </cell>
          <cell r="H186">
            <v>40.5</v>
          </cell>
          <cell r="I186">
            <v>949.1</v>
          </cell>
          <cell r="J186">
            <v>494.8</v>
          </cell>
          <cell r="K186">
            <v>40.5</v>
          </cell>
          <cell r="L186">
            <v>40.5</v>
          </cell>
          <cell r="M186">
            <v>40.5</v>
          </cell>
          <cell r="N186">
            <v>40.5</v>
          </cell>
          <cell r="O186">
            <v>40.5</v>
          </cell>
          <cell r="P186">
            <v>272.3</v>
          </cell>
          <cell r="Q186">
            <v>40.5</v>
          </cell>
        </row>
        <row r="187">
          <cell r="B187" t="str">
            <v>6112780</v>
          </cell>
          <cell r="C187" t="str">
            <v>CLOTHES</v>
          </cell>
          <cell r="D187" t="str">
            <v>เท่าค่างบประมาณ</v>
          </cell>
          <cell r="E187">
            <v>1415.7</v>
          </cell>
          <cell r="F187">
            <v>135.30000000000001</v>
          </cell>
          <cell r="G187">
            <v>10.6</v>
          </cell>
          <cell r="H187">
            <v>118.5</v>
          </cell>
          <cell r="I187">
            <v>61.8</v>
          </cell>
          <cell r="J187">
            <v>7.2</v>
          </cell>
          <cell r="K187">
            <v>34.6</v>
          </cell>
          <cell r="L187">
            <v>26.8</v>
          </cell>
          <cell r="M187">
            <v>806.2</v>
          </cell>
          <cell r="N187">
            <v>0</v>
          </cell>
          <cell r="O187">
            <v>0</v>
          </cell>
          <cell r="P187">
            <v>214.7</v>
          </cell>
          <cell r="Q187">
            <v>0</v>
          </cell>
        </row>
        <row r="188">
          <cell r="B188" t="str">
            <v>6112790</v>
          </cell>
          <cell r="C188" t="str">
            <v>STAFF CHILDREN TUITIONS</v>
          </cell>
          <cell r="D188" t="str">
            <v>ค่าเฉลี่ยปี 44 structure 44</v>
          </cell>
          <cell r="E188">
            <v>16159.117527272727</v>
          </cell>
          <cell r="F188">
            <v>766.40499999999997</v>
          </cell>
          <cell r="G188">
            <v>81.025000000000006</v>
          </cell>
          <cell r="H188">
            <v>2.2949999999999999</v>
          </cell>
          <cell r="I188">
            <v>944.29700000000003</v>
          </cell>
          <cell r="J188">
            <v>1714.095</v>
          </cell>
          <cell r="K188">
            <v>4973.7719999999999</v>
          </cell>
          <cell r="L188">
            <v>1809.9580000000001</v>
          </cell>
          <cell r="M188">
            <v>614.17999999999995</v>
          </cell>
          <cell r="N188">
            <v>320.75</v>
          </cell>
          <cell r="O188">
            <v>1647.4694000000002</v>
          </cell>
          <cell r="P188">
            <v>1938.278</v>
          </cell>
          <cell r="Q188">
            <v>1346.5931272727266</v>
          </cell>
        </row>
        <row r="189">
          <cell r="B189" t="str">
            <v>6112791</v>
          </cell>
          <cell r="C189" t="str">
            <v>CON'T STAFF'S WIFE EXP.</v>
          </cell>
          <cell r="D189" t="str">
            <v>เท่าค่างบประมาณ</v>
          </cell>
          <cell r="E189">
            <v>1330</v>
          </cell>
          <cell r="F189">
            <v>627.5</v>
          </cell>
          <cell r="G189">
            <v>10</v>
          </cell>
          <cell r="H189">
            <v>5</v>
          </cell>
          <cell r="I189">
            <v>5</v>
          </cell>
          <cell r="J189">
            <v>5</v>
          </cell>
          <cell r="K189">
            <v>5</v>
          </cell>
          <cell r="L189">
            <v>627.5</v>
          </cell>
          <cell r="M189">
            <v>10</v>
          </cell>
          <cell r="N189">
            <v>10</v>
          </cell>
          <cell r="O189">
            <v>10</v>
          </cell>
          <cell r="P189">
            <v>5</v>
          </cell>
          <cell r="Q189">
            <v>10</v>
          </cell>
        </row>
        <row r="190">
          <cell r="B190" t="str">
            <v>6112799</v>
          </cell>
          <cell r="C190" t="str">
            <v>OTHER FRINGE BENEFIT</v>
          </cell>
          <cell r="D190" t="str">
            <v>เท่าค่างบประมาณ</v>
          </cell>
          <cell r="E190">
            <v>1458</v>
          </cell>
          <cell r="F190">
            <v>121.5</v>
          </cell>
          <cell r="G190">
            <v>121.5</v>
          </cell>
          <cell r="H190">
            <v>121.5</v>
          </cell>
          <cell r="I190">
            <v>121.5</v>
          </cell>
          <cell r="J190">
            <v>121.5</v>
          </cell>
          <cell r="K190">
            <v>121.5</v>
          </cell>
          <cell r="L190">
            <v>121.5</v>
          </cell>
          <cell r="M190">
            <v>121.5</v>
          </cell>
          <cell r="N190">
            <v>121.5</v>
          </cell>
          <cell r="O190">
            <v>121.5</v>
          </cell>
          <cell r="P190">
            <v>121.5</v>
          </cell>
          <cell r="Q190">
            <v>121.5</v>
          </cell>
        </row>
        <row r="191">
          <cell r="B191" t="str">
            <v>6120010</v>
          </cell>
          <cell r="C191" t="str">
            <v>DIRECTOR FEE</v>
          </cell>
          <cell r="D191" t="str">
            <v>เท่าค่างบประมาณ</v>
          </cell>
          <cell r="E191">
            <v>28368</v>
          </cell>
          <cell r="F191">
            <v>2218</v>
          </cell>
          <cell r="G191">
            <v>2218</v>
          </cell>
          <cell r="H191">
            <v>2656</v>
          </cell>
          <cell r="I191">
            <v>2218</v>
          </cell>
          <cell r="J191">
            <v>2218</v>
          </cell>
          <cell r="K191">
            <v>2656</v>
          </cell>
          <cell r="L191">
            <v>2218</v>
          </cell>
          <cell r="M191">
            <v>2218</v>
          </cell>
          <cell r="N191">
            <v>2656</v>
          </cell>
          <cell r="O191">
            <v>2218</v>
          </cell>
          <cell r="P191">
            <v>2218</v>
          </cell>
          <cell r="Q191">
            <v>2656</v>
          </cell>
        </row>
        <row r="192">
          <cell r="B192" t="str">
            <v>6120020</v>
          </cell>
          <cell r="C192" t="str">
            <v>DIRECTOR BONUS</v>
          </cell>
          <cell r="D192" t="str">
            <v>เท่าค่างบประมาณ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B193" t="str">
            <v>6120030</v>
          </cell>
          <cell r="C193" t="str">
            <v>DIRECTOR INCOME TAX</v>
          </cell>
          <cell r="D193" t="str">
            <v>เท่าค่างบประมาณ</v>
          </cell>
          <cell r="E193">
            <v>9390.4</v>
          </cell>
          <cell r="F193">
            <v>736</v>
          </cell>
          <cell r="G193">
            <v>736</v>
          </cell>
          <cell r="H193">
            <v>875.6</v>
          </cell>
          <cell r="I193">
            <v>736</v>
          </cell>
          <cell r="J193">
            <v>736</v>
          </cell>
          <cell r="K193">
            <v>875.6</v>
          </cell>
          <cell r="L193">
            <v>736</v>
          </cell>
          <cell r="M193">
            <v>736</v>
          </cell>
          <cell r="N193">
            <v>875.6</v>
          </cell>
          <cell r="O193">
            <v>736</v>
          </cell>
          <cell r="P193">
            <v>736</v>
          </cell>
          <cell r="Q193">
            <v>875.6</v>
          </cell>
        </row>
        <row r="194">
          <cell r="B194" t="str">
            <v>6210010</v>
          </cell>
          <cell r="C194" t="str">
            <v>DEPRECIATION-BUILDING</v>
          </cell>
          <cell r="D194" t="str">
            <v>ประมาณการใหม่</v>
          </cell>
          <cell r="E194">
            <v>272168.66139999998</v>
          </cell>
          <cell r="F194">
            <v>22097.391707418199</v>
          </cell>
          <cell r="G194">
            <v>22410.367276474684</v>
          </cell>
          <cell r="H194">
            <v>22415.354140226384</v>
          </cell>
          <cell r="I194">
            <v>22466.718836868858</v>
          </cell>
          <cell r="J194">
            <v>22581.217228607813</v>
          </cell>
          <cell r="K194">
            <v>22615.626588494521</v>
          </cell>
          <cell r="L194">
            <v>22928.103471175833</v>
          </cell>
          <cell r="M194">
            <v>22929.998479401478</v>
          </cell>
          <cell r="N194">
            <v>22930.596903051683</v>
          </cell>
          <cell r="O194">
            <v>22931.095589426852</v>
          </cell>
          <cell r="P194">
            <v>22931.095589426852</v>
          </cell>
          <cell r="Q194">
            <v>22931.095589426852</v>
          </cell>
        </row>
        <row r="195">
          <cell r="B195" t="str">
            <v>6210012</v>
          </cell>
          <cell r="C195" t="str">
            <v>DEPRECIATION REV-BUILDING</v>
          </cell>
          <cell r="D195" t="str">
            <v>ลดลงเดือนละ 0.35%</v>
          </cell>
          <cell r="E195">
            <v>156553.00293614279</v>
          </cell>
          <cell r="F195">
            <v>13299.12842721866</v>
          </cell>
          <cell r="G195">
            <v>13252.581477723395</v>
          </cell>
          <cell r="H195">
            <v>13206.197442551364</v>
          </cell>
          <cell r="I195">
            <v>13159.975751502434</v>
          </cell>
          <cell r="J195">
            <v>13113.915836372176</v>
          </cell>
          <cell r="K195">
            <v>13068.017130944874</v>
          </cell>
          <cell r="L195">
            <v>13022.279070986568</v>
          </cell>
          <cell r="M195">
            <v>12976.701094238115</v>
          </cell>
          <cell r="N195">
            <v>12931.282640408283</v>
          </cell>
          <cell r="O195">
            <v>12886.023151166853</v>
          </cell>
          <cell r="P195">
            <v>12840.922070137771</v>
          </cell>
          <cell r="Q195">
            <v>12795.978842892289</v>
          </cell>
        </row>
        <row r="196">
          <cell r="B196" t="str">
            <v>6230010</v>
          </cell>
          <cell r="C196" t="str">
            <v>REPAIR ON OFFICE BLDG</v>
          </cell>
          <cell r="D196" t="str">
            <v>80%ของงบประมาณ</v>
          </cell>
          <cell r="E196">
            <v>27894.400000000001</v>
          </cell>
          <cell r="F196">
            <v>528.4</v>
          </cell>
          <cell r="G196">
            <v>795.6</v>
          </cell>
          <cell r="H196">
            <v>4783.68</v>
          </cell>
          <cell r="I196">
            <v>1282.56</v>
          </cell>
          <cell r="J196">
            <v>1849.36</v>
          </cell>
          <cell r="K196">
            <v>6372.64</v>
          </cell>
          <cell r="L196">
            <v>1478.88</v>
          </cell>
          <cell r="M196">
            <v>915.28</v>
          </cell>
          <cell r="N196">
            <v>3847.36</v>
          </cell>
          <cell r="O196">
            <v>1233.1199999999999</v>
          </cell>
          <cell r="P196">
            <v>850.72</v>
          </cell>
          <cell r="Q196">
            <v>3956.8</v>
          </cell>
        </row>
        <row r="197">
          <cell r="B197" t="str">
            <v>6230020</v>
          </cell>
          <cell r="C197" t="str">
            <v>REPAIR-SUMMER HOUSE</v>
          </cell>
          <cell r="D197" t="str">
            <v>เท่าค่างบประมาณ</v>
          </cell>
          <cell r="E197">
            <v>240</v>
          </cell>
          <cell r="F197">
            <v>20</v>
          </cell>
          <cell r="G197">
            <v>20</v>
          </cell>
          <cell r="H197">
            <v>20</v>
          </cell>
          <cell r="I197">
            <v>20</v>
          </cell>
          <cell r="J197">
            <v>20</v>
          </cell>
          <cell r="K197">
            <v>20</v>
          </cell>
          <cell r="L197">
            <v>20</v>
          </cell>
          <cell r="M197">
            <v>20</v>
          </cell>
          <cell r="N197">
            <v>20</v>
          </cell>
          <cell r="O197">
            <v>20</v>
          </cell>
          <cell r="P197">
            <v>20</v>
          </cell>
          <cell r="Q197">
            <v>20</v>
          </cell>
        </row>
        <row r="198">
          <cell r="B198" t="str">
            <v>6240010</v>
          </cell>
          <cell r="C198" t="str">
            <v>MAINTENANCE OFFICE BLDG</v>
          </cell>
          <cell r="D198" t="str">
            <v>เท่าค่างบประมาณ</v>
          </cell>
          <cell r="E198">
            <v>104880.7</v>
          </cell>
          <cell r="F198">
            <v>9877.7000000000007</v>
          </cell>
          <cell r="G198">
            <v>10457.5</v>
          </cell>
          <cell r="H198">
            <v>8490.2000000000007</v>
          </cell>
          <cell r="I198">
            <v>8177.4</v>
          </cell>
          <cell r="J198">
            <v>8459.7999999999993</v>
          </cell>
          <cell r="K198">
            <v>8821.4</v>
          </cell>
          <cell r="L198">
            <v>8218.6</v>
          </cell>
          <cell r="M198">
            <v>8547.1</v>
          </cell>
          <cell r="N198">
            <v>8535.7999999999993</v>
          </cell>
          <cell r="O198">
            <v>8186.9</v>
          </cell>
          <cell r="P198">
            <v>8220.7000000000007</v>
          </cell>
          <cell r="Q198">
            <v>8887.6</v>
          </cell>
        </row>
        <row r="199">
          <cell r="B199" t="str">
            <v>6240020</v>
          </cell>
          <cell r="C199" t="str">
            <v>MAINTENANCE-SUMMER HOUSE</v>
          </cell>
          <cell r="D199" t="str">
            <v>เท่าค่างบประมาณ</v>
          </cell>
          <cell r="E199">
            <v>2393.4</v>
          </cell>
          <cell r="F199">
            <v>321</v>
          </cell>
          <cell r="G199">
            <v>191.2</v>
          </cell>
          <cell r="H199">
            <v>180</v>
          </cell>
          <cell r="I199">
            <v>180</v>
          </cell>
          <cell r="J199">
            <v>180</v>
          </cell>
          <cell r="K199">
            <v>250</v>
          </cell>
          <cell r="L199">
            <v>180</v>
          </cell>
          <cell r="M199">
            <v>191.2</v>
          </cell>
          <cell r="N199">
            <v>180</v>
          </cell>
          <cell r="O199">
            <v>180</v>
          </cell>
          <cell r="P199">
            <v>180</v>
          </cell>
          <cell r="Q199">
            <v>180</v>
          </cell>
        </row>
        <row r="200">
          <cell r="B200" t="str">
            <v>6250010</v>
          </cell>
          <cell r="C200" t="str">
            <v>OFFICE RENT</v>
          </cell>
          <cell r="D200" t="str">
            <v>ค่าเฉลี่ยปี 44 บวกด้วย stp 6.7 ล้าน</v>
          </cell>
          <cell r="E200">
            <v>123150.46442909091</v>
          </cell>
          <cell r="F200">
            <v>9699.2053690909088</v>
          </cell>
          <cell r="G200">
            <v>9699.2053690909088</v>
          </cell>
          <cell r="H200">
            <v>11199.205369090909</v>
          </cell>
          <cell r="I200">
            <v>9699.2053690909088</v>
          </cell>
          <cell r="J200">
            <v>9699.2053690909088</v>
          </cell>
          <cell r="K200">
            <v>11199.205369090909</v>
          </cell>
          <cell r="L200">
            <v>9699.2053690909088</v>
          </cell>
          <cell r="M200">
            <v>9699.2053690909088</v>
          </cell>
          <cell r="N200">
            <v>11199.205369090909</v>
          </cell>
          <cell r="O200">
            <v>9699.2053690909088</v>
          </cell>
          <cell r="P200">
            <v>9699.2053690909088</v>
          </cell>
          <cell r="Q200">
            <v>11959.205369090909</v>
          </cell>
        </row>
        <row r="201">
          <cell r="B201" t="str">
            <v>6250015</v>
          </cell>
          <cell r="C201" t="str">
            <v>Outdoor ATM Expense under Head Office's Control</v>
          </cell>
          <cell r="D201" t="str">
            <v>80%ของงบประมาณ</v>
          </cell>
          <cell r="E201">
            <v>43123.040000000001</v>
          </cell>
          <cell r="F201">
            <v>3024</v>
          </cell>
          <cell r="G201">
            <v>3024</v>
          </cell>
          <cell r="H201">
            <v>3024</v>
          </cell>
          <cell r="I201">
            <v>3783.44</v>
          </cell>
          <cell r="J201">
            <v>3783.44</v>
          </cell>
          <cell r="K201">
            <v>3783.44</v>
          </cell>
          <cell r="L201">
            <v>3783.44</v>
          </cell>
          <cell r="M201">
            <v>3783.44</v>
          </cell>
          <cell r="N201">
            <v>3783.44</v>
          </cell>
          <cell r="O201">
            <v>3783.44</v>
          </cell>
          <cell r="P201">
            <v>3783.44</v>
          </cell>
          <cell r="Q201">
            <v>3783.52</v>
          </cell>
        </row>
        <row r="202">
          <cell r="B202" t="str">
            <v>6250020</v>
          </cell>
          <cell r="C202" t="str">
            <v>PARKING RENT</v>
          </cell>
          <cell r="D202" t="str">
            <v>ค่าเฉลี่ยปี 44</v>
          </cell>
          <cell r="E202">
            <v>3328.1195672727267</v>
          </cell>
          <cell r="F202">
            <v>277.34329727272723</v>
          </cell>
          <cell r="G202">
            <v>277.34329727272723</v>
          </cell>
          <cell r="H202">
            <v>277.34329727272723</v>
          </cell>
          <cell r="I202">
            <v>277.34329727272723</v>
          </cell>
          <cell r="J202">
            <v>277.34329727272723</v>
          </cell>
          <cell r="K202">
            <v>277.34329727272723</v>
          </cell>
          <cell r="L202">
            <v>277.34329727272723</v>
          </cell>
          <cell r="M202">
            <v>277.34329727272723</v>
          </cell>
          <cell r="N202">
            <v>277.34329727272723</v>
          </cell>
          <cell r="O202">
            <v>277.34329727272723</v>
          </cell>
          <cell r="P202">
            <v>277.34329727272723</v>
          </cell>
          <cell r="Q202">
            <v>277.34329727272723</v>
          </cell>
        </row>
        <row r="203">
          <cell r="B203" t="str">
            <v>6250030</v>
          </cell>
          <cell r="C203" t="str">
            <v>STAFF HOUSE RENT</v>
          </cell>
          <cell r="D203" t="str">
            <v>ค่าเฉลี่ยปี 44</v>
          </cell>
          <cell r="E203">
            <v>56376.751036363639</v>
          </cell>
          <cell r="F203">
            <v>4698.0625863636369</v>
          </cell>
          <cell r="G203">
            <v>4698.0625863636369</v>
          </cell>
          <cell r="H203">
            <v>4698.0625863636369</v>
          </cell>
          <cell r="I203">
            <v>4698.0625863636369</v>
          </cell>
          <cell r="J203">
            <v>4698.0625863636369</v>
          </cell>
          <cell r="K203">
            <v>4698.0625863636369</v>
          </cell>
          <cell r="L203">
            <v>4698.0625863636369</v>
          </cell>
          <cell r="M203">
            <v>4698.0625863636369</v>
          </cell>
          <cell r="N203">
            <v>4698.0625863636369</v>
          </cell>
          <cell r="O203">
            <v>4698.0625863636369</v>
          </cell>
          <cell r="P203">
            <v>4698.0625863636369</v>
          </cell>
          <cell r="Q203">
            <v>4698.0625863636369</v>
          </cell>
        </row>
        <row r="204">
          <cell r="B204" t="str">
            <v>6250090</v>
          </cell>
          <cell r="C204" t="str">
            <v>OTHER SPACE RENT</v>
          </cell>
          <cell r="D204" t="str">
            <v>ค่าเฉลี่ยปี 44 บวก stp 0.972 ลบ</v>
          </cell>
          <cell r="E204">
            <v>1662.2996181818182</v>
          </cell>
          <cell r="F204">
            <v>111.5249681818182</v>
          </cell>
          <cell r="G204">
            <v>111.5249681818182</v>
          </cell>
          <cell r="H204">
            <v>261.52496818181817</v>
          </cell>
          <cell r="I204">
            <v>111.5249681818182</v>
          </cell>
          <cell r="J204">
            <v>111.5249681818182</v>
          </cell>
          <cell r="K204">
            <v>111.5249681818182</v>
          </cell>
          <cell r="L204">
            <v>111.5249681818182</v>
          </cell>
          <cell r="M204">
            <v>111.5249681818182</v>
          </cell>
          <cell r="N204">
            <v>285.52496818181817</v>
          </cell>
          <cell r="O204">
            <v>111.5249681818182</v>
          </cell>
          <cell r="P204">
            <v>111.5249681818182</v>
          </cell>
          <cell r="Q204">
            <v>111.5249681818182</v>
          </cell>
        </row>
        <row r="205">
          <cell r="B205" t="str">
            <v>6260010</v>
          </cell>
          <cell r="C205" t="str">
            <v>REAL ESTATE TAX-BLDG.</v>
          </cell>
          <cell r="D205" t="str">
            <v>85% ของงบประมาณ</v>
          </cell>
          <cell r="E205">
            <v>45821.205000000002</v>
          </cell>
          <cell r="F205">
            <v>920.04</v>
          </cell>
          <cell r="G205">
            <v>8513.3450000000012</v>
          </cell>
          <cell r="H205">
            <v>32933.25</v>
          </cell>
          <cell r="I205">
            <v>472.17500000000001</v>
          </cell>
          <cell r="J205">
            <v>533.79999999999995</v>
          </cell>
          <cell r="K205">
            <v>634.69500000000005</v>
          </cell>
          <cell r="L205">
            <v>278.8</v>
          </cell>
          <cell r="M205">
            <v>138.72</v>
          </cell>
          <cell r="N205">
            <v>980.22</v>
          </cell>
          <cell r="O205">
            <v>138.72</v>
          </cell>
          <cell r="P205">
            <v>138.72</v>
          </cell>
          <cell r="Q205">
            <v>138.72</v>
          </cell>
        </row>
        <row r="206">
          <cell r="B206" t="str">
            <v>6260020</v>
          </cell>
          <cell r="C206" t="str">
            <v>REAL ESTATE TAX-OTHER</v>
          </cell>
          <cell r="D206" t="str">
            <v>เท่าค่างบประมาณ</v>
          </cell>
          <cell r="E206">
            <v>1001</v>
          </cell>
          <cell r="F206">
            <v>0</v>
          </cell>
          <cell r="G206">
            <v>21</v>
          </cell>
          <cell r="H206">
            <v>0</v>
          </cell>
          <cell r="I206">
            <v>0</v>
          </cell>
          <cell r="J206">
            <v>0</v>
          </cell>
          <cell r="K206">
            <v>980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</row>
        <row r="207">
          <cell r="B207" t="str">
            <v>6270010</v>
          </cell>
          <cell r="C207" t="str">
            <v>FIRE INSURANCE ON BLDG</v>
          </cell>
          <cell r="D207" t="str">
            <v>เท่าค่างบประมาณ</v>
          </cell>
          <cell r="E207">
            <v>19100</v>
          </cell>
          <cell r="F207">
            <v>3002.7</v>
          </cell>
          <cell r="G207">
            <v>1218.2</v>
          </cell>
          <cell r="H207">
            <v>719.6</v>
          </cell>
          <cell r="I207">
            <v>1116.5999999999999</v>
          </cell>
          <cell r="J207">
            <v>761.9</v>
          </cell>
          <cell r="K207">
            <v>7839.6</v>
          </cell>
          <cell r="L207">
            <v>1069.5</v>
          </cell>
          <cell r="M207">
            <v>697.7</v>
          </cell>
          <cell r="N207">
            <v>655.8</v>
          </cell>
          <cell r="O207">
            <v>725.4</v>
          </cell>
          <cell r="P207">
            <v>658.9</v>
          </cell>
          <cell r="Q207">
            <v>634.1</v>
          </cell>
        </row>
        <row r="208">
          <cell r="B208" t="str">
            <v>6280010</v>
          </cell>
          <cell r="C208" t="str">
            <v>ELECTRICITY BILL</v>
          </cell>
          <cell r="D208" t="str">
            <v>ค่าเฉลี่ยปี 44</v>
          </cell>
          <cell r="E208">
            <v>266977.11759272724</v>
          </cell>
          <cell r="F208">
            <v>19944.101490000001</v>
          </cell>
          <cell r="G208">
            <v>19927.648300000001</v>
          </cell>
          <cell r="H208">
            <v>21162.110639999999</v>
          </cell>
          <cell r="I208">
            <v>23347.482209999998</v>
          </cell>
          <cell r="J208">
            <v>23291.120320000002</v>
          </cell>
          <cell r="K208">
            <v>23301.823619999999</v>
          </cell>
          <cell r="L208">
            <v>23276.7719</v>
          </cell>
          <cell r="M208">
            <v>23134.040850000001</v>
          </cell>
          <cell r="N208">
            <v>23467.472679999999</v>
          </cell>
          <cell r="O208">
            <v>22538.222430000002</v>
          </cell>
          <cell r="P208">
            <v>21338.230019999999</v>
          </cell>
          <cell r="Q208">
            <v>22248.093132727256</v>
          </cell>
        </row>
        <row r="209">
          <cell r="B209" t="str">
            <v>6280020</v>
          </cell>
          <cell r="C209" t="str">
            <v>WATER BILL</v>
          </cell>
          <cell r="D209" t="str">
            <v>ค่าเฉลี่ยปี 44</v>
          </cell>
          <cell r="E209">
            <v>8993.7830618181833</v>
          </cell>
          <cell r="F209">
            <v>749.48192181818195</v>
          </cell>
          <cell r="G209">
            <v>749.48192181818195</v>
          </cell>
          <cell r="H209">
            <v>749.48192181818195</v>
          </cell>
          <cell r="I209">
            <v>749.48192181818195</v>
          </cell>
          <cell r="J209">
            <v>749.48192181818195</v>
          </cell>
          <cell r="K209">
            <v>749.48192181818195</v>
          </cell>
          <cell r="L209">
            <v>749.48192181818195</v>
          </cell>
          <cell r="M209">
            <v>749.48192181818195</v>
          </cell>
          <cell r="N209">
            <v>749.48192181818195</v>
          </cell>
          <cell r="O209">
            <v>749.48192181818195</v>
          </cell>
          <cell r="P209">
            <v>749.48192181818195</v>
          </cell>
          <cell r="Q209">
            <v>749.48192181818195</v>
          </cell>
        </row>
        <row r="210">
          <cell r="B210" t="str">
            <v>6280030</v>
          </cell>
          <cell r="C210" t="str">
            <v>OTH.PUBLIC UTILITIES</v>
          </cell>
          <cell r="D210" t="str">
            <v>80%ของงบประมาณ</v>
          </cell>
          <cell r="E210">
            <v>22836.32</v>
          </cell>
          <cell r="F210">
            <v>5669.44</v>
          </cell>
          <cell r="G210">
            <v>2892.72</v>
          </cell>
          <cell r="H210">
            <v>2472</v>
          </cell>
          <cell r="I210">
            <v>1839.28</v>
          </cell>
          <cell r="J210">
            <v>1654</v>
          </cell>
          <cell r="K210">
            <v>1454.24</v>
          </cell>
          <cell r="L210">
            <v>1522.72</v>
          </cell>
          <cell r="M210">
            <v>928.96</v>
          </cell>
          <cell r="N210">
            <v>1161.3599999999999</v>
          </cell>
          <cell r="O210">
            <v>1244.4000000000001</v>
          </cell>
          <cell r="P210">
            <v>840.56</v>
          </cell>
          <cell r="Q210">
            <v>1156.6400000000001</v>
          </cell>
        </row>
        <row r="211">
          <cell r="B211" t="str">
            <v>6290010</v>
          </cell>
          <cell r="C211" t="str">
            <v>OTH OCCUPANCY EXPENSES</v>
          </cell>
          <cell r="D211" t="str">
            <v>ค่าเฉลี่ยปี 44</v>
          </cell>
          <cell r="E211">
            <v>10644.7</v>
          </cell>
          <cell r="F211">
            <v>1128.8</v>
          </cell>
          <cell r="G211">
            <v>792.1</v>
          </cell>
          <cell r="H211">
            <v>758.7</v>
          </cell>
          <cell r="I211">
            <v>1003.1</v>
          </cell>
          <cell r="J211">
            <v>752.7</v>
          </cell>
          <cell r="K211">
            <v>766.7</v>
          </cell>
          <cell r="L211">
            <v>1084.5</v>
          </cell>
          <cell r="M211">
            <v>842.6</v>
          </cell>
          <cell r="N211">
            <v>754.9</v>
          </cell>
          <cell r="O211">
            <v>1090.3</v>
          </cell>
          <cell r="P211">
            <v>875.3</v>
          </cell>
          <cell r="Q211">
            <v>795</v>
          </cell>
        </row>
        <row r="212">
          <cell r="B212" t="str">
            <v>6290020</v>
          </cell>
          <cell r="C212" t="str">
            <v>WRITTEN-OFF BUILDINGS</v>
          </cell>
        </row>
        <row r="213">
          <cell r="B213" t="str">
            <v>6310010</v>
          </cell>
          <cell r="C213" t="str">
            <v>DEPRE-FURNITURE&amp;EQUIPT</v>
          </cell>
          <cell r="D213" t="str">
            <v>ประมาณการใหม่</v>
          </cell>
          <cell r="E213">
            <v>384560.57977000001</v>
          </cell>
          <cell r="F213">
            <v>30305.948623465803</v>
          </cell>
          <cell r="G213">
            <v>30603.381847469584</v>
          </cell>
          <cell r="H213">
            <v>30815.618562199332</v>
          </cell>
          <cell r="I213">
            <v>31166.968417676206</v>
          </cell>
          <cell r="J213">
            <v>31562.905818264349</v>
          </cell>
          <cell r="K213">
            <v>32689.941766230957</v>
          </cell>
          <cell r="L213">
            <v>32896.553590654294</v>
          </cell>
          <cell r="M213">
            <v>32902.452865853629</v>
          </cell>
          <cell r="N213">
            <v>32902.452865853629</v>
          </cell>
          <cell r="O213">
            <v>32902.452865853629</v>
          </cell>
          <cell r="P213">
            <v>32902.452865853629</v>
          </cell>
          <cell r="Q213">
            <v>32909.449680624937</v>
          </cell>
        </row>
        <row r="214">
          <cell r="B214" t="str">
            <v>6310030</v>
          </cell>
          <cell r="C214" t="str">
            <v>DEPRECIATION-AIR CON.</v>
          </cell>
          <cell r="D214" t="str">
            <v>ประมาณการใหม่</v>
          </cell>
          <cell r="E214">
            <v>52800.941040000005</v>
          </cell>
          <cell r="F214">
            <v>4286.5129334296334</v>
          </cell>
          <cell r="G214">
            <v>4291.7275496637503</v>
          </cell>
          <cell r="H214">
            <v>4306.1907305395089</v>
          </cell>
          <cell r="I214">
            <v>4318.9812986609277</v>
          </cell>
          <cell r="J214">
            <v>4391.6907589819166</v>
          </cell>
          <cell r="K214">
            <v>4436.1625804502337</v>
          </cell>
          <cell r="L214">
            <v>4450.4289833548928</v>
          </cell>
          <cell r="M214">
            <v>4459.6775479965345</v>
          </cell>
          <cell r="N214">
            <v>4464.8921642306514</v>
          </cell>
          <cell r="O214">
            <v>4464.8921642306514</v>
          </cell>
          <cell r="P214">
            <v>4464.8921642306514</v>
          </cell>
          <cell r="Q214">
            <v>4464.8921642306514</v>
          </cell>
        </row>
        <row r="215">
          <cell r="B215" t="str">
            <v>6310040</v>
          </cell>
          <cell r="C215" t="str">
            <v>DEPRECIATION-VEHICLE</v>
          </cell>
          <cell r="D215" t="str">
            <v>ประมาณการใหม่</v>
          </cell>
          <cell r="E215">
            <v>5142.2464099999997</v>
          </cell>
          <cell r="F215">
            <v>389.88559873390011</v>
          </cell>
          <cell r="G215">
            <v>414.61977231563628</v>
          </cell>
          <cell r="H215">
            <v>423.99765803382996</v>
          </cell>
          <cell r="I215">
            <v>423.99765803382996</v>
          </cell>
          <cell r="J215">
            <v>432.55497875168106</v>
          </cell>
          <cell r="K215">
            <v>432.55497875168106</v>
          </cell>
          <cell r="L215">
            <v>432.55497875168106</v>
          </cell>
          <cell r="M215">
            <v>438.41615732555204</v>
          </cell>
          <cell r="N215">
            <v>438.41615732555204</v>
          </cell>
          <cell r="O215">
            <v>438.41615732555204</v>
          </cell>
          <cell r="P215">
            <v>438.41615732555204</v>
          </cell>
          <cell r="Q215">
            <v>438.41615732555204</v>
          </cell>
        </row>
        <row r="216">
          <cell r="B216" t="str">
            <v>6320010</v>
          </cell>
          <cell r="C216" t="str">
            <v>EQUIPMENT RENT</v>
          </cell>
          <cell r="D216" t="str">
            <v>80%ของงบประมาณ</v>
          </cell>
          <cell r="E216">
            <v>71438.320000000007</v>
          </cell>
          <cell r="F216">
            <v>6248.48</v>
          </cell>
          <cell r="G216">
            <v>5672.64</v>
          </cell>
          <cell r="H216">
            <v>5992.72</v>
          </cell>
          <cell r="I216">
            <v>6287.84</v>
          </cell>
          <cell r="J216">
            <v>5482</v>
          </cell>
          <cell r="K216">
            <v>6024</v>
          </cell>
          <cell r="L216">
            <v>6198.88</v>
          </cell>
          <cell r="M216">
            <v>5434.48</v>
          </cell>
          <cell r="N216">
            <v>5922.08</v>
          </cell>
          <cell r="O216">
            <v>6234.88</v>
          </cell>
          <cell r="P216">
            <v>5431.76</v>
          </cell>
          <cell r="Q216">
            <v>6508.56</v>
          </cell>
        </row>
        <row r="217">
          <cell r="B217" t="str">
            <v>6320020</v>
          </cell>
          <cell r="C217" t="str">
            <v>VEHICLE RENT</v>
          </cell>
          <cell r="D217" t="str">
            <v>เท่าค่างบประมาณ</v>
          </cell>
          <cell r="E217">
            <v>335205.5</v>
          </cell>
          <cell r="F217">
            <v>27872.2</v>
          </cell>
          <cell r="G217">
            <v>27579.599999999999</v>
          </cell>
          <cell r="H217">
            <v>27580.7</v>
          </cell>
          <cell r="I217">
            <v>27642.7</v>
          </cell>
          <cell r="J217">
            <v>27660.799999999999</v>
          </cell>
          <cell r="K217">
            <v>27822.3</v>
          </cell>
          <cell r="L217">
            <v>28038</v>
          </cell>
          <cell r="M217">
            <v>27732.9</v>
          </cell>
          <cell r="N217">
            <v>28395.7</v>
          </cell>
          <cell r="O217">
            <v>28336.5</v>
          </cell>
          <cell r="P217">
            <v>28277.4</v>
          </cell>
          <cell r="Q217">
            <v>28266.7</v>
          </cell>
        </row>
        <row r="218">
          <cell r="B218" t="str">
            <v>6320025</v>
          </cell>
          <cell r="C218" t="str">
            <v>ChauffeurService</v>
          </cell>
          <cell r="D218" t="str">
            <v>เท่าค่างบประมาณ</v>
          </cell>
          <cell r="E218">
            <v>93772.099999999875</v>
          </cell>
          <cell r="F218">
            <v>11816.5</v>
          </cell>
          <cell r="G218">
            <v>7322.0999999999931</v>
          </cell>
          <cell r="H218">
            <v>7419.6</v>
          </cell>
          <cell r="I218">
            <v>7388.1</v>
          </cell>
          <cell r="J218">
            <v>7423.7</v>
          </cell>
          <cell r="K218">
            <v>7493.7999999999938</v>
          </cell>
          <cell r="L218">
            <v>7463.7999999999947</v>
          </cell>
          <cell r="M218">
            <v>7436.9999999999936</v>
          </cell>
          <cell r="N218">
            <v>7530.6</v>
          </cell>
          <cell r="O218">
            <v>7469.4</v>
          </cell>
          <cell r="P218">
            <v>7467.7</v>
          </cell>
          <cell r="Q218">
            <v>7539.8</v>
          </cell>
        </row>
        <row r="219">
          <cell r="B219" t="str">
            <v>6331010</v>
          </cell>
          <cell r="C219" t="str">
            <v>Repair on Furniture and Equipment</v>
          </cell>
          <cell r="D219" t="str">
            <v>เท่าค่างบประมาณ</v>
          </cell>
          <cell r="E219">
            <v>19563.099999999999</v>
          </cell>
          <cell r="F219">
            <v>1339.9</v>
          </cell>
          <cell r="G219">
            <v>1251.4000000000001</v>
          </cell>
          <cell r="H219">
            <v>1559.8</v>
          </cell>
          <cell r="I219">
            <v>1274.5999999999999</v>
          </cell>
          <cell r="J219">
            <v>1358.1</v>
          </cell>
          <cell r="K219">
            <v>5774.2</v>
          </cell>
          <cell r="L219">
            <v>1314</v>
          </cell>
          <cell r="M219">
            <v>1145.7</v>
          </cell>
          <cell r="N219">
            <v>1511</v>
          </cell>
          <cell r="O219">
            <v>1006.1</v>
          </cell>
          <cell r="P219">
            <v>1072</v>
          </cell>
          <cell r="Q219">
            <v>956.3</v>
          </cell>
        </row>
        <row r="220">
          <cell r="B220" t="str">
            <v>6331020</v>
          </cell>
          <cell r="C220" t="str">
            <v>M'TENANCE-FUR&amp;EQUIPT.</v>
          </cell>
          <cell r="D220" t="str">
            <v>85% ของงบประมาณ</v>
          </cell>
          <cell r="E220">
            <v>37532.43</v>
          </cell>
          <cell r="F220">
            <v>4941.5600000000004</v>
          </cell>
          <cell r="G220">
            <v>4831.91</v>
          </cell>
          <cell r="H220">
            <v>2762.33</v>
          </cell>
          <cell r="I220">
            <v>1752.2750000000001</v>
          </cell>
          <cell r="J220">
            <v>2102.39</v>
          </cell>
          <cell r="K220">
            <v>2241.0250000000001</v>
          </cell>
          <cell r="L220">
            <v>6433.48</v>
          </cell>
          <cell r="M220">
            <v>3075.5550000000003</v>
          </cell>
          <cell r="N220">
            <v>1801.66</v>
          </cell>
          <cell r="O220">
            <v>2512.2600000000002</v>
          </cell>
          <cell r="P220">
            <v>1961.63</v>
          </cell>
          <cell r="Q220">
            <v>3116.355</v>
          </cell>
        </row>
        <row r="221">
          <cell r="B221" t="str">
            <v>6332010</v>
          </cell>
          <cell r="C221" t="str">
            <v>REPAIR ON COMPUTER</v>
          </cell>
          <cell r="D221" t="str">
            <v>85% ของงบประมาณ</v>
          </cell>
          <cell r="E221">
            <v>28749.55</v>
          </cell>
          <cell r="F221">
            <v>2370.0549999999998</v>
          </cell>
          <cell r="G221">
            <v>2370.7350000000001</v>
          </cell>
          <cell r="H221">
            <v>2390.71</v>
          </cell>
          <cell r="I221">
            <v>2370.7350000000001</v>
          </cell>
          <cell r="J221">
            <v>2374.645</v>
          </cell>
          <cell r="K221">
            <v>2435.165</v>
          </cell>
          <cell r="L221">
            <v>2378.64</v>
          </cell>
          <cell r="M221">
            <v>2370.8200000000002</v>
          </cell>
          <cell r="N221">
            <v>2449.6149999999998</v>
          </cell>
          <cell r="O221">
            <v>2373.54</v>
          </cell>
          <cell r="P221">
            <v>2376.6</v>
          </cell>
          <cell r="Q221">
            <v>2488.29</v>
          </cell>
        </row>
        <row r="222">
          <cell r="B222" t="str">
            <v>6332015</v>
          </cell>
          <cell r="C222" t="str">
            <v>REPAIR DATA</v>
          </cell>
          <cell r="D222" t="str">
            <v>50.% ของงบประมาณ</v>
          </cell>
          <cell r="E222">
            <v>1045.9000000000001</v>
          </cell>
          <cell r="F222">
            <v>87.2</v>
          </cell>
          <cell r="G222">
            <v>87.15</v>
          </cell>
          <cell r="H222">
            <v>87.15</v>
          </cell>
          <cell r="I222">
            <v>87.15</v>
          </cell>
          <cell r="J222">
            <v>87.15</v>
          </cell>
          <cell r="K222">
            <v>87.15</v>
          </cell>
          <cell r="L222">
            <v>87.2</v>
          </cell>
          <cell r="M222">
            <v>87.15</v>
          </cell>
          <cell r="N222">
            <v>87.15</v>
          </cell>
          <cell r="O222">
            <v>87.15</v>
          </cell>
          <cell r="P222">
            <v>87.15</v>
          </cell>
          <cell r="Q222">
            <v>87.15</v>
          </cell>
        </row>
        <row r="223">
          <cell r="B223" t="str">
            <v>6333010</v>
          </cell>
          <cell r="C223" t="str">
            <v>REPAIR-AIR CONDITION</v>
          </cell>
          <cell r="D223" t="str">
            <v>เท่าค่างบประมาณ</v>
          </cell>
          <cell r="E223">
            <v>9500</v>
          </cell>
          <cell r="F223">
            <v>790.5</v>
          </cell>
          <cell r="G223">
            <v>795</v>
          </cell>
          <cell r="H223">
            <v>790.5</v>
          </cell>
          <cell r="I223">
            <v>790.5</v>
          </cell>
          <cell r="J223">
            <v>795</v>
          </cell>
          <cell r="K223">
            <v>790.7</v>
          </cell>
          <cell r="L223">
            <v>790.5</v>
          </cell>
          <cell r="M223">
            <v>795</v>
          </cell>
          <cell r="N223">
            <v>790.5</v>
          </cell>
          <cell r="O223">
            <v>790.5</v>
          </cell>
          <cell r="P223">
            <v>790.5</v>
          </cell>
          <cell r="Q223">
            <v>790.8</v>
          </cell>
        </row>
        <row r="224">
          <cell r="B224" t="str">
            <v>6333020</v>
          </cell>
          <cell r="C224" t="str">
            <v>M'TENANCE ON AIR CON.</v>
          </cell>
          <cell r="D224" t="str">
            <v>75.% ของงบประมาณ</v>
          </cell>
          <cell r="E224">
            <v>7050</v>
          </cell>
          <cell r="F224">
            <v>587.54999999999995</v>
          </cell>
          <cell r="G224">
            <v>587.54999999999995</v>
          </cell>
          <cell r="H224">
            <v>587.47500000000002</v>
          </cell>
          <cell r="I224">
            <v>587.47500000000002</v>
          </cell>
          <cell r="J224">
            <v>587.47500000000002</v>
          </cell>
          <cell r="K224">
            <v>587.47500000000002</v>
          </cell>
          <cell r="L224">
            <v>587.54999999999995</v>
          </cell>
          <cell r="M224">
            <v>587.54999999999995</v>
          </cell>
          <cell r="N224">
            <v>587.47500000000002</v>
          </cell>
          <cell r="O224">
            <v>587.47500000000002</v>
          </cell>
          <cell r="P224">
            <v>587.47500000000002</v>
          </cell>
          <cell r="Q224">
            <v>587.47500000000002</v>
          </cell>
        </row>
        <row r="225">
          <cell r="B225" t="str">
            <v>6334010</v>
          </cell>
          <cell r="C225" t="str">
            <v>REPAIR ON VEHICLE</v>
          </cell>
          <cell r="D225" t="str">
            <v>70.% ของงบประมาณ</v>
          </cell>
          <cell r="E225">
            <v>2027.97</v>
          </cell>
          <cell r="F225">
            <v>78.540000000000006</v>
          </cell>
          <cell r="G225">
            <v>138.66999999999999</v>
          </cell>
          <cell r="H225">
            <v>146.44</v>
          </cell>
          <cell r="I225">
            <v>106.89</v>
          </cell>
          <cell r="J225">
            <v>225.4</v>
          </cell>
          <cell r="K225">
            <v>317.87</v>
          </cell>
          <cell r="L225">
            <v>253.89</v>
          </cell>
          <cell r="M225">
            <v>178.29</v>
          </cell>
          <cell r="N225">
            <v>149.94</v>
          </cell>
          <cell r="O225">
            <v>117.32</v>
          </cell>
          <cell r="P225">
            <v>182.35</v>
          </cell>
          <cell r="Q225">
            <v>132.37</v>
          </cell>
        </row>
        <row r="226">
          <cell r="B226" t="str">
            <v>6334020</v>
          </cell>
          <cell r="C226" t="str">
            <v>REG M'TENANCE&amp;SP.PART</v>
          </cell>
          <cell r="D226" t="str">
            <v>ค่าเฉลี่ยปี 44</v>
          </cell>
          <cell r="E226">
            <v>1457.1613963636362</v>
          </cell>
          <cell r="F226">
            <v>57.476420000000005</v>
          </cell>
          <cell r="G226">
            <v>145.15855000000002</v>
          </cell>
          <cell r="H226">
            <v>135.75093000000001</v>
          </cell>
          <cell r="I226">
            <v>238.13880000000003</v>
          </cell>
          <cell r="J226">
            <v>91.885980000000004</v>
          </cell>
          <cell r="K226">
            <v>179.69095000000002</v>
          </cell>
          <cell r="L226">
            <v>89.07426000000001</v>
          </cell>
          <cell r="M226">
            <v>71.097240000000014</v>
          </cell>
          <cell r="N226">
            <v>79.709600000000023</v>
          </cell>
          <cell r="O226">
            <v>105.66688000000002</v>
          </cell>
          <cell r="P226">
            <v>142.08167000000003</v>
          </cell>
          <cell r="Q226">
            <v>121.43011636363599</v>
          </cell>
        </row>
        <row r="227">
          <cell r="B227" t="str">
            <v>6334030</v>
          </cell>
          <cell r="C227" t="str">
            <v>ACCESSORY</v>
          </cell>
          <cell r="D227" t="str">
            <v>เท่าค่างบประมาณ</v>
          </cell>
          <cell r="E227">
            <v>61.7</v>
          </cell>
          <cell r="F227">
            <v>9.1999999999999993</v>
          </cell>
          <cell r="G227">
            <v>2</v>
          </cell>
          <cell r="H227">
            <v>9.6999999999999993</v>
          </cell>
          <cell r="I227">
            <v>2.2000000000000002</v>
          </cell>
          <cell r="J227">
            <v>2.9</v>
          </cell>
          <cell r="K227">
            <v>7.4</v>
          </cell>
          <cell r="L227">
            <v>8.3000000000000007</v>
          </cell>
          <cell r="M227">
            <v>2.7</v>
          </cell>
          <cell r="N227">
            <v>4.7</v>
          </cell>
          <cell r="O227">
            <v>2.1</v>
          </cell>
          <cell r="P227">
            <v>2.7</v>
          </cell>
          <cell r="Q227">
            <v>7.8</v>
          </cell>
        </row>
        <row r="228">
          <cell r="B228" t="str">
            <v>6334040</v>
          </cell>
          <cell r="C228" t="str">
            <v>OTHER VEHICLE EXPENSES</v>
          </cell>
          <cell r="D228" t="str">
            <v>50.% ของงบประมาณ</v>
          </cell>
          <cell r="E228">
            <v>371.1</v>
          </cell>
          <cell r="F228">
            <v>34.100000000000051</v>
          </cell>
          <cell r="G228">
            <v>23.200000000000053</v>
          </cell>
          <cell r="H228">
            <v>50.65</v>
          </cell>
          <cell r="I228">
            <v>22.250000000000064</v>
          </cell>
          <cell r="J228">
            <v>21.600000000000058</v>
          </cell>
          <cell r="K228">
            <v>39.550000000000104</v>
          </cell>
          <cell r="L228">
            <v>30.35</v>
          </cell>
          <cell r="M228">
            <v>22.300000000000054</v>
          </cell>
          <cell r="N228">
            <v>26.100000000000055</v>
          </cell>
          <cell r="O228">
            <v>22.250000000000064</v>
          </cell>
          <cell r="P228">
            <v>22.050000000000058</v>
          </cell>
          <cell r="Q228">
            <v>56.7</v>
          </cell>
        </row>
        <row r="229">
          <cell r="B229" t="str">
            <v>6340010</v>
          </cell>
          <cell r="C229" t="str">
            <v>GASOLINE FOR BANK CARS</v>
          </cell>
          <cell r="D229" t="str">
            <v>60.% ของงบประมาณ</v>
          </cell>
          <cell r="E229">
            <v>51680.460000000159</v>
          </cell>
          <cell r="F229">
            <v>5463.8999999999896</v>
          </cell>
          <cell r="G229">
            <v>4126.379999999991</v>
          </cell>
          <cell r="H229">
            <v>4225.4399999999887</v>
          </cell>
          <cell r="I229">
            <v>4155.2399999999898</v>
          </cell>
          <cell r="J229">
            <v>4157.039999999989</v>
          </cell>
          <cell r="K229">
            <v>4311.4199999999892</v>
          </cell>
          <cell r="L229">
            <v>4292.7599999999884</v>
          </cell>
          <cell r="M229">
            <v>4145.1599999999899</v>
          </cell>
          <cell r="N229">
            <v>4225.619999999989</v>
          </cell>
          <cell r="O229">
            <v>4152.2399999999898</v>
          </cell>
          <cell r="P229">
            <v>4158.8999999999896</v>
          </cell>
          <cell r="Q229">
            <v>4266.3599999999888</v>
          </cell>
        </row>
        <row r="230">
          <cell r="B230" t="str">
            <v>6340020</v>
          </cell>
          <cell r="C230" t="str">
            <v>GASOLINE ALLOWANCE</v>
          </cell>
          <cell r="D230" t="str">
            <v>เท่าค่างบประมาณ</v>
          </cell>
          <cell r="E230">
            <v>16</v>
          </cell>
          <cell r="F230">
            <v>0.5</v>
          </cell>
          <cell r="G230">
            <v>0.5</v>
          </cell>
          <cell r="H230">
            <v>0.5</v>
          </cell>
          <cell r="I230">
            <v>0.5</v>
          </cell>
          <cell r="J230">
            <v>0.5</v>
          </cell>
          <cell r="K230">
            <v>5.5</v>
          </cell>
          <cell r="L230">
            <v>0.5</v>
          </cell>
          <cell r="M230">
            <v>0.5</v>
          </cell>
          <cell r="N230">
            <v>0.5</v>
          </cell>
          <cell r="O230">
            <v>0.5</v>
          </cell>
          <cell r="P230">
            <v>0.5</v>
          </cell>
          <cell r="Q230">
            <v>5.5</v>
          </cell>
        </row>
        <row r="231">
          <cell r="B231" t="str">
            <v>6340030</v>
          </cell>
          <cell r="C231" t="str">
            <v>OTHER GASOLINE</v>
          </cell>
          <cell r="D231" t="str">
            <v>40.% ของงบประมาณ</v>
          </cell>
          <cell r="E231">
            <v>147.28</v>
          </cell>
          <cell r="F231">
            <v>6.64</v>
          </cell>
          <cell r="G231">
            <v>5.48</v>
          </cell>
          <cell r="H231">
            <v>14.36</v>
          </cell>
          <cell r="I231">
            <v>36.72</v>
          </cell>
          <cell r="J231">
            <v>4.8</v>
          </cell>
          <cell r="K231">
            <v>5.36</v>
          </cell>
          <cell r="L231">
            <v>6.76</v>
          </cell>
          <cell r="M231">
            <v>5.8</v>
          </cell>
          <cell r="N231">
            <v>14.08</v>
          </cell>
          <cell r="O231">
            <v>36.96</v>
          </cell>
          <cell r="P231">
            <v>5.12</v>
          </cell>
          <cell r="Q231">
            <v>5.2</v>
          </cell>
        </row>
        <row r="232">
          <cell r="B232" t="str">
            <v>6350010</v>
          </cell>
          <cell r="C232" t="str">
            <v>TAX ON CAR REGISTRAT'N</v>
          </cell>
          <cell r="D232" t="str">
            <v>เท่าค่างบประมาณ</v>
          </cell>
          <cell r="E232">
            <v>283.60000000000002</v>
          </cell>
          <cell r="F232">
            <v>41.9</v>
          </cell>
          <cell r="G232">
            <v>22.5</v>
          </cell>
          <cell r="H232">
            <v>15.4</v>
          </cell>
          <cell r="I232">
            <v>18.5</v>
          </cell>
          <cell r="J232">
            <v>25.8</v>
          </cell>
          <cell r="K232">
            <v>31.9</v>
          </cell>
          <cell r="L232">
            <v>18.5</v>
          </cell>
          <cell r="M232">
            <v>11.9</v>
          </cell>
          <cell r="N232">
            <v>41.5</v>
          </cell>
          <cell r="O232">
            <v>10.199999999999999</v>
          </cell>
          <cell r="P232">
            <v>19.2</v>
          </cell>
          <cell r="Q232">
            <v>26.3</v>
          </cell>
        </row>
        <row r="233">
          <cell r="B233" t="str">
            <v>6360010</v>
          </cell>
          <cell r="C233" t="str">
            <v>FIRE INSURANCE-FUR&amp;EQT</v>
          </cell>
          <cell r="D233" t="str">
            <v>เท่าค่างบประมาณ</v>
          </cell>
          <cell r="E233">
            <v>7614.4</v>
          </cell>
          <cell r="F233">
            <v>779.3</v>
          </cell>
          <cell r="G233">
            <v>2584.3000000000002</v>
          </cell>
          <cell r="H233">
            <v>164.2</v>
          </cell>
          <cell r="I233">
            <v>1554.3</v>
          </cell>
          <cell r="J233">
            <v>175.2</v>
          </cell>
          <cell r="K233">
            <v>1314.3</v>
          </cell>
          <cell r="L233">
            <v>217</v>
          </cell>
          <cell r="M233">
            <v>168.8</v>
          </cell>
          <cell r="N233">
            <v>164.2</v>
          </cell>
          <cell r="O233">
            <v>164.3</v>
          </cell>
          <cell r="P233">
            <v>164.2</v>
          </cell>
          <cell r="Q233">
            <v>164.3</v>
          </cell>
        </row>
        <row r="234">
          <cell r="B234" t="str">
            <v>6360020</v>
          </cell>
          <cell r="C234" t="str">
            <v>CAR INSURANCE PREMIUM</v>
          </cell>
          <cell r="D234" t="str">
            <v>เท่าค่างบประมาณ</v>
          </cell>
          <cell r="E234">
            <v>963.3</v>
          </cell>
          <cell r="F234">
            <v>16.5</v>
          </cell>
          <cell r="G234">
            <v>21.5</v>
          </cell>
          <cell r="H234">
            <v>97.5</v>
          </cell>
          <cell r="I234">
            <v>44.5</v>
          </cell>
          <cell r="J234">
            <v>52.6</v>
          </cell>
          <cell r="K234">
            <v>81.3</v>
          </cell>
          <cell r="L234">
            <v>13.5</v>
          </cell>
          <cell r="M234">
            <v>86.5</v>
          </cell>
          <cell r="N234">
            <v>103.5</v>
          </cell>
          <cell r="O234">
            <v>217.9</v>
          </cell>
          <cell r="P234">
            <v>183.5</v>
          </cell>
          <cell r="Q234">
            <v>44.5</v>
          </cell>
        </row>
        <row r="235">
          <cell r="B235" t="str">
            <v>6380010</v>
          </cell>
          <cell r="C235" t="str">
            <v>OTHER EQUIPMENT EXP.</v>
          </cell>
          <cell r="D235" t="str">
            <v>เท่าค่างบประมาณ</v>
          </cell>
          <cell r="E235">
            <v>3471.7</v>
          </cell>
          <cell r="F235">
            <v>31.9</v>
          </cell>
          <cell r="G235">
            <v>154.9</v>
          </cell>
          <cell r="H235">
            <v>354.9</v>
          </cell>
          <cell r="I235">
            <v>351.6</v>
          </cell>
          <cell r="J235">
            <v>191.7</v>
          </cell>
          <cell r="K235">
            <v>706</v>
          </cell>
          <cell r="L235">
            <v>152.6</v>
          </cell>
          <cell r="M235">
            <v>181.6</v>
          </cell>
          <cell r="N235">
            <v>592.6</v>
          </cell>
          <cell r="O235">
            <v>181.7</v>
          </cell>
          <cell r="P235">
            <v>194.7</v>
          </cell>
          <cell r="Q235">
            <v>377.5</v>
          </cell>
        </row>
        <row r="236">
          <cell r="B236" t="str">
            <v>6410010</v>
          </cell>
          <cell r="C236" t="str">
            <v>SPECIFIC BUSINESS TAXES</v>
          </cell>
          <cell r="D236" t="str">
            <v>พี่ก้อยให้ลงเท่างบประมาณ</v>
          </cell>
          <cell r="E236">
            <v>1227572.6000000001</v>
          </cell>
          <cell r="F236">
            <v>109147.5</v>
          </cell>
          <cell r="G236">
            <v>92893.7</v>
          </cell>
          <cell r="H236">
            <v>99561.9</v>
          </cell>
          <cell r="I236">
            <v>103311.8</v>
          </cell>
          <cell r="J236">
            <v>118577.1</v>
          </cell>
          <cell r="K236">
            <v>97546.6</v>
          </cell>
          <cell r="L236">
            <v>86332.6</v>
          </cell>
          <cell r="M236">
            <v>102677.6</v>
          </cell>
          <cell r="N236">
            <v>103477.4</v>
          </cell>
          <cell r="O236">
            <v>107183.4</v>
          </cell>
          <cell r="P236">
            <v>100568.1</v>
          </cell>
          <cell r="Q236">
            <v>106294.9</v>
          </cell>
        </row>
        <row r="237">
          <cell r="B237" t="str">
            <v>6410011</v>
          </cell>
          <cell r="C237" t="str">
            <v>Specific Business Tax for Immovable Assets Sold</v>
          </cell>
          <cell r="D237" t="str">
            <v>พี่ก้อยให้ลงเท่างบประมาณ</v>
          </cell>
          <cell r="E237">
            <v>31347</v>
          </cell>
          <cell r="F237">
            <v>2612</v>
          </cell>
          <cell r="G237">
            <v>2612</v>
          </cell>
          <cell r="H237">
            <v>2612</v>
          </cell>
          <cell r="I237">
            <v>2612</v>
          </cell>
          <cell r="J237">
            <v>2612</v>
          </cell>
          <cell r="K237">
            <v>2612</v>
          </cell>
          <cell r="L237">
            <v>2612</v>
          </cell>
          <cell r="M237">
            <v>2612</v>
          </cell>
          <cell r="N237">
            <v>2612</v>
          </cell>
          <cell r="O237">
            <v>2615</v>
          </cell>
          <cell r="P237">
            <v>2612</v>
          </cell>
          <cell r="Q237">
            <v>2612</v>
          </cell>
        </row>
        <row r="238">
          <cell r="B238" t="str">
            <v>6410020</v>
          </cell>
          <cell r="C238" t="str">
            <v>CUSTOM DUTY</v>
          </cell>
          <cell r="D238" t="str">
            <v>พี่ก้อยให้ลงเท่างบประมาณ</v>
          </cell>
          <cell r="E238">
            <v>1</v>
          </cell>
          <cell r="F238">
            <v>0.5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0.5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</row>
        <row r="239">
          <cell r="B239" t="str">
            <v>6410030</v>
          </cell>
          <cell r="C239" t="str">
            <v>SIGN BOARD TAXES</v>
          </cell>
          <cell r="D239" t="str">
            <v>พี่ก้อยให้ลงเท่างบประมาณ</v>
          </cell>
          <cell r="E239">
            <v>8066.0000000000073</v>
          </cell>
          <cell r="F239">
            <v>2606.1</v>
          </cell>
          <cell r="G239">
            <v>3264.1</v>
          </cell>
          <cell r="H239">
            <v>1996.7</v>
          </cell>
          <cell r="I239">
            <v>68.7</v>
          </cell>
          <cell r="J239">
            <v>16.3</v>
          </cell>
          <cell r="K239">
            <v>16.3</v>
          </cell>
          <cell r="L239">
            <v>16.3</v>
          </cell>
          <cell r="M239">
            <v>16.3</v>
          </cell>
          <cell r="N239">
            <v>16.3</v>
          </cell>
          <cell r="O239">
            <v>16.3</v>
          </cell>
          <cell r="P239">
            <v>16.3</v>
          </cell>
          <cell r="Q239">
            <v>16.3</v>
          </cell>
        </row>
        <row r="240">
          <cell r="B240" t="str">
            <v>6410035</v>
          </cell>
          <cell r="C240" t="str">
            <v>GOODS &amp; SERVICE TAX</v>
          </cell>
          <cell r="D240" t="str">
            <v>พี่ก้อยให้ลงเท่างบประมาณ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</row>
        <row r="241">
          <cell r="B241" t="str">
            <v>6410040</v>
          </cell>
          <cell r="C241" t="str">
            <v>OTHER TAXES</v>
          </cell>
          <cell r="D241" t="str">
            <v>พี่ก้อยให้ลงเท่างบประมาณ</v>
          </cell>
          <cell r="E241">
            <v>16248.2</v>
          </cell>
          <cell r="F241">
            <v>284</v>
          </cell>
          <cell r="G241">
            <v>284</v>
          </cell>
          <cell r="H241">
            <v>8924</v>
          </cell>
          <cell r="I241">
            <v>284</v>
          </cell>
          <cell r="J241">
            <v>284</v>
          </cell>
          <cell r="K241">
            <v>1667.8</v>
          </cell>
          <cell r="L241">
            <v>284</v>
          </cell>
          <cell r="M241">
            <v>282.60000000000002</v>
          </cell>
          <cell r="N241">
            <v>1830.2</v>
          </cell>
          <cell r="O241">
            <v>198</v>
          </cell>
          <cell r="P241">
            <v>198</v>
          </cell>
          <cell r="Q241">
            <v>1727.6</v>
          </cell>
        </row>
        <row r="242">
          <cell r="B242" t="str">
            <v>6420010</v>
          </cell>
          <cell r="C242" t="str">
            <v>STAMP DUTY</v>
          </cell>
          <cell r="D242" t="str">
            <v>พี่ก้อยให้ลงเท่างบประมาณ</v>
          </cell>
          <cell r="E242">
            <v>5083.7</v>
          </cell>
          <cell r="F242">
            <v>437.5</v>
          </cell>
          <cell r="G242">
            <v>386.2</v>
          </cell>
          <cell r="H242">
            <v>549.50000000000057</v>
          </cell>
          <cell r="I242">
            <v>369.3</v>
          </cell>
          <cell r="J242">
            <v>372.7</v>
          </cell>
          <cell r="K242">
            <v>579</v>
          </cell>
          <cell r="L242">
            <v>428.5</v>
          </cell>
          <cell r="M242">
            <v>370.9</v>
          </cell>
          <cell r="N242">
            <v>470.6</v>
          </cell>
          <cell r="O242">
            <v>373.7</v>
          </cell>
          <cell r="P242">
            <v>370.2</v>
          </cell>
          <cell r="Q242">
            <v>375.6</v>
          </cell>
        </row>
        <row r="243">
          <cell r="B243" t="str">
            <v>6611010</v>
          </cell>
          <cell r="C243" t="str">
            <v>WRITING MATERIALS</v>
          </cell>
          <cell r="D243" t="str">
            <v>70.% ของงบประมาณและโครงสร้างปี44</v>
          </cell>
          <cell r="E243">
            <v>28810.04</v>
          </cell>
          <cell r="F243">
            <v>1542.5855744705225</v>
          </cell>
          <cell r="G243">
            <v>2400.8146139631981</v>
          </cell>
          <cell r="H243">
            <v>2262.1853597361328</v>
          </cell>
          <cell r="I243">
            <v>1786.0571635098672</v>
          </cell>
          <cell r="J243">
            <v>2384.2408208516777</v>
          </cell>
          <cell r="K243">
            <v>5446.2362009393546</v>
          </cell>
          <cell r="L243">
            <v>1384.3266331701657</v>
          </cell>
          <cell r="M243">
            <v>2068.5684442578081</v>
          </cell>
          <cell r="N243">
            <v>1849.8313345789556</v>
          </cell>
          <cell r="O243">
            <v>2704.7792190176938</v>
          </cell>
          <cell r="P243">
            <v>2579.5779688379239</v>
          </cell>
          <cell r="Q243">
            <v>2400.8366666666589</v>
          </cell>
        </row>
        <row r="244">
          <cell r="B244" t="str">
            <v>6611020</v>
          </cell>
          <cell r="C244" t="str">
            <v>OFFICIAL PRINTED FORM</v>
          </cell>
          <cell r="D244" t="str">
            <v>85% ของงบประมาณ และโครงสร้างปี44</v>
          </cell>
          <cell r="E244">
            <v>77983.58999999988</v>
          </cell>
          <cell r="F244">
            <v>4151.1891964024553</v>
          </cell>
          <cell r="G244">
            <v>8481.7105982817975</v>
          </cell>
          <cell r="H244">
            <v>5744.7608641257229</v>
          </cell>
          <cell r="I244">
            <v>6099.7597641445454</v>
          </cell>
          <cell r="J244">
            <v>6781.6659526346984</v>
          </cell>
          <cell r="K244">
            <v>9131.9624302056291</v>
          </cell>
          <cell r="L244">
            <v>4655.0685046418339</v>
          </cell>
          <cell r="M244">
            <v>6159.2434206872149</v>
          </cell>
          <cell r="N244">
            <v>6384.5691569304554</v>
          </cell>
          <cell r="O244">
            <v>6327.0770719544125</v>
          </cell>
          <cell r="P244">
            <v>7567.9505399911395</v>
          </cell>
          <cell r="Q244">
            <v>6498.6324999999633</v>
          </cell>
        </row>
        <row r="245">
          <cell r="B245" t="str">
            <v>6611030</v>
          </cell>
          <cell r="C245" t="str">
            <v>COMPUTER SUPPLIES</v>
          </cell>
          <cell r="D245" t="str">
            <v>65% ของงบประมาณ และโครงสร้างปี44</v>
          </cell>
          <cell r="E245">
            <v>39638.495000000003</v>
          </cell>
          <cell r="F245">
            <v>2064.9597571972331</v>
          </cell>
          <cell r="G245">
            <v>2315.7641651662902</v>
          </cell>
          <cell r="H245">
            <v>2127.9778937356518</v>
          </cell>
          <cell r="I245">
            <v>2933.6821766273129</v>
          </cell>
          <cell r="J245">
            <v>3810.686846621019</v>
          </cell>
          <cell r="K245">
            <v>8227.0064369146694</v>
          </cell>
          <cell r="L245">
            <v>1482.702615131534</v>
          </cell>
          <cell r="M245">
            <v>3391.5443037323935</v>
          </cell>
          <cell r="N245">
            <v>2170.4749741664841</v>
          </cell>
          <cell r="O245">
            <v>3045.0819608631277</v>
          </cell>
          <cell r="P245">
            <v>4765.4059531776229</v>
          </cell>
          <cell r="Q245">
            <v>3303.207916666659</v>
          </cell>
        </row>
        <row r="246">
          <cell r="B246" t="str">
            <v>6611035</v>
          </cell>
          <cell r="C246" t="str">
            <v>CONTINUOUS PAPER</v>
          </cell>
          <cell r="D246" t="str">
            <v>ค่าเฉลี่ยปี 44</v>
          </cell>
          <cell r="E246">
            <v>7659.6366654545463</v>
          </cell>
          <cell r="F246">
            <v>600.73778000000016</v>
          </cell>
          <cell r="G246">
            <v>393.23490000000004</v>
          </cell>
          <cell r="H246">
            <v>320.26876000000004</v>
          </cell>
          <cell r="I246">
            <v>200.44051000000002</v>
          </cell>
          <cell r="J246">
            <v>868.58381000000008</v>
          </cell>
          <cell r="K246">
            <v>1582.1937200000002</v>
          </cell>
          <cell r="L246">
            <v>180.86620000000005</v>
          </cell>
          <cell r="M246">
            <v>670.22234000000014</v>
          </cell>
          <cell r="N246">
            <v>573.25887</v>
          </cell>
          <cell r="O246">
            <v>692.44879000000014</v>
          </cell>
          <cell r="P246">
            <v>939.07793000000015</v>
          </cell>
          <cell r="Q246">
            <v>638.30305545454485</v>
          </cell>
        </row>
        <row r="247">
          <cell r="B247" t="str">
            <v>6611040</v>
          </cell>
          <cell r="C247" t="str">
            <v>CHQ DRAFT CREDIT CARDS</v>
          </cell>
          <cell r="D247" t="str">
            <v>เท่าค่างบประมาณ</v>
          </cell>
          <cell r="E247">
            <v>82549.800000000061</v>
          </cell>
          <cell r="F247">
            <v>6452.6999999999944</v>
          </cell>
          <cell r="G247">
            <v>6341.3</v>
          </cell>
          <cell r="H247">
            <v>7823.7999999999947</v>
          </cell>
          <cell r="I247">
            <v>6325</v>
          </cell>
          <cell r="J247">
            <v>6372.7999999999947</v>
          </cell>
          <cell r="K247">
            <v>7772.6999999999944</v>
          </cell>
          <cell r="L247">
            <v>6580.1</v>
          </cell>
          <cell r="M247">
            <v>6417.6</v>
          </cell>
          <cell r="N247">
            <v>7920.5999999999913</v>
          </cell>
          <cell r="O247">
            <v>6344</v>
          </cell>
          <cell r="P247">
            <v>6293.1</v>
          </cell>
          <cell r="Q247">
            <v>7906.099999999994</v>
          </cell>
        </row>
        <row r="248">
          <cell r="B248" t="str">
            <v>6611050</v>
          </cell>
          <cell r="C248" t="str">
            <v>DEPOSIT PASS BOOKS</v>
          </cell>
          <cell r="D248" t="str">
            <v>85% ของงบประมาณ และโครงสร้างปี44</v>
          </cell>
          <cell r="E248">
            <v>9802.5400000000009</v>
          </cell>
          <cell r="F248">
            <v>501.00100130618205</v>
          </cell>
          <cell r="G248">
            <v>726.74799056064251</v>
          </cell>
          <cell r="H248">
            <v>785.6444907412241</v>
          </cell>
          <cell r="I248">
            <v>600.38956280984792</v>
          </cell>
          <cell r="J248">
            <v>794.82309613896382</v>
          </cell>
          <cell r="K248">
            <v>1218.135771287514</v>
          </cell>
          <cell r="L248">
            <v>898.17760439349877</v>
          </cell>
          <cell r="M248">
            <v>942.73448676559462</v>
          </cell>
          <cell r="N248">
            <v>863.97089000672088</v>
          </cell>
          <cell r="O248">
            <v>761.82509533344455</v>
          </cell>
          <cell r="P248">
            <v>892.21167732303377</v>
          </cell>
          <cell r="Q248">
            <v>816.87833333333219</v>
          </cell>
        </row>
        <row r="249">
          <cell r="B249" t="str">
            <v>6612010</v>
          </cell>
          <cell r="C249" t="str">
            <v>PRINTED MATTER</v>
          </cell>
          <cell r="D249" t="str">
            <v>65% ของงบประมาณ และโครงสร้างปี44</v>
          </cell>
          <cell r="E249">
            <v>20786.09</v>
          </cell>
          <cell r="F249">
            <v>277.97335318300622</v>
          </cell>
          <cell r="G249">
            <v>822.62929440857692</v>
          </cell>
          <cell r="H249">
            <v>1857.4103577702565</v>
          </cell>
          <cell r="I249">
            <v>601.51969994622061</v>
          </cell>
          <cell r="J249">
            <v>1356.4724195029498</v>
          </cell>
          <cell r="K249">
            <v>8270.7818318288319</v>
          </cell>
          <cell r="L249">
            <v>1086.4919191096906</v>
          </cell>
          <cell r="M249">
            <v>1002.9365430830289</v>
          </cell>
          <cell r="N249">
            <v>1263.1096267509631</v>
          </cell>
          <cell r="O249">
            <v>622.33321286772525</v>
          </cell>
          <cell r="P249">
            <v>1892.257574882083</v>
          </cell>
          <cell r="Q249">
            <v>1732.1741666666676</v>
          </cell>
        </row>
        <row r="250">
          <cell r="B250" t="str">
            <v>6612410</v>
          </cell>
          <cell r="C250" t="str">
            <v/>
          </cell>
        </row>
        <row r="251">
          <cell r="B251" t="str">
            <v>6613010</v>
          </cell>
          <cell r="C251" t="str">
            <v>OFFICE SUPPLIES</v>
          </cell>
          <cell r="D251" t="str">
            <v>60% ของงบประมาณ และโครงสร้างปี44</v>
          </cell>
          <cell r="E251">
            <v>3833.04</v>
          </cell>
          <cell r="F251">
            <v>116.60665351194442</v>
          </cell>
          <cell r="G251">
            <v>189.00316656676404</v>
          </cell>
          <cell r="H251">
            <v>189.38107874440462</v>
          </cell>
          <cell r="I251">
            <v>252.98065197626346</v>
          </cell>
          <cell r="J251">
            <v>217.44407416013118</v>
          </cell>
          <cell r="K251">
            <v>929.5542402395572</v>
          </cell>
          <cell r="L251">
            <v>48.675415463623217</v>
          </cell>
          <cell r="M251">
            <v>330.30902187030796</v>
          </cell>
          <cell r="N251">
            <v>295.23408173863453</v>
          </cell>
          <cell r="O251">
            <v>329.75651822585553</v>
          </cell>
          <cell r="P251">
            <v>614.67509750251293</v>
          </cell>
          <cell r="Q251">
            <v>319.42000000000098</v>
          </cell>
        </row>
        <row r="252">
          <cell r="B252" t="str">
            <v>6621010</v>
          </cell>
          <cell r="C252" t="str">
            <v>LOCAL CALL</v>
          </cell>
          <cell r="D252" t="str">
            <v>75.% ของงบประมาณและโครงสร้างปี44</v>
          </cell>
          <cell r="E252">
            <v>64960.95000000023</v>
          </cell>
          <cell r="F252">
            <v>3939.0996045377651</v>
          </cell>
          <cell r="G252">
            <v>5463.122940677009</v>
          </cell>
          <cell r="H252">
            <v>5488.3941824567391</v>
          </cell>
          <cell r="I252">
            <v>5504.1796133668213</v>
          </cell>
          <cell r="J252">
            <v>5616.9103806204812</v>
          </cell>
          <cell r="K252">
            <v>7313.2196157040926</v>
          </cell>
          <cell r="L252">
            <v>4240.562367031559</v>
          </cell>
          <cell r="M252">
            <v>5807.9266864346873</v>
          </cell>
          <cell r="N252">
            <v>5288.1662558033913</v>
          </cell>
          <cell r="O252">
            <v>5839.5111001062023</v>
          </cell>
          <cell r="P252">
            <v>5046.4447532614658</v>
          </cell>
          <cell r="Q252">
            <v>5413.4125000000131</v>
          </cell>
        </row>
        <row r="253">
          <cell r="B253" t="str">
            <v>6621020</v>
          </cell>
          <cell r="C253" t="str">
            <v>DOM LONG DISTANCE CALL</v>
          </cell>
          <cell r="D253" t="str">
            <v>75.% ของงบประมาณและโครงสร้างปี44</v>
          </cell>
          <cell r="E253">
            <v>58717.274999999943</v>
          </cell>
          <cell r="F253">
            <v>3756.6311847441671</v>
          </cell>
          <cell r="G253">
            <v>4229.7358650578935</v>
          </cell>
          <cell r="H253">
            <v>5470.5268391207919</v>
          </cell>
          <cell r="I253">
            <v>5114.2274153902499</v>
          </cell>
          <cell r="J253">
            <v>5399.4884526067563</v>
          </cell>
          <cell r="K253">
            <v>6645.4748690515653</v>
          </cell>
          <cell r="L253">
            <v>3853.2004447763875</v>
          </cell>
          <cell r="M253">
            <v>5127.7717564009408</v>
          </cell>
          <cell r="N253">
            <v>5096.7016336126862</v>
          </cell>
          <cell r="O253">
            <v>3893.5702787892869</v>
          </cell>
          <cell r="P253">
            <v>5236.8400104492175</v>
          </cell>
          <cell r="Q253">
            <v>4893.1062499999971</v>
          </cell>
        </row>
        <row r="254">
          <cell r="B254" t="str">
            <v>6621030</v>
          </cell>
          <cell r="C254" t="str">
            <v>OVERSEAS CALL</v>
          </cell>
          <cell r="D254" t="str">
            <v>75.% ของงบประมาณและโครงสร้างปี44</v>
          </cell>
          <cell r="E254">
            <v>5417.9249999999993</v>
          </cell>
          <cell r="F254">
            <v>352.18414167259715</v>
          </cell>
          <cell r="G254">
            <v>631.95167668808551</v>
          </cell>
          <cell r="H254">
            <v>494.11676653732508</v>
          </cell>
          <cell r="I254">
            <v>496.32030497241908</v>
          </cell>
          <cell r="J254">
            <v>635.6161549888144</v>
          </cell>
          <cell r="K254">
            <v>655.32789925439761</v>
          </cell>
          <cell r="L254">
            <v>348.86666757322479</v>
          </cell>
          <cell r="M254">
            <v>266.61424493549839</v>
          </cell>
          <cell r="N254">
            <v>501.71870358619987</v>
          </cell>
          <cell r="O254">
            <v>378.58570077860804</v>
          </cell>
          <cell r="P254">
            <v>205.12898901282833</v>
          </cell>
          <cell r="Q254">
            <v>451.49375000000146</v>
          </cell>
        </row>
        <row r="255">
          <cell r="B255" t="str">
            <v>6621040</v>
          </cell>
          <cell r="C255" t="str">
            <v>TEL FOR MONEY TRANSFER</v>
          </cell>
        </row>
        <row r="256">
          <cell r="B256" t="str">
            <v>6622010</v>
          </cell>
          <cell r="C256" t="str">
            <v>POSTAGES</v>
          </cell>
          <cell r="D256" t="str">
            <v>60% ของงบประมาณ และโครงสร้างปี44</v>
          </cell>
          <cell r="E256">
            <v>25874.16</v>
          </cell>
          <cell r="F256">
            <v>1968.7704806659724</v>
          </cell>
          <cell r="G256">
            <v>2001.8725839915737</v>
          </cell>
          <cell r="H256">
            <v>899.52202951018012</v>
          </cell>
          <cell r="I256">
            <v>3816.0463897892014</v>
          </cell>
          <cell r="J256">
            <v>2338.75918132263</v>
          </cell>
          <cell r="K256">
            <v>2742.3046089547124</v>
          </cell>
          <cell r="L256">
            <v>1844.1875521712709</v>
          </cell>
          <cell r="M256">
            <v>1260.6108014805031</v>
          </cell>
          <cell r="N256">
            <v>2389.2296967142597</v>
          </cell>
          <cell r="O256">
            <v>2206.1631949034368</v>
          </cell>
          <cell r="P256">
            <v>2250.5134804962245</v>
          </cell>
          <cell r="Q256">
            <v>2156.1799999999894</v>
          </cell>
        </row>
        <row r="257">
          <cell r="B257" t="str">
            <v>6622020</v>
          </cell>
          <cell r="C257" t="str">
            <v>TELEGRAMES</v>
          </cell>
          <cell r="D257" t="str">
            <v>เท่าค่างบประมาณ</v>
          </cell>
          <cell r="E257">
            <v>136.6</v>
          </cell>
          <cell r="F257">
            <v>11.3</v>
          </cell>
          <cell r="G257">
            <v>11.3</v>
          </cell>
          <cell r="H257">
            <v>11.3</v>
          </cell>
          <cell r="I257">
            <v>11.3</v>
          </cell>
          <cell r="J257">
            <v>11.3</v>
          </cell>
          <cell r="K257">
            <v>11.8</v>
          </cell>
          <cell r="L257">
            <v>11.3</v>
          </cell>
          <cell r="M257">
            <v>11.3</v>
          </cell>
          <cell r="N257">
            <v>11.3</v>
          </cell>
          <cell r="O257">
            <v>11.3</v>
          </cell>
          <cell r="P257">
            <v>11.3</v>
          </cell>
          <cell r="Q257">
            <v>11.8</v>
          </cell>
        </row>
        <row r="258">
          <cell r="B258" t="str">
            <v>6623010</v>
          </cell>
          <cell r="C258" t="str">
            <v>TELEX</v>
          </cell>
          <cell r="D258" t="str">
            <v>85% ของงบประมาณ และโครงสร้างปี44</v>
          </cell>
          <cell r="E258">
            <v>12899.345000000001</v>
          </cell>
          <cell r="F258">
            <v>2342.6219623508264</v>
          </cell>
          <cell r="G258">
            <v>203.65297579889008</v>
          </cell>
          <cell r="H258">
            <v>704.36252210867815</v>
          </cell>
          <cell r="I258">
            <v>444.85694559786276</v>
          </cell>
          <cell r="J258">
            <v>1746.8119155407285</v>
          </cell>
          <cell r="K258">
            <v>680.39899936051916</v>
          </cell>
          <cell r="L258">
            <v>388.11390843298688</v>
          </cell>
          <cell r="M258">
            <v>2145.8865394425402</v>
          </cell>
          <cell r="N258">
            <v>427.4494567146063</v>
          </cell>
          <cell r="O258">
            <v>384.43397160987269</v>
          </cell>
          <cell r="P258">
            <v>2355.8103863758242</v>
          </cell>
          <cell r="Q258">
            <v>1074.9454166666656</v>
          </cell>
        </row>
        <row r="259">
          <cell r="B259" t="str">
            <v>6631010</v>
          </cell>
          <cell r="C259" t="str">
            <v>OVERSEAS TRANSPORTAT'N</v>
          </cell>
          <cell r="D259" t="str">
            <v>เท่าค่างบประมาณ</v>
          </cell>
          <cell r="E259">
            <v>12068.1</v>
          </cell>
          <cell r="F259">
            <v>1270</v>
          </cell>
          <cell r="G259">
            <v>496.2</v>
          </cell>
          <cell r="H259">
            <v>1304.3</v>
          </cell>
          <cell r="I259">
            <v>952.8</v>
          </cell>
          <cell r="J259">
            <v>1199.5</v>
          </cell>
          <cell r="K259">
            <v>1281</v>
          </cell>
          <cell r="L259">
            <v>2283.1999999999998</v>
          </cell>
          <cell r="M259">
            <v>699.4</v>
          </cell>
          <cell r="N259">
            <v>392</v>
          </cell>
          <cell r="O259">
            <v>561.20000000000005</v>
          </cell>
          <cell r="P259">
            <v>1100</v>
          </cell>
          <cell r="Q259">
            <v>528.5</v>
          </cell>
        </row>
        <row r="260">
          <cell r="B260" t="str">
            <v>6631020</v>
          </cell>
          <cell r="C260" t="str">
            <v>DOMESTIC TRANSPORTAT'N</v>
          </cell>
          <cell r="D260" t="str">
            <v>50% ของงบประมาณ หักด้วย stp บวกด้วย stp ทั้งก้อน</v>
          </cell>
          <cell r="E260">
            <v>41223.550000000003</v>
          </cell>
          <cell r="F260">
            <v>4119.6499999999996</v>
          </cell>
          <cell r="G260">
            <v>2435.9499999999998</v>
          </cell>
          <cell r="H260">
            <v>4143.05</v>
          </cell>
          <cell r="I260">
            <v>2543.9499999999998</v>
          </cell>
          <cell r="J260">
            <v>2404</v>
          </cell>
          <cell r="K260">
            <v>4113.8500000000004</v>
          </cell>
          <cell r="L260">
            <v>4112.1499999999996</v>
          </cell>
          <cell r="M260">
            <v>2693.4</v>
          </cell>
          <cell r="N260">
            <v>3928.5</v>
          </cell>
          <cell r="O260">
            <v>2602.5</v>
          </cell>
          <cell r="P260">
            <v>2231.6999999999998</v>
          </cell>
          <cell r="Q260">
            <v>5894.85</v>
          </cell>
        </row>
        <row r="261">
          <cell r="B261" t="str">
            <v>6631030</v>
          </cell>
          <cell r="C261" t="str">
            <v>FREIGHT AND CRATING</v>
          </cell>
          <cell r="D261" t="str">
            <v>85% ของงบประมาณ</v>
          </cell>
          <cell r="E261">
            <v>132477.26</v>
          </cell>
          <cell r="F261">
            <v>9447.58</v>
          </cell>
          <cell r="G261">
            <v>9131.9750000000004</v>
          </cell>
          <cell r="H261">
            <v>11673.645</v>
          </cell>
          <cell r="I261">
            <v>10388.445</v>
          </cell>
          <cell r="J261">
            <v>10508.55</v>
          </cell>
          <cell r="K261">
            <v>12233.965</v>
          </cell>
          <cell r="L261">
            <v>10829.51</v>
          </cell>
          <cell r="M261">
            <v>10739.495000000001</v>
          </cell>
          <cell r="N261">
            <v>12150.07</v>
          </cell>
          <cell r="O261">
            <v>10651.01</v>
          </cell>
          <cell r="P261">
            <v>10688.154999999999</v>
          </cell>
          <cell r="Q261">
            <v>14034.86</v>
          </cell>
        </row>
        <row r="262">
          <cell r="B262" t="str">
            <v>6632010</v>
          </cell>
          <cell r="C262" t="str">
            <v>DOM.TRAVEL ALLOWANCE</v>
          </cell>
          <cell r="D262" t="str">
            <v>43% ของงบประมาณ</v>
          </cell>
          <cell r="E262">
            <v>3969.1579999999999</v>
          </cell>
          <cell r="F262">
            <v>281.90800000000002</v>
          </cell>
          <cell r="G262">
            <v>292.185</v>
          </cell>
          <cell r="H262">
            <v>360.29699999999997</v>
          </cell>
          <cell r="I262">
            <v>286.25100000000003</v>
          </cell>
          <cell r="J262">
            <v>287.79899999999998</v>
          </cell>
          <cell r="K262">
            <v>374.745</v>
          </cell>
          <cell r="L262">
            <v>388.03199999999998</v>
          </cell>
          <cell r="M262">
            <v>365.24199999999996</v>
          </cell>
          <cell r="N262">
            <v>377.71199999999976</v>
          </cell>
          <cell r="O262">
            <v>295.10899999999998</v>
          </cell>
          <cell r="P262">
            <v>290.68</v>
          </cell>
          <cell r="Q262">
            <v>369.19799999999998</v>
          </cell>
        </row>
        <row r="263">
          <cell r="B263" t="str">
            <v>6632020</v>
          </cell>
          <cell r="C263" t="str">
            <v>DOM.ACCOM.ALLOWANCE</v>
          </cell>
        </row>
        <row r="264">
          <cell r="B264" t="str">
            <v>6632030</v>
          </cell>
          <cell r="C264" t="str">
            <v>OVERSEAS TRAVEL&amp;ACCOM.</v>
          </cell>
          <cell r="D264" t="str">
            <v>เท่าค่างบประมาณ</v>
          </cell>
          <cell r="E264">
            <v>4759.3999999999996</v>
          </cell>
          <cell r="F264">
            <v>294.60000000000002</v>
          </cell>
          <cell r="G264">
            <v>69.900000000000006</v>
          </cell>
          <cell r="H264">
            <v>0</v>
          </cell>
          <cell r="I264">
            <v>727.7</v>
          </cell>
          <cell r="J264">
            <v>1164.5</v>
          </cell>
          <cell r="K264">
            <v>1126.2</v>
          </cell>
          <cell r="L264">
            <v>870.8</v>
          </cell>
          <cell r="M264">
            <v>106.5</v>
          </cell>
          <cell r="N264">
            <v>45</v>
          </cell>
          <cell r="O264">
            <v>103</v>
          </cell>
          <cell r="P264">
            <v>65</v>
          </cell>
          <cell r="Q264">
            <v>186.2</v>
          </cell>
        </row>
        <row r="265">
          <cell r="B265" t="str">
            <v>6632040</v>
          </cell>
          <cell r="C265" t="str">
            <v>OTHER ALLOWANCES</v>
          </cell>
          <cell r="D265" t="str">
            <v>เท่าค่างบประมาณ</v>
          </cell>
          <cell r="E265">
            <v>29.6</v>
          </cell>
          <cell r="F265">
            <v>0.2</v>
          </cell>
          <cell r="G265">
            <v>0</v>
          </cell>
          <cell r="H265">
            <v>0</v>
          </cell>
          <cell r="I265">
            <v>0.2</v>
          </cell>
          <cell r="J265">
            <v>0</v>
          </cell>
          <cell r="K265">
            <v>1</v>
          </cell>
          <cell r="L265">
            <v>0.2</v>
          </cell>
          <cell r="M265">
            <v>0</v>
          </cell>
          <cell r="N265">
            <v>0</v>
          </cell>
          <cell r="O265">
            <v>0.2</v>
          </cell>
          <cell r="P265">
            <v>26.8</v>
          </cell>
          <cell r="Q265">
            <v>1</v>
          </cell>
        </row>
        <row r="266">
          <cell r="B266" t="str">
            <v>6633020</v>
          </cell>
          <cell r="C266" t="str">
            <v>DOM.TRAVEL EXP.HO.CONTROL</v>
          </cell>
          <cell r="D266" t="str">
            <v>เท่าค่างบประมาณ</v>
          </cell>
          <cell r="E266">
            <v>1935</v>
          </cell>
          <cell r="F266">
            <v>65</v>
          </cell>
          <cell r="G266">
            <v>85</v>
          </cell>
          <cell r="H266">
            <v>325</v>
          </cell>
          <cell r="I266">
            <v>55</v>
          </cell>
          <cell r="J266">
            <v>75</v>
          </cell>
          <cell r="K266">
            <v>315</v>
          </cell>
          <cell r="L266">
            <v>55</v>
          </cell>
          <cell r="M266">
            <v>75</v>
          </cell>
          <cell r="N266">
            <v>375</v>
          </cell>
          <cell r="O266">
            <v>50</v>
          </cell>
          <cell r="P266">
            <v>70</v>
          </cell>
          <cell r="Q266">
            <v>390</v>
          </cell>
        </row>
        <row r="267">
          <cell r="B267" t="str">
            <v>6634010</v>
          </cell>
          <cell r="C267" t="str">
            <v>DOM.ACCOM.ALLOWANCE</v>
          </cell>
          <cell r="D267" t="str">
            <v>40% ของงบประมาณ</v>
          </cell>
          <cell r="E267">
            <v>5609.64</v>
          </cell>
          <cell r="F267">
            <v>397.56</v>
          </cell>
          <cell r="G267">
            <v>389.24</v>
          </cell>
          <cell r="H267">
            <v>617.67999999999995</v>
          </cell>
          <cell r="I267">
            <v>371.32</v>
          </cell>
          <cell r="J267">
            <v>350.2</v>
          </cell>
          <cell r="K267">
            <v>550.4</v>
          </cell>
          <cell r="L267">
            <v>584.04</v>
          </cell>
          <cell r="M267">
            <v>517.24</v>
          </cell>
          <cell r="N267">
            <v>483.92</v>
          </cell>
          <cell r="O267">
            <v>454.32</v>
          </cell>
          <cell r="P267">
            <v>414.44</v>
          </cell>
          <cell r="Q267">
            <v>479.28</v>
          </cell>
        </row>
        <row r="268">
          <cell r="B268" t="str">
            <v>6634030</v>
          </cell>
          <cell r="C268" t="str">
            <v>OVERSEAS ACCOM.ALLOWANCE</v>
          </cell>
          <cell r="D268" t="str">
            <v>เท่าค่างบประมาณ</v>
          </cell>
          <cell r="E268">
            <v>7362</v>
          </cell>
          <cell r="F268">
            <v>550.5</v>
          </cell>
          <cell r="G268">
            <v>150</v>
          </cell>
          <cell r="H268">
            <v>608</v>
          </cell>
          <cell r="I268">
            <v>1300.0999999999999</v>
          </cell>
          <cell r="J268">
            <v>1208.8</v>
          </cell>
          <cell r="K268">
            <v>1133.8</v>
          </cell>
          <cell r="L268">
            <v>1592.8</v>
          </cell>
          <cell r="M268">
            <v>181.8</v>
          </cell>
          <cell r="N268">
            <v>133.80000000000001</v>
          </cell>
          <cell r="O268">
            <v>144.80000000000001</v>
          </cell>
          <cell r="P268">
            <v>153.80000000000001</v>
          </cell>
          <cell r="Q268">
            <v>203.8</v>
          </cell>
        </row>
        <row r="269">
          <cell r="B269" t="str">
            <v>6640010</v>
          </cell>
          <cell r="C269" t="str">
            <v>GIFT</v>
          </cell>
          <cell r="D269" t="str">
            <v>เท่าค่างบประมาณ</v>
          </cell>
          <cell r="E269">
            <v>21628.3</v>
          </cell>
          <cell r="F269">
            <v>1632.8</v>
          </cell>
          <cell r="G269">
            <v>378.3</v>
          </cell>
          <cell r="H269">
            <v>1480.3</v>
          </cell>
          <cell r="I269">
            <v>493.3</v>
          </cell>
          <cell r="J269">
            <v>364.9</v>
          </cell>
          <cell r="K269">
            <v>1718.3</v>
          </cell>
          <cell r="L269">
            <v>658.30000000000086</v>
          </cell>
          <cell r="M269">
            <v>371.9</v>
          </cell>
          <cell r="N269">
            <v>1490.2</v>
          </cell>
          <cell r="O269">
            <v>3447.1</v>
          </cell>
          <cell r="P269">
            <v>652.60000000000048</v>
          </cell>
          <cell r="Q269">
            <v>8940.2999999999993</v>
          </cell>
        </row>
        <row r="270">
          <cell r="B270" t="str">
            <v>6640015</v>
          </cell>
          <cell r="C270" t="str">
            <v>NEW YEAR GIFT</v>
          </cell>
        </row>
        <row r="271">
          <cell r="B271" t="str">
            <v>6651010</v>
          </cell>
          <cell r="C271" t="str">
            <v>DONATION TO MONASTERY</v>
          </cell>
        </row>
        <row r="272">
          <cell r="B272" t="str">
            <v>6651020</v>
          </cell>
          <cell r="C272" t="str">
            <v>DONATION-PUBLIC INSTITUTE</v>
          </cell>
        </row>
        <row r="273">
          <cell r="B273" t="str">
            <v>6651040</v>
          </cell>
          <cell r="C273" t="str">
            <v>OTHER DONATIONS</v>
          </cell>
          <cell r="D273" t="str">
            <v>เท่าค่างบประมาณ</v>
          </cell>
          <cell r="E273">
            <v>480.9</v>
          </cell>
          <cell r="F273">
            <v>112.2</v>
          </cell>
          <cell r="G273">
            <v>28.5</v>
          </cell>
          <cell r="H273">
            <v>12.3</v>
          </cell>
          <cell r="I273">
            <v>19.899999999999999</v>
          </cell>
          <cell r="J273">
            <v>36.200000000000003</v>
          </cell>
          <cell r="K273">
            <v>19.899999999999999</v>
          </cell>
          <cell r="L273">
            <v>119.9</v>
          </cell>
          <cell r="M273">
            <v>36.1</v>
          </cell>
          <cell r="N273">
            <v>19.899999999999999</v>
          </cell>
          <cell r="O273">
            <v>19.899999999999999</v>
          </cell>
          <cell r="P273">
            <v>36.200000000000003</v>
          </cell>
          <cell r="Q273">
            <v>19.899999999999999</v>
          </cell>
        </row>
        <row r="274">
          <cell r="B274" t="str">
            <v>6652010</v>
          </cell>
          <cell r="C274" t="str">
            <v>ADVERTISING MATERIAL DEVL</v>
          </cell>
          <cell r="D274" t="str">
            <v>เท่าค่างบประมาณ</v>
          </cell>
          <cell r="E274">
            <v>2913.6</v>
          </cell>
          <cell r="F274">
            <v>800</v>
          </cell>
          <cell r="G274">
            <v>40</v>
          </cell>
          <cell r="H274">
            <v>407.8</v>
          </cell>
          <cell r="I274">
            <v>75</v>
          </cell>
          <cell r="J274">
            <v>0</v>
          </cell>
          <cell r="K274">
            <v>110</v>
          </cell>
          <cell r="L274">
            <v>1157.8</v>
          </cell>
          <cell r="M274">
            <v>15</v>
          </cell>
          <cell r="N274">
            <v>0</v>
          </cell>
          <cell r="O274">
            <v>308</v>
          </cell>
          <cell r="P274">
            <v>0</v>
          </cell>
          <cell r="Q274">
            <v>0</v>
          </cell>
        </row>
        <row r="275">
          <cell r="B275" t="str">
            <v>6652030</v>
          </cell>
          <cell r="C275" t="str">
            <v>PROMOTIONAL PRINTING EXP.</v>
          </cell>
          <cell r="D275" t="str">
            <v>เท่าค่างบประมาณ</v>
          </cell>
          <cell r="E275">
            <v>25063.1</v>
          </cell>
          <cell r="F275">
            <v>10510.9</v>
          </cell>
          <cell r="G275">
            <v>2970</v>
          </cell>
          <cell r="H275">
            <v>2998.2</v>
          </cell>
          <cell r="I275">
            <v>298.39999999999998</v>
          </cell>
          <cell r="J275">
            <v>191</v>
          </cell>
          <cell r="K275">
            <v>465</v>
          </cell>
          <cell r="L275">
            <v>5984.4</v>
          </cell>
          <cell r="M275">
            <v>222.5</v>
          </cell>
          <cell r="N275">
            <v>375</v>
          </cell>
          <cell r="O275">
            <v>420.9</v>
          </cell>
          <cell r="P275">
            <v>199.2</v>
          </cell>
          <cell r="Q275">
            <v>427.6</v>
          </cell>
        </row>
        <row r="276">
          <cell r="B276" t="str">
            <v>6652035</v>
          </cell>
          <cell r="C276" t="str">
            <v>PROMOTION CAMPAIGN</v>
          </cell>
          <cell r="D276" t="str">
            <v>เท่าค่างบประมาณ</v>
          </cell>
          <cell r="E276">
            <v>60824.5</v>
          </cell>
          <cell r="F276">
            <v>21500</v>
          </cell>
          <cell r="G276">
            <v>0</v>
          </cell>
          <cell r="H276">
            <v>5385</v>
          </cell>
          <cell r="I276">
            <v>1012.5</v>
          </cell>
          <cell r="J276">
            <v>0</v>
          </cell>
          <cell r="K276">
            <v>4028.6</v>
          </cell>
          <cell r="L276">
            <v>21223.4</v>
          </cell>
          <cell r="M276">
            <v>600</v>
          </cell>
          <cell r="N276">
            <v>1500</v>
          </cell>
          <cell r="O276">
            <v>2103.5</v>
          </cell>
          <cell r="P276">
            <v>0</v>
          </cell>
          <cell r="Q276">
            <v>3471.5</v>
          </cell>
        </row>
        <row r="277">
          <cell r="B277" t="str">
            <v>6652040</v>
          </cell>
          <cell r="C277" t="str">
            <v>SOUVENIRS</v>
          </cell>
        </row>
        <row r="278">
          <cell r="B278" t="str">
            <v>6652050</v>
          </cell>
          <cell r="C278" t="str">
            <v>SOCIAL CONTRIBUTION</v>
          </cell>
          <cell r="D278" t="str">
            <v>เท่าค่างบประมาณ</v>
          </cell>
          <cell r="E278">
            <v>7384.5</v>
          </cell>
          <cell r="F278">
            <v>653.20000000000005</v>
          </cell>
          <cell r="G278">
            <v>369</v>
          </cell>
          <cell r="H278">
            <v>309</v>
          </cell>
          <cell r="I278">
            <v>309</v>
          </cell>
          <cell r="J278">
            <v>309</v>
          </cell>
          <cell r="K278">
            <v>309</v>
          </cell>
          <cell r="L278">
            <v>498</v>
          </cell>
          <cell r="M278">
            <v>1638.2</v>
          </cell>
          <cell r="N278">
            <v>764</v>
          </cell>
          <cell r="O278">
            <v>764</v>
          </cell>
          <cell r="P278">
            <v>764</v>
          </cell>
          <cell r="Q278">
            <v>698.1</v>
          </cell>
        </row>
        <row r="279">
          <cell r="B279" t="str">
            <v>6652060</v>
          </cell>
          <cell r="C279" t="str">
            <v>OTH.PUBLIC RELATIONS  EXP</v>
          </cell>
          <cell r="D279" t="str">
            <v>เท่าค่างบประมาณ</v>
          </cell>
          <cell r="E279">
            <v>842.3</v>
          </cell>
          <cell r="F279">
            <v>0</v>
          </cell>
          <cell r="G279">
            <v>20</v>
          </cell>
          <cell r="H279">
            <v>42.7</v>
          </cell>
          <cell r="I279">
            <v>196.9</v>
          </cell>
          <cell r="J279">
            <v>166.7</v>
          </cell>
          <cell r="K279">
            <v>12</v>
          </cell>
          <cell r="L279">
            <v>0</v>
          </cell>
          <cell r="M279">
            <v>37.700000000000003</v>
          </cell>
          <cell r="N279">
            <v>173.6</v>
          </cell>
          <cell r="O279">
            <v>99.7</v>
          </cell>
          <cell r="P279">
            <v>81</v>
          </cell>
          <cell r="Q279">
            <v>12</v>
          </cell>
        </row>
        <row r="280">
          <cell r="B280" t="str">
            <v>6660010</v>
          </cell>
          <cell r="C280" t="str">
            <v>TUITION FEE</v>
          </cell>
        </row>
        <row r="281">
          <cell r="B281" t="str">
            <v>6660020</v>
          </cell>
          <cell r="C281" t="str">
            <v>SCHOLAR.RECIPIENT ALLOW.</v>
          </cell>
        </row>
        <row r="282">
          <cell r="B282" t="str">
            <v>6660070</v>
          </cell>
          <cell r="C282" t="str">
            <v>OTH STAFF DEVELOPMENT EXP</v>
          </cell>
        </row>
        <row r="283">
          <cell r="B283" t="str">
            <v>6661010</v>
          </cell>
          <cell r="C283" t="str">
            <v>DOM.SCHOLAR-TUITION FEE</v>
          </cell>
          <cell r="D283" t="str">
            <v>เท่าค่างบประมาณ</v>
          </cell>
          <cell r="E283">
            <v>2271.3000000000002</v>
          </cell>
          <cell r="F283">
            <v>47</v>
          </cell>
          <cell r="G283">
            <v>280.5</v>
          </cell>
          <cell r="H283">
            <v>8</v>
          </cell>
          <cell r="I283">
            <v>481.3</v>
          </cell>
          <cell r="J283">
            <v>193.5</v>
          </cell>
          <cell r="K283">
            <v>229</v>
          </cell>
          <cell r="L283">
            <v>0</v>
          </cell>
          <cell r="M283">
            <v>374.8</v>
          </cell>
          <cell r="N283">
            <v>0</v>
          </cell>
          <cell r="O283">
            <v>54.4</v>
          </cell>
          <cell r="P283">
            <v>228</v>
          </cell>
          <cell r="Q283">
            <v>374.8</v>
          </cell>
        </row>
        <row r="284">
          <cell r="B284" t="str">
            <v>6661050</v>
          </cell>
          <cell r="C284" t="str">
            <v>OV.SCHOLAR-TUITION FEE</v>
          </cell>
          <cell r="D284" t="str">
            <v>50% ของงบประมาณ</v>
          </cell>
          <cell r="E284">
            <v>6437.6</v>
          </cell>
          <cell r="F284">
            <v>46</v>
          </cell>
          <cell r="G284">
            <v>102</v>
          </cell>
          <cell r="H284">
            <v>226.5</v>
          </cell>
          <cell r="I284">
            <v>184.5</v>
          </cell>
          <cell r="J284">
            <v>159</v>
          </cell>
          <cell r="K284">
            <v>140.1</v>
          </cell>
          <cell r="L284">
            <v>515</v>
          </cell>
          <cell r="M284">
            <v>2302.25</v>
          </cell>
          <cell r="N284">
            <v>271</v>
          </cell>
          <cell r="O284">
            <v>0</v>
          </cell>
          <cell r="P284">
            <v>1231.25</v>
          </cell>
          <cell r="Q284">
            <v>1260</v>
          </cell>
        </row>
        <row r="285">
          <cell r="B285" t="str">
            <v>6661055</v>
          </cell>
          <cell r="C285" t="str">
            <v>OV.SCHOLAR-TRANS'N</v>
          </cell>
          <cell r="D285" t="str">
            <v>เท่าค่างบประมาณ</v>
          </cell>
          <cell r="E285">
            <v>256</v>
          </cell>
          <cell r="F285">
            <v>0</v>
          </cell>
          <cell r="G285">
            <v>0</v>
          </cell>
          <cell r="H285">
            <v>48</v>
          </cell>
          <cell r="I285">
            <v>0</v>
          </cell>
          <cell r="J285">
            <v>10</v>
          </cell>
          <cell r="K285">
            <v>35</v>
          </cell>
          <cell r="L285">
            <v>111</v>
          </cell>
          <cell r="M285">
            <v>52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</row>
        <row r="286">
          <cell r="B286" t="str">
            <v>6661060</v>
          </cell>
          <cell r="C286" t="str">
            <v>OV.SCHOLAR-TRAVEL ALLOW.</v>
          </cell>
          <cell r="D286" t="str">
            <v>50% ของงบประมาณ</v>
          </cell>
          <cell r="E286">
            <v>3173</v>
          </cell>
          <cell r="F286">
            <v>0</v>
          </cell>
          <cell r="G286">
            <v>0</v>
          </cell>
          <cell r="H286">
            <v>329</v>
          </cell>
          <cell r="I286">
            <v>0</v>
          </cell>
          <cell r="J286">
            <v>935</v>
          </cell>
          <cell r="K286">
            <v>124.5</v>
          </cell>
          <cell r="L286">
            <v>278.5</v>
          </cell>
          <cell r="M286">
            <v>135</v>
          </cell>
          <cell r="N286">
            <v>0</v>
          </cell>
          <cell r="O286">
            <v>0</v>
          </cell>
          <cell r="P286">
            <v>1371</v>
          </cell>
          <cell r="Q286">
            <v>0</v>
          </cell>
        </row>
        <row r="287">
          <cell r="B287" t="str">
            <v>6661065</v>
          </cell>
          <cell r="C287" t="str">
            <v>OV.SCHOLAR-ACCOM.ALLOW.</v>
          </cell>
          <cell r="D287" t="str">
            <v>50% ของงบประมาณ</v>
          </cell>
          <cell r="E287">
            <v>2330.75</v>
          </cell>
          <cell r="F287">
            <v>0</v>
          </cell>
          <cell r="G287">
            <v>0</v>
          </cell>
          <cell r="H287">
            <v>136</v>
          </cell>
          <cell r="I287">
            <v>0</v>
          </cell>
          <cell r="J287">
            <v>473</v>
          </cell>
          <cell r="K287">
            <v>380</v>
          </cell>
          <cell r="L287">
            <v>364.5</v>
          </cell>
          <cell r="M287">
            <v>0</v>
          </cell>
          <cell r="N287">
            <v>7.75</v>
          </cell>
          <cell r="O287">
            <v>0</v>
          </cell>
          <cell r="P287">
            <v>969.5</v>
          </cell>
          <cell r="Q287">
            <v>0</v>
          </cell>
        </row>
        <row r="288">
          <cell r="B288" t="str">
            <v>6661090</v>
          </cell>
          <cell r="C288" t="str">
            <v>OTHER SCHOLAR EXPENSES</v>
          </cell>
          <cell r="D288" t="str">
            <v>50% ของงบประมาณ</v>
          </cell>
          <cell r="E288">
            <v>795</v>
          </cell>
          <cell r="F288">
            <v>4.5</v>
          </cell>
          <cell r="G288">
            <v>20.75</v>
          </cell>
          <cell r="H288">
            <v>80</v>
          </cell>
          <cell r="I288">
            <v>7.75</v>
          </cell>
          <cell r="J288">
            <v>51.5</v>
          </cell>
          <cell r="K288">
            <v>3.5</v>
          </cell>
          <cell r="L288">
            <v>31</v>
          </cell>
          <cell r="M288">
            <v>110.5</v>
          </cell>
          <cell r="N288">
            <v>17.5</v>
          </cell>
          <cell r="O288">
            <v>386</v>
          </cell>
          <cell r="P288">
            <v>58.5</v>
          </cell>
          <cell r="Q288">
            <v>23.5</v>
          </cell>
        </row>
        <row r="289">
          <cell r="B289" t="str">
            <v>6662010</v>
          </cell>
          <cell r="C289" t="str">
            <v>D.STAFF-TRAINING FEE</v>
          </cell>
          <cell r="D289" t="str">
            <v>60% ของงบประมาณลบ stp บวก stp ทั้งก้อน</v>
          </cell>
          <cell r="E289">
            <v>63428.22</v>
          </cell>
          <cell r="F289">
            <v>9063.84</v>
          </cell>
          <cell r="G289">
            <v>9391.2000000000007</v>
          </cell>
          <cell r="H289">
            <v>11262.78</v>
          </cell>
          <cell r="I289">
            <v>5491.92</v>
          </cell>
          <cell r="J289">
            <v>867.6</v>
          </cell>
          <cell r="K289">
            <v>5191.5</v>
          </cell>
          <cell r="L289">
            <v>8925.06</v>
          </cell>
          <cell r="M289">
            <v>2557.56</v>
          </cell>
          <cell r="N289">
            <v>1689.84</v>
          </cell>
          <cell r="O289">
            <v>5617.62</v>
          </cell>
          <cell r="P289">
            <v>671.28</v>
          </cell>
          <cell r="Q289">
            <v>2698.02</v>
          </cell>
        </row>
        <row r="290">
          <cell r="B290" t="str">
            <v>6662015</v>
          </cell>
          <cell r="C290" t="str">
            <v>D.STAFF-TRAIN'G TRANS.</v>
          </cell>
          <cell r="D290" t="str">
            <v>50% ของงบประมาณ</v>
          </cell>
          <cell r="E290">
            <v>707.85</v>
          </cell>
          <cell r="F290">
            <v>31.6</v>
          </cell>
          <cell r="G290">
            <v>100.3</v>
          </cell>
          <cell r="H290">
            <v>104</v>
          </cell>
          <cell r="I290">
            <v>32.700000000000003</v>
          </cell>
          <cell r="J290">
            <v>61.2</v>
          </cell>
          <cell r="K290">
            <v>41.4</v>
          </cell>
          <cell r="L290">
            <v>114.25</v>
          </cell>
          <cell r="M290">
            <v>90.5</v>
          </cell>
          <cell r="N290">
            <v>36</v>
          </cell>
          <cell r="O290">
            <v>35</v>
          </cell>
          <cell r="P290">
            <v>42.3</v>
          </cell>
          <cell r="Q290">
            <v>18.600000000000001</v>
          </cell>
        </row>
        <row r="291">
          <cell r="B291" t="str">
            <v>6662020</v>
          </cell>
          <cell r="C291" t="str">
            <v>D.STAFF-TRAIN'G TRAV.ALL.</v>
          </cell>
          <cell r="D291" t="str">
            <v>50% ของงบประมาณ</v>
          </cell>
          <cell r="E291">
            <v>347.2</v>
          </cell>
          <cell r="F291">
            <v>10.9</v>
          </cell>
          <cell r="G291">
            <v>67</v>
          </cell>
          <cell r="H291">
            <v>67.150000000000006</v>
          </cell>
          <cell r="I291">
            <v>12.9</v>
          </cell>
          <cell r="J291">
            <v>19.649999999999999</v>
          </cell>
          <cell r="K291">
            <v>15.4</v>
          </cell>
          <cell r="L291">
            <v>51.55</v>
          </cell>
          <cell r="M291">
            <v>51.85</v>
          </cell>
          <cell r="N291">
            <v>11.1</v>
          </cell>
          <cell r="O291">
            <v>11.1</v>
          </cell>
          <cell r="P291">
            <v>25.55</v>
          </cell>
          <cell r="Q291">
            <v>3.05</v>
          </cell>
        </row>
        <row r="292">
          <cell r="B292" t="str">
            <v>6662025</v>
          </cell>
          <cell r="C292" t="str">
            <v>D.STAFF-TRAIN'G ACCOM.ALL</v>
          </cell>
          <cell r="D292" t="str">
            <v>50% ของงบประมาณ</v>
          </cell>
          <cell r="E292">
            <v>979.35</v>
          </cell>
          <cell r="F292">
            <v>12</v>
          </cell>
          <cell r="G292">
            <v>9.1999999999999993</v>
          </cell>
          <cell r="H292">
            <v>7.8</v>
          </cell>
          <cell r="I292">
            <v>5.0999999999999996</v>
          </cell>
          <cell r="J292">
            <v>508.1</v>
          </cell>
          <cell r="K292">
            <v>8.1</v>
          </cell>
          <cell r="L292">
            <v>401.5</v>
          </cell>
          <cell r="M292">
            <v>8</v>
          </cell>
          <cell r="N292">
            <v>4.5</v>
          </cell>
          <cell r="O292">
            <v>4.5</v>
          </cell>
          <cell r="P292">
            <v>3.7</v>
          </cell>
          <cell r="Q292">
            <v>6.85</v>
          </cell>
        </row>
        <row r="293">
          <cell r="B293" t="str">
            <v>6662030</v>
          </cell>
          <cell r="C293" t="str">
            <v>D.TRAV-H.O.CONTROL-TRAIN.</v>
          </cell>
          <cell r="D293" t="str">
            <v>90% ของงบประมาณ</v>
          </cell>
          <cell r="E293">
            <v>7837.2</v>
          </cell>
          <cell r="F293">
            <v>231.57</v>
          </cell>
          <cell r="G293">
            <v>370.17</v>
          </cell>
          <cell r="H293">
            <v>554.66999999999996</v>
          </cell>
          <cell r="I293">
            <v>230.67</v>
          </cell>
          <cell r="J293">
            <v>2048.4</v>
          </cell>
          <cell r="K293">
            <v>393.75</v>
          </cell>
          <cell r="L293">
            <v>2432.4299999999998</v>
          </cell>
          <cell r="M293">
            <v>314.01</v>
          </cell>
          <cell r="N293">
            <v>390.87</v>
          </cell>
          <cell r="O293">
            <v>228.87</v>
          </cell>
          <cell r="P293">
            <v>227.25</v>
          </cell>
          <cell r="Q293">
            <v>414.54</v>
          </cell>
        </row>
        <row r="294">
          <cell r="B294" t="str">
            <v>6662040</v>
          </cell>
          <cell r="C294" t="str">
            <v>OTH.D.STAFF TRAIN.EXPENSE</v>
          </cell>
          <cell r="D294" t="str">
            <v>เท่าค่างบประมาณ</v>
          </cell>
          <cell r="E294">
            <v>76.3</v>
          </cell>
          <cell r="F294">
            <v>74.3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1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1</v>
          </cell>
        </row>
        <row r="295">
          <cell r="B295" t="str">
            <v>6662045</v>
          </cell>
          <cell r="C295" t="str">
            <v/>
          </cell>
        </row>
        <row r="296">
          <cell r="B296" t="str">
            <v>6662050</v>
          </cell>
          <cell r="C296" t="str">
            <v>OV.STAFF TRAIN-FEE</v>
          </cell>
          <cell r="D296" t="str">
            <v>เท่าค่างบประมาณ</v>
          </cell>
          <cell r="E296">
            <v>9753.5</v>
          </cell>
          <cell r="F296">
            <v>1113.9000000000001</v>
          </cell>
          <cell r="G296">
            <v>201.1</v>
          </cell>
          <cell r="H296">
            <v>973.6</v>
          </cell>
          <cell r="I296">
            <v>1375.5</v>
          </cell>
          <cell r="J296">
            <v>649</v>
          </cell>
          <cell r="K296">
            <v>230.1</v>
          </cell>
          <cell r="L296">
            <v>1840</v>
          </cell>
          <cell r="M296">
            <v>361.2</v>
          </cell>
          <cell r="N296">
            <v>1244.8</v>
          </cell>
          <cell r="O296">
            <v>1273</v>
          </cell>
          <cell r="P296">
            <v>231.2</v>
          </cell>
          <cell r="Q296">
            <v>260.10000000000002</v>
          </cell>
        </row>
        <row r="297">
          <cell r="B297" t="str">
            <v>6662055</v>
          </cell>
          <cell r="C297" t="str">
            <v>OV.STAFF TRAIN-TRANS'N</v>
          </cell>
          <cell r="D297" t="str">
            <v>เท่าค่างบประมาณ</v>
          </cell>
          <cell r="E297">
            <v>1463</v>
          </cell>
          <cell r="F297">
            <v>62</v>
          </cell>
          <cell r="G297">
            <v>332</v>
          </cell>
          <cell r="H297">
            <v>107</v>
          </cell>
          <cell r="I297">
            <v>200.5</v>
          </cell>
          <cell r="J297">
            <v>229</v>
          </cell>
          <cell r="K297">
            <v>2.5</v>
          </cell>
          <cell r="L297">
            <v>150</v>
          </cell>
          <cell r="M297">
            <v>84</v>
          </cell>
          <cell r="N297">
            <v>211</v>
          </cell>
          <cell r="O297">
            <v>76</v>
          </cell>
          <cell r="P297">
            <v>4</v>
          </cell>
          <cell r="Q297">
            <v>5</v>
          </cell>
        </row>
        <row r="298">
          <cell r="B298" t="str">
            <v>6662060</v>
          </cell>
          <cell r="C298" t="str">
            <v>OV.STAFF TRAIN-TRAV.ALLOW</v>
          </cell>
          <cell r="D298" t="str">
            <v>เท่าค่างบประมาณ</v>
          </cell>
          <cell r="E298">
            <v>1060.5</v>
          </cell>
          <cell r="F298">
            <v>41.9</v>
          </cell>
          <cell r="G298">
            <v>116</v>
          </cell>
          <cell r="H298">
            <v>142</v>
          </cell>
          <cell r="I298">
            <v>129.19999999999999</v>
          </cell>
          <cell r="J298">
            <v>200.5</v>
          </cell>
          <cell r="K298">
            <v>0.2</v>
          </cell>
          <cell r="L298">
            <v>127.4</v>
          </cell>
          <cell r="M298">
            <v>27.5</v>
          </cell>
          <cell r="N298">
            <v>200.3</v>
          </cell>
          <cell r="O298">
            <v>62.9</v>
          </cell>
          <cell r="P298">
            <v>6</v>
          </cell>
          <cell r="Q298">
            <v>6.6</v>
          </cell>
        </row>
        <row r="299">
          <cell r="B299" t="str">
            <v>6662065</v>
          </cell>
          <cell r="C299" t="str">
            <v>OV.STAFF TRAIN-ACCOM ALL.</v>
          </cell>
          <cell r="D299" t="str">
            <v>เท่าค่างบประมาณ</v>
          </cell>
          <cell r="E299">
            <v>1457.5</v>
          </cell>
          <cell r="F299">
            <v>32</v>
          </cell>
          <cell r="G299">
            <v>192</v>
          </cell>
          <cell r="H299">
            <v>157</v>
          </cell>
          <cell r="I299">
            <v>120.6</v>
          </cell>
          <cell r="J299">
            <v>207.6</v>
          </cell>
          <cell r="K299">
            <v>1.5</v>
          </cell>
          <cell r="L299">
            <v>238.7</v>
          </cell>
          <cell r="M299">
            <v>75.2</v>
          </cell>
          <cell r="N299">
            <v>351.7</v>
          </cell>
          <cell r="O299">
            <v>65.8</v>
          </cell>
          <cell r="P299">
            <v>7.7</v>
          </cell>
          <cell r="Q299">
            <v>7.7</v>
          </cell>
        </row>
        <row r="300">
          <cell r="B300" t="str">
            <v>6662090</v>
          </cell>
          <cell r="C300" t="str">
            <v>OTH.OV.STAFF TRAIN EXPEN.</v>
          </cell>
          <cell r="D300" t="str">
            <v>เท่าค่างบประมาณ</v>
          </cell>
          <cell r="E300">
            <v>199</v>
          </cell>
          <cell r="F300">
            <v>0.5</v>
          </cell>
          <cell r="G300">
            <v>1.5</v>
          </cell>
          <cell r="H300">
            <v>90.5</v>
          </cell>
          <cell r="I300">
            <v>4</v>
          </cell>
          <cell r="J300">
            <v>1</v>
          </cell>
          <cell r="K300">
            <v>0</v>
          </cell>
          <cell r="L300">
            <v>5.5</v>
          </cell>
          <cell r="M300">
            <v>0.5</v>
          </cell>
          <cell r="N300">
            <v>90.5</v>
          </cell>
          <cell r="O300">
            <v>4</v>
          </cell>
          <cell r="P300">
            <v>0.5</v>
          </cell>
          <cell r="Q300">
            <v>0.5</v>
          </cell>
        </row>
        <row r="301">
          <cell r="B301" t="str">
            <v>6663010</v>
          </cell>
          <cell r="C301" t="str">
            <v>STUDY TRIP EXPENSES</v>
          </cell>
        </row>
        <row r="302">
          <cell r="B302" t="str">
            <v>6670015</v>
          </cell>
          <cell r="C302" t="str">
            <v>Legal Fee - Housing Loans</v>
          </cell>
          <cell r="D302" t="str">
            <v>ค่าเฉลี่ยปี 44</v>
          </cell>
          <cell r="E302">
            <v>20946.503323636363</v>
          </cell>
          <cell r="F302">
            <v>2425.7455500000001</v>
          </cell>
          <cell r="G302">
            <v>788.56493999999998</v>
          </cell>
          <cell r="H302">
            <v>2901.03089</v>
          </cell>
          <cell r="I302">
            <v>2031.8454099999997</v>
          </cell>
          <cell r="J302">
            <v>952.96533999999997</v>
          </cell>
          <cell r="K302">
            <v>1491.46658</v>
          </cell>
          <cell r="L302">
            <v>794.00811999999996</v>
          </cell>
          <cell r="M302">
            <v>1384.7288799999999</v>
          </cell>
          <cell r="N302">
            <v>2323.0746600000002</v>
          </cell>
          <cell r="O302">
            <v>2435.1308800000002</v>
          </cell>
          <cell r="P302">
            <v>1672.40013</v>
          </cell>
          <cell r="Q302">
            <v>1745.5419436363627</v>
          </cell>
        </row>
        <row r="303">
          <cell r="B303" t="str">
            <v>6690007</v>
          </cell>
          <cell r="C303" t="str">
            <v>Debt Collection Expense</v>
          </cell>
          <cell r="D303" t="str">
            <v>เท่าค่างบประมาณ</v>
          </cell>
          <cell r="E303">
            <v>14400</v>
          </cell>
          <cell r="F303">
            <v>1200</v>
          </cell>
          <cell r="G303">
            <v>1200</v>
          </cell>
          <cell r="H303">
            <v>1200</v>
          </cell>
          <cell r="I303">
            <v>1200</v>
          </cell>
          <cell r="J303">
            <v>1200</v>
          </cell>
          <cell r="K303">
            <v>1200</v>
          </cell>
          <cell r="L303">
            <v>1200</v>
          </cell>
          <cell r="M303">
            <v>1200</v>
          </cell>
          <cell r="N303">
            <v>1200</v>
          </cell>
          <cell r="O303">
            <v>1200</v>
          </cell>
          <cell r="P303">
            <v>1200</v>
          </cell>
          <cell r="Q303">
            <v>1200</v>
          </cell>
        </row>
        <row r="304">
          <cell r="B304" t="str">
            <v>6690015</v>
          </cell>
          <cell r="C304" t="str">
            <v>OTH.INSURANCE PREMIUMS</v>
          </cell>
          <cell r="E304">
            <v>9204.1</v>
          </cell>
          <cell r="F304">
            <v>179</v>
          </cell>
          <cell r="G304">
            <v>222.7</v>
          </cell>
          <cell r="H304">
            <v>2151.4</v>
          </cell>
          <cell r="I304">
            <v>348.3</v>
          </cell>
          <cell r="J304">
            <v>160.69999999999999</v>
          </cell>
          <cell r="K304">
            <v>115</v>
          </cell>
          <cell r="L304">
            <v>3176.9</v>
          </cell>
          <cell r="M304">
            <v>557.79999999999995</v>
          </cell>
          <cell r="N304">
            <v>662.6</v>
          </cell>
          <cell r="O304">
            <v>636.6</v>
          </cell>
          <cell r="P304">
            <v>931.6</v>
          </cell>
          <cell r="Q304">
            <v>61.5</v>
          </cell>
        </row>
        <row r="305">
          <cell r="B305" t="str">
            <v>6690017</v>
          </cell>
          <cell r="C305" t="str">
            <v>Written off Advanced Insurance Premium for Cust</v>
          </cell>
        </row>
        <row r="306">
          <cell r="B306" t="str">
            <v>6690020</v>
          </cell>
          <cell r="C306" t="str">
            <v>FOOD AND BEVERAGES</v>
          </cell>
          <cell r="D306" t="str">
            <v>โต 10% จากค่าเฉลี่ยปี44</v>
          </cell>
          <cell r="E306">
            <v>9632.4357479999999</v>
          </cell>
          <cell r="F306">
            <v>802.70297900000003</v>
          </cell>
          <cell r="G306">
            <v>802.70297900000003</v>
          </cell>
          <cell r="H306">
            <v>802.70297900000003</v>
          </cell>
          <cell r="I306">
            <v>802.70297900000003</v>
          </cell>
          <cell r="J306">
            <v>802.70297900000003</v>
          </cell>
          <cell r="K306">
            <v>802.70297900000003</v>
          </cell>
          <cell r="L306">
            <v>802.70297900000003</v>
          </cell>
          <cell r="M306">
            <v>802.70297900000003</v>
          </cell>
          <cell r="N306">
            <v>802.70297900000003</v>
          </cell>
          <cell r="O306">
            <v>802.70297900000003</v>
          </cell>
          <cell r="P306">
            <v>802.70297900000003</v>
          </cell>
          <cell r="Q306">
            <v>802.70297900000003</v>
          </cell>
        </row>
        <row r="307">
          <cell r="B307" t="str">
            <v>6690021</v>
          </cell>
          <cell r="C307" t="str">
            <v>FOOD ALLOWANCE</v>
          </cell>
          <cell r="D307" t="str">
            <v>เท่าค่างบประมาณ</v>
          </cell>
          <cell r="E307">
            <v>40</v>
          </cell>
          <cell r="F307">
            <v>1</v>
          </cell>
          <cell r="G307">
            <v>1</v>
          </cell>
          <cell r="H307">
            <v>3</v>
          </cell>
          <cell r="I307">
            <v>1</v>
          </cell>
          <cell r="J307">
            <v>13</v>
          </cell>
          <cell r="K307">
            <v>1</v>
          </cell>
          <cell r="L307">
            <v>1</v>
          </cell>
          <cell r="M307">
            <v>3</v>
          </cell>
          <cell r="N307">
            <v>1</v>
          </cell>
          <cell r="O307">
            <v>3</v>
          </cell>
          <cell r="P307">
            <v>11</v>
          </cell>
          <cell r="Q307">
            <v>1</v>
          </cell>
        </row>
        <row r="308">
          <cell r="B308" t="str">
            <v>6690025</v>
          </cell>
          <cell r="C308" t="str">
            <v>Newspapers and Journals</v>
          </cell>
          <cell r="D308" t="str">
            <v>80%ของงบประมาณ</v>
          </cell>
          <cell r="E308">
            <v>5905.6</v>
          </cell>
          <cell r="F308">
            <v>532.15999999999849</v>
          </cell>
          <cell r="G308">
            <v>835.52</v>
          </cell>
          <cell r="H308">
            <v>415.83999999999833</v>
          </cell>
          <cell r="I308">
            <v>467.19999999999845</v>
          </cell>
          <cell r="J308">
            <v>387.51999999999845</v>
          </cell>
          <cell r="K308">
            <v>473.27999999999861</v>
          </cell>
          <cell r="L308">
            <v>492.4799999999986</v>
          </cell>
          <cell r="M308">
            <v>390.71999999999849</v>
          </cell>
          <cell r="N308">
            <v>473.99999999999841</v>
          </cell>
          <cell r="O308">
            <v>540.23999999999842</v>
          </cell>
          <cell r="P308">
            <v>400.39999999999856</v>
          </cell>
          <cell r="Q308">
            <v>496.23999999999808</v>
          </cell>
        </row>
        <row r="309">
          <cell r="B309" t="str">
            <v>6690026</v>
          </cell>
          <cell r="C309" t="str">
            <v>EDUCATIONAL LIBRARY RECOURSE</v>
          </cell>
          <cell r="D309" t="str">
            <v>เท่าค่างบประมาณ</v>
          </cell>
          <cell r="E309">
            <v>56968</v>
          </cell>
          <cell r="F309">
            <v>16710.900000000001</v>
          </cell>
          <cell r="G309">
            <v>3106.6</v>
          </cell>
          <cell r="H309">
            <v>1872.2</v>
          </cell>
          <cell r="I309">
            <v>9839.9</v>
          </cell>
          <cell r="J309">
            <v>608.29999999999995</v>
          </cell>
          <cell r="K309">
            <v>1079</v>
          </cell>
          <cell r="L309">
            <v>10407.299999999999</v>
          </cell>
          <cell r="M309">
            <v>604.4</v>
          </cell>
          <cell r="N309">
            <v>1245.7</v>
          </cell>
          <cell r="O309">
            <v>9808.1</v>
          </cell>
          <cell r="P309">
            <v>608.6</v>
          </cell>
          <cell r="Q309">
            <v>1077</v>
          </cell>
        </row>
        <row r="310">
          <cell r="B310" t="str">
            <v>6690030</v>
          </cell>
          <cell r="C310" t="str">
            <v>REPRESENTATIVE OFFICE EXP</v>
          </cell>
        </row>
        <row r="311">
          <cell r="B311" t="str">
            <v>6690035</v>
          </cell>
          <cell r="C311" t="str">
            <v>MEMBERSHIP FEE</v>
          </cell>
          <cell r="D311" t="str">
            <v>เท่าค่างบประมาณ</v>
          </cell>
          <cell r="E311">
            <v>29619.7</v>
          </cell>
          <cell r="F311">
            <v>3106.5</v>
          </cell>
          <cell r="G311">
            <v>1722.9</v>
          </cell>
          <cell r="H311">
            <v>2855.4</v>
          </cell>
          <cell r="I311">
            <v>5367.9</v>
          </cell>
          <cell r="J311">
            <v>1729.8</v>
          </cell>
          <cell r="K311">
            <v>2105.5</v>
          </cell>
          <cell r="L311">
            <v>1684.1</v>
          </cell>
          <cell r="M311">
            <v>2022.4</v>
          </cell>
          <cell r="N311">
            <v>1537.6</v>
          </cell>
          <cell r="O311">
            <v>2687.2</v>
          </cell>
          <cell r="P311">
            <v>1608.1</v>
          </cell>
          <cell r="Q311">
            <v>3192.3</v>
          </cell>
        </row>
        <row r="312">
          <cell r="B312" t="str">
            <v>6690040</v>
          </cell>
          <cell r="C312" t="str">
            <v>PHOTO EXPENSES</v>
          </cell>
          <cell r="D312" t="str">
            <v>80%ของงบประมาณ</v>
          </cell>
          <cell r="E312">
            <v>12615.12</v>
          </cell>
          <cell r="F312">
            <v>2044.16</v>
          </cell>
          <cell r="G312">
            <v>974.56</v>
          </cell>
          <cell r="H312">
            <v>1193.8399999999999</v>
          </cell>
          <cell r="I312">
            <v>760.96</v>
          </cell>
          <cell r="J312">
            <v>894.56</v>
          </cell>
          <cell r="K312">
            <v>1033.52</v>
          </cell>
          <cell r="L312">
            <v>1239.52</v>
          </cell>
          <cell r="M312">
            <v>952.4</v>
          </cell>
          <cell r="N312">
            <v>954.72</v>
          </cell>
          <cell r="O312">
            <v>813.2</v>
          </cell>
          <cell r="P312">
            <v>747.36</v>
          </cell>
          <cell r="Q312">
            <v>1006.32</v>
          </cell>
        </row>
        <row r="313">
          <cell r="B313" t="str">
            <v>6690045</v>
          </cell>
          <cell r="C313" t="str">
            <v>MISCELLANEOUS SUPPLIES</v>
          </cell>
          <cell r="D313" t="str">
            <v>75%ของงบประมาณ</v>
          </cell>
          <cell r="E313">
            <v>7089.5250000000051</v>
          </cell>
          <cell r="F313">
            <v>625.12500000000114</v>
          </cell>
          <cell r="G313">
            <v>613.125</v>
          </cell>
          <cell r="H313">
            <v>598.05000000000052</v>
          </cell>
          <cell r="I313">
            <v>521.77499999999998</v>
          </cell>
          <cell r="J313">
            <v>570.8250000000005</v>
          </cell>
          <cell r="K313">
            <v>612.4500000000005</v>
          </cell>
          <cell r="L313">
            <v>613.87500000000091</v>
          </cell>
          <cell r="M313">
            <v>658.95</v>
          </cell>
          <cell r="N313">
            <v>606.60000000000048</v>
          </cell>
          <cell r="O313">
            <v>509.55</v>
          </cell>
          <cell r="P313">
            <v>567.8250000000005</v>
          </cell>
          <cell r="Q313">
            <v>591.375</v>
          </cell>
        </row>
        <row r="314">
          <cell r="B314" t="str">
            <v>6690050</v>
          </cell>
          <cell r="C314" t="str">
            <v>CARD EXPENSES</v>
          </cell>
          <cell r="D314" t="str">
            <v>80%ของงบประมาณ</v>
          </cell>
          <cell r="E314">
            <v>2051.84</v>
          </cell>
          <cell r="F314">
            <v>349.76</v>
          </cell>
          <cell r="G314">
            <v>86.64</v>
          </cell>
          <cell r="H314">
            <v>256.39999999999998</v>
          </cell>
          <cell r="I314">
            <v>85.76</v>
          </cell>
          <cell r="J314">
            <v>50.48</v>
          </cell>
          <cell r="K314">
            <v>290.64</v>
          </cell>
          <cell r="L314">
            <v>239.92</v>
          </cell>
          <cell r="M314">
            <v>108.96</v>
          </cell>
          <cell r="N314">
            <v>243.52</v>
          </cell>
          <cell r="O314">
            <v>79.44</v>
          </cell>
          <cell r="P314">
            <v>35.520000000000003</v>
          </cell>
          <cell r="Q314">
            <v>224.8</v>
          </cell>
        </row>
        <row r="315">
          <cell r="B315" t="str">
            <v>6690055</v>
          </cell>
          <cell r="C315" t="str">
            <v>LAUNDRY</v>
          </cell>
          <cell r="D315" t="str">
            <v>เท่าค่างบประมาณ</v>
          </cell>
          <cell r="E315">
            <v>493.7</v>
          </cell>
          <cell r="F315">
            <v>41.9</v>
          </cell>
          <cell r="G315">
            <v>41.2</v>
          </cell>
          <cell r="H315">
            <v>43.7</v>
          </cell>
          <cell r="I315">
            <v>42.6</v>
          </cell>
          <cell r="J315">
            <v>35.6</v>
          </cell>
          <cell r="K315">
            <v>36.299999999999997</v>
          </cell>
          <cell r="L315">
            <v>40.6</v>
          </cell>
          <cell r="M315">
            <v>40.799999999999997</v>
          </cell>
          <cell r="N315">
            <v>38.6</v>
          </cell>
          <cell r="O315">
            <v>46.7</v>
          </cell>
          <cell r="P315">
            <v>46.4</v>
          </cell>
          <cell r="Q315">
            <v>39.299999999999997</v>
          </cell>
        </row>
        <row r="316">
          <cell r="B316" t="str">
            <v>6690065</v>
          </cell>
          <cell r="C316" t="str">
            <v>THIRD PARTY COMPENSATE</v>
          </cell>
          <cell r="D316" t="str">
            <v>เท่าค่างบประมาณ</v>
          </cell>
          <cell r="E316">
            <v>200</v>
          </cell>
          <cell r="F316">
            <v>0</v>
          </cell>
          <cell r="G316">
            <v>0</v>
          </cell>
          <cell r="H316">
            <v>50</v>
          </cell>
          <cell r="I316">
            <v>0</v>
          </cell>
          <cell r="J316">
            <v>0</v>
          </cell>
          <cell r="K316">
            <v>50</v>
          </cell>
          <cell r="L316">
            <v>0</v>
          </cell>
          <cell r="M316">
            <v>0</v>
          </cell>
          <cell r="N316">
            <v>50</v>
          </cell>
          <cell r="O316">
            <v>0</v>
          </cell>
          <cell r="P316">
            <v>0</v>
          </cell>
          <cell r="Q316">
            <v>50</v>
          </cell>
        </row>
        <row r="317">
          <cell r="B317" t="str">
            <v>6690075</v>
          </cell>
          <cell r="C317" t="str">
            <v>FLOWERS-DECOR&amp;OFFERING</v>
          </cell>
          <cell r="D317" t="str">
            <v>75%ของงบประมาณ</v>
          </cell>
          <cell r="E317">
            <v>871.95</v>
          </cell>
          <cell r="F317">
            <v>155.69999999999999</v>
          </cell>
          <cell r="G317">
            <v>51.750000000000142</v>
          </cell>
          <cell r="H317">
            <v>58.575000000000145</v>
          </cell>
          <cell r="I317">
            <v>51.750000000000128</v>
          </cell>
          <cell r="J317">
            <v>51.225000000000151</v>
          </cell>
          <cell r="K317">
            <v>88.125</v>
          </cell>
          <cell r="L317">
            <v>60.150000000000148</v>
          </cell>
          <cell r="M317">
            <v>51.375000000000128</v>
          </cell>
          <cell r="N317">
            <v>59.325000000000145</v>
          </cell>
          <cell r="O317">
            <v>51.375000000000128</v>
          </cell>
          <cell r="P317">
            <v>119.85</v>
          </cell>
          <cell r="Q317">
            <v>72.750000000000142</v>
          </cell>
        </row>
        <row r="318">
          <cell r="B318" t="str">
            <v>6690080</v>
          </cell>
          <cell r="C318" t="str">
            <v>PACKAGING</v>
          </cell>
          <cell r="D318" t="str">
            <v>60%ของงบประมาณ</v>
          </cell>
          <cell r="E318">
            <v>1899.96</v>
          </cell>
          <cell r="F318">
            <v>181.4999999999994</v>
          </cell>
          <cell r="G318">
            <v>140.63999999999936</v>
          </cell>
          <cell r="H318">
            <v>198.6</v>
          </cell>
          <cell r="I318">
            <v>142.61999999999932</v>
          </cell>
          <cell r="J318">
            <v>144.89999999999935</v>
          </cell>
          <cell r="K318">
            <v>153.17999999999932</v>
          </cell>
          <cell r="L318">
            <v>176.8199999999994</v>
          </cell>
          <cell r="M318">
            <v>138.11999999999944</v>
          </cell>
          <cell r="N318">
            <v>154.67999999999935</v>
          </cell>
          <cell r="O318">
            <v>149.03999999999931</v>
          </cell>
          <cell r="P318">
            <v>167.45999999999944</v>
          </cell>
          <cell r="Q318">
            <v>152.39999999999941</v>
          </cell>
        </row>
        <row r="319">
          <cell r="B319" t="str">
            <v>6690085</v>
          </cell>
          <cell r="C319" t="str">
            <v>SHARE RELATED EXPENSES</v>
          </cell>
          <cell r="D319" t="str">
            <v>เท่าค่างบประมาณ</v>
          </cell>
          <cell r="E319">
            <v>504.2</v>
          </cell>
          <cell r="F319">
            <v>0.5</v>
          </cell>
          <cell r="G319">
            <v>0.7</v>
          </cell>
          <cell r="H319">
            <v>15.5</v>
          </cell>
          <cell r="I319">
            <v>4.5</v>
          </cell>
          <cell r="J319">
            <v>0.5</v>
          </cell>
          <cell r="K319">
            <v>0.5</v>
          </cell>
          <cell r="L319">
            <v>0.7</v>
          </cell>
          <cell r="M319">
            <v>10.5</v>
          </cell>
          <cell r="N319">
            <v>2.5</v>
          </cell>
          <cell r="O319">
            <v>444.5</v>
          </cell>
          <cell r="P319">
            <v>14.9</v>
          </cell>
          <cell r="Q319">
            <v>8.9</v>
          </cell>
        </row>
        <row r="320">
          <cell r="B320" t="str">
            <v>6690090</v>
          </cell>
          <cell r="C320" t="str">
            <v>AMORT-PRE OPERATING EXPS</v>
          </cell>
          <cell r="D320" t="str">
            <v>ค่าเฉลี่ยปี 44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</row>
        <row r="321">
          <cell r="B321" t="str">
            <v>6690094</v>
          </cell>
          <cell r="C321" t="str">
            <v>PENALTY ON CHARGES FROM BOT</v>
          </cell>
          <cell r="D321" t="str">
            <v>60%ของงบประมาณ</v>
          </cell>
          <cell r="E321">
            <v>372.36</v>
          </cell>
          <cell r="F321">
            <v>155.58000000000001</v>
          </cell>
          <cell r="G321">
            <v>5.58</v>
          </cell>
          <cell r="H321">
            <v>5.58</v>
          </cell>
          <cell r="I321">
            <v>5.58</v>
          </cell>
          <cell r="J321">
            <v>5.58</v>
          </cell>
          <cell r="K321">
            <v>5.58</v>
          </cell>
          <cell r="L321">
            <v>156.47999999999999</v>
          </cell>
          <cell r="M321">
            <v>6.48</v>
          </cell>
          <cell r="N321">
            <v>6.48</v>
          </cell>
          <cell r="O321">
            <v>6.48</v>
          </cell>
          <cell r="P321">
            <v>6.48</v>
          </cell>
          <cell r="Q321">
            <v>6.48</v>
          </cell>
        </row>
        <row r="322">
          <cell r="B322" t="str">
            <v>6690096</v>
          </cell>
          <cell r="C322" t="str">
            <v>CONTRI-FIN.INSTI.DEVEL.</v>
          </cell>
        </row>
        <row r="323">
          <cell r="B323" t="str">
            <v>6690097</v>
          </cell>
          <cell r="C323" t="str">
            <v>ROUNDING VARIANCE</v>
          </cell>
        </row>
        <row r="324">
          <cell r="B324" t="str">
            <v>6690098</v>
          </cell>
          <cell r="C324" t="str">
            <v>OTHER EXPENSE ON PROVIDENT FUND SERVICE</v>
          </cell>
        </row>
        <row r="325">
          <cell r="B325" t="str">
            <v>6112720</v>
          </cell>
          <cell r="C325" t="str">
            <v>SEVERANCE PAY-RETIRE'T</v>
          </cell>
          <cell r="D325" t="str">
            <v>ค่ารวมเท่างบแต่วางใหม่เอง</v>
          </cell>
          <cell r="E325">
            <v>122162.4</v>
          </cell>
          <cell r="F325">
            <v>20181</v>
          </cell>
          <cell r="G325">
            <v>5180</v>
          </cell>
          <cell r="H325">
            <v>5180</v>
          </cell>
          <cell r="I325">
            <v>20180</v>
          </cell>
          <cell r="J325">
            <v>5180</v>
          </cell>
          <cell r="K325">
            <v>5180</v>
          </cell>
          <cell r="L325">
            <v>20181</v>
          </cell>
          <cell r="M325">
            <v>5180</v>
          </cell>
          <cell r="N325">
            <v>5180</v>
          </cell>
          <cell r="O325">
            <v>20180</v>
          </cell>
          <cell r="P325">
            <v>5180</v>
          </cell>
          <cell r="Q325">
            <v>5180</v>
          </cell>
        </row>
        <row r="326">
          <cell r="B326" t="str">
            <v>6112730</v>
          </cell>
          <cell r="C326" t="str">
            <v>SEVERANCE PAY FOR TERMINATION OF EMPLOYMENT</v>
          </cell>
          <cell r="D326" t="str">
            <v>เท่าค่างบประมาณ</v>
          </cell>
          <cell r="E326">
            <v>1600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800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800</v>
          </cell>
        </row>
        <row r="327">
          <cell r="B327" t="str">
            <v>6112795</v>
          </cell>
          <cell r="C327" t="str">
            <v>One-time Financial Support for Employee</v>
          </cell>
          <cell r="D327" t="str">
            <v>เท่าค่างบประมาณ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</row>
        <row r="328">
          <cell r="B328" t="str">
            <v>6500010</v>
          </cell>
          <cell r="C328" t="str">
            <v>LOAN LOSS</v>
          </cell>
          <cell r="D328" t="str">
            <v>เท่าค่างบประมาณ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</row>
        <row r="329">
          <cell r="B329" t="str">
            <v>6500020</v>
          </cell>
          <cell r="C329" t="str">
            <v>ALLOWANCE-LOAN LOSS</v>
          </cell>
          <cell r="D329" t="str">
            <v>เท่าค่างบประมาณ</v>
          </cell>
          <cell r="E329">
            <v>3000000</v>
          </cell>
          <cell r="F329">
            <v>250000</v>
          </cell>
          <cell r="G329">
            <v>250000</v>
          </cell>
          <cell r="H329">
            <v>250000</v>
          </cell>
          <cell r="I329">
            <v>250000</v>
          </cell>
          <cell r="J329">
            <v>250000.1</v>
          </cell>
          <cell r="K329">
            <v>250000.1</v>
          </cell>
          <cell r="L329">
            <v>250000</v>
          </cell>
          <cell r="M329">
            <v>250000</v>
          </cell>
          <cell r="N329">
            <v>250000</v>
          </cell>
          <cell r="O329">
            <v>250000</v>
          </cell>
          <cell r="P329">
            <v>250000.1</v>
          </cell>
          <cell r="Q329">
            <v>249999.7</v>
          </cell>
        </row>
        <row r="330">
          <cell r="B330" t="str">
            <v>6500030</v>
          </cell>
          <cell r="C330" t="str">
            <v>ALLOWANCE FLAT RATE LGR</v>
          </cell>
          <cell r="D330" t="str">
            <v>เท่าค่างบประมาณ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</row>
        <row r="331">
          <cell r="B331" t="str">
            <v>6500040</v>
          </cell>
          <cell r="C331" t="str">
            <v>Loan Loss for TDR</v>
          </cell>
          <cell r="D331" t="str">
            <v>เท่าค่างบประมาณ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</row>
        <row r="332">
          <cell r="B332" t="str">
            <v>6500045</v>
          </cell>
          <cell r="C332" t="str">
            <v>Bad Debt of Principal-TDR</v>
          </cell>
          <cell r="D332" t="str">
            <v>เท่าค่างบประมาณ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</row>
        <row r="333">
          <cell r="B333" t="str">
            <v>6500050</v>
          </cell>
          <cell r="C333" t="str">
            <v>Bad Debt of Accrued Interest Receivable-TDR</v>
          </cell>
          <cell r="D333" t="str">
            <v>เท่าค่างบประมาณ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</row>
        <row r="334">
          <cell r="B334" t="str">
            <v>6500060</v>
          </cell>
          <cell r="C334" t="str">
            <v>Bad Debt of Loss and Uncollectible Classified Loans-Written off by BOT Regulation-Principal</v>
          </cell>
          <cell r="D334" t="str">
            <v>เท่าค่างบประมาณ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</row>
        <row r="335">
          <cell r="B335" t="str">
            <v>6500065</v>
          </cell>
          <cell r="C335" t="str">
            <v>Bad Debt of Loss and Uncollectible Classified Loans-Written off by BOT Regulation- AIR</v>
          </cell>
          <cell r="D335" t="str">
            <v>เท่าค่างบประมาณ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</row>
        <row r="336">
          <cell r="B336" t="str">
            <v>6500070</v>
          </cell>
          <cell r="C336" t="str">
            <v>Bad Debt of Doubtful and Loss Classified Loans-Written off by TFB Policy-Accrued Interest Receivable</v>
          </cell>
          <cell r="D336" t="str">
            <v>เท่าค่างบประมาณ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</row>
        <row r="337">
          <cell r="B337" t="str">
            <v>6651030</v>
          </cell>
          <cell r="C337" t="str">
            <v>DONATION-FOUNDATIONS</v>
          </cell>
          <cell r="D337" t="str">
            <v>เท่าค่างบประมาณ</v>
          </cell>
          <cell r="E337">
            <v>5979.6</v>
          </cell>
          <cell r="F337">
            <v>248.3</v>
          </cell>
          <cell r="G337">
            <v>248.3</v>
          </cell>
          <cell r="H337">
            <v>398.3</v>
          </cell>
          <cell r="I337">
            <v>248.3</v>
          </cell>
          <cell r="J337">
            <v>248.3</v>
          </cell>
          <cell r="K337">
            <v>398.3</v>
          </cell>
          <cell r="L337">
            <v>248.3</v>
          </cell>
          <cell r="M337">
            <v>248.3</v>
          </cell>
          <cell r="N337">
            <v>1198.3</v>
          </cell>
          <cell r="O337">
            <v>248.3</v>
          </cell>
          <cell r="P337">
            <v>248.3</v>
          </cell>
          <cell r="Q337">
            <v>1998.3</v>
          </cell>
        </row>
        <row r="338">
          <cell r="B338" t="str">
            <v>6680030</v>
          </cell>
          <cell r="C338" t="str">
            <v>LOSS-FRAUD&amp;MISHANDLING</v>
          </cell>
          <cell r="D338" t="str">
            <v>เท่าค่างบประมาณ</v>
          </cell>
          <cell r="E338">
            <v>25404.6</v>
          </cell>
          <cell r="F338">
            <v>1199</v>
          </cell>
          <cell r="G338">
            <v>1199</v>
          </cell>
          <cell r="H338">
            <v>1199</v>
          </cell>
          <cell r="I338">
            <v>1179</v>
          </cell>
          <cell r="J338">
            <v>1179</v>
          </cell>
          <cell r="K338">
            <v>7370.6</v>
          </cell>
          <cell r="L338">
            <v>1179</v>
          </cell>
          <cell r="M338">
            <v>1179</v>
          </cell>
          <cell r="N338">
            <v>1179</v>
          </cell>
          <cell r="O338">
            <v>1179</v>
          </cell>
          <cell r="P338">
            <v>1179</v>
          </cell>
          <cell r="Q338">
            <v>6184</v>
          </cell>
        </row>
        <row r="339">
          <cell r="B339" t="str">
            <v>6680038</v>
          </cell>
          <cell r="C339" t="str">
            <v>LOSS ON REVALUATION OF LAND</v>
          </cell>
          <cell r="D339" t="str">
            <v>เท่าค่างบประมาณ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</row>
        <row r="340">
          <cell r="B340" t="str">
            <v>6680039</v>
          </cell>
          <cell r="C340" t="str">
            <v>LOSS ON REVALUATION OF BUILDINGS</v>
          </cell>
          <cell r="D340" t="str">
            <v>เท่าค่างบประมาณ</v>
          </cell>
          <cell r="E340">
            <v>10000</v>
          </cell>
          <cell r="F340">
            <v>10000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</row>
        <row r="341">
          <cell r="B341" t="str">
            <v>6680040</v>
          </cell>
          <cell r="C341" t="str">
            <v>Loss on Impairment of Investment</v>
          </cell>
          <cell r="D341" t="str">
            <v>เท่าค่างบประมาณ</v>
          </cell>
          <cell r="E341">
            <v>-495028.3</v>
          </cell>
          <cell r="F341">
            <v>-3636.8</v>
          </cell>
          <cell r="G341">
            <v>-3636.8</v>
          </cell>
          <cell r="H341">
            <v>-3636.8</v>
          </cell>
          <cell r="I341">
            <v>16363.2</v>
          </cell>
          <cell r="J341">
            <v>-3636.8</v>
          </cell>
          <cell r="K341">
            <v>-3636.8</v>
          </cell>
          <cell r="L341">
            <v>-225023.5</v>
          </cell>
          <cell r="M341">
            <v>-3636.8</v>
          </cell>
          <cell r="N341">
            <v>-3636.8</v>
          </cell>
          <cell r="O341">
            <v>26363.200000000001</v>
          </cell>
          <cell r="P341">
            <v>-3636.8</v>
          </cell>
          <cell r="Q341">
            <v>-283636.8</v>
          </cell>
        </row>
        <row r="342">
          <cell r="B342" t="str">
            <v>6680041</v>
          </cell>
          <cell r="C342" t="str">
            <v>Unrealized Loss on Securities Held-for-Trading</v>
          </cell>
          <cell r="D342" t="str">
            <v>เท่าค่างบประมาณ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</row>
        <row r="343">
          <cell r="B343" t="str">
            <v>6680042</v>
          </cell>
          <cell r="C343" t="str">
            <v>Loss on Sale of Investment</v>
          </cell>
          <cell r="D343" t="str">
            <v>เท่าค่างบประมาณ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</row>
        <row r="344">
          <cell r="B344" t="str">
            <v>6680049</v>
          </cell>
          <cell r="C344" t="str">
            <v>Provision for Carrying Costs from the Resolution P</v>
          </cell>
          <cell r="D344" t="str">
            <v>เท่าค่างบประมาณ</v>
          </cell>
          <cell r="E344">
            <v>3131.5</v>
          </cell>
          <cell r="F344">
            <v>260.8</v>
          </cell>
          <cell r="G344">
            <v>260.89999999999998</v>
          </cell>
          <cell r="H344">
            <v>261</v>
          </cell>
          <cell r="I344">
            <v>261</v>
          </cell>
          <cell r="J344">
            <v>261</v>
          </cell>
          <cell r="K344">
            <v>261</v>
          </cell>
          <cell r="L344">
            <v>260.89999999999998</v>
          </cell>
          <cell r="M344">
            <v>260.89999999999998</v>
          </cell>
          <cell r="N344">
            <v>261</v>
          </cell>
          <cell r="O344">
            <v>261</v>
          </cell>
          <cell r="P344">
            <v>261</v>
          </cell>
          <cell r="Q344">
            <v>261</v>
          </cell>
        </row>
        <row r="345">
          <cell r="B345" t="str">
            <v>6680050</v>
          </cell>
          <cell r="C345" t="str">
            <v>ALLOWANCE-SEC.WRITE DOWN</v>
          </cell>
          <cell r="D345" t="str">
            <v>เท่าค่างบประมาณ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</row>
        <row r="346">
          <cell r="B346" t="str">
            <v>6680051</v>
          </cell>
          <cell r="C346" t="str">
            <v>Allowance for Acc Int Rec. Write-Down-Debt</v>
          </cell>
          <cell r="D346" t="str">
            <v>เท่าค่างบประมาณ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</row>
        <row r="347">
          <cell r="B347" t="str">
            <v>6680052</v>
          </cell>
          <cell r="C347" t="str">
            <v>Allowance for Properties Foreclosed Write-Down</v>
          </cell>
          <cell r="D347" t="str">
            <v>เท่าค่างบประมาณ</v>
          </cell>
          <cell r="E347">
            <v>600470</v>
          </cell>
          <cell r="F347">
            <v>50000</v>
          </cell>
          <cell r="G347">
            <v>50000</v>
          </cell>
          <cell r="H347">
            <v>50000</v>
          </cell>
          <cell r="I347">
            <v>50000</v>
          </cell>
          <cell r="J347">
            <v>50000</v>
          </cell>
          <cell r="K347">
            <v>50000</v>
          </cell>
          <cell r="L347">
            <v>50000</v>
          </cell>
          <cell r="M347">
            <v>50000</v>
          </cell>
          <cell r="N347">
            <v>50000</v>
          </cell>
          <cell r="O347">
            <v>50000</v>
          </cell>
          <cell r="P347">
            <v>50000</v>
          </cell>
          <cell r="Q347">
            <v>50470</v>
          </cell>
        </row>
        <row r="348">
          <cell r="B348" t="str">
            <v>6680053</v>
          </cell>
          <cell r="C348" t="str">
            <v>PROVISION FOR IMPAIRMENT OF OTHER ASSETS</v>
          </cell>
          <cell r="D348" t="str">
            <v>เท่าค่างบประมาณ</v>
          </cell>
          <cell r="E348">
            <v>240384.5</v>
          </cell>
          <cell r="F348">
            <v>17697</v>
          </cell>
          <cell r="G348">
            <v>17697</v>
          </cell>
          <cell r="H348">
            <v>17702</v>
          </cell>
          <cell r="I348">
            <v>17697</v>
          </cell>
          <cell r="J348">
            <v>17697</v>
          </cell>
          <cell r="K348">
            <v>31702</v>
          </cell>
          <cell r="L348">
            <v>17697</v>
          </cell>
          <cell r="M348">
            <v>17697</v>
          </cell>
          <cell r="N348">
            <v>17702</v>
          </cell>
          <cell r="O348">
            <v>17697</v>
          </cell>
          <cell r="P348">
            <v>17697</v>
          </cell>
          <cell r="Q348">
            <v>31702.5</v>
          </cell>
        </row>
        <row r="349">
          <cell r="B349" t="str">
            <v>6680055</v>
          </cell>
          <cell r="C349" t="str">
            <v>Loss on Debt Instrument Restructuring</v>
          </cell>
          <cell r="D349" t="str">
            <v>เท่าค่างบประมาณ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</row>
        <row r="350">
          <cell r="B350" t="str">
            <v>6690099</v>
          </cell>
          <cell r="C350" t="str">
            <v>OTH MISCELLANEOUS EXPS</v>
          </cell>
          <cell r="D350" t="str">
            <v>เท่าค่างบประมาณ แต่หัก เดือนมค.ออก79.2ล้านบาท และเดือนกพ.3.3 ล้านบาท cuation ที่วางไว้</v>
          </cell>
          <cell r="E350">
            <v>27485.8</v>
          </cell>
          <cell r="F350">
            <v>3970.8999999999942</v>
          </cell>
          <cell r="G350">
            <v>2733.5</v>
          </cell>
          <cell r="H350">
            <v>3069.9</v>
          </cell>
          <cell r="I350">
            <v>1509.7</v>
          </cell>
          <cell r="J350">
            <v>2226.8000000000002</v>
          </cell>
          <cell r="K350">
            <v>2227.3000000000002</v>
          </cell>
          <cell r="L350">
            <v>2016.2</v>
          </cell>
          <cell r="M350">
            <v>2046</v>
          </cell>
          <cell r="N350">
            <v>2092.5</v>
          </cell>
          <cell r="O350">
            <v>1769.3</v>
          </cell>
          <cell r="P350">
            <v>1422.1</v>
          </cell>
          <cell r="Q350">
            <v>2401.6</v>
          </cell>
        </row>
        <row r="351">
          <cell r="B351" t="str">
            <v>4410084</v>
          </cell>
          <cell r="C351" t="str">
            <v>FINANCIAL RELATED FEE REC</v>
          </cell>
          <cell r="D351" t="str">
            <v>เท่าค่างบประมาณ</v>
          </cell>
          <cell r="E351">
            <v>209493.9</v>
          </cell>
          <cell r="F351">
            <v>11372.2</v>
          </cell>
          <cell r="G351">
            <v>13515.9</v>
          </cell>
          <cell r="H351">
            <v>16493.8</v>
          </cell>
          <cell r="I351">
            <v>15616.3</v>
          </cell>
          <cell r="J351">
            <v>18415.3</v>
          </cell>
          <cell r="K351">
            <v>21445.1</v>
          </cell>
          <cell r="L351">
            <v>19585.7</v>
          </cell>
          <cell r="M351">
            <v>19003.5</v>
          </cell>
          <cell r="N351">
            <v>16346.9</v>
          </cell>
          <cell r="O351">
            <v>19783.099999999999</v>
          </cell>
          <cell r="P351">
            <v>20339.599999999999</v>
          </cell>
          <cell r="Q351">
            <v>17576.5</v>
          </cell>
        </row>
        <row r="352">
          <cell r="B352" t="str">
            <v>4410089</v>
          </cell>
          <cell r="C352" t="str">
            <v>UNDERWRITING FEE REC.</v>
          </cell>
          <cell r="D352" t="str">
            <v>เท่าค่างบประมาณ</v>
          </cell>
          <cell r="E352">
            <v>150500.4</v>
          </cell>
          <cell r="F352">
            <v>12541.7</v>
          </cell>
          <cell r="G352">
            <v>12541.7</v>
          </cell>
          <cell r="H352">
            <v>12541.7</v>
          </cell>
          <cell r="I352">
            <v>12541.7</v>
          </cell>
          <cell r="J352">
            <v>12541.7</v>
          </cell>
          <cell r="K352">
            <v>12541.7</v>
          </cell>
          <cell r="L352">
            <v>12541.7</v>
          </cell>
          <cell r="M352">
            <v>12541.7</v>
          </cell>
          <cell r="N352">
            <v>12541.7</v>
          </cell>
          <cell r="O352">
            <v>12541.7</v>
          </cell>
          <cell r="P352">
            <v>12541.7</v>
          </cell>
          <cell r="Q352">
            <v>12541.7</v>
          </cell>
        </row>
        <row r="353">
          <cell r="B353" t="str">
            <v>4600036</v>
          </cell>
          <cell r="C353" t="str">
            <v>LOANS DEFAULT PENALTY</v>
          </cell>
          <cell r="D353" t="str">
            <v>เท่าค่างบประมาณ</v>
          </cell>
          <cell r="E353">
            <v>16750.900000000001</v>
          </cell>
          <cell r="F353">
            <v>1431.7</v>
          </cell>
          <cell r="G353">
            <v>1535.5</v>
          </cell>
          <cell r="H353">
            <v>1015.8</v>
          </cell>
          <cell r="I353">
            <v>957.7</v>
          </cell>
          <cell r="J353">
            <v>696.3</v>
          </cell>
          <cell r="K353">
            <v>1188.0999999999999</v>
          </cell>
          <cell r="L353">
            <v>1062.5</v>
          </cell>
          <cell r="M353">
            <v>1671.6</v>
          </cell>
          <cell r="N353">
            <v>1511.7</v>
          </cell>
          <cell r="O353">
            <v>1785.8</v>
          </cell>
          <cell r="P353">
            <v>1371.8</v>
          </cell>
          <cell r="Q353">
            <v>2522.4</v>
          </cell>
        </row>
        <row r="354">
          <cell r="B354" t="str">
            <v>4600057</v>
          </cell>
          <cell r="C354" t="str">
            <v>Gain &amp; Loss on Early Redemption</v>
          </cell>
          <cell r="D354" t="str">
            <v>เท่าค่างบประมาณ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</row>
        <row r="355">
          <cell r="B355" t="str">
            <v>4600058</v>
          </cell>
          <cell r="C355" t="str">
            <v>Gain&amp;Loss on Sale of Acceptance B/E&amp;Aval P/N Disc</v>
          </cell>
          <cell r="D355" t="str">
            <v>เท่าค่างบประมาณ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</row>
        <row r="356">
          <cell r="B356" t="str">
            <v>4600059</v>
          </cell>
          <cell r="C356" t="str">
            <v>Gain &amp; Loss on Debt Instrument</v>
          </cell>
          <cell r="D356" t="str">
            <v>เท่าค่างบประมาณ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</row>
        <row r="357">
          <cell r="B357" t="str">
            <v>4600060</v>
          </cell>
          <cell r="C357" t="str">
            <v>PROFIT-SALE SECURITIES</v>
          </cell>
          <cell r="D357" t="str">
            <v>เท่าค่างบประมาณ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</row>
        <row r="358">
          <cell r="B358" t="str">
            <v>4600063</v>
          </cell>
          <cell r="C358" t="str">
            <v>GAIN &amp; LOSS ON IRS</v>
          </cell>
          <cell r="D358" t="str">
            <v>เท่าค่างบประมาณ</v>
          </cell>
          <cell r="E358">
            <v>13831.7</v>
          </cell>
          <cell r="F358">
            <v>4007.3</v>
          </cell>
          <cell r="G358">
            <v>3619.5</v>
          </cell>
          <cell r="H358">
            <v>4007.3</v>
          </cell>
          <cell r="I358">
            <v>2197.6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</row>
        <row r="359">
          <cell r="B359" t="str">
            <v>4600064</v>
          </cell>
          <cell r="C359" t="str">
            <v>GAIN &amp; LOSS ON CCS</v>
          </cell>
          <cell r="D359" t="str">
            <v>เท่าค่างบประมาณ</v>
          </cell>
          <cell r="E359">
            <v>67526.600000000006</v>
          </cell>
          <cell r="F359">
            <v>2298.6</v>
          </cell>
          <cell r="G359">
            <v>3795.4</v>
          </cell>
          <cell r="H359">
            <v>6105.5</v>
          </cell>
          <cell r="I359">
            <v>5979.9</v>
          </cell>
          <cell r="J359">
            <v>6179.2</v>
          </cell>
          <cell r="K359">
            <v>6051.6</v>
          </cell>
          <cell r="L359">
            <v>6253.3</v>
          </cell>
          <cell r="M359">
            <v>6253.3</v>
          </cell>
          <cell r="N359">
            <v>6051.6</v>
          </cell>
          <cell r="O359">
            <v>6253.3</v>
          </cell>
          <cell r="P359">
            <v>6051.6</v>
          </cell>
          <cell r="Q359">
            <v>6253.3</v>
          </cell>
        </row>
        <row r="360">
          <cell r="B360" t="str">
            <v>4600067</v>
          </cell>
          <cell r="C360" t="str">
            <v>Profit and Loss on Sale of Other Assets</v>
          </cell>
          <cell r="D360" t="str">
            <v>เท่าค่างบประมาณ</v>
          </cell>
          <cell r="E360">
            <v>-320</v>
          </cell>
          <cell r="F360">
            <v>-40</v>
          </cell>
          <cell r="G360">
            <v>0</v>
          </cell>
          <cell r="H360">
            <v>-40</v>
          </cell>
          <cell r="I360">
            <v>-40</v>
          </cell>
          <cell r="J360">
            <v>-40</v>
          </cell>
          <cell r="K360">
            <v>0</v>
          </cell>
          <cell r="L360">
            <v>-40</v>
          </cell>
          <cell r="M360">
            <v>-40</v>
          </cell>
          <cell r="N360">
            <v>0</v>
          </cell>
          <cell r="O360">
            <v>-40</v>
          </cell>
          <cell r="P360">
            <v>-40</v>
          </cell>
          <cell r="Q360">
            <v>0</v>
          </cell>
        </row>
        <row r="361">
          <cell r="B361" t="str">
            <v>4600069</v>
          </cell>
          <cell r="C361" t="str">
            <v>Income on Sale of Other Movable Assets</v>
          </cell>
          <cell r="D361" t="str">
            <v>เท่าค่างบประมาณ</v>
          </cell>
          <cell r="E361">
            <v>777.6</v>
          </cell>
          <cell r="F361">
            <v>0</v>
          </cell>
          <cell r="G361">
            <v>0</v>
          </cell>
          <cell r="H361">
            <v>0</v>
          </cell>
          <cell r="I361">
            <v>432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345.6</v>
          </cell>
          <cell r="P361">
            <v>0</v>
          </cell>
          <cell r="Q361">
            <v>0</v>
          </cell>
        </row>
        <row r="362">
          <cell r="B362" t="str">
            <v>4600070</v>
          </cell>
          <cell r="C362" t="str">
            <v>PROFIT-SALE IMMOVABLE ASS</v>
          </cell>
          <cell r="D362" t="str">
            <v>เท่าค่างบประมาณ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</row>
        <row r="363">
          <cell r="B363" t="str">
            <v>4600072</v>
          </cell>
          <cell r="C363" t="str">
            <v>PROFIT-SALE MOVABLE ASSET</v>
          </cell>
          <cell r="D363" t="str">
            <v>เท่าค่างบประมาณ</v>
          </cell>
          <cell r="E363">
            <v>2295</v>
          </cell>
          <cell r="F363">
            <v>191.2</v>
          </cell>
          <cell r="G363">
            <v>191.2</v>
          </cell>
          <cell r="H363">
            <v>191.2</v>
          </cell>
          <cell r="I363">
            <v>191.2</v>
          </cell>
          <cell r="J363">
            <v>191.3</v>
          </cell>
          <cell r="K363">
            <v>191.1</v>
          </cell>
          <cell r="L363">
            <v>191.3</v>
          </cell>
          <cell r="M363">
            <v>191.3</v>
          </cell>
          <cell r="N363">
            <v>191.2</v>
          </cell>
          <cell r="O363">
            <v>191.2</v>
          </cell>
          <cell r="P363">
            <v>191.3</v>
          </cell>
          <cell r="Q363">
            <v>191.5</v>
          </cell>
        </row>
        <row r="364">
          <cell r="B364" t="str">
            <v>4600073</v>
          </cell>
          <cell r="C364" t="str">
            <v>Profit on Sale of Debt Instrument-Investment</v>
          </cell>
          <cell r="D364" t="str">
            <v>เท่าค่างบประมาณ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</row>
        <row r="365">
          <cell r="B365" t="str">
            <v>4600074</v>
          </cell>
          <cell r="C365" t="str">
            <v>Profit on Sale of Debt Instrument-Trading</v>
          </cell>
          <cell r="D365" t="str">
            <v>เท่าค่างบประมาณ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</row>
        <row r="366">
          <cell r="B366" t="str">
            <v>4600075</v>
          </cell>
          <cell r="C366" t="str">
            <v>Profit on Sale of Capital Stock-Investment</v>
          </cell>
          <cell r="D366" t="str">
            <v>เท่าค่างบประมาณ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</row>
        <row r="367">
          <cell r="B367" t="str">
            <v>4600077</v>
          </cell>
          <cell r="C367" t="str">
            <v>PROFIT ON SALE OF IMMOVABLE PROPERTIES FORECLOSED</v>
          </cell>
          <cell r="D367" t="str">
            <v>เท่าค่างบประมาณ</v>
          </cell>
          <cell r="E367">
            <v>38000</v>
          </cell>
          <cell r="F367">
            <v>3200</v>
          </cell>
          <cell r="G367">
            <v>3116</v>
          </cell>
          <cell r="H367">
            <v>3116</v>
          </cell>
          <cell r="I367">
            <v>3200</v>
          </cell>
          <cell r="J367">
            <v>3136</v>
          </cell>
          <cell r="K367">
            <v>3200</v>
          </cell>
          <cell r="L367">
            <v>3200</v>
          </cell>
          <cell r="M367">
            <v>3200</v>
          </cell>
          <cell r="N367">
            <v>3200</v>
          </cell>
          <cell r="O367">
            <v>3116</v>
          </cell>
          <cell r="P367">
            <v>3116</v>
          </cell>
          <cell r="Q367">
            <v>3200</v>
          </cell>
        </row>
        <row r="368">
          <cell r="B368" t="str">
            <v>4600078</v>
          </cell>
          <cell r="C368" t="str">
            <v>PROFIT ON SALE OF MOVABLE PROPERTIES FORECLOSED</v>
          </cell>
          <cell r="D368" t="str">
            <v>เท่าค่างบประมาณ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</row>
        <row r="369">
          <cell r="B369" t="str">
            <v>4600095</v>
          </cell>
          <cell r="C369" t="str">
            <v>DIS'N OF FLAT RATE LGR</v>
          </cell>
          <cell r="D369" t="str">
            <v>เท่าค่างบประมาณ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</row>
        <row r="370">
          <cell r="B370" t="str">
            <v>4610010</v>
          </cell>
          <cell r="C370" t="str">
            <v>Unrealized Gain on Securities Held-for-Trading</v>
          </cell>
          <cell r="D370" t="str">
            <v>เท่าค่างบประมาณ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</row>
        <row r="371">
          <cell r="B371" t="str">
            <v>4610020</v>
          </cell>
          <cell r="C371" t="str">
            <v>Gain &amp; Loss on Sale of Debt Instruments</v>
          </cell>
          <cell r="D371" t="str">
            <v>เท่าค่างบประมาณ</v>
          </cell>
          <cell r="E371">
            <v>154298.4</v>
          </cell>
          <cell r="F371">
            <v>529085</v>
          </cell>
          <cell r="G371">
            <v>29085</v>
          </cell>
          <cell r="H371">
            <v>29085</v>
          </cell>
          <cell r="I371">
            <v>29085</v>
          </cell>
          <cell r="J371">
            <v>29085</v>
          </cell>
          <cell r="K371">
            <v>29085</v>
          </cell>
          <cell r="L371">
            <v>-638111.6</v>
          </cell>
          <cell r="M371">
            <v>23460</v>
          </cell>
          <cell r="N371">
            <v>24060</v>
          </cell>
          <cell r="O371">
            <v>23460</v>
          </cell>
          <cell r="P371">
            <v>23460</v>
          </cell>
          <cell r="Q371">
            <v>23460</v>
          </cell>
        </row>
        <row r="372">
          <cell r="B372" t="str">
            <v>4610022</v>
          </cell>
          <cell r="C372" t="str">
            <v>Gain &amp; Loss on Sale of Investment Foreign</v>
          </cell>
          <cell r="D372" t="str">
            <v>เท่าค่างบประมาณ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</row>
        <row r="373">
          <cell r="B373" t="str">
            <v>4610030</v>
          </cell>
          <cell r="C373" t="str">
            <v>Equity of Net Profit (Loss) in Subsidiary and Associated Companies</v>
          </cell>
          <cell r="D373" t="str">
            <v>เท่าค่างบประมาณ</v>
          </cell>
          <cell r="E373">
            <v>-1023477.6</v>
          </cell>
          <cell r="F373">
            <v>-85289.8</v>
          </cell>
          <cell r="G373">
            <v>-85289.8</v>
          </cell>
          <cell r="H373">
            <v>-85289.8</v>
          </cell>
          <cell r="I373">
            <v>-85289.8</v>
          </cell>
          <cell r="J373">
            <v>-85289.8</v>
          </cell>
          <cell r="K373">
            <v>-85289.8</v>
          </cell>
          <cell r="L373">
            <v>-85289.8</v>
          </cell>
          <cell r="M373">
            <v>-85289.8</v>
          </cell>
          <cell r="N373">
            <v>-85289.8</v>
          </cell>
          <cell r="O373">
            <v>-85289.8</v>
          </cell>
          <cell r="P373">
            <v>-85289.8</v>
          </cell>
          <cell r="Q373">
            <v>-85289.8</v>
          </cell>
        </row>
        <row r="374">
          <cell r="B374" t="str">
            <v>4610040</v>
          </cell>
          <cell r="C374" t="str">
            <v>Income from Investment by Outside Fund Managers</v>
          </cell>
          <cell r="D374" t="str">
            <v>เท่าค่างบประมาณ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</row>
        <row r="375">
          <cell r="B375" t="str">
            <v>5310085</v>
          </cell>
          <cell r="C375" t="str">
            <v>REBATE FEE PAID</v>
          </cell>
          <cell r="D375" t="str">
            <v>เท่าค่างบประมาณ</v>
          </cell>
          <cell r="E375">
            <v>60000</v>
          </cell>
          <cell r="F375">
            <v>5000</v>
          </cell>
          <cell r="G375">
            <v>5000</v>
          </cell>
          <cell r="H375">
            <v>5000</v>
          </cell>
          <cell r="I375">
            <v>5000</v>
          </cell>
          <cell r="J375">
            <v>5000</v>
          </cell>
          <cell r="K375">
            <v>5000</v>
          </cell>
          <cell r="L375">
            <v>5000</v>
          </cell>
          <cell r="M375">
            <v>5000</v>
          </cell>
          <cell r="N375">
            <v>5000</v>
          </cell>
          <cell r="O375">
            <v>5000</v>
          </cell>
          <cell r="P375">
            <v>5000</v>
          </cell>
          <cell r="Q375">
            <v>5000</v>
          </cell>
        </row>
        <row r="376">
          <cell r="B376" t="str">
            <v>5310090</v>
          </cell>
          <cell r="C376" t="str">
            <v>OTH.FEE PAID-DOM.BK.SERV</v>
          </cell>
          <cell r="D376" t="str">
            <v>เท่าค่างบประมาณ</v>
          </cell>
          <cell r="E376">
            <v>14628.9</v>
          </cell>
          <cell r="F376">
            <v>1137.9000000000001</v>
          </cell>
          <cell r="G376">
            <v>666.5</v>
          </cell>
          <cell r="H376">
            <v>657.3</v>
          </cell>
          <cell r="I376">
            <v>662.5</v>
          </cell>
          <cell r="J376">
            <v>657.5</v>
          </cell>
          <cell r="K376">
            <v>5317.2</v>
          </cell>
          <cell r="L376">
            <v>817.6</v>
          </cell>
          <cell r="M376">
            <v>461.1</v>
          </cell>
          <cell r="N376">
            <v>461.2</v>
          </cell>
          <cell r="O376">
            <v>466.5</v>
          </cell>
          <cell r="P376">
            <v>464.3</v>
          </cell>
          <cell r="Q376">
            <v>2859.3</v>
          </cell>
        </row>
        <row r="377">
          <cell r="B377" t="str">
            <v>5320040</v>
          </cell>
          <cell r="C377" t="str">
            <v>FEE PAID-VISA CARD</v>
          </cell>
          <cell r="D377" t="str">
            <v>เท่าค่างบประมาณ</v>
          </cell>
          <cell r="E377">
            <v>410576.4</v>
          </cell>
          <cell r="F377">
            <v>36635</v>
          </cell>
          <cell r="G377">
            <v>32631</v>
          </cell>
          <cell r="H377">
            <v>34940.1</v>
          </cell>
          <cell r="I377">
            <v>32497.9</v>
          </cell>
          <cell r="J377">
            <v>34914.199999999997</v>
          </cell>
          <cell r="K377">
            <v>31582</v>
          </cell>
          <cell r="L377">
            <v>35602.400000000001</v>
          </cell>
          <cell r="M377">
            <v>35422.1</v>
          </cell>
          <cell r="N377">
            <v>30920.3</v>
          </cell>
          <cell r="O377">
            <v>33905</v>
          </cell>
          <cell r="P377">
            <v>35211.9</v>
          </cell>
          <cell r="Q377">
            <v>36314.5</v>
          </cell>
        </row>
        <row r="378">
          <cell r="B378" t="str">
            <v>5320045</v>
          </cell>
          <cell r="C378" t="str">
            <v>FEE PAID-MASTERCARD</v>
          </cell>
          <cell r="D378" t="str">
            <v>เท่าค่างบประมาณ</v>
          </cell>
          <cell r="E378">
            <v>164392.9</v>
          </cell>
          <cell r="F378">
            <v>14678.4</v>
          </cell>
          <cell r="G378">
            <v>13058.8</v>
          </cell>
          <cell r="H378">
            <v>13992.8</v>
          </cell>
          <cell r="I378">
            <v>13005</v>
          </cell>
          <cell r="J378">
            <v>13982.4</v>
          </cell>
          <cell r="K378">
            <v>12634.5</v>
          </cell>
          <cell r="L378">
            <v>14260.7</v>
          </cell>
          <cell r="M378">
            <v>14187.8</v>
          </cell>
          <cell r="N378">
            <v>12366.8</v>
          </cell>
          <cell r="O378">
            <v>13574.1</v>
          </cell>
          <cell r="P378">
            <v>14102.8</v>
          </cell>
          <cell r="Q378">
            <v>14548.8</v>
          </cell>
        </row>
        <row r="379">
          <cell r="B379" t="str">
            <v>6260030</v>
          </cell>
          <cell r="C379" t="str">
            <v>Real Estate Taxes on Properties Foreclosed</v>
          </cell>
          <cell r="D379" t="str">
            <v>เท่าค่างบประมาณ</v>
          </cell>
          <cell r="E379">
            <v>25000</v>
          </cell>
          <cell r="F379">
            <v>0</v>
          </cell>
          <cell r="G379">
            <v>0</v>
          </cell>
          <cell r="H379">
            <v>0</v>
          </cell>
          <cell r="I379">
            <v>12500</v>
          </cell>
          <cell r="J379">
            <v>0</v>
          </cell>
          <cell r="K379">
            <v>0</v>
          </cell>
          <cell r="L379">
            <v>12500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</row>
        <row r="380">
          <cell r="B380" t="str">
            <v>6370010</v>
          </cell>
          <cell r="C380" t="str">
            <v>WRITTEN-OFF EQUIPMENTS</v>
          </cell>
          <cell r="D380" t="str">
            <v>เท่าค่างบประมาณ</v>
          </cell>
          <cell r="E380">
            <v>70104.600000000006</v>
          </cell>
          <cell r="F380">
            <v>2635.7</v>
          </cell>
          <cell r="G380">
            <v>2646.8</v>
          </cell>
          <cell r="H380">
            <v>19655.2</v>
          </cell>
          <cell r="I380">
            <v>2646.2</v>
          </cell>
          <cell r="J380">
            <v>2636.2</v>
          </cell>
          <cell r="K380">
            <v>2925.2</v>
          </cell>
          <cell r="L380">
            <v>3068.2</v>
          </cell>
          <cell r="M380">
            <v>3057.2</v>
          </cell>
          <cell r="N380">
            <v>21519.200000000001</v>
          </cell>
          <cell r="O380">
            <v>3058.2</v>
          </cell>
          <cell r="P380">
            <v>3188.2</v>
          </cell>
          <cell r="Q380">
            <v>3068.3</v>
          </cell>
        </row>
        <row r="381">
          <cell r="B381" t="str">
            <v>6652020</v>
          </cell>
          <cell r="C381" t="str">
            <v>ADVERTISING MEDIA CHARGED</v>
          </cell>
          <cell r="D381" t="str">
            <v>เท่าค่างบประมาณ</v>
          </cell>
          <cell r="E381">
            <v>37480.199999999997</v>
          </cell>
          <cell r="F381">
            <v>1589.7</v>
          </cell>
          <cell r="G381">
            <v>5024.7</v>
          </cell>
          <cell r="H381">
            <v>4042.7</v>
          </cell>
          <cell r="I381">
            <v>4806</v>
          </cell>
          <cell r="J381">
            <v>1872.7</v>
          </cell>
          <cell r="K381">
            <v>2596.6999999999998</v>
          </cell>
          <cell r="L381">
            <v>3279.7</v>
          </cell>
          <cell r="M381">
            <v>4169.3</v>
          </cell>
          <cell r="N381">
            <v>2486</v>
          </cell>
          <cell r="O381">
            <v>3446</v>
          </cell>
          <cell r="P381">
            <v>1656.2</v>
          </cell>
          <cell r="Q381">
            <v>2510.5</v>
          </cell>
        </row>
        <row r="382">
          <cell r="B382" t="str">
            <v>6670010</v>
          </cell>
          <cell r="C382" t="str">
            <v>LEGAL FEE</v>
          </cell>
          <cell r="D382" t="str">
            <v>เท่าค่างบประมาณ</v>
          </cell>
          <cell r="E382">
            <v>196979.1</v>
          </cell>
          <cell r="F382">
            <v>16247</v>
          </cell>
          <cell r="G382">
            <v>16414.5</v>
          </cell>
          <cell r="H382">
            <v>16322.7</v>
          </cell>
          <cell r="I382">
            <v>16289.5</v>
          </cell>
          <cell r="J382">
            <v>16297</v>
          </cell>
          <cell r="K382">
            <v>16568</v>
          </cell>
          <cell r="L382">
            <v>17107</v>
          </cell>
          <cell r="M382">
            <v>16289.5</v>
          </cell>
          <cell r="N382">
            <v>16289.5</v>
          </cell>
          <cell r="O382">
            <v>16289.5</v>
          </cell>
          <cell r="P382">
            <v>16297</v>
          </cell>
          <cell r="Q382">
            <v>16567.900000000001</v>
          </cell>
        </row>
        <row r="383">
          <cell r="B383" t="str">
            <v>6670030</v>
          </cell>
          <cell r="C383" t="str">
            <v>PROFESSIONAL EXPENSES</v>
          </cell>
          <cell r="D383" t="str">
            <v>เท่าค่างบประมาณ</v>
          </cell>
          <cell r="E383">
            <v>366600.3</v>
          </cell>
          <cell r="F383">
            <v>52641.9</v>
          </cell>
          <cell r="G383">
            <v>32077.9</v>
          </cell>
          <cell r="H383">
            <v>28644.6</v>
          </cell>
          <cell r="I383">
            <v>57582.3</v>
          </cell>
          <cell r="J383">
            <v>24776.400000000001</v>
          </cell>
          <cell r="K383">
            <v>35268.300000000003</v>
          </cell>
          <cell r="L383">
            <v>49671.9</v>
          </cell>
          <cell r="M383">
            <v>20284.400000000001</v>
          </cell>
          <cell r="N383">
            <v>19975.099999999999</v>
          </cell>
          <cell r="O383">
            <v>16888.400000000001</v>
          </cell>
          <cell r="P383">
            <v>13906.8</v>
          </cell>
          <cell r="Q383">
            <v>14882.3</v>
          </cell>
        </row>
        <row r="384">
          <cell r="B384" t="str">
            <v>6680010</v>
          </cell>
          <cell r="C384" t="str">
            <v>LOSS ON SALE OF LOANS</v>
          </cell>
          <cell r="D384" t="str">
            <v>เท่าค่างบประมาณ</v>
          </cell>
          <cell r="E384">
            <v>2475</v>
          </cell>
          <cell r="F384">
            <v>0</v>
          </cell>
          <cell r="G384">
            <v>0</v>
          </cell>
          <cell r="H384">
            <v>0</v>
          </cell>
          <cell r="I384">
            <v>2475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</row>
        <row r="385">
          <cell r="B385" t="str">
            <v>6680020</v>
          </cell>
          <cell r="C385" t="str">
            <v>LOSS-SALE IMMOVABLE ASSET</v>
          </cell>
          <cell r="D385" t="str">
            <v>เท่าค่างบประมาณ</v>
          </cell>
          <cell r="E385">
            <v>450</v>
          </cell>
          <cell r="F385">
            <v>0</v>
          </cell>
          <cell r="G385">
            <v>0</v>
          </cell>
          <cell r="H385">
            <v>450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</row>
        <row r="386">
          <cell r="B386" t="str">
            <v>6680022</v>
          </cell>
          <cell r="C386" t="str">
            <v>LOSS-SALE MOVABLE ASSET</v>
          </cell>
          <cell r="D386" t="str">
            <v>เท่าค่างบประมาณ</v>
          </cell>
          <cell r="E386">
            <v>30537</v>
          </cell>
          <cell r="F386">
            <v>856.6</v>
          </cell>
          <cell r="G386">
            <v>856.6</v>
          </cell>
          <cell r="H386">
            <v>12645.5</v>
          </cell>
          <cell r="I386">
            <v>858.6</v>
          </cell>
          <cell r="J386">
            <v>856.6</v>
          </cell>
          <cell r="K386">
            <v>856.6</v>
          </cell>
          <cell r="L386">
            <v>856.6</v>
          </cell>
          <cell r="M386">
            <v>856.6</v>
          </cell>
          <cell r="N386">
            <v>9316.6</v>
          </cell>
          <cell r="O386">
            <v>856.6</v>
          </cell>
          <cell r="P386">
            <v>856.6</v>
          </cell>
          <cell r="Q386">
            <v>863.5</v>
          </cell>
        </row>
        <row r="387">
          <cell r="B387" t="str">
            <v>6680023</v>
          </cell>
          <cell r="C387" t="str">
            <v>Loss on Sale of Debt Instrument-Investment</v>
          </cell>
          <cell r="D387" t="str">
            <v>เท่าค่างบประมาณ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</row>
        <row r="388">
          <cell r="B388" t="str">
            <v>6680024</v>
          </cell>
          <cell r="C388" t="str">
            <v>Loss on Sale of Debt Instrument-Trading</v>
          </cell>
          <cell r="D388" t="str">
            <v>เท่าค่างบประมาณ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</row>
        <row r="389">
          <cell r="B389" t="str">
            <v>6680025</v>
          </cell>
          <cell r="C389" t="str">
            <v>Loss on Sale of Capital Stock -Investment</v>
          </cell>
          <cell r="D389" t="str">
            <v>เท่าค่างบประมาณ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</row>
        <row r="390">
          <cell r="B390" t="str">
            <v>6680077</v>
          </cell>
          <cell r="C390" t="str">
            <v>LOSS ON SALE OF IMMOVABLE PROPERTIES FORECLOSED</v>
          </cell>
          <cell r="D390" t="str">
            <v>เท่าค่างบประมาณ</v>
          </cell>
          <cell r="E390">
            <v>228000</v>
          </cell>
          <cell r="F390">
            <v>19000</v>
          </cell>
          <cell r="G390">
            <v>19000</v>
          </cell>
          <cell r="H390">
            <v>19000</v>
          </cell>
          <cell r="I390">
            <v>19000</v>
          </cell>
          <cell r="J390">
            <v>19000</v>
          </cell>
          <cell r="K390">
            <v>19000</v>
          </cell>
          <cell r="L390">
            <v>19000</v>
          </cell>
          <cell r="M390">
            <v>19000</v>
          </cell>
          <cell r="N390">
            <v>19000</v>
          </cell>
          <cell r="O390">
            <v>19000</v>
          </cell>
          <cell r="P390">
            <v>19000</v>
          </cell>
          <cell r="Q390">
            <v>19000</v>
          </cell>
        </row>
        <row r="391">
          <cell r="B391" t="str">
            <v>6690005</v>
          </cell>
          <cell r="C391" t="str">
            <v>Appraisal Expenses</v>
          </cell>
          <cell r="D391" t="str">
            <v>เท่าค่างบประมาณ และ 50000 ของcm ให้หักจากที่ลงทั้งก้อนที่มค. เป็นหาร6 แล้ววางครึ่งปีหลัง</v>
          </cell>
          <cell r="E391">
            <v>120419.3</v>
          </cell>
          <cell r="F391">
            <v>9733.2999999999993</v>
          </cell>
          <cell r="G391">
            <v>9733.2999999999993</v>
          </cell>
          <cell r="H391">
            <v>10033.299999999999</v>
          </cell>
          <cell r="I391">
            <v>9733.2999999999993</v>
          </cell>
          <cell r="J391">
            <v>9733.2999999999993</v>
          </cell>
          <cell r="K391">
            <v>10086.799999999999</v>
          </cell>
          <cell r="L391">
            <v>10066.633333333333</v>
          </cell>
          <cell r="M391">
            <v>10066.633333333333</v>
          </cell>
          <cell r="N391">
            <v>10366.733333333334</v>
          </cell>
          <cell r="O391">
            <v>10066.733333333334</v>
          </cell>
          <cell r="P391">
            <v>10066.733333333334</v>
          </cell>
          <cell r="Q391">
            <v>10732.533333333333</v>
          </cell>
        </row>
        <row r="392">
          <cell r="B392" t="str">
            <v>6690009</v>
          </cell>
          <cell r="C392" t="str">
            <v>Expenses on Property Foreclosed</v>
          </cell>
          <cell r="D392" t="str">
            <v>เท่าค่างบประมาณ</v>
          </cell>
          <cell r="E392">
            <v>90180</v>
          </cell>
          <cell r="F392">
            <v>7515</v>
          </cell>
          <cell r="G392">
            <v>7515</v>
          </cell>
          <cell r="H392">
            <v>7515</v>
          </cell>
          <cell r="I392">
            <v>7515</v>
          </cell>
          <cell r="J392">
            <v>7515</v>
          </cell>
          <cell r="K392">
            <v>7515</v>
          </cell>
          <cell r="L392">
            <v>7515</v>
          </cell>
          <cell r="M392">
            <v>7515</v>
          </cell>
          <cell r="N392">
            <v>7515</v>
          </cell>
          <cell r="O392">
            <v>7515</v>
          </cell>
          <cell r="P392">
            <v>7515</v>
          </cell>
          <cell r="Q392">
            <v>7515</v>
          </cell>
        </row>
        <row r="393">
          <cell r="B393" t="str">
            <v>6690066</v>
          </cell>
          <cell r="C393" t="str">
            <v>OTHER DEVELOPMENT EXP.</v>
          </cell>
          <cell r="D393" t="str">
            <v>เท่าค่างบประมาณ แต่หารเท่าลงทุกเดือน  ของกจ.</v>
          </cell>
          <cell r="E393">
            <v>200000</v>
          </cell>
          <cell r="F393">
            <v>16666.666666666668</v>
          </cell>
          <cell r="G393">
            <v>16666.666666666668</v>
          </cell>
          <cell r="H393">
            <v>16666.666666666668</v>
          </cell>
          <cell r="I393">
            <v>16666.666666666668</v>
          </cell>
          <cell r="J393">
            <v>16666.666666666668</v>
          </cell>
          <cell r="K393">
            <v>16666.666666666668</v>
          </cell>
          <cell r="L393">
            <v>16666.666666666668</v>
          </cell>
          <cell r="M393">
            <v>16666.666666666668</v>
          </cell>
          <cell r="N393">
            <v>16666.666666666668</v>
          </cell>
          <cell r="O393">
            <v>16666.666666666668</v>
          </cell>
          <cell r="P393">
            <v>16666.666666666668</v>
          </cell>
          <cell r="Q393">
            <v>16666.666666666668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ther Exps."/>
      <sheetName val="DWH"/>
      <sheetName val="data_45"/>
      <sheetName val="concl."/>
      <sheetName val="concl._foreclosed as noncash"/>
      <sheetName val="Not-Readily-Cash"/>
      <sheetName val="Readily-Cash"/>
      <sheetName val="Not-Readily-Non-cash"/>
      <sheetName val="Readily-Non-cash"/>
      <sheetName val="Interest-Paid"/>
      <sheetName val="DIFF"/>
      <sheetName val="Other Exps.)"/>
      <sheetName val="BOT"/>
      <sheetName val="#REF"/>
    </sheetNames>
    <sheetDataSet>
      <sheetData sheetId="0" refreshError="1"/>
      <sheetData sheetId="1" refreshError="1">
        <row r="4">
          <cell r="A4" t="str">
            <v>5112010</v>
          </cell>
          <cell r="B4" t="str">
            <v>INT PAID-SAVINGS</v>
          </cell>
          <cell r="C4">
            <v>3756365.5618399996</v>
          </cell>
          <cell r="E4" t="str">
            <v>5112010</v>
          </cell>
          <cell r="F4" t="str">
            <v>INT PAID-SAVINGS</v>
          </cell>
          <cell r="G4">
            <v>4006920.7319599995</v>
          </cell>
        </row>
        <row r="5">
          <cell r="A5" t="str">
            <v>5113005</v>
          </cell>
          <cell r="B5" t="str">
            <v>INT PAID-FIXED UND 6MON.</v>
          </cell>
          <cell r="C5">
            <v>8655410.7343700007</v>
          </cell>
          <cell r="E5" t="str">
            <v>5113005</v>
          </cell>
          <cell r="F5" t="str">
            <v>INT PAID-FIXED UND 6MON.</v>
          </cell>
          <cell r="G5">
            <v>12210267.614440002</v>
          </cell>
        </row>
        <row r="6">
          <cell r="A6" t="str">
            <v>5113010</v>
          </cell>
          <cell r="B6" t="str">
            <v>INT PAID-FIXED 6MON-11MON</v>
          </cell>
          <cell r="C6">
            <v>206988.65153</v>
          </cell>
          <cell r="E6" t="str">
            <v>5113010</v>
          </cell>
          <cell r="F6" t="str">
            <v>INT PAID-FIXED 6MON-11MON</v>
          </cell>
          <cell r="G6">
            <v>362823.88696999993</v>
          </cell>
        </row>
        <row r="7">
          <cell r="A7" t="str">
            <v>5113020</v>
          </cell>
          <cell r="B7" t="str">
            <v>INT PAID-FIXED 1 YR</v>
          </cell>
          <cell r="C7">
            <v>1457054.1579900002</v>
          </cell>
          <cell r="E7" t="str">
            <v>5113020</v>
          </cell>
          <cell r="F7" t="str">
            <v>INT PAID-FIXED 1 YR</v>
          </cell>
          <cell r="G7">
            <v>1491155.8853699998</v>
          </cell>
        </row>
        <row r="8">
          <cell r="A8" t="str">
            <v>5113025</v>
          </cell>
          <cell r="B8" t="str">
            <v>INT.PAID-FIXED OV1 NOT2YR</v>
          </cell>
          <cell r="C8">
            <v>1.4677</v>
          </cell>
          <cell r="E8" t="str">
            <v>5113030</v>
          </cell>
          <cell r="F8" t="str">
            <v>INT.PAID-FIXED 2YRS &amp; OVE</v>
          </cell>
          <cell r="G8">
            <v>475139.88760999992</v>
          </cell>
        </row>
        <row r="9">
          <cell r="A9" t="str">
            <v>5113030</v>
          </cell>
          <cell r="B9" t="str">
            <v>INT.PAID-FIXED 2YRS &amp; OVE</v>
          </cell>
          <cell r="C9">
            <v>793286.83137000003</v>
          </cell>
          <cell r="E9" t="str">
            <v>5114010</v>
          </cell>
          <cell r="F9" t="str">
            <v>INT PAID-SPECIAL FIXED</v>
          </cell>
          <cell r="G9">
            <v>55983.901290000002</v>
          </cell>
        </row>
        <row r="10">
          <cell r="A10" t="str">
            <v>5114010</v>
          </cell>
          <cell r="B10" t="str">
            <v>INT PAID-SPECIAL FIXED</v>
          </cell>
          <cell r="C10">
            <v>43553.845289999997</v>
          </cell>
          <cell r="E10" t="str">
            <v>5114015</v>
          </cell>
          <cell r="F10" t="str">
            <v>Int.Paid on Uncla.Spec.Fx</v>
          </cell>
          <cell r="G10">
            <v>702.66612999999995</v>
          </cell>
        </row>
        <row r="11">
          <cell r="A11" t="str">
            <v>5114015</v>
          </cell>
          <cell r="B11" t="str">
            <v>Int.Paid on Uncla.Spec.Fx</v>
          </cell>
          <cell r="C11">
            <v>690.34246999999993</v>
          </cell>
          <cell r="E11" t="str">
            <v>5115003</v>
          </cell>
          <cell r="F11" t="str">
            <v>INT.PAID TCD UND 6 MTHS</v>
          </cell>
          <cell r="G11">
            <v>51.663529999999994</v>
          </cell>
        </row>
        <row r="12">
          <cell r="A12" t="str">
            <v>5121010</v>
          </cell>
          <cell r="B12" t="str">
            <v>INT PAID-C/A-F.CURR-FIN</v>
          </cell>
          <cell r="C12">
            <v>427.41881000000006</v>
          </cell>
          <cell r="E12" t="str">
            <v>5121010</v>
          </cell>
          <cell r="F12" t="str">
            <v>INT PAID-C/A-F.CURR-FIN</v>
          </cell>
          <cell r="G12">
            <v>439.58108000000004</v>
          </cell>
        </row>
        <row r="13">
          <cell r="A13" t="str">
            <v>5121015</v>
          </cell>
          <cell r="B13" t="str">
            <v>INT PAID ON CURR DEPOSITS</v>
          </cell>
          <cell r="C13">
            <v>7788.1540000000005</v>
          </cell>
          <cell r="E13" t="str">
            <v>5121015</v>
          </cell>
          <cell r="F13" t="str">
            <v>INT PAID ON CURR DEPOSITS</v>
          </cell>
          <cell r="G13">
            <v>35651.261530000003</v>
          </cell>
        </row>
        <row r="14">
          <cell r="A14" t="str">
            <v>5122010</v>
          </cell>
          <cell r="B14" t="str">
            <v>INT PAID-SAVING-F.CUR-FIN</v>
          </cell>
          <cell r="C14">
            <v>225.91118</v>
          </cell>
          <cell r="E14" t="str">
            <v>5122010</v>
          </cell>
          <cell r="F14" t="str">
            <v>INT PAID-SAVING-F.CUR-FIN</v>
          </cell>
          <cell r="G14">
            <v>265.73409999999996</v>
          </cell>
        </row>
        <row r="15">
          <cell r="A15" t="str">
            <v>5122015</v>
          </cell>
          <cell r="B15" t="str">
            <v>INTEREST PAID ON SAVING D</v>
          </cell>
          <cell r="C15">
            <v>49038.350659999996</v>
          </cell>
          <cell r="E15" t="str">
            <v>5122015</v>
          </cell>
          <cell r="F15" t="str">
            <v>INTEREST PAID ON SAVING D</v>
          </cell>
          <cell r="G15">
            <v>67642.060989999998</v>
          </cell>
        </row>
        <row r="16">
          <cell r="A16" t="str">
            <v>5123010</v>
          </cell>
          <cell r="B16" t="str">
            <v>INT PAID-FIXED F.C. FIN&lt;1</v>
          </cell>
          <cell r="C16">
            <v>1209.32133</v>
          </cell>
          <cell r="E16" t="str">
            <v>5123010</v>
          </cell>
          <cell r="F16" t="str">
            <v>INT PAID-FIXED F.C. FIN&lt;1</v>
          </cell>
          <cell r="G16">
            <v>6910.6958299999997</v>
          </cell>
        </row>
        <row r="17">
          <cell r="A17" t="str">
            <v>5123015</v>
          </cell>
          <cell r="B17" t="str">
            <v>INTEREST PAID ON FIXED DE</v>
          </cell>
          <cell r="C17">
            <v>15753.089179999999</v>
          </cell>
          <cell r="E17" t="str">
            <v>5123015</v>
          </cell>
          <cell r="F17" t="str">
            <v>INTEREST PAID ON FIXED DE</v>
          </cell>
          <cell r="G17">
            <v>26910.514880000002</v>
          </cell>
        </row>
        <row r="18">
          <cell r="A18" t="str">
            <v>5123020</v>
          </cell>
          <cell r="B18" t="str">
            <v>INT PAID-FIXED F.C.FIN&gt;1</v>
          </cell>
          <cell r="C18">
            <v>398443.21631999995</v>
          </cell>
          <cell r="E18" t="str">
            <v>5123020</v>
          </cell>
          <cell r="F18" t="str">
            <v>INT PAID-FIXED F.C.FIN&gt;1</v>
          </cell>
          <cell r="G18">
            <v>666917.9468700001</v>
          </cell>
        </row>
        <row r="19">
          <cell r="A19" t="str">
            <v>5123025</v>
          </cell>
          <cell r="B19" t="str">
            <v>INTEREST PAID ON FIXED DE</v>
          </cell>
          <cell r="C19">
            <v>15893.164359999999</v>
          </cell>
          <cell r="E19" t="str">
            <v>5123025</v>
          </cell>
          <cell r="F19" t="str">
            <v>INTEREST PAID ON FIXED DE</v>
          </cell>
          <cell r="G19">
            <v>18281.263650000004</v>
          </cell>
        </row>
        <row r="20">
          <cell r="A20" t="str">
            <v>5210010</v>
          </cell>
          <cell r="B20" t="str">
            <v>INT.BOR'W DOM.COM.BK-CALL</v>
          </cell>
          <cell r="C20">
            <v>4560.7363100000002</v>
          </cell>
          <cell r="E20" t="str">
            <v>5130040</v>
          </cell>
          <cell r="F20" t="str">
            <v>INT.PAID-GOVT SAVING BK.</v>
          </cell>
          <cell r="G20">
            <v>0</v>
          </cell>
        </row>
        <row r="21">
          <cell r="A21" t="str">
            <v>5210020</v>
          </cell>
          <cell r="B21" t="str">
            <v>INTPAID-BORROW COMBK-TERM</v>
          </cell>
          <cell r="C21">
            <v>4091.7123399999996</v>
          </cell>
          <cell r="E21" t="str">
            <v>5130050</v>
          </cell>
          <cell r="F21" t="str">
            <v>INT.PAID-B.A.A.C.</v>
          </cell>
          <cell r="G21">
            <v>-6.2780000000000002E-2</v>
          </cell>
        </row>
        <row r="22">
          <cell r="A22" t="str">
            <v>5222010</v>
          </cell>
          <cell r="B22" t="str">
            <v>INT PAID-REDISC-INDUSTRY</v>
          </cell>
          <cell r="C22">
            <v>21061.693149999999</v>
          </cell>
          <cell r="E22" t="str">
            <v>5210010</v>
          </cell>
          <cell r="F22" t="str">
            <v>INT.BOR'W DOM.COM.BK-CALL</v>
          </cell>
          <cell r="G22">
            <v>1517.8082299999999</v>
          </cell>
        </row>
        <row r="23">
          <cell r="A23" t="str">
            <v>5223010</v>
          </cell>
          <cell r="B23" t="str">
            <v>IInterest Paid on Repo - BOT</v>
          </cell>
          <cell r="C23">
            <v>20723.619860000003</v>
          </cell>
          <cell r="E23" t="str">
            <v>5210020</v>
          </cell>
          <cell r="F23" t="str">
            <v>INTPAID-BORROW COMBK-TERM</v>
          </cell>
          <cell r="G23">
            <v>299.65753000000001</v>
          </cell>
        </row>
        <row r="24">
          <cell r="A24" t="str">
            <v>5224010</v>
          </cell>
          <cell r="B24" t="str">
            <v>INT.PAID-REDISC EXIM EXP.</v>
          </cell>
          <cell r="C24">
            <v>11606.08941</v>
          </cell>
          <cell r="E24" t="str">
            <v>5222010</v>
          </cell>
          <cell r="F24" t="str">
            <v>INT PAID-REDISC-INDUSTRY</v>
          </cell>
          <cell r="G24">
            <v>7051.5755700000009</v>
          </cell>
        </row>
        <row r="25">
          <cell r="A25" t="str">
            <v>5224020</v>
          </cell>
          <cell r="B25" t="str">
            <v>Int Paid-Borrow fr Dom F</v>
          </cell>
          <cell r="C25">
            <v>3299.3972599999997</v>
          </cell>
          <cell r="E25" t="str">
            <v>5222020</v>
          </cell>
          <cell r="F25" t="str">
            <v>INT PAID-REDISC-AGRI'TURE</v>
          </cell>
          <cell r="G25">
            <v>579.92520999999977</v>
          </cell>
        </row>
        <row r="26">
          <cell r="A26" t="str">
            <v>5225010</v>
          </cell>
          <cell r="B26" t="str">
            <v>INT.PAID SUBODINATED DEBE</v>
          </cell>
          <cell r="C26">
            <v>5774108.8116199998</v>
          </cell>
          <cell r="E26" t="str">
            <v>5222040</v>
          </cell>
          <cell r="F26" t="str">
            <v>INT.PAID-REDISC-BOT-AGRIC</v>
          </cell>
          <cell r="G26">
            <v>-40.24109</v>
          </cell>
        </row>
        <row r="27">
          <cell r="A27" t="str">
            <v>5231020</v>
          </cell>
          <cell r="B27" t="str">
            <v>INT PAID-BOR'W BK-CALL</v>
          </cell>
          <cell r="C27">
            <v>358.11153999999993</v>
          </cell>
          <cell r="E27" t="str">
            <v>5223010</v>
          </cell>
          <cell r="F27" t="str">
            <v>IInterest Paid on Repo - BOT</v>
          </cell>
          <cell r="G27">
            <v>439.04109000000005</v>
          </cell>
        </row>
        <row r="28">
          <cell r="A28" t="str">
            <v>5231031</v>
          </cell>
          <cell r="B28" t="str">
            <v>INT PAID BORR FR OTH BANK</v>
          </cell>
          <cell r="C28">
            <v>185031.87894999998</v>
          </cell>
          <cell r="E28" t="str">
            <v>5224010</v>
          </cell>
          <cell r="F28" t="str">
            <v>INT.PAID-REDISC EXIM EXP.</v>
          </cell>
          <cell r="G28">
            <v>16969.05471</v>
          </cell>
        </row>
        <row r="29">
          <cell r="A29" t="str">
            <v>5231040</v>
          </cell>
          <cell r="B29" t="str">
            <v>INT PAID-O/D FOR'N NOSTRO</v>
          </cell>
          <cell r="C29">
            <v>23.033519999999974</v>
          </cell>
          <cell r="E29" t="str">
            <v>5224020</v>
          </cell>
          <cell r="F29" t="str">
            <v>Int Paid-Borrow fr Dom F</v>
          </cell>
          <cell r="G29">
            <v>5489.4828699999998</v>
          </cell>
        </row>
        <row r="30">
          <cell r="A30" t="str">
            <v>5310020</v>
          </cell>
          <cell r="B30" t="str">
            <v>Fee Paid-Debt Instrument</v>
          </cell>
          <cell r="C30">
            <v>1605.23</v>
          </cell>
          <cell r="E30" t="str">
            <v>5225010</v>
          </cell>
          <cell r="F30" t="str">
            <v>INT.PAID SUBODINATED DEBE</v>
          </cell>
          <cell r="G30">
            <v>5904738.4184299996</v>
          </cell>
        </row>
        <row r="31">
          <cell r="A31" t="str">
            <v>5310030</v>
          </cell>
          <cell r="B31" t="str">
            <v>FEE PAID-TRANS.THRU. BOT.</v>
          </cell>
          <cell r="C31">
            <v>1260.4282999999998</v>
          </cell>
          <cell r="E31" t="str">
            <v>5231020</v>
          </cell>
          <cell r="F31" t="str">
            <v>INT PAID-BOR'W BK-CALL</v>
          </cell>
          <cell r="G31">
            <v>361.90803</v>
          </cell>
        </row>
        <row r="32">
          <cell r="A32" t="str">
            <v>5310035</v>
          </cell>
          <cell r="B32" t="str">
            <v>FEE PAID-CLEARING CHEQ</v>
          </cell>
          <cell r="C32">
            <v>16157.8994</v>
          </cell>
          <cell r="E32" t="str">
            <v>5231031</v>
          </cell>
          <cell r="F32" t="str">
            <v>INT PAID BORR FR OTH BANK</v>
          </cell>
          <cell r="G32">
            <v>190464.97723999998</v>
          </cell>
        </row>
        <row r="33">
          <cell r="A33" t="str">
            <v>5310065</v>
          </cell>
          <cell r="B33" t="str">
            <v>FEE PAID ATM-SWITCHING</v>
          </cell>
          <cell r="C33">
            <v>22347.623870000003</v>
          </cell>
          <cell r="E33" t="str">
            <v>5231035</v>
          </cell>
          <cell r="F33" t="str">
            <v>INT.BORR.BK.ABR-LONG TERM</v>
          </cell>
          <cell r="G33">
            <v>813.55189999999993</v>
          </cell>
        </row>
        <row r="34">
          <cell r="A34" t="str">
            <v>5310080</v>
          </cell>
          <cell r="B34" t="str">
            <v>SHARE RELATED FEE PAID</v>
          </cell>
          <cell r="C34">
            <v>10828.53132</v>
          </cell>
          <cell r="E34" t="str">
            <v>5231040</v>
          </cell>
          <cell r="F34" t="str">
            <v>INT PAID-O/D FOR'N NOSTRO</v>
          </cell>
          <cell r="G34">
            <v>1441.23379</v>
          </cell>
        </row>
        <row r="35">
          <cell r="A35" t="str">
            <v>5310085</v>
          </cell>
          <cell r="B35" t="str">
            <v>REBATE FEE PAID</v>
          </cell>
          <cell r="C35">
            <v>6367</v>
          </cell>
          <cell r="E35" t="str">
            <v>5240010</v>
          </cell>
          <cell r="F35" t="str">
            <v>OTHER INTEREST PAID</v>
          </cell>
          <cell r="G35">
            <v>299.13183000000004</v>
          </cell>
        </row>
        <row r="36">
          <cell r="A36" t="str">
            <v>5310090</v>
          </cell>
          <cell r="B36" t="str">
            <v>OTH.FEE PAID-DOM.BK.SERV</v>
          </cell>
          <cell r="C36">
            <v>10828.54434</v>
          </cell>
          <cell r="E36" t="str">
            <v>5310020</v>
          </cell>
          <cell r="F36" t="str">
            <v>Fee Paid-Debt Instrument</v>
          </cell>
          <cell r="G36">
            <v>1804.71</v>
          </cell>
        </row>
        <row r="37">
          <cell r="A37" t="str">
            <v>5320010</v>
          </cell>
          <cell r="B37" t="str">
            <v>FEE PAID-IMPORT BILLS</v>
          </cell>
          <cell r="C37">
            <v>9.0796100000000006</v>
          </cell>
          <cell r="E37" t="str">
            <v>5310030</v>
          </cell>
          <cell r="F37" t="str">
            <v>FEE PAID-TRANS.THRU. BOT.</v>
          </cell>
          <cell r="G37">
            <v>1235.8161</v>
          </cell>
        </row>
        <row r="38">
          <cell r="A38" t="str">
            <v>5320040</v>
          </cell>
          <cell r="B38" t="str">
            <v>FEE PAID-VISA CARD</v>
          </cell>
          <cell r="C38">
            <v>442232.15062999999</v>
          </cell>
          <cell r="E38" t="str">
            <v>5310035</v>
          </cell>
          <cell r="F38" t="str">
            <v>FEE PAID-CLEARING CHEQ</v>
          </cell>
          <cell r="G38">
            <v>16660.288800000002</v>
          </cell>
        </row>
        <row r="39">
          <cell r="A39" t="str">
            <v>5320045</v>
          </cell>
          <cell r="B39" t="str">
            <v>FEE PAID-MASTERCARD</v>
          </cell>
          <cell r="C39">
            <v>111478.61420000001</v>
          </cell>
          <cell r="E39" t="str">
            <v>5310065</v>
          </cell>
          <cell r="F39" t="str">
            <v>FEE PAID ATM-SWITCHING</v>
          </cell>
          <cell r="G39">
            <v>17669.181689999998</v>
          </cell>
        </row>
        <row r="40">
          <cell r="A40" t="str">
            <v>5320060</v>
          </cell>
          <cell r="B40" t="str">
            <v>BROKERAGE FEE PAID</v>
          </cell>
          <cell r="C40">
            <v>11445.651730000001</v>
          </cell>
          <cell r="E40" t="str">
            <v>5310080</v>
          </cell>
          <cell r="F40" t="str">
            <v>SHARE RELATED FEE PAID</v>
          </cell>
          <cell r="G40">
            <v>13986.543000000001</v>
          </cell>
        </row>
        <row r="41">
          <cell r="A41" t="str">
            <v>5320065</v>
          </cell>
          <cell r="B41" t="str">
            <v>UNDERWRITING FEE PAID</v>
          </cell>
          <cell r="C41">
            <v>3915.0580399999999</v>
          </cell>
          <cell r="E41" t="str">
            <v>5310085</v>
          </cell>
          <cell r="F41" t="str">
            <v>REBATE FEE PAID</v>
          </cell>
          <cell r="G41">
            <v>15498.45</v>
          </cell>
        </row>
        <row r="42">
          <cell r="A42" t="str">
            <v>5320070</v>
          </cell>
          <cell r="B42" t="str">
            <v>INTER-BK.SERVICE FEE PAID</v>
          </cell>
          <cell r="C42">
            <v>9941.9028699999999</v>
          </cell>
          <cell r="E42" t="str">
            <v>5310090</v>
          </cell>
          <cell r="F42" t="str">
            <v>OTH.FEE PAID-DOM.BK.SERV</v>
          </cell>
          <cell r="G42">
            <v>84946.818010000017</v>
          </cell>
        </row>
        <row r="43">
          <cell r="A43" t="str">
            <v>5320085</v>
          </cell>
          <cell r="B43" t="str">
            <v>CUSTODIAN FEE PAID</v>
          </cell>
          <cell r="C43">
            <v>395.51704999999993</v>
          </cell>
          <cell r="E43" t="str">
            <v>5320010</v>
          </cell>
          <cell r="F43" t="str">
            <v>FEE PAID-IMPORT BILLS</v>
          </cell>
          <cell r="G43">
            <v>6.8864399999999995</v>
          </cell>
        </row>
        <row r="44">
          <cell r="A44" t="str">
            <v>5320090</v>
          </cell>
          <cell r="B44" t="str">
            <v>OTH.FEE PAID INT'L BK.SER</v>
          </cell>
          <cell r="C44">
            <v>32201.025129999998</v>
          </cell>
          <cell r="E44" t="str">
            <v>5320040</v>
          </cell>
          <cell r="F44" t="str">
            <v>FEE PAID-VISA CARD</v>
          </cell>
          <cell r="G44">
            <v>310015.76607999997</v>
          </cell>
        </row>
        <row r="45">
          <cell r="A45" t="str">
            <v>5410020</v>
          </cell>
          <cell r="B45" t="str">
            <v>INT PAID IO-CURRENT A/C</v>
          </cell>
          <cell r="C45">
            <v>6579.9766599999994</v>
          </cell>
          <cell r="E45" t="str">
            <v>5320045</v>
          </cell>
          <cell r="F45" t="str">
            <v>FEE PAID-MASTERCARD</v>
          </cell>
          <cell r="G45">
            <v>75214.686780000004</v>
          </cell>
        </row>
        <row r="46">
          <cell r="A46" t="str">
            <v>5410025</v>
          </cell>
          <cell r="B46" t="str">
            <v>INT.PAID IO DEP.THB OVBR.</v>
          </cell>
          <cell r="C46">
            <v>181577.53425</v>
          </cell>
          <cell r="E46" t="str">
            <v>5320047</v>
          </cell>
          <cell r="F46" t="str">
            <v>Fee Paid TFB Visa Elec</v>
          </cell>
          <cell r="G46">
            <v>78.065239999999989</v>
          </cell>
        </row>
        <row r="47">
          <cell r="A47" t="str">
            <v>5410030</v>
          </cell>
          <cell r="B47" t="str">
            <v>INT ON I/O-BORW H.O- CALL</v>
          </cell>
          <cell r="C47">
            <v>3655.3558499999999</v>
          </cell>
          <cell r="E47" t="str">
            <v>5320060</v>
          </cell>
          <cell r="F47" t="str">
            <v>BROKERAGE FEE PAID</v>
          </cell>
          <cell r="G47">
            <v>11525.71586</v>
          </cell>
        </row>
        <row r="48">
          <cell r="A48" t="str">
            <v>5410035</v>
          </cell>
          <cell r="B48" t="str">
            <v>INT ON I/O-BORW H.O- TERM</v>
          </cell>
          <cell r="C48">
            <v>1008384.1207</v>
          </cell>
          <cell r="E48" t="str">
            <v>5320065</v>
          </cell>
          <cell r="F48" t="str">
            <v>UNDERWRITING FEE PAID</v>
          </cell>
          <cell r="G48">
            <v>3606.7954000000004</v>
          </cell>
        </row>
        <row r="49">
          <cell r="A49" t="str">
            <v>5410040</v>
          </cell>
          <cell r="B49" t="str">
            <v>INT ON I/O-C/A OTH TFB BR</v>
          </cell>
          <cell r="C49">
            <v>714.42823999999996</v>
          </cell>
          <cell r="E49" t="str">
            <v>5320070</v>
          </cell>
          <cell r="F49" t="str">
            <v>INTER-BK.SERVICE FEE PAID</v>
          </cell>
          <cell r="G49">
            <v>14359.762939999999</v>
          </cell>
        </row>
        <row r="50">
          <cell r="A50" t="str">
            <v>5410056</v>
          </cell>
          <cell r="B50" t="str">
            <v>INT PAID I/O BORR OVS</v>
          </cell>
          <cell r="C50">
            <v>949.47388000000001</v>
          </cell>
          <cell r="E50" t="str">
            <v>5320080</v>
          </cell>
          <cell r="F50" t="str">
            <v>CREDIT FACILITY FEE PAID</v>
          </cell>
          <cell r="G50">
            <v>13479.781800000001</v>
          </cell>
        </row>
        <row r="51">
          <cell r="A51" t="str">
            <v>5410058</v>
          </cell>
          <cell r="B51" t="str">
            <v xml:space="preserve">INT PAID I/O-BORR FR OVS </v>
          </cell>
          <cell r="C51">
            <v>126942.30058</v>
          </cell>
          <cell r="E51" t="str">
            <v>5320085</v>
          </cell>
          <cell r="F51" t="str">
            <v>CUSTODIAN FEE PAID</v>
          </cell>
          <cell r="G51">
            <v>2037.9059800000002</v>
          </cell>
        </row>
        <row r="52">
          <cell r="A52" t="str">
            <v>5410060</v>
          </cell>
          <cell r="B52" t="str">
            <v>INT ON I/O-BORW OTBR-CALL</v>
          </cell>
          <cell r="C52">
            <v>16437.265670000004</v>
          </cell>
          <cell r="E52" t="str">
            <v>5320090</v>
          </cell>
          <cell r="F52" t="str">
            <v>OTH.FEE PAID INT'L BK.SER</v>
          </cell>
          <cell r="G52">
            <v>27866.298149999995</v>
          </cell>
        </row>
        <row r="53">
          <cell r="A53" t="str">
            <v>5410065</v>
          </cell>
          <cell r="B53" t="str">
            <v>INT ON I/O-BORW OTBR-TERM</v>
          </cell>
          <cell r="C53">
            <v>877.53347000000008</v>
          </cell>
          <cell r="E53" t="str">
            <v>5410020</v>
          </cell>
          <cell r="F53" t="str">
            <v>INT PAID IO-CURRENT A/C</v>
          </cell>
          <cell r="G53">
            <v>4252.2164499999999</v>
          </cell>
        </row>
        <row r="54">
          <cell r="A54" t="str">
            <v>5410066</v>
          </cell>
          <cell r="B54" t="str">
            <v xml:space="preserve">INT PAID I/O-BORR FR OTH </v>
          </cell>
          <cell r="C54">
            <v>454897.29070000007</v>
          </cell>
          <cell r="E54" t="str">
            <v>5410025</v>
          </cell>
          <cell r="F54" t="str">
            <v>INT.PAID IO DEP.THB OVBR.</v>
          </cell>
          <cell r="G54">
            <v>206680.27397000001</v>
          </cell>
        </row>
        <row r="55">
          <cell r="A55" t="str">
            <v>5410068</v>
          </cell>
          <cell r="B55" t="str">
            <v xml:space="preserve">INT PAID I/O-BORR FR OTH </v>
          </cell>
          <cell r="C55">
            <v>286811.81994999998</v>
          </cell>
          <cell r="E55" t="str">
            <v>5410030</v>
          </cell>
          <cell r="F55" t="str">
            <v>INT ON I/O-BORW H.O- CALL</v>
          </cell>
          <cell r="G55">
            <v>35548.592719999993</v>
          </cell>
        </row>
        <row r="56">
          <cell r="A56" t="str">
            <v>5420010</v>
          </cell>
          <cell r="B56" t="str">
            <v>FEE PAID I/O-IMP.BILLS</v>
          </cell>
          <cell r="C56">
            <v>13.129309999999998</v>
          </cell>
          <cell r="E56" t="str">
            <v>5410035</v>
          </cell>
          <cell r="F56" t="str">
            <v>INT ON I/O-BORW H.O- TERM</v>
          </cell>
          <cell r="G56">
            <v>823818.60031999997</v>
          </cell>
        </row>
        <row r="57">
          <cell r="A57" t="str">
            <v>5420040</v>
          </cell>
          <cell r="B57" t="str">
            <v>FEE PAID I/O-FUND MANAGE'</v>
          </cell>
          <cell r="C57">
            <v>54646.496480000002</v>
          </cell>
          <cell r="E57" t="str">
            <v>5410040</v>
          </cell>
          <cell r="F57" t="str">
            <v>INT ON I/O-C/A OTH TFB BR</v>
          </cell>
          <cell r="G57">
            <v>937.71861999999999</v>
          </cell>
        </row>
        <row r="58">
          <cell r="A58" t="str">
            <v>6111110</v>
          </cell>
          <cell r="B58" t="str">
            <v>SALARIES</v>
          </cell>
          <cell r="C58">
            <v>3653593.9756800006</v>
          </cell>
          <cell r="E58" t="str">
            <v>5410056</v>
          </cell>
          <cell r="F58" t="str">
            <v>INT PAID I/O BORR OVS</v>
          </cell>
          <cell r="G58">
            <v>37213.94584</v>
          </cell>
        </row>
        <row r="59">
          <cell r="A59" t="str">
            <v>6111120</v>
          </cell>
          <cell r="B59" t="str">
            <v>Job Premium</v>
          </cell>
          <cell r="C59">
            <v>4272</v>
          </cell>
          <cell r="E59" t="str">
            <v>5410058</v>
          </cell>
          <cell r="F59" t="str">
            <v xml:space="preserve">INT PAID I/O-BORR FR OVS </v>
          </cell>
          <cell r="G59">
            <v>135637.83145</v>
          </cell>
        </row>
        <row r="60">
          <cell r="A60" t="str">
            <v>6111210</v>
          </cell>
          <cell r="B60" t="str">
            <v>Wages</v>
          </cell>
          <cell r="C60">
            <v>8652.2330099999999</v>
          </cell>
          <cell r="E60" t="str">
            <v>5410060</v>
          </cell>
          <cell r="F60" t="str">
            <v>INT ON I/O-BORW OTBR-CALL</v>
          </cell>
          <cell r="G60">
            <v>48193.390869999996</v>
          </cell>
        </row>
        <row r="61">
          <cell r="A61" t="str">
            <v>6111230</v>
          </cell>
          <cell r="B61" t="str">
            <v>Wages for Special Assignment</v>
          </cell>
          <cell r="C61">
            <v>540</v>
          </cell>
          <cell r="E61" t="str">
            <v>5410065</v>
          </cell>
          <cell r="F61" t="str">
            <v>INT ON I/O-BORW OTBR-TERM</v>
          </cell>
          <cell r="G61">
            <v>19389.609490000003</v>
          </cell>
        </row>
        <row r="62">
          <cell r="A62" t="str">
            <v>6112140</v>
          </cell>
          <cell r="B62" t="str">
            <v>COST OF LIVING ALLOWANCE</v>
          </cell>
          <cell r="C62">
            <v>283586.565</v>
          </cell>
          <cell r="E62" t="str">
            <v>5410066</v>
          </cell>
          <cell r="F62" t="str">
            <v xml:space="preserve">INT PAID I/O-BORR FR OTH </v>
          </cell>
          <cell r="G62">
            <v>442591.64081999997</v>
          </cell>
        </row>
        <row r="63">
          <cell r="A63" t="str">
            <v>6112210</v>
          </cell>
          <cell r="B63" t="str">
            <v>BONUS</v>
          </cell>
          <cell r="C63">
            <v>540259.61022999999</v>
          </cell>
          <cell r="E63" t="str">
            <v>5410068</v>
          </cell>
          <cell r="F63" t="str">
            <v xml:space="preserve">INT PAID I/O-BORR FR OTH </v>
          </cell>
          <cell r="G63">
            <v>1502181.94793</v>
          </cell>
        </row>
        <row r="64">
          <cell r="A64" t="str">
            <v>6112211</v>
          </cell>
          <cell r="B64" t="str">
            <v>Expected Bonus Paid</v>
          </cell>
          <cell r="C64">
            <v>550000</v>
          </cell>
          <cell r="E64" t="str">
            <v>5420010</v>
          </cell>
          <cell r="F64" t="str">
            <v>FEE PAID I/O-IMP.BILLS</v>
          </cell>
          <cell r="G64">
            <v>589.11992999999984</v>
          </cell>
        </row>
        <row r="65">
          <cell r="A65" t="str">
            <v>6112310</v>
          </cell>
          <cell r="B65" t="str">
            <v>SPECIAL CONTRIBUTION</v>
          </cell>
          <cell r="C65">
            <v>325804.48830999999</v>
          </cell>
          <cell r="E65" t="str">
            <v>5420030</v>
          </cell>
          <cell r="F65" t="str">
            <v>FEE PAID I/O-MONEY TR.</v>
          </cell>
          <cell r="G65">
            <v>0.70259000000000005</v>
          </cell>
        </row>
        <row r="66">
          <cell r="A66" t="str">
            <v>6112410</v>
          </cell>
          <cell r="B66" t="str">
            <v>OVERTIME</v>
          </cell>
          <cell r="C66">
            <v>21259.797739999998</v>
          </cell>
          <cell r="E66" t="str">
            <v>5420040</v>
          </cell>
          <cell r="F66" t="str">
            <v>FEE PAID I/O-FUND MANAGE'</v>
          </cell>
          <cell r="G66">
            <v>93644.928950000016</v>
          </cell>
        </row>
        <row r="67">
          <cell r="A67" t="str">
            <v>6112510</v>
          </cell>
          <cell r="B67" t="str">
            <v>EMPLOYEE INCOME TAX</v>
          </cell>
          <cell r="C67">
            <v>4793.8854700000002</v>
          </cell>
          <cell r="E67" t="str">
            <v>5900000</v>
          </cell>
          <cell r="F67" t="str">
            <v>EXPENSES CONTROL A/C</v>
          </cell>
          <cell r="G67">
            <v>0</v>
          </cell>
        </row>
        <row r="68">
          <cell r="A68" t="str">
            <v>6112610</v>
          </cell>
          <cell r="B68" t="str">
            <v>MED SUPPLIES TFB MED CTR</v>
          </cell>
          <cell r="C68">
            <v>5881.7681299999995</v>
          </cell>
          <cell r="E68" t="str">
            <v>6111110</v>
          </cell>
          <cell r="F68" t="str">
            <v>SALARIES</v>
          </cell>
          <cell r="G68">
            <v>3492246.8286699997</v>
          </cell>
        </row>
        <row r="69">
          <cell r="A69" t="str">
            <v>6112620</v>
          </cell>
          <cell r="B69" t="str">
            <v>MEDICAL-HOSPITAL &amp; CLINIC</v>
          </cell>
          <cell r="C69">
            <v>40442.329259999999</v>
          </cell>
          <cell r="E69" t="str">
            <v>6111210</v>
          </cell>
          <cell r="F69" t="str">
            <v>Wages</v>
          </cell>
          <cell r="G69">
            <v>7822.5324499999997</v>
          </cell>
        </row>
        <row r="70">
          <cell r="A70" t="str">
            <v>6112625</v>
          </cell>
          <cell r="B70" t="str">
            <v>DENTAL AT HOSPITAL&amp;CLINIC</v>
          </cell>
          <cell r="C70">
            <v>5918.5554999999995</v>
          </cell>
          <cell r="E70" t="str">
            <v>6112140</v>
          </cell>
          <cell r="F70" t="str">
            <v>COST OF LIVING ALLOWANCE</v>
          </cell>
          <cell r="G70">
            <v>284075.44</v>
          </cell>
        </row>
        <row r="71">
          <cell r="A71" t="str">
            <v>6112630</v>
          </cell>
          <cell r="B71" t="str">
            <v>ANNUAL PHYSICAL CHECK-UP</v>
          </cell>
          <cell r="C71">
            <v>3661.5389999999998</v>
          </cell>
          <cell r="E71" t="str">
            <v>6112210</v>
          </cell>
          <cell r="F71" t="str">
            <v>BONUS</v>
          </cell>
          <cell r="G71">
            <v>1193645.1400299999</v>
          </cell>
        </row>
        <row r="72">
          <cell r="A72" t="str">
            <v>6112640</v>
          </cell>
          <cell r="B72" t="str">
            <v>HEALTH INSURANCE</v>
          </cell>
          <cell r="C72">
            <v>4591.9617699999999</v>
          </cell>
          <cell r="E72" t="str">
            <v>6112310</v>
          </cell>
          <cell r="F72" t="str">
            <v>SPECIAL CONTRIBUTION</v>
          </cell>
          <cell r="G72">
            <v>305858.00238000002</v>
          </cell>
        </row>
        <row r="73">
          <cell r="A73" t="str">
            <v>6112645</v>
          </cell>
          <cell r="B73" t="str">
            <v>PHYSICIAN &amp; ASSISTANT CON</v>
          </cell>
          <cell r="C73">
            <v>3012</v>
          </cell>
          <cell r="E73" t="str">
            <v>6112410</v>
          </cell>
          <cell r="F73" t="str">
            <v>OVERTIME</v>
          </cell>
          <cell r="G73">
            <v>24733.659089999997</v>
          </cell>
        </row>
        <row r="74">
          <cell r="A74" t="str">
            <v>6112650</v>
          </cell>
          <cell r="B74" t="str">
            <v>MISCELLANEOUS MED EXP.</v>
          </cell>
          <cell r="C74">
            <v>2.5609999999999999</v>
          </cell>
          <cell r="E74" t="str">
            <v>6112510</v>
          </cell>
          <cell r="F74" t="str">
            <v>EMPLOYEE INCOME TAX</v>
          </cell>
          <cell r="G74">
            <v>4785.9630900000002</v>
          </cell>
        </row>
        <row r="75">
          <cell r="A75" t="str">
            <v>6112710</v>
          </cell>
          <cell r="B75" t="str">
            <v>COMPENSATION EMP ACCIDENT</v>
          </cell>
          <cell r="C75">
            <v>157.85</v>
          </cell>
          <cell r="E75" t="str">
            <v>6112610</v>
          </cell>
          <cell r="F75" t="str">
            <v>MED SUPPLIES TFB MED CTR</v>
          </cell>
          <cell r="G75">
            <v>5385.5044699999989</v>
          </cell>
        </row>
        <row r="76">
          <cell r="A76" t="str">
            <v>6112720</v>
          </cell>
          <cell r="B76" t="str">
            <v>SEVERANCE PAY-RETIRE'T</v>
          </cell>
          <cell r="C76">
            <v>1436162.3351300003</v>
          </cell>
          <cell r="E76" t="str">
            <v>6112620</v>
          </cell>
          <cell r="F76" t="str">
            <v>MEDICAL-HOSPITAL &amp; CLINIC</v>
          </cell>
          <cell r="G76">
            <v>38338.126430000004</v>
          </cell>
        </row>
        <row r="77">
          <cell r="A77" t="str">
            <v>6112730</v>
          </cell>
          <cell r="B77" t="str">
            <v>SEVERANCE PAY-TERMINATION OF EMPLOYMENT</v>
          </cell>
          <cell r="C77">
            <v>4282.7514000000001</v>
          </cell>
          <cell r="E77" t="str">
            <v>6112625</v>
          </cell>
          <cell r="F77" t="str">
            <v>DENTAL AT HOSPITAL&amp;CLINIC</v>
          </cell>
          <cell r="G77">
            <v>4960.1527999999998</v>
          </cell>
        </row>
        <row r="78">
          <cell r="A78" t="str">
            <v>6112740</v>
          </cell>
          <cell r="B78" t="str">
            <v>CON'T.TO COMPENSATE FUND</v>
          </cell>
          <cell r="C78">
            <v>1069.3871199999999</v>
          </cell>
          <cell r="E78" t="str">
            <v>6112630</v>
          </cell>
          <cell r="F78" t="str">
            <v>ANNUAL PHYSICAL CHECK-UP</v>
          </cell>
          <cell r="G78">
            <v>3781.9694000000004</v>
          </cell>
        </row>
        <row r="79">
          <cell r="A79" t="str">
            <v>6112745</v>
          </cell>
          <cell r="B79" t="str">
            <v>CON'T.TO PROVIDENT FUND</v>
          </cell>
          <cell r="C79">
            <v>139085.09018999999</v>
          </cell>
          <cell r="E79" t="str">
            <v>6112640</v>
          </cell>
          <cell r="F79" t="str">
            <v>HEALTH INSURANCE</v>
          </cell>
          <cell r="G79">
            <v>10947.864220000001</v>
          </cell>
        </row>
        <row r="80">
          <cell r="A80" t="str">
            <v>6112750</v>
          </cell>
          <cell r="B80" t="str">
            <v>COMPENSATION-STAFF FUNERA</v>
          </cell>
          <cell r="C80">
            <v>6728.55</v>
          </cell>
          <cell r="E80" t="str">
            <v>6112645</v>
          </cell>
          <cell r="F80" t="str">
            <v>PHYSICIAN &amp; ASSISTANT CON</v>
          </cell>
          <cell r="G80">
            <v>2942</v>
          </cell>
        </row>
        <row r="81">
          <cell r="A81" t="str">
            <v>6112760</v>
          </cell>
          <cell r="B81" t="str">
            <v>STAFF ACCIDENT INSURANCE</v>
          </cell>
          <cell r="C81">
            <v>1011.94566</v>
          </cell>
          <cell r="E81" t="str">
            <v>6112650</v>
          </cell>
          <cell r="F81" t="str">
            <v>MISCELLANEOUS MED EXP.</v>
          </cell>
          <cell r="G81">
            <v>2.9849899999999998</v>
          </cell>
        </row>
        <row r="82">
          <cell r="A82" t="str">
            <v>6112770</v>
          </cell>
          <cell r="B82" t="str">
            <v>SOCIAL WELFARE &amp; SECURITY</v>
          </cell>
          <cell r="C82">
            <v>51672.291669999999</v>
          </cell>
          <cell r="E82" t="str">
            <v>6112710</v>
          </cell>
          <cell r="F82" t="str">
            <v>COMPENSATION EMP ACCIDENT</v>
          </cell>
          <cell r="G82">
            <v>269.3</v>
          </cell>
        </row>
        <row r="83">
          <cell r="A83" t="str">
            <v>6112775</v>
          </cell>
          <cell r="B83" t="str">
            <v>CONTRIBUTE-PENSION FUND</v>
          </cell>
          <cell r="C83">
            <v>16866.413140000001</v>
          </cell>
          <cell r="E83" t="str">
            <v>6112720</v>
          </cell>
          <cell r="F83" t="str">
            <v>SEVERANCE PAY-RETIRE'T</v>
          </cell>
          <cell r="G83">
            <v>1571112.3119499998</v>
          </cell>
        </row>
        <row r="84">
          <cell r="A84" t="str">
            <v>6112780</v>
          </cell>
          <cell r="B84" t="str">
            <v>CLOTHES</v>
          </cell>
          <cell r="C84">
            <v>1739.6645300000002</v>
          </cell>
          <cell r="E84" t="str">
            <v>6112730</v>
          </cell>
          <cell r="F84" t="str">
            <v>SEVERANCE PAY-TERMINATION OF EMPLOYMENT</v>
          </cell>
          <cell r="G84">
            <v>53434.46903</v>
          </cell>
        </row>
        <row r="85">
          <cell r="A85" t="str">
            <v>6112790</v>
          </cell>
          <cell r="B85" t="str">
            <v>STAFF CHILDREN TUITIONS</v>
          </cell>
          <cell r="C85">
            <v>20334.1374</v>
          </cell>
          <cell r="E85" t="str">
            <v>6112740</v>
          </cell>
          <cell r="F85" t="str">
            <v>CON'T.TO COMPENSATE FUND</v>
          </cell>
          <cell r="G85">
            <v>1104.4187999999999</v>
          </cell>
        </row>
        <row r="86">
          <cell r="A86" t="str">
            <v>6112791</v>
          </cell>
          <cell r="B86" t="str">
            <v>CON'T STAFF'S WIFE EXP.</v>
          </cell>
          <cell r="C86">
            <v>1205.22</v>
          </cell>
          <cell r="E86" t="str">
            <v>6112745</v>
          </cell>
          <cell r="F86" t="str">
            <v>CON'T.TO PROVIDENT FUND</v>
          </cell>
          <cell r="G86">
            <v>129576.3466</v>
          </cell>
        </row>
        <row r="87">
          <cell r="A87" t="str">
            <v>6112799</v>
          </cell>
          <cell r="B87" t="str">
            <v>OTHER FRINGE BENEFIT</v>
          </cell>
          <cell r="C87">
            <v>9782.3347699999995</v>
          </cell>
          <cell r="E87" t="str">
            <v>6112750</v>
          </cell>
          <cell r="F87" t="str">
            <v>COMPENSATION-STAFF FUNERA</v>
          </cell>
          <cell r="G87">
            <v>8729.4</v>
          </cell>
        </row>
        <row r="88">
          <cell r="A88" t="str">
            <v>6120010</v>
          </cell>
          <cell r="B88" t="str">
            <v>DIRECTOR FEE</v>
          </cell>
          <cell r="C88">
            <v>20280</v>
          </cell>
          <cell r="E88" t="str">
            <v>6112760</v>
          </cell>
          <cell r="F88" t="str">
            <v>STAFF ACCIDENT INSURANCE</v>
          </cell>
          <cell r="G88">
            <v>934.22456</v>
          </cell>
        </row>
        <row r="89">
          <cell r="A89" t="str">
            <v>6120030</v>
          </cell>
          <cell r="B89" t="str">
            <v>DIRECTOR INCOME TAX</v>
          </cell>
          <cell r="C89">
            <v>6789.4049900000009</v>
          </cell>
          <cell r="E89" t="str">
            <v>6112770</v>
          </cell>
          <cell r="F89" t="str">
            <v>SOCIAL WELFARE &amp; SECURITY</v>
          </cell>
          <cell r="G89">
            <v>54658.465800000005</v>
          </cell>
        </row>
        <row r="90">
          <cell r="A90" t="str">
            <v>6210010</v>
          </cell>
          <cell r="B90" t="str">
            <v>DEPRECIATION-BUILDING</v>
          </cell>
          <cell r="C90">
            <v>264241.86139999999</v>
          </cell>
          <cell r="E90" t="str">
            <v>6112775</v>
          </cell>
          <cell r="F90" t="str">
            <v>CONTRIBUTE-PENSION FUND</v>
          </cell>
          <cell r="G90">
            <v>4426.2360300000018</v>
          </cell>
        </row>
        <row r="91">
          <cell r="A91" t="str">
            <v>6210012</v>
          </cell>
          <cell r="B91" t="str">
            <v>DEPRECIATION REV-BUILDING</v>
          </cell>
          <cell r="C91">
            <v>163580.37445999999</v>
          </cell>
          <cell r="E91" t="str">
            <v>6112780</v>
          </cell>
          <cell r="F91" t="str">
            <v>CLOTHES</v>
          </cell>
          <cell r="G91">
            <v>1089.0271600000001</v>
          </cell>
        </row>
        <row r="92">
          <cell r="A92" t="str">
            <v>6220010</v>
          </cell>
          <cell r="B92" t="str">
            <v>AMORT-L/H&amp;L/H IMPROVMT</v>
          </cell>
          <cell r="C92">
            <v>72350.234929999991</v>
          </cell>
          <cell r="E92" t="str">
            <v>6112790</v>
          </cell>
          <cell r="F92" t="str">
            <v>STAFF CHILDREN TUITIONS</v>
          </cell>
          <cell r="G92">
            <v>21655.135500000004</v>
          </cell>
        </row>
        <row r="93">
          <cell r="A93" t="str">
            <v>6230010</v>
          </cell>
          <cell r="B93" t="str">
            <v>REPAIR ON OFFICE BLDG</v>
          </cell>
          <cell r="C93">
            <v>16784.755079999999</v>
          </cell>
          <cell r="E93" t="str">
            <v>6112791</v>
          </cell>
          <cell r="F93" t="str">
            <v>CON'T STAFF'S WIFE EXP.</v>
          </cell>
          <cell r="G93">
            <v>1750</v>
          </cell>
        </row>
        <row r="94">
          <cell r="A94" t="str">
            <v>6230020</v>
          </cell>
          <cell r="B94" t="str">
            <v>REPAIR-SUMMER HOUSE</v>
          </cell>
          <cell r="C94">
            <v>114.92995999999999</v>
          </cell>
          <cell r="E94" t="str">
            <v>6112795</v>
          </cell>
          <cell r="F94" t="str">
            <v>One-time Fin. Support</v>
          </cell>
          <cell r="G94">
            <v>34262.35463999999</v>
          </cell>
        </row>
        <row r="95">
          <cell r="A95" t="str">
            <v>6240010</v>
          </cell>
          <cell r="B95" t="str">
            <v>MAINTENANCE OFFICE BLDG</v>
          </cell>
          <cell r="C95">
            <v>102093.52426999999</v>
          </cell>
          <cell r="E95" t="str">
            <v>6112799</v>
          </cell>
          <cell r="F95" t="str">
            <v>OTHER FRINGE BENEFIT</v>
          </cell>
          <cell r="G95">
            <v>3546.3792399999998</v>
          </cell>
        </row>
        <row r="96">
          <cell r="A96" t="str">
            <v>6240020</v>
          </cell>
          <cell r="B96" t="str">
            <v>MAINTENANCE-SUMMER HOUSE</v>
          </cell>
          <cell r="C96">
            <v>1885.6093100000001</v>
          </cell>
          <cell r="E96" t="str">
            <v>6120010</v>
          </cell>
          <cell r="F96" t="str">
            <v>DIRECTOR FEE</v>
          </cell>
          <cell r="G96">
            <v>18088</v>
          </cell>
        </row>
        <row r="97">
          <cell r="A97" t="str">
            <v>6250010</v>
          </cell>
          <cell r="B97" t="str">
            <v>OFFICE RENT</v>
          </cell>
          <cell r="C97">
            <v>115061.96651</v>
          </cell>
          <cell r="E97" t="str">
            <v>6120030</v>
          </cell>
          <cell r="F97" t="str">
            <v>DIRECTOR INCOME TAX</v>
          </cell>
          <cell r="G97">
            <v>6239.041729999999</v>
          </cell>
        </row>
        <row r="98">
          <cell r="A98" t="str">
            <v>6250015</v>
          </cell>
          <cell r="B98" t="str">
            <v>Outdoor ATM Expense under HO</v>
          </cell>
          <cell r="C98">
            <v>40654.182849999997</v>
          </cell>
          <cell r="E98" t="str">
            <v>6210010</v>
          </cell>
          <cell r="F98" t="str">
            <v>DEPRECIATION-BUILDING</v>
          </cell>
          <cell r="G98">
            <v>275433.36920000002</v>
          </cell>
        </row>
        <row r="99">
          <cell r="A99" t="str">
            <v>6250020</v>
          </cell>
          <cell r="B99" t="str">
            <v>PARKING RENT</v>
          </cell>
          <cell r="C99">
            <v>3385.6101799999992</v>
          </cell>
          <cell r="E99" t="str">
            <v>6210012</v>
          </cell>
          <cell r="F99" t="str">
            <v>DEPRECIATION REV-BUILDING</v>
          </cell>
          <cell r="G99">
            <v>85910.20177</v>
          </cell>
        </row>
        <row r="100">
          <cell r="A100" t="str">
            <v>6250030</v>
          </cell>
          <cell r="B100" t="str">
            <v>STAFF HOUSE RENT</v>
          </cell>
          <cell r="C100">
            <v>55778.857779999998</v>
          </cell>
          <cell r="E100" t="str">
            <v>6220010</v>
          </cell>
          <cell r="F100" t="str">
            <v>AMORT-L/H&amp;L/H IMPROVMT</v>
          </cell>
          <cell r="G100">
            <v>68451.135640000008</v>
          </cell>
        </row>
        <row r="101">
          <cell r="A101" t="str">
            <v>6250090</v>
          </cell>
          <cell r="B101" t="str">
            <v>OTHER SPACE RENT</v>
          </cell>
          <cell r="C101">
            <v>1678.5824500000001</v>
          </cell>
          <cell r="E101" t="str">
            <v>6230010</v>
          </cell>
          <cell r="F101" t="str">
            <v>REPAIR ON OFFICE BLDG</v>
          </cell>
          <cell r="G101">
            <v>25655.20147</v>
          </cell>
        </row>
        <row r="102">
          <cell r="A102" t="str">
            <v>6260010</v>
          </cell>
          <cell r="B102" t="str">
            <v>REAL ESTATE TAX-BLDG.</v>
          </cell>
          <cell r="C102">
            <v>43292.750690000008</v>
          </cell>
          <cell r="E102" t="str">
            <v>6240010</v>
          </cell>
          <cell r="F102" t="str">
            <v>MAINTENANCE OFFICE BLDG</v>
          </cell>
          <cell r="G102">
            <v>99981.40757000001</v>
          </cell>
        </row>
        <row r="103">
          <cell r="A103" t="str">
            <v>6260020</v>
          </cell>
          <cell r="B103" t="str">
            <v>REAL ESTATE TAX-OTHER</v>
          </cell>
          <cell r="C103">
            <v>435.85714000000002</v>
          </cell>
          <cell r="E103" t="str">
            <v>6250010</v>
          </cell>
          <cell r="F103" t="str">
            <v>OFFICE RENT</v>
          </cell>
          <cell r="G103">
            <v>161102.11044000002</v>
          </cell>
        </row>
        <row r="104">
          <cell r="A104" t="str">
            <v>6260030</v>
          </cell>
          <cell r="B104" t="str">
            <v>Real Estate Taxes on Prop. Foreclose</v>
          </cell>
          <cell r="C104">
            <v>56950.289770000003</v>
          </cell>
          <cell r="E104" t="str">
            <v>6250015</v>
          </cell>
          <cell r="F104" t="str">
            <v>Outdoor ATM Expense under HO</v>
          </cell>
          <cell r="G104">
            <v>6264.3622400000004</v>
          </cell>
        </row>
        <row r="105">
          <cell r="A105" t="str">
            <v>6270010</v>
          </cell>
          <cell r="B105" t="str">
            <v>FIRE INSURANCE ON BLDG</v>
          </cell>
          <cell r="C105">
            <v>12746.07091</v>
          </cell>
          <cell r="E105" t="str">
            <v>6250020</v>
          </cell>
          <cell r="F105" t="str">
            <v>PARKING RENT</v>
          </cell>
          <cell r="G105">
            <v>3975.2421600000011</v>
          </cell>
        </row>
        <row r="106">
          <cell r="A106" t="str">
            <v>6280010</v>
          </cell>
          <cell r="B106" t="str">
            <v>ELECTRICITY BILL</v>
          </cell>
          <cell r="C106">
            <v>265838.74585999997</v>
          </cell>
          <cell r="E106" t="str">
            <v>6250030</v>
          </cell>
          <cell r="F106" t="str">
            <v>STAFF HOUSE RENT</v>
          </cell>
          <cell r="G106">
            <v>64905.975199999993</v>
          </cell>
        </row>
        <row r="107">
          <cell r="A107" t="str">
            <v>6280020</v>
          </cell>
          <cell r="B107" t="str">
            <v>WATER BILL</v>
          </cell>
          <cell r="C107">
            <v>8940.308750000002</v>
          </cell>
          <cell r="E107" t="str">
            <v>6250090</v>
          </cell>
          <cell r="F107" t="str">
            <v>OTHER SPACE RENT</v>
          </cell>
          <cell r="G107">
            <v>725.56309999999985</v>
          </cell>
        </row>
        <row r="108">
          <cell r="A108" t="str">
            <v>6280030</v>
          </cell>
          <cell r="B108" t="str">
            <v>OTH.PUBLIC UTILITIES</v>
          </cell>
          <cell r="C108">
            <v>18856.440979999999</v>
          </cell>
          <cell r="E108" t="str">
            <v>6260010</v>
          </cell>
          <cell r="F108" t="str">
            <v>REAL ESTATE TAX-BLDG.</v>
          </cell>
          <cell r="G108">
            <v>44179.980970000011</v>
          </cell>
        </row>
        <row r="109">
          <cell r="A109" t="str">
            <v>6290010</v>
          </cell>
          <cell r="B109" t="str">
            <v>OTH OCCUPANCY EXPENSES</v>
          </cell>
          <cell r="C109">
            <v>13111.221969999999</v>
          </cell>
          <cell r="E109" t="str">
            <v>6260020</v>
          </cell>
          <cell r="F109" t="str">
            <v>REAL ESTATE TAX-OTHER</v>
          </cell>
          <cell r="G109">
            <v>470.80707999999998</v>
          </cell>
        </row>
        <row r="110">
          <cell r="A110" t="str">
            <v>6290020</v>
          </cell>
          <cell r="B110" t="str">
            <v>WRITTEN-OFF BUILDINGS</v>
          </cell>
          <cell r="C110">
            <v>0</v>
          </cell>
          <cell r="E110" t="str">
            <v>6270010</v>
          </cell>
          <cell r="F110" t="str">
            <v>FIRE INSURANCE ON BLDG</v>
          </cell>
          <cell r="G110">
            <v>12208.239959999999</v>
          </cell>
        </row>
        <row r="111">
          <cell r="A111" t="str">
            <v>6310010</v>
          </cell>
          <cell r="B111" t="str">
            <v>DEPRE-FURNITURE&amp;EQUIPT</v>
          </cell>
          <cell r="C111">
            <v>362971.07977000001</v>
          </cell>
          <cell r="E111" t="str">
            <v>6280010</v>
          </cell>
          <cell r="F111" t="str">
            <v>ELECTRICITY BILL</v>
          </cell>
          <cell r="G111">
            <v>242533.80781999999</v>
          </cell>
        </row>
        <row r="112">
          <cell r="A112" t="str">
            <v>6310020</v>
          </cell>
          <cell r="B112" t="str">
            <v>DEPRECIATION-COMPUTER</v>
          </cell>
          <cell r="C112">
            <v>469003.10750000004</v>
          </cell>
          <cell r="E112" t="str">
            <v>6280020</v>
          </cell>
          <cell r="F112" t="str">
            <v>WATER BILL</v>
          </cell>
          <cell r="G112">
            <v>8919.846379999999</v>
          </cell>
        </row>
        <row r="113">
          <cell r="A113" t="str">
            <v>6310026</v>
          </cell>
          <cell r="B113" t="str">
            <v>AMORTIZATION ON SOFTWARE</v>
          </cell>
          <cell r="C113">
            <v>166986.92038</v>
          </cell>
          <cell r="E113" t="str">
            <v>6280030</v>
          </cell>
          <cell r="F113" t="str">
            <v>OTH.PUBLIC UTILITIES</v>
          </cell>
          <cell r="G113">
            <v>23801.903139999999</v>
          </cell>
        </row>
        <row r="114">
          <cell r="A114" t="str">
            <v>6310028</v>
          </cell>
          <cell r="B114" t="str">
            <v>DEP.DATA COMM.EQUIPMENT</v>
          </cell>
          <cell r="C114">
            <v>67165.679310000007</v>
          </cell>
          <cell r="E114" t="str">
            <v>6290010</v>
          </cell>
          <cell r="F114" t="str">
            <v>OTH OCCUPANCY EXPENSES</v>
          </cell>
          <cell r="G114">
            <v>13620.993130000001</v>
          </cell>
        </row>
        <row r="115">
          <cell r="A115" t="str">
            <v>6310030</v>
          </cell>
          <cell r="B115" t="str">
            <v>DEPRECIATION-AIR CON.</v>
          </cell>
          <cell r="C115">
            <v>51156.641040000002</v>
          </cell>
          <cell r="E115" t="str">
            <v>6310010</v>
          </cell>
          <cell r="F115" t="str">
            <v>DEPRE-FURNITURE&amp;EQUIPT</v>
          </cell>
          <cell r="G115">
            <v>374911.44585999998</v>
          </cell>
        </row>
        <row r="116">
          <cell r="A116" t="str">
            <v>6310040</v>
          </cell>
          <cell r="B116" t="str">
            <v>DEPRECIATION-VEHICLE</v>
          </cell>
          <cell r="C116">
            <v>4746.7464099999997</v>
          </cell>
          <cell r="E116" t="str">
            <v>6310020</v>
          </cell>
          <cell r="F116" t="str">
            <v>DEPRECIATION-COMPUTER</v>
          </cell>
          <cell r="G116">
            <v>689540.45392999984</v>
          </cell>
        </row>
        <row r="117">
          <cell r="A117" t="str">
            <v>6320010</v>
          </cell>
          <cell r="B117" t="str">
            <v>EQUIPMENT RENT</v>
          </cell>
          <cell r="C117">
            <v>69312.916770000011</v>
          </cell>
          <cell r="E117" t="str">
            <v>6310026</v>
          </cell>
          <cell r="F117" t="str">
            <v>AMORTIZATION ON SOFTWARE</v>
          </cell>
          <cell r="G117">
            <v>165784.07352999999</v>
          </cell>
        </row>
        <row r="118">
          <cell r="A118" t="str">
            <v>6320020</v>
          </cell>
          <cell r="B118" t="str">
            <v>VEHICLE RENT</v>
          </cell>
          <cell r="C118">
            <v>303229.16694999998</v>
          </cell>
          <cell r="E118" t="str">
            <v>6310028</v>
          </cell>
          <cell r="F118" t="str">
            <v>DEP.DATA COMM.EQUIPMENT</v>
          </cell>
          <cell r="G118">
            <v>38789.989950000003</v>
          </cell>
        </row>
        <row r="119">
          <cell r="A119" t="str">
            <v>6320025</v>
          </cell>
          <cell r="B119" t="str">
            <v>ChauffeurService</v>
          </cell>
          <cell r="C119">
            <v>73277.137040000001</v>
          </cell>
          <cell r="E119" t="str">
            <v>6310030</v>
          </cell>
          <cell r="F119" t="str">
            <v>DEPRECIATION-AIR CON.</v>
          </cell>
          <cell r="G119">
            <v>59762.484430000004</v>
          </cell>
        </row>
        <row r="120">
          <cell r="A120" t="str">
            <v>6320030</v>
          </cell>
          <cell r="B120" t="str">
            <v>SOFTWARE CHARGE</v>
          </cell>
          <cell r="C120">
            <v>125765.56331999999</v>
          </cell>
          <cell r="E120" t="str">
            <v>6310040</v>
          </cell>
          <cell r="F120" t="str">
            <v>DEPRECIATION-VEHICLE</v>
          </cell>
          <cell r="G120">
            <v>13367.14407</v>
          </cell>
        </row>
        <row r="121">
          <cell r="A121" t="str">
            <v>6331010</v>
          </cell>
          <cell r="B121" t="str">
            <v>Repair on Furniture&amp;Equip</v>
          </cell>
          <cell r="C121">
            <v>18974.570660000001</v>
          </cell>
          <cell r="E121" t="str">
            <v>6320010</v>
          </cell>
          <cell r="F121" t="str">
            <v>EQUIPMENT RENT</v>
          </cell>
          <cell r="G121">
            <v>67562.247830000008</v>
          </cell>
        </row>
        <row r="122">
          <cell r="A122" t="str">
            <v>6331020</v>
          </cell>
          <cell r="B122" t="str">
            <v>M'TENANCE-FUR&amp;EQUIPT.</v>
          </cell>
          <cell r="C122">
            <v>35598.227780000001</v>
          </cell>
          <cell r="E122" t="str">
            <v>6320020</v>
          </cell>
          <cell r="F122" t="str">
            <v>VEHICLE RENT</v>
          </cell>
          <cell r="G122">
            <v>276869.05421999999</v>
          </cell>
        </row>
        <row r="123">
          <cell r="A123" t="str">
            <v>6332010</v>
          </cell>
          <cell r="B123" t="str">
            <v>REPAIR ON COMPUTER</v>
          </cell>
          <cell r="C123">
            <v>33824.990300000005</v>
          </cell>
          <cell r="E123" t="str">
            <v>6320025</v>
          </cell>
          <cell r="F123" t="str">
            <v>ChauffeurService</v>
          </cell>
          <cell r="G123">
            <v>57645.151010000001</v>
          </cell>
        </row>
        <row r="124">
          <cell r="A124" t="str">
            <v>6332015</v>
          </cell>
          <cell r="B124" t="str">
            <v>REPAIR DATA</v>
          </cell>
          <cell r="C124">
            <v>987.57223999999997</v>
          </cell>
          <cell r="E124" t="str">
            <v>6320030</v>
          </cell>
          <cell r="F124" t="str">
            <v>SOFTWARE CHARGE</v>
          </cell>
          <cell r="G124">
            <v>125348.74821000003</v>
          </cell>
        </row>
        <row r="125">
          <cell r="A125" t="str">
            <v>6332020</v>
          </cell>
          <cell r="B125" t="str">
            <v>MAINTENANCE-COMPUTER</v>
          </cell>
          <cell r="C125">
            <v>123533.56340000001</v>
          </cell>
          <cell r="E125" t="str">
            <v>6331010</v>
          </cell>
          <cell r="F125" t="str">
            <v>Repair on Furniture&amp;Equip</v>
          </cell>
          <cell r="G125">
            <v>16096.76469</v>
          </cell>
        </row>
        <row r="126">
          <cell r="A126" t="str">
            <v>6332025</v>
          </cell>
          <cell r="B126" t="str">
            <v>M'TENANCE COMPUTER</v>
          </cell>
          <cell r="C126">
            <v>132821.78714</v>
          </cell>
          <cell r="E126" t="str">
            <v>6331020</v>
          </cell>
          <cell r="F126" t="str">
            <v>M'TENANCE-FUR&amp;EQUIPT.</v>
          </cell>
          <cell r="G126">
            <v>34923.727099999996</v>
          </cell>
        </row>
        <row r="127">
          <cell r="A127" t="str">
            <v>6332030</v>
          </cell>
          <cell r="B127" t="str">
            <v>M'TENANCE DATA</v>
          </cell>
          <cell r="C127">
            <v>22095.769470000003</v>
          </cell>
          <cell r="E127" t="str">
            <v>6332010</v>
          </cell>
          <cell r="F127" t="str">
            <v>REPAIR ON COMPUTER</v>
          </cell>
          <cell r="G127">
            <v>22517.067450000002</v>
          </cell>
        </row>
        <row r="128">
          <cell r="A128" t="str">
            <v>6333010</v>
          </cell>
          <cell r="B128" t="str">
            <v>REPAIR-AIR CONDITION</v>
          </cell>
          <cell r="C128">
            <v>7826.1142800000007</v>
          </cell>
          <cell r="E128" t="str">
            <v>6332015</v>
          </cell>
          <cell r="F128" t="str">
            <v>REPAIR DATA</v>
          </cell>
          <cell r="G128">
            <v>1662.4332199999999</v>
          </cell>
        </row>
        <row r="129">
          <cell r="A129" t="str">
            <v>6333020</v>
          </cell>
          <cell r="B129" t="str">
            <v>M'TENANCE ON AIR CON.</v>
          </cell>
          <cell r="C129">
            <v>8071.1340000000009</v>
          </cell>
          <cell r="E129" t="str">
            <v>6332020</v>
          </cell>
          <cell r="F129" t="str">
            <v>MAINTENANCE-COMPUTER</v>
          </cell>
          <cell r="G129">
            <v>134247.38639</v>
          </cell>
        </row>
        <row r="130">
          <cell r="A130" t="str">
            <v>6334010</v>
          </cell>
          <cell r="B130" t="str">
            <v>REPAIR ON VEHICLE</v>
          </cell>
          <cell r="C130">
            <v>1374.4434100000001</v>
          </cell>
          <cell r="E130" t="str">
            <v>6332025</v>
          </cell>
          <cell r="F130" t="str">
            <v>M'TENANCE COMPUTER</v>
          </cell>
          <cell r="G130">
            <v>79358.301669999986</v>
          </cell>
        </row>
        <row r="131">
          <cell r="A131" t="str">
            <v>6334020</v>
          </cell>
          <cell r="B131" t="str">
            <v>REG M'TENANCE&amp;SP.PART</v>
          </cell>
          <cell r="C131">
            <v>1605.5973799999997</v>
          </cell>
          <cell r="E131" t="str">
            <v>6332030</v>
          </cell>
          <cell r="F131" t="str">
            <v>M'TENANCE DATA</v>
          </cell>
          <cell r="G131">
            <v>27581.014649999997</v>
          </cell>
        </row>
        <row r="132">
          <cell r="A132" t="str">
            <v>6334030</v>
          </cell>
          <cell r="B132" t="str">
            <v>ACCESSORY</v>
          </cell>
          <cell r="C132">
            <v>34.576659999999997</v>
          </cell>
          <cell r="E132" t="str">
            <v>6333010</v>
          </cell>
          <cell r="F132" t="str">
            <v>REPAIR-AIR CONDITION</v>
          </cell>
          <cell r="G132">
            <v>11850.009099999999</v>
          </cell>
        </row>
        <row r="133">
          <cell r="A133" t="str">
            <v>6334040</v>
          </cell>
          <cell r="B133" t="str">
            <v>OTHER VEHICLE EXPENSES</v>
          </cell>
          <cell r="C133">
            <v>368.77310000000006</v>
          </cell>
          <cell r="E133" t="str">
            <v>6333020</v>
          </cell>
          <cell r="F133" t="str">
            <v>M'TENANCE ON AIR CON.</v>
          </cell>
          <cell r="G133">
            <v>3633.23909</v>
          </cell>
        </row>
        <row r="134">
          <cell r="A134" t="str">
            <v>6340010</v>
          </cell>
          <cell r="B134" t="str">
            <v>GASOLINE FOR BANK CARS</v>
          </cell>
          <cell r="C134">
            <v>54324.59474</v>
          </cell>
          <cell r="E134" t="str">
            <v>6334010</v>
          </cell>
          <cell r="F134" t="str">
            <v>REPAIR ON VEHICLE</v>
          </cell>
          <cell r="G134">
            <v>2230.1436999999996</v>
          </cell>
        </row>
        <row r="135">
          <cell r="A135" t="str">
            <v>6340020</v>
          </cell>
          <cell r="B135" t="str">
            <v>GASOLINE ALLOWANCE</v>
          </cell>
          <cell r="C135">
            <v>9.61</v>
          </cell>
          <cell r="E135" t="str">
            <v>6334020</v>
          </cell>
          <cell r="F135" t="str">
            <v>REG M'TENANCE&amp;SP.PART</v>
          </cell>
          <cell r="G135">
            <v>2313.3869</v>
          </cell>
        </row>
        <row r="136">
          <cell r="A136" t="str">
            <v>6340030</v>
          </cell>
          <cell r="B136" t="str">
            <v>OTHER GASOLINE</v>
          </cell>
          <cell r="C136">
            <v>92.294960000000003</v>
          </cell>
          <cell r="E136" t="str">
            <v>6334030</v>
          </cell>
          <cell r="F136" t="str">
            <v>ACCESSORY</v>
          </cell>
          <cell r="G136">
            <v>40.15164</v>
          </cell>
        </row>
        <row r="137">
          <cell r="A137" t="str">
            <v>6350010</v>
          </cell>
          <cell r="B137" t="str">
            <v>TAX ON CAR REGISTRAT'N</v>
          </cell>
          <cell r="C137">
            <v>259.54019999999997</v>
          </cell>
          <cell r="E137" t="str">
            <v>6334040</v>
          </cell>
          <cell r="F137" t="str">
            <v>OTHER VEHICLE EXPENSES</v>
          </cell>
          <cell r="G137">
            <v>313.57547999999997</v>
          </cell>
        </row>
        <row r="138">
          <cell r="A138" t="str">
            <v>6360010</v>
          </cell>
          <cell r="B138" t="str">
            <v>FIRE INSURANCE-FUR&amp;EQT</v>
          </cell>
          <cell r="C138">
            <v>6216.3697400000001</v>
          </cell>
          <cell r="E138" t="str">
            <v>6340010</v>
          </cell>
          <cell r="F138" t="str">
            <v>GASOLINE FOR BANK CARS</v>
          </cell>
          <cell r="G138">
            <v>49099.277349999997</v>
          </cell>
        </row>
        <row r="139">
          <cell r="A139" t="str">
            <v>6360020</v>
          </cell>
          <cell r="B139" t="str">
            <v>CAR INSURANCE PREMIUM</v>
          </cell>
          <cell r="C139">
            <v>885.50081</v>
          </cell>
          <cell r="E139" t="str">
            <v>6340020</v>
          </cell>
          <cell r="F139" t="str">
            <v>GASOLINE ALLOWANCE</v>
          </cell>
          <cell r="G139">
            <v>40.283999999999992</v>
          </cell>
        </row>
        <row r="140">
          <cell r="A140" t="str">
            <v>6370010</v>
          </cell>
          <cell r="B140" t="str">
            <v>WRITTEN-OFF EQUIPMENTS</v>
          </cell>
          <cell r="C140">
            <v>12753.455460000001</v>
          </cell>
          <cell r="E140" t="str">
            <v>6340030</v>
          </cell>
          <cell r="F140" t="str">
            <v>OTHER GASOLINE</v>
          </cell>
          <cell r="G140">
            <v>76.329269999999994</v>
          </cell>
        </row>
        <row r="141">
          <cell r="A141" t="str">
            <v>6380010</v>
          </cell>
          <cell r="B141" t="str">
            <v>OTHER EQUIPMENT EXP.</v>
          </cell>
          <cell r="C141">
            <v>4018.2098299999998</v>
          </cell>
          <cell r="E141" t="str">
            <v>6350010</v>
          </cell>
          <cell r="F141" t="str">
            <v>TAX ON CAR REGISTRAT'N</v>
          </cell>
          <cell r="G141">
            <v>590.34220999999991</v>
          </cell>
        </row>
        <row r="142">
          <cell r="A142" t="str">
            <v>6410010</v>
          </cell>
          <cell r="B142" t="str">
            <v>SPECIFIC BUSINESS TAXES</v>
          </cell>
          <cell r="C142">
            <v>1394273.6116500001</v>
          </cell>
          <cell r="E142" t="str">
            <v>6360010</v>
          </cell>
          <cell r="F142" t="str">
            <v>FIRE INSURANCE-FUR&amp;EQT</v>
          </cell>
          <cell r="G142">
            <v>8807.1195200000002</v>
          </cell>
        </row>
        <row r="143">
          <cell r="A143" t="str">
            <v>6410011</v>
          </cell>
          <cell r="B143" t="str">
            <v>Spec BusTax Imove ass sol</v>
          </cell>
          <cell r="C143">
            <v>868.75276000000008</v>
          </cell>
          <cell r="E143" t="str">
            <v>6360020</v>
          </cell>
          <cell r="F143" t="str">
            <v>CAR INSURANCE PREMIUM</v>
          </cell>
          <cell r="G143">
            <v>1400.7743800000001</v>
          </cell>
        </row>
        <row r="144">
          <cell r="A144" t="str">
            <v>6410020</v>
          </cell>
          <cell r="B144" t="str">
            <v>CUSTOM DUTY</v>
          </cell>
          <cell r="C144">
            <v>0.59955999999999998</v>
          </cell>
          <cell r="E144" t="str">
            <v>6370010</v>
          </cell>
          <cell r="F144" t="str">
            <v>WRITTEN-OFF EQUIPMENTS</v>
          </cell>
          <cell r="G144">
            <v>18958.053059999998</v>
          </cell>
        </row>
        <row r="145">
          <cell r="A145" t="str">
            <v>6410030</v>
          </cell>
          <cell r="B145" t="str">
            <v>SIGN BOARD TAXES</v>
          </cell>
          <cell r="C145">
            <v>7190.0510999999979</v>
          </cell>
          <cell r="E145" t="str">
            <v>6380010</v>
          </cell>
          <cell r="F145" t="str">
            <v>OTHER EQUIPMENT EXP.</v>
          </cell>
          <cell r="G145">
            <v>7170.4616100000003</v>
          </cell>
        </row>
        <row r="146">
          <cell r="A146" t="str">
            <v>6410035</v>
          </cell>
          <cell r="B146" t="str">
            <v>GOODS &amp; SERVICE TAX</v>
          </cell>
          <cell r="C146">
            <v>6.6722900000000003</v>
          </cell>
          <cell r="E146" t="str">
            <v>6410010</v>
          </cell>
          <cell r="F146" t="str">
            <v>SPECIFIC BUSINESS TAXES</v>
          </cell>
          <cell r="G146">
            <v>1499365.08451</v>
          </cell>
        </row>
        <row r="147">
          <cell r="A147" t="str">
            <v>6410040</v>
          </cell>
          <cell r="B147" t="str">
            <v>OTHER TAXES</v>
          </cell>
          <cell r="C147">
            <v>22713.50258</v>
          </cell>
          <cell r="E147" t="str">
            <v>6410030</v>
          </cell>
          <cell r="F147" t="str">
            <v>SIGN BOARD TAXES</v>
          </cell>
          <cell r="G147">
            <v>7167.3738800000001</v>
          </cell>
        </row>
        <row r="148">
          <cell r="A148" t="str">
            <v>6420010</v>
          </cell>
          <cell r="B148" t="str">
            <v>STAMP DUTY</v>
          </cell>
          <cell r="C148">
            <v>2649.9330099999997</v>
          </cell>
          <cell r="E148" t="str">
            <v>6410035</v>
          </cell>
          <cell r="F148" t="str">
            <v>GOODS &amp; SERVICE TAX</v>
          </cell>
          <cell r="G148">
            <v>14.605340000000002</v>
          </cell>
        </row>
        <row r="149">
          <cell r="A149" t="str">
            <v>6500010</v>
          </cell>
          <cell r="B149" t="str">
            <v>LOAN LOSS</v>
          </cell>
          <cell r="C149">
            <v>133592.37377000001</v>
          </cell>
          <cell r="E149" t="str">
            <v>6410040</v>
          </cell>
          <cell r="F149" t="str">
            <v>OTHER TAXES</v>
          </cell>
          <cell r="G149">
            <v>8602.7338199999995</v>
          </cell>
        </row>
        <row r="150">
          <cell r="A150" t="str">
            <v>6500020</v>
          </cell>
          <cell r="B150" t="str">
            <v>ALLOWANCE-LOAN LOSS</v>
          </cell>
          <cell r="C150">
            <v>-11708721.96666</v>
          </cell>
          <cell r="E150" t="str">
            <v>6420010</v>
          </cell>
          <cell r="F150" t="str">
            <v>STAMP DUTY</v>
          </cell>
          <cell r="G150">
            <v>3461.1229999999996</v>
          </cell>
        </row>
        <row r="151">
          <cell r="A151" t="str">
            <v>6500030</v>
          </cell>
          <cell r="B151" t="str">
            <v>ALLOWANCE FLAT RATE LGR</v>
          </cell>
          <cell r="C151">
            <v>-26898.679580000004</v>
          </cell>
          <cell r="E151" t="str">
            <v>6500010</v>
          </cell>
          <cell r="F151" t="str">
            <v>LOAN LOSS</v>
          </cell>
          <cell r="G151">
            <v>957525.30631000001</v>
          </cell>
        </row>
        <row r="152">
          <cell r="A152" t="str">
            <v>6500040</v>
          </cell>
          <cell r="B152" t="str">
            <v>Loan Loss for TDR</v>
          </cell>
          <cell r="C152">
            <v>1681013.6928900001</v>
          </cell>
          <cell r="E152" t="str">
            <v>6500020</v>
          </cell>
          <cell r="F152" t="str">
            <v>ALLOWANCE-LOAN LOSS</v>
          </cell>
          <cell r="G152">
            <v>-30795000.906729996</v>
          </cell>
        </row>
        <row r="153">
          <cell r="A153" t="str">
            <v>6500045</v>
          </cell>
          <cell r="B153" t="str">
            <v>Bad Debt of Principal-TDR</v>
          </cell>
          <cell r="C153">
            <v>668952.29002999992</v>
          </cell>
          <cell r="E153" t="str">
            <v>6500030</v>
          </cell>
          <cell r="F153" t="str">
            <v>ALLOWANCE FLAT RATE LGR</v>
          </cell>
          <cell r="G153">
            <v>-71969.050209999987</v>
          </cell>
        </row>
        <row r="154">
          <cell r="A154" t="str">
            <v>6500050</v>
          </cell>
          <cell r="B154" t="str">
            <v>Bad Debt of Acu Inter TDR</v>
          </cell>
          <cell r="C154">
            <v>40736.477419999996</v>
          </cell>
          <cell r="E154" t="str">
            <v>6500040</v>
          </cell>
          <cell r="F154" t="str">
            <v>Loan Loss for TDR</v>
          </cell>
          <cell r="G154">
            <v>2980845.4675899995</v>
          </cell>
        </row>
        <row r="155">
          <cell r="A155" t="str">
            <v>6500060</v>
          </cell>
          <cell r="B155" t="str">
            <v>Bad Debt of Loss&amp;Uncollectible-Write off-Principal</v>
          </cell>
          <cell r="C155">
            <v>9511569.5411400013</v>
          </cell>
          <cell r="E155" t="str">
            <v>6500045</v>
          </cell>
          <cell r="F155" t="str">
            <v>Bad Debt of Principal-TDR</v>
          </cell>
          <cell r="G155">
            <v>1375067.7242399999</v>
          </cell>
        </row>
        <row r="156">
          <cell r="A156" t="str">
            <v>6500065</v>
          </cell>
          <cell r="B156" t="str">
            <v>Bad Debt of Loss&amp;Uncollectible-Write off-AIR</v>
          </cell>
          <cell r="C156">
            <v>169986.19241999998</v>
          </cell>
          <cell r="E156" t="str">
            <v>6500050</v>
          </cell>
          <cell r="F156" t="str">
            <v>Bad Debt of Acu Inter TDR</v>
          </cell>
          <cell r="G156">
            <v>47778.647700000001</v>
          </cell>
        </row>
        <row r="157">
          <cell r="A157" t="str">
            <v>6500070</v>
          </cell>
          <cell r="B157" t="str">
            <v>Bad Debt of Doubtful&amp;Loss Classified Loans-AIR</v>
          </cell>
          <cell r="C157">
            <v>819770.07857000001</v>
          </cell>
          <cell r="E157" t="str">
            <v>6500060</v>
          </cell>
          <cell r="F157" t="str">
            <v>Bad Debt of Loss&amp;Uncollectible-Write off-Principal</v>
          </cell>
          <cell r="G157">
            <v>24633038.162859999</v>
          </cell>
        </row>
        <row r="158">
          <cell r="A158" t="str">
            <v>6611010</v>
          </cell>
          <cell r="B158" t="str">
            <v>WRITING MATERIALS</v>
          </cell>
          <cell r="C158">
            <v>28234.384539999999</v>
          </cell>
          <cell r="E158" t="str">
            <v>6500065</v>
          </cell>
          <cell r="F158" t="str">
            <v>Bad Debt of Loss&amp;Uncollectible-Write off-AIR</v>
          </cell>
          <cell r="G158">
            <v>529864.98994999996</v>
          </cell>
        </row>
        <row r="159">
          <cell r="A159" t="str">
            <v>6611020</v>
          </cell>
          <cell r="B159" t="str">
            <v>OFFICIAL PRINTED FORM</v>
          </cell>
          <cell r="C159">
            <v>83539.167999999991</v>
          </cell>
          <cell r="E159" t="str">
            <v>6500070</v>
          </cell>
          <cell r="F159" t="str">
            <v>Bad Debt of Doubtful&amp;Loss Classified Loans-AIR</v>
          </cell>
          <cell r="G159">
            <v>342849.65828999999</v>
          </cell>
        </row>
        <row r="160">
          <cell r="A160" t="str">
            <v>6611030</v>
          </cell>
          <cell r="B160" t="str">
            <v>COMPUTER SUPPLIES</v>
          </cell>
          <cell r="C160">
            <v>39015.650649999996</v>
          </cell>
          <cell r="E160" t="str">
            <v>6611010</v>
          </cell>
          <cell r="F160" t="str">
            <v>WRITING MATERIALS</v>
          </cell>
          <cell r="G160">
            <v>26324.911169999999</v>
          </cell>
        </row>
        <row r="161">
          <cell r="A161" t="str">
            <v>6611035</v>
          </cell>
          <cell r="B161" t="str">
            <v>CONTINUOUS PAPER</v>
          </cell>
          <cell r="C161">
            <v>8978.3459400000011</v>
          </cell>
          <cell r="E161" t="str">
            <v>6611020</v>
          </cell>
          <cell r="F161" t="str">
            <v>OFFICIAL PRINTED FORM</v>
          </cell>
          <cell r="G161">
            <v>71657.14069</v>
          </cell>
        </row>
        <row r="162">
          <cell r="A162" t="str">
            <v>6611040</v>
          </cell>
          <cell r="B162" t="str">
            <v>CHQ DRAFT CREDIT CARDS</v>
          </cell>
          <cell r="C162">
            <v>72255.603959999993</v>
          </cell>
          <cell r="E162" t="str">
            <v>6611030</v>
          </cell>
          <cell r="F162" t="str">
            <v>COMPUTER SUPPLIES</v>
          </cell>
          <cell r="G162">
            <v>34034.847139999998</v>
          </cell>
        </row>
        <row r="163">
          <cell r="A163" t="str">
            <v>6611050</v>
          </cell>
          <cell r="B163" t="str">
            <v>DEPOSIT PASS BOOKS</v>
          </cell>
          <cell r="C163">
            <v>9699.0398399999995</v>
          </cell>
          <cell r="E163" t="str">
            <v>6611035</v>
          </cell>
          <cell r="F163" t="str">
            <v>CONTINUOUS PAPER</v>
          </cell>
          <cell r="G163">
            <v>7555.3494700000001</v>
          </cell>
        </row>
        <row r="164">
          <cell r="A164" t="str">
            <v>6612010</v>
          </cell>
          <cell r="B164" t="str">
            <v>PRINTED MATTER</v>
          </cell>
          <cell r="C164">
            <v>20243.621859999999</v>
          </cell>
          <cell r="E164" t="str">
            <v>6611040</v>
          </cell>
          <cell r="F164" t="str">
            <v>CHQ DRAFT CREDIT CARDS</v>
          </cell>
          <cell r="G164">
            <v>72634.306589999993</v>
          </cell>
        </row>
        <row r="165">
          <cell r="A165" t="str">
            <v>6613010</v>
          </cell>
          <cell r="B165" t="str">
            <v>OFFICE SUPPLIES</v>
          </cell>
          <cell r="C165">
            <v>4856.8114800000003</v>
          </cell>
          <cell r="E165" t="str">
            <v>6611050</v>
          </cell>
          <cell r="F165" t="str">
            <v>DEPOSIT PASS BOOKS</v>
          </cell>
          <cell r="G165">
            <v>8757.0123199999998</v>
          </cell>
        </row>
        <row r="166">
          <cell r="A166" t="str">
            <v>6621010</v>
          </cell>
          <cell r="B166" t="str">
            <v>LOCAL CALL</v>
          </cell>
          <cell r="C166">
            <v>66092.710529999997</v>
          </cell>
          <cell r="E166" t="str">
            <v>6612010</v>
          </cell>
          <cell r="F166" t="str">
            <v>PRINTED MATTER</v>
          </cell>
          <cell r="G166">
            <v>16058.766619999999</v>
          </cell>
        </row>
        <row r="167">
          <cell r="A167" t="str">
            <v>6621020</v>
          </cell>
          <cell r="B167" t="str">
            <v>DOM LONG DISTANCE CALL</v>
          </cell>
          <cell r="C167">
            <v>62049.078840000002</v>
          </cell>
          <cell r="E167" t="str">
            <v>6613010</v>
          </cell>
          <cell r="F167" t="str">
            <v>OFFICE SUPPLIES</v>
          </cell>
          <cell r="G167">
            <v>3334.3106400000001</v>
          </cell>
        </row>
        <row r="168">
          <cell r="A168" t="str">
            <v>6621030</v>
          </cell>
          <cell r="B168" t="str">
            <v>OVERSEAS CALL</v>
          </cell>
          <cell r="C168">
            <v>10831.673320000002</v>
          </cell>
          <cell r="E168" t="str">
            <v>6621010</v>
          </cell>
          <cell r="F168" t="str">
            <v>LOCAL CALL</v>
          </cell>
          <cell r="G168">
            <v>67415.245020000017</v>
          </cell>
        </row>
        <row r="169">
          <cell r="A169" t="str">
            <v>6621050</v>
          </cell>
          <cell r="B169" t="str">
            <v>COMM NETWORK INSTALLATION</v>
          </cell>
          <cell r="C169">
            <v>22888.967970000002</v>
          </cell>
          <cell r="E169" t="str">
            <v>6621020</v>
          </cell>
          <cell r="F169" t="str">
            <v>DOM LONG DISTANCE CALL</v>
          </cell>
          <cell r="G169">
            <v>61859.989860000001</v>
          </cell>
        </row>
        <row r="170">
          <cell r="A170" t="str">
            <v>6621060</v>
          </cell>
          <cell r="B170" t="str">
            <v>LEASED LINE</v>
          </cell>
          <cell r="C170">
            <v>86164.768230000001</v>
          </cell>
          <cell r="E170" t="str">
            <v>6621030</v>
          </cell>
          <cell r="F170" t="str">
            <v>OVERSEAS CALL</v>
          </cell>
          <cell r="G170">
            <v>6696.4658999999992</v>
          </cell>
        </row>
        <row r="171">
          <cell r="A171" t="str">
            <v>6622010</v>
          </cell>
          <cell r="B171" t="str">
            <v>POSTAGES</v>
          </cell>
          <cell r="C171">
            <v>26866.063199999997</v>
          </cell>
          <cell r="E171" t="str">
            <v>6621050</v>
          </cell>
          <cell r="F171" t="str">
            <v>COMM NETWORK INSTALLATION</v>
          </cell>
          <cell r="G171">
            <v>15232.501180000001</v>
          </cell>
        </row>
        <row r="172">
          <cell r="A172" t="str">
            <v>6622020</v>
          </cell>
          <cell r="B172" t="str">
            <v>TELEGRAMES</v>
          </cell>
          <cell r="C172">
            <v>1.3930000000000002</v>
          </cell>
          <cell r="E172" t="str">
            <v>6621060</v>
          </cell>
          <cell r="F172" t="str">
            <v>LEASED LINE</v>
          </cell>
          <cell r="G172">
            <v>77200.673940000008</v>
          </cell>
        </row>
        <row r="173">
          <cell r="A173" t="str">
            <v>6623010</v>
          </cell>
          <cell r="B173" t="str">
            <v>TELEX</v>
          </cell>
          <cell r="C173">
            <v>12448.793109999999</v>
          </cell>
          <cell r="E173" t="str">
            <v>6622010</v>
          </cell>
          <cell r="F173" t="str">
            <v>POSTAGES</v>
          </cell>
          <cell r="G173">
            <v>26645.279710000003</v>
          </cell>
        </row>
        <row r="174">
          <cell r="A174" t="str">
            <v>6631010</v>
          </cell>
          <cell r="B174" t="str">
            <v>OVERSEAS TRANSPORTAT'N</v>
          </cell>
          <cell r="C174">
            <v>5451.4874099999997</v>
          </cell>
          <cell r="E174" t="str">
            <v>6622020</v>
          </cell>
          <cell r="F174" t="str">
            <v>TELEGRAMES</v>
          </cell>
          <cell r="G174">
            <v>219.26903000000024</v>
          </cell>
        </row>
        <row r="175">
          <cell r="A175" t="str">
            <v>6631020</v>
          </cell>
          <cell r="B175" t="str">
            <v>DOMESTIC TRANSPORTAT'N</v>
          </cell>
          <cell r="C175">
            <v>23514.83786</v>
          </cell>
          <cell r="E175" t="str">
            <v>6623010</v>
          </cell>
          <cell r="F175" t="str">
            <v>TELEX</v>
          </cell>
          <cell r="G175">
            <v>12776.667370000001</v>
          </cell>
        </row>
        <row r="176">
          <cell r="A176" t="str">
            <v>6631030</v>
          </cell>
          <cell r="B176" t="str">
            <v>FREIGHT AND CRATING</v>
          </cell>
          <cell r="C176">
            <v>108212.86392</v>
          </cell>
          <cell r="E176" t="str">
            <v>6631010</v>
          </cell>
          <cell r="F176" t="str">
            <v>OVERSEAS TRANSPORTAT'N</v>
          </cell>
          <cell r="G176">
            <v>4354.1616800000002</v>
          </cell>
        </row>
        <row r="177">
          <cell r="A177" t="str">
            <v>6632010</v>
          </cell>
          <cell r="B177" t="str">
            <v>DOM.TRAVEL ALLOWANCE</v>
          </cell>
          <cell r="C177">
            <v>3676.36</v>
          </cell>
          <cell r="E177" t="str">
            <v>6631020</v>
          </cell>
          <cell r="F177" t="str">
            <v>DOMESTIC TRANSPORTAT'N</v>
          </cell>
          <cell r="G177">
            <v>20843.749030000003</v>
          </cell>
        </row>
        <row r="178">
          <cell r="A178" t="str">
            <v>6632030</v>
          </cell>
          <cell r="B178" t="str">
            <v>OVERSEAS TRAVEL&amp;ACCOM.</v>
          </cell>
          <cell r="C178">
            <v>591.21134000000006</v>
          </cell>
          <cell r="E178" t="str">
            <v>6631030</v>
          </cell>
          <cell r="F178" t="str">
            <v>FREIGHT AND CRATING</v>
          </cell>
          <cell r="G178">
            <v>89889.70779</v>
          </cell>
        </row>
        <row r="179">
          <cell r="A179" t="str">
            <v>6632040</v>
          </cell>
          <cell r="B179" t="str">
            <v>OTHER ALLOWANCES</v>
          </cell>
          <cell r="C179">
            <v>34.799999999999997</v>
          </cell>
          <cell r="E179" t="str">
            <v>6632010</v>
          </cell>
          <cell r="F179" t="str">
            <v>DOM.TRAVEL ALLOWANCE</v>
          </cell>
          <cell r="G179">
            <v>3849.0729999999994</v>
          </cell>
        </row>
        <row r="180">
          <cell r="A180" t="str">
            <v>6633020</v>
          </cell>
          <cell r="B180" t="str">
            <v>DOM.TRAVEL EXP.HO.CONTROL</v>
          </cell>
          <cell r="C180">
            <v>1440.598</v>
          </cell>
          <cell r="E180" t="str">
            <v>6632020</v>
          </cell>
          <cell r="F180" t="str">
            <v>DOM.ACCOM.ALLOWANCE</v>
          </cell>
          <cell r="G180">
            <v>0</v>
          </cell>
        </row>
        <row r="181">
          <cell r="A181" t="str">
            <v>6634010</v>
          </cell>
          <cell r="B181" t="str">
            <v>DOM.ACCOM.ALLOWANCE</v>
          </cell>
          <cell r="C181">
            <v>4938.8701200000005</v>
          </cell>
          <cell r="E181" t="str">
            <v>6632030</v>
          </cell>
          <cell r="F181" t="str">
            <v>OVERSEAS TRAVEL&amp;ACCOM.</v>
          </cell>
          <cell r="G181">
            <v>779.59938999999997</v>
          </cell>
        </row>
        <row r="182">
          <cell r="A182" t="str">
            <v>6634030</v>
          </cell>
          <cell r="B182" t="str">
            <v>OVERSEAS ACCOM.ALLOWANCE</v>
          </cell>
          <cell r="C182">
            <v>1084.4591399999999</v>
          </cell>
          <cell r="E182" t="str">
            <v>6632040</v>
          </cell>
          <cell r="F182" t="str">
            <v>OTHER ALLOWANCES</v>
          </cell>
          <cell r="G182">
            <v>18.399999999999999</v>
          </cell>
        </row>
        <row r="183">
          <cell r="A183" t="str">
            <v>6640010</v>
          </cell>
          <cell r="B183" t="str">
            <v>GIFT</v>
          </cell>
          <cell r="C183">
            <v>13901.394040000001</v>
          </cell>
          <cell r="E183" t="str">
            <v>6633020</v>
          </cell>
          <cell r="F183" t="str">
            <v>DOM.TRAVEL EXP.HO.CONTROL</v>
          </cell>
          <cell r="G183">
            <v>2205.6158700000001</v>
          </cell>
        </row>
        <row r="184">
          <cell r="A184" t="str">
            <v>6640020</v>
          </cell>
          <cell r="B184" t="str">
            <v>RECEPTION</v>
          </cell>
          <cell r="C184">
            <v>1666.90518</v>
          </cell>
          <cell r="E184" t="str">
            <v>6634010</v>
          </cell>
          <cell r="F184" t="str">
            <v>DOM.ACCOM.ALLOWANCE</v>
          </cell>
          <cell r="G184">
            <v>3969.0769600000003</v>
          </cell>
        </row>
        <row r="185">
          <cell r="A185" t="str">
            <v>6651010</v>
          </cell>
          <cell r="B185" t="str">
            <v>DONATION TO MONASTERY</v>
          </cell>
          <cell r="C185">
            <v>0</v>
          </cell>
          <cell r="E185" t="str">
            <v>6634030</v>
          </cell>
          <cell r="F185" t="str">
            <v>OVERSEAS ACCOM.ALLOWANCE</v>
          </cell>
          <cell r="G185">
            <v>795.90442000000007</v>
          </cell>
        </row>
        <row r="186">
          <cell r="A186" t="str">
            <v>6651040</v>
          </cell>
          <cell r="B186" t="str">
            <v>OTHER DONATIONS</v>
          </cell>
          <cell r="C186">
            <v>13.268100000000002</v>
          </cell>
          <cell r="E186" t="str">
            <v>6640010</v>
          </cell>
          <cell r="F186" t="str">
            <v>GIFT</v>
          </cell>
          <cell r="G186">
            <v>14657.088529999999</v>
          </cell>
        </row>
        <row r="187">
          <cell r="A187" t="str">
            <v>6652010</v>
          </cell>
          <cell r="B187" t="str">
            <v>ADVERTISING MATERIAL DEVL</v>
          </cell>
          <cell r="C187">
            <v>6668.8508000000002</v>
          </cell>
          <cell r="E187" t="str">
            <v>6640020</v>
          </cell>
          <cell r="F187" t="str">
            <v>RECEPTION</v>
          </cell>
          <cell r="G187">
            <v>364.18638000000004</v>
          </cell>
        </row>
        <row r="188">
          <cell r="A188" t="str">
            <v>6652020</v>
          </cell>
          <cell r="B188" t="str">
            <v>ADVERTISING MEDIA CHARGED</v>
          </cell>
          <cell r="C188">
            <v>27728.351150000002</v>
          </cell>
          <cell r="E188" t="str">
            <v>6651010</v>
          </cell>
          <cell r="F188" t="str">
            <v>DONATION TO MONASTERY</v>
          </cell>
          <cell r="G188">
            <v>1561.08266</v>
          </cell>
        </row>
        <row r="189">
          <cell r="A189" t="str">
            <v>6652030</v>
          </cell>
          <cell r="B189" t="str">
            <v>PROMOTIONAL PRINTING EXP.</v>
          </cell>
          <cell r="C189">
            <v>10118.375819999999</v>
          </cell>
          <cell r="E189" t="str">
            <v>6651040</v>
          </cell>
          <cell r="F189" t="str">
            <v>OTHER DONATIONS</v>
          </cell>
          <cell r="G189">
            <v>16.863629999999997</v>
          </cell>
        </row>
        <row r="190">
          <cell r="A190" t="str">
            <v>6652035</v>
          </cell>
          <cell r="B190" t="str">
            <v>PROMOTION CAMPAIGN</v>
          </cell>
          <cell r="C190">
            <v>19703.374260000001</v>
          </cell>
          <cell r="E190" t="str">
            <v>6652010</v>
          </cell>
          <cell r="F190" t="str">
            <v>ADVERTISING MATERIAL DEVL</v>
          </cell>
          <cell r="G190">
            <v>14066.563689999999</v>
          </cell>
        </row>
        <row r="191">
          <cell r="A191" t="str">
            <v>6652050</v>
          </cell>
          <cell r="B191" t="str">
            <v>SOCIAL CONTRIBUTION</v>
          </cell>
          <cell r="C191">
            <v>10245.465200000001</v>
          </cell>
          <cell r="E191" t="str">
            <v>6652020</v>
          </cell>
          <cell r="F191" t="str">
            <v>ADVERTISING MEDIA CHARGED</v>
          </cell>
          <cell r="G191">
            <v>68087.633719999998</v>
          </cell>
        </row>
        <row r="192">
          <cell r="A192" t="str">
            <v>6652060</v>
          </cell>
          <cell r="B192" t="str">
            <v>OTH.PUBLIC RELATIONS  EXP</v>
          </cell>
          <cell r="C192">
            <v>78.382499999999993</v>
          </cell>
          <cell r="E192" t="str">
            <v>6652030</v>
          </cell>
          <cell r="F192" t="str">
            <v>PROMOTIONAL PRINTING EXP.</v>
          </cell>
          <cell r="G192">
            <v>13380.268119999999</v>
          </cell>
        </row>
        <row r="193">
          <cell r="A193" t="str">
            <v>6661010</v>
          </cell>
          <cell r="B193" t="str">
            <v>DOM.SCHOLAR-TUITION FEE</v>
          </cell>
          <cell r="C193">
            <v>3468.4843900000001</v>
          </cell>
          <cell r="E193" t="str">
            <v>6652035</v>
          </cell>
          <cell r="F193" t="str">
            <v>PROMOTION CAMPAIGN</v>
          </cell>
          <cell r="G193">
            <v>25074.601899999998</v>
          </cell>
        </row>
        <row r="194">
          <cell r="A194" t="str">
            <v>6661025</v>
          </cell>
          <cell r="B194" t="str">
            <v>DOM.SCHOLAR-ACCOM ALLOW.</v>
          </cell>
          <cell r="C194">
            <v>21.6</v>
          </cell>
          <cell r="E194" t="str">
            <v>6652050</v>
          </cell>
          <cell r="F194" t="str">
            <v>SOCIAL CONTRIBUTION</v>
          </cell>
          <cell r="G194">
            <v>14738.973540000001</v>
          </cell>
        </row>
        <row r="195">
          <cell r="A195" t="str">
            <v>6661050</v>
          </cell>
          <cell r="B195" t="str">
            <v>OV.SCHOLAR-TUITION FEE</v>
          </cell>
          <cell r="C195">
            <v>4273.0035399999997</v>
          </cell>
          <cell r="E195" t="str">
            <v>6652060</v>
          </cell>
          <cell r="F195" t="str">
            <v>OTH.PUBLIC RELATIONS  EXP</v>
          </cell>
          <cell r="G195">
            <v>994.1037500000001</v>
          </cell>
        </row>
        <row r="196">
          <cell r="A196" t="str">
            <v>6661055</v>
          </cell>
          <cell r="B196" t="str">
            <v>OV.SCHOLAR-TRANS'N</v>
          </cell>
          <cell r="C196">
            <v>326.32857999999999</v>
          </cell>
          <cell r="E196" t="str">
            <v>6661010</v>
          </cell>
          <cell r="F196" t="str">
            <v>DOM.SCHOLAR-TUITION FEE</v>
          </cell>
          <cell r="G196">
            <v>3210.3156400000003</v>
          </cell>
        </row>
        <row r="197">
          <cell r="A197" t="str">
            <v>6661060</v>
          </cell>
          <cell r="B197" t="str">
            <v>OV.SCHOLAR-TRAVEL ALLOW.</v>
          </cell>
          <cell r="C197">
            <v>2718.0693700000002</v>
          </cell>
          <cell r="E197" t="str">
            <v>6661050</v>
          </cell>
          <cell r="F197" t="str">
            <v>OV.SCHOLAR-TUITION FEE</v>
          </cell>
          <cell r="G197">
            <v>4976.4758500000007</v>
          </cell>
        </row>
        <row r="198">
          <cell r="A198" t="str">
            <v>6661065</v>
          </cell>
          <cell r="B198" t="str">
            <v>OV.SCHOLAR-ACCOM.ALLOW.</v>
          </cell>
          <cell r="C198">
            <v>1625.9947099999999</v>
          </cell>
          <cell r="E198" t="str">
            <v>6661055</v>
          </cell>
          <cell r="F198" t="str">
            <v>OV.SCHOLAR-TRANS'N</v>
          </cell>
          <cell r="G198">
            <v>599.75744999999995</v>
          </cell>
        </row>
        <row r="199">
          <cell r="A199" t="str">
            <v>6661090</v>
          </cell>
          <cell r="B199" t="str">
            <v>OTHER SCHOLAR EXPENSES</v>
          </cell>
          <cell r="C199">
            <v>876.82135999999991</v>
          </cell>
          <cell r="E199" t="str">
            <v>6661060</v>
          </cell>
          <cell r="F199" t="str">
            <v>OV.SCHOLAR-TRAVEL ALLOW.</v>
          </cell>
          <cell r="G199">
            <v>2539.7961599999999</v>
          </cell>
        </row>
        <row r="200">
          <cell r="A200" t="str">
            <v>6662010</v>
          </cell>
          <cell r="B200" t="str">
            <v>D.STAFF-TRAINING FEE</v>
          </cell>
          <cell r="C200">
            <v>69158.757949999999</v>
          </cell>
          <cell r="E200" t="str">
            <v>6661065</v>
          </cell>
          <cell r="F200" t="str">
            <v>OV.SCHOLAR-ACCOM.ALLOW.</v>
          </cell>
          <cell r="G200">
            <v>1990.3577700000001</v>
          </cell>
        </row>
        <row r="201">
          <cell r="A201" t="str">
            <v>6662015</v>
          </cell>
          <cell r="B201" t="str">
            <v>D.STAFF-TRAIN'G TRANS.</v>
          </cell>
          <cell r="C201">
            <v>493.40769</v>
          </cell>
          <cell r="E201" t="str">
            <v>6661090</v>
          </cell>
          <cell r="F201" t="str">
            <v>OTHER SCHOLAR EXPENSES</v>
          </cell>
          <cell r="G201">
            <v>671.37269000000003</v>
          </cell>
        </row>
        <row r="202">
          <cell r="A202" t="str">
            <v>6662020</v>
          </cell>
          <cell r="B202" t="str">
            <v>D.STAFF-TRAIN'G TRAV.ALL.</v>
          </cell>
          <cell r="C202">
            <v>475.90499999999997</v>
          </cell>
          <cell r="E202" t="str">
            <v>6662010</v>
          </cell>
          <cell r="F202" t="str">
            <v>D.STAFF-TRAINING FEE</v>
          </cell>
          <cell r="G202">
            <v>17847.861510000002</v>
          </cell>
        </row>
        <row r="203">
          <cell r="A203" t="str">
            <v>6662025</v>
          </cell>
          <cell r="B203" t="str">
            <v>D.STAFF-TRAIN'G ACCOM.ALL</v>
          </cell>
          <cell r="C203">
            <v>2373.5008099999995</v>
          </cell>
          <cell r="E203" t="str">
            <v>6662015</v>
          </cell>
          <cell r="F203" t="str">
            <v>D.STAFF-TRAIN'G TRANS.</v>
          </cell>
          <cell r="G203">
            <v>981.44015999999988</v>
          </cell>
        </row>
        <row r="204">
          <cell r="A204" t="str">
            <v>6662030</v>
          </cell>
          <cell r="B204" t="str">
            <v>D.TRAV-H.O.CONTROL-TRAIN.</v>
          </cell>
          <cell r="C204">
            <v>6364.5918999999994</v>
          </cell>
          <cell r="E204" t="str">
            <v>6662020</v>
          </cell>
          <cell r="F204" t="str">
            <v>D.STAFF-TRAIN'G TRAV.ALL.</v>
          </cell>
          <cell r="G204">
            <v>573.87312999999995</v>
          </cell>
        </row>
        <row r="205">
          <cell r="A205" t="str">
            <v>6662040</v>
          </cell>
          <cell r="B205" t="str">
            <v>OTH.D.STAFF TRAIN.EXPENSE</v>
          </cell>
          <cell r="C205">
            <v>1257.78388</v>
          </cell>
          <cell r="E205" t="str">
            <v>6662025</v>
          </cell>
          <cell r="F205" t="str">
            <v>D.STAFF-TRAIN'G ACCOM.ALL</v>
          </cell>
          <cell r="G205">
            <v>847.27859000000001</v>
          </cell>
        </row>
        <row r="206">
          <cell r="A206" t="str">
            <v>6662050</v>
          </cell>
          <cell r="B206" t="str">
            <v>OV.STAFF TRAIN-FEE</v>
          </cell>
          <cell r="C206">
            <v>1825.6084000000001</v>
          </cell>
          <cell r="E206" t="str">
            <v>6662030</v>
          </cell>
          <cell r="F206" t="str">
            <v>D.TRAV-H.O.CONTROL-TRAIN.</v>
          </cell>
          <cell r="G206">
            <v>2574.4394000000002</v>
          </cell>
        </row>
        <row r="207">
          <cell r="A207" t="str">
            <v>6662055</v>
          </cell>
          <cell r="B207" t="str">
            <v>OV.STAFF TRAIN-TRANS'N</v>
          </cell>
          <cell r="C207">
            <v>864.52593999999999</v>
          </cell>
          <cell r="E207" t="str">
            <v>6662040</v>
          </cell>
          <cell r="F207" t="str">
            <v>OTH.D.STAFF TRAIN.EXPENSE</v>
          </cell>
          <cell r="G207">
            <v>4709.9408299999996</v>
          </cell>
        </row>
        <row r="208">
          <cell r="A208" t="str">
            <v>6662060</v>
          </cell>
          <cell r="B208" t="str">
            <v>OV.STAFF TRAIN-TRAV.ALLOW</v>
          </cell>
          <cell r="C208">
            <v>745.25122999999996</v>
          </cell>
          <cell r="E208" t="str">
            <v>6662050</v>
          </cell>
          <cell r="F208" t="str">
            <v>OV.STAFF TRAIN-FEE</v>
          </cell>
          <cell r="G208">
            <v>1465.12347</v>
          </cell>
        </row>
        <row r="209">
          <cell r="A209" t="str">
            <v>6662065</v>
          </cell>
          <cell r="B209" t="str">
            <v>OV.STAFF TRAIN-ACCOM ALL.</v>
          </cell>
          <cell r="C209">
            <v>519.72600999999997</v>
          </cell>
          <cell r="E209" t="str">
            <v>6662055</v>
          </cell>
          <cell r="F209" t="str">
            <v>OV.STAFF TRAIN-TRANS'N</v>
          </cell>
          <cell r="G209">
            <v>957.60877000000005</v>
          </cell>
        </row>
        <row r="210">
          <cell r="A210" t="str">
            <v>6662090</v>
          </cell>
          <cell r="B210" t="str">
            <v>OTH.OV.STAFF TRAIN EXPEN.</v>
          </cell>
          <cell r="C210">
            <v>126.05366000000001</v>
          </cell>
          <cell r="E210" t="str">
            <v>6662060</v>
          </cell>
          <cell r="F210" t="str">
            <v>OV.STAFF TRAIN-TRAV.ALLOW</v>
          </cell>
          <cell r="G210">
            <v>1799.9567400000001</v>
          </cell>
        </row>
        <row r="211">
          <cell r="A211" t="str">
            <v>6663010</v>
          </cell>
          <cell r="B211" t="str">
            <v>STUDY TRIP EXPENSES</v>
          </cell>
          <cell r="C211">
            <v>-2896.56</v>
          </cell>
          <cell r="E211" t="str">
            <v>6662065</v>
          </cell>
          <cell r="F211" t="str">
            <v>OV.STAFF TRAIN-ACCOM ALL.</v>
          </cell>
          <cell r="G211">
            <v>678.05124999999998</v>
          </cell>
        </row>
        <row r="212">
          <cell r="A212" t="str">
            <v>6663020</v>
          </cell>
          <cell r="B212" t="str">
            <v>SELF-MOTIVATING EDUCATION EXPENSES</v>
          </cell>
          <cell r="C212">
            <v>35544</v>
          </cell>
          <cell r="E212" t="str">
            <v>6662090</v>
          </cell>
          <cell r="F212" t="str">
            <v>OTH.OV.STAFF TRAIN EXPEN.</v>
          </cell>
          <cell r="G212">
            <v>37.94</v>
          </cell>
        </row>
        <row r="213">
          <cell r="A213" t="str">
            <v>6670010</v>
          </cell>
          <cell r="B213" t="str">
            <v>LEGAL FEE</v>
          </cell>
          <cell r="C213">
            <v>224092.32762999996</v>
          </cell>
          <cell r="E213" t="str">
            <v>6663010</v>
          </cell>
          <cell r="F213" t="str">
            <v>STUDY TRIP EXPENSES</v>
          </cell>
          <cell r="G213">
            <v>4989.3599999999997</v>
          </cell>
        </row>
        <row r="214">
          <cell r="A214" t="str">
            <v>6670015</v>
          </cell>
          <cell r="B214" t="str">
            <v>LEGAL FEE - HOUSING LOANS</v>
          </cell>
          <cell r="C214">
            <v>20744.169980000002</v>
          </cell>
          <cell r="E214" t="str">
            <v>6663020</v>
          </cell>
          <cell r="F214" t="str">
            <v>SELF-MOTIVATING EDUCATION EXPENSES</v>
          </cell>
          <cell r="G214">
            <v>3990</v>
          </cell>
        </row>
        <row r="215">
          <cell r="A215" t="str">
            <v>6670020</v>
          </cell>
          <cell r="B215" t="str">
            <v>AUDIT FEE</v>
          </cell>
          <cell r="C215">
            <v>11436.848829999999</v>
          </cell>
          <cell r="E215" t="str">
            <v>6670010</v>
          </cell>
          <cell r="F215" t="str">
            <v>LEGAL FEE</v>
          </cell>
          <cell r="G215">
            <v>110093.58520999999</v>
          </cell>
        </row>
        <row r="216">
          <cell r="A216" t="str">
            <v>6670030</v>
          </cell>
          <cell r="B216" t="str">
            <v>PROFESSIONAL EXPENSES</v>
          </cell>
          <cell r="C216">
            <v>526629.84242999996</v>
          </cell>
          <cell r="E216" t="str">
            <v>6670015</v>
          </cell>
          <cell r="F216" t="str">
            <v>LEGAL FEE - HOUSING LOANS</v>
          </cell>
          <cell r="G216">
            <v>38167.735540000001</v>
          </cell>
        </row>
        <row r="217">
          <cell r="A217" t="str">
            <v>6680010</v>
          </cell>
          <cell r="B217" t="str">
            <v>LOSS ON SALE OF LOANS</v>
          </cell>
          <cell r="C217">
            <v>11142.237610000007</v>
          </cell>
          <cell r="E217" t="str">
            <v>6670020</v>
          </cell>
          <cell r="F217" t="str">
            <v>AUDIT FEE</v>
          </cell>
          <cell r="G217">
            <v>14666.98459</v>
          </cell>
        </row>
        <row r="218">
          <cell r="A218" t="str">
            <v>6680020</v>
          </cell>
          <cell r="B218" t="str">
            <v>LOSS-SALE IMMOVABLE ASSET</v>
          </cell>
          <cell r="C218">
            <v>1663.46378</v>
          </cell>
          <cell r="E218" t="str">
            <v>6670030</v>
          </cell>
          <cell r="F218" t="str">
            <v>PROFESSIONAL EXPENSES</v>
          </cell>
          <cell r="G218">
            <v>810051.18501000002</v>
          </cell>
        </row>
        <row r="219">
          <cell r="A219" t="str">
            <v>6680022</v>
          </cell>
          <cell r="B219" t="str">
            <v>LOSS-SALE MOVABLE ASSET</v>
          </cell>
          <cell r="C219">
            <v>1791.03566</v>
          </cell>
          <cell r="E219" t="str">
            <v>6680010</v>
          </cell>
          <cell r="F219" t="str">
            <v>LOSS ON SALE OF LOANS</v>
          </cell>
          <cell r="G219">
            <v>24572.842669999998</v>
          </cell>
        </row>
        <row r="220">
          <cell r="A220" t="str">
            <v>6680030</v>
          </cell>
          <cell r="B220" t="str">
            <v>LOSS-FRAUD&amp;MISHANDLING</v>
          </cell>
          <cell r="C220">
            <v>14363.250019999999</v>
          </cell>
          <cell r="E220" t="str">
            <v>6680020</v>
          </cell>
          <cell r="F220" t="str">
            <v>LOSS-SALE IMMOVABLE ASSET</v>
          </cell>
          <cell r="G220">
            <v>18482.5707</v>
          </cell>
        </row>
        <row r="221">
          <cell r="A221" t="str">
            <v>6680038</v>
          </cell>
          <cell r="B221" t="str">
            <v>LOSS ON REVALUATION OF LAND</v>
          </cell>
          <cell r="C221">
            <v>-1249.2901400000001</v>
          </cell>
          <cell r="E221" t="str">
            <v>6680022</v>
          </cell>
          <cell r="F221" t="str">
            <v>LOSS-SALE MOVABLE ASSET</v>
          </cell>
          <cell r="G221">
            <v>16306.187849999998</v>
          </cell>
        </row>
        <row r="222">
          <cell r="A222" t="str">
            <v>6680040</v>
          </cell>
          <cell r="B222" t="str">
            <v>Loss on Impair of Invest</v>
          </cell>
          <cell r="C222">
            <v>-876895.69149</v>
          </cell>
          <cell r="E222" t="str">
            <v>6680023</v>
          </cell>
          <cell r="F222" t="str">
            <v>Loss on Sale of Debt Inst</v>
          </cell>
          <cell r="G222">
            <v>0</v>
          </cell>
        </row>
        <row r="223">
          <cell r="A223" t="str">
            <v>6680041</v>
          </cell>
          <cell r="B223" t="str">
            <v>Unreal Loss Secure HFT</v>
          </cell>
          <cell r="C223">
            <v>48772.333959999967</v>
          </cell>
          <cell r="E223" t="str">
            <v>6680030</v>
          </cell>
          <cell r="F223" t="str">
            <v>LOSS-FRAUD&amp;MISHANDLING</v>
          </cell>
          <cell r="G223">
            <v>34218.422930000001</v>
          </cell>
        </row>
        <row r="224">
          <cell r="A224" t="str">
            <v>6680042</v>
          </cell>
          <cell r="B224" t="str">
            <v>Loss on Sale of Invest</v>
          </cell>
          <cell r="C224">
            <v>165524.33634000001</v>
          </cell>
          <cell r="E224" t="str">
            <v>6680038</v>
          </cell>
          <cell r="F224" t="str">
            <v>LOSS ON REVALUATION OF LAND</v>
          </cell>
          <cell r="G224">
            <v>546237.46820999996</v>
          </cell>
        </row>
        <row r="225">
          <cell r="A225" t="str">
            <v>6680049</v>
          </cell>
          <cell r="B225" t="str">
            <v>Provision for Carrying</v>
          </cell>
          <cell r="C225">
            <v>3037.26476</v>
          </cell>
          <cell r="E225" t="str">
            <v>6680039</v>
          </cell>
          <cell r="F225" t="str">
            <v>LOSS ON REVALUATION OF BUILDINGS</v>
          </cell>
          <cell r="G225">
            <v>248694.20783999999</v>
          </cell>
        </row>
        <row r="226">
          <cell r="A226" t="str">
            <v>6680052</v>
          </cell>
          <cell r="B226" t="str">
            <v>Allowance Properties For</v>
          </cell>
          <cell r="C226">
            <v>2918359.1207699995</v>
          </cell>
          <cell r="E226" t="str">
            <v>6680040</v>
          </cell>
          <cell r="F226" t="str">
            <v>Loss on Impair of Invest</v>
          </cell>
          <cell r="G226">
            <v>3578253.5619999999</v>
          </cell>
        </row>
        <row r="227">
          <cell r="A227" t="str">
            <v>6680053</v>
          </cell>
          <cell r="B227" t="str">
            <v>PROVISION FOR IMPAIRMENT OF OTHER ASSETS</v>
          </cell>
          <cell r="C227">
            <v>46175.664999999986</v>
          </cell>
          <cell r="E227" t="str">
            <v>6680041</v>
          </cell>
          <cell r="F227" t="str">
            <v>Unreal Loss Secure HFT</v>
          </cell>
          <cell r="G227">
            <v>10603.443690000002</v>
          </cell>
        </row>
        <row r="228">
          <cell r="A228" t="str">
            <v>6680077</v>
          </cell>
          <cell r="B228" t="str">
            <v>LOSS ON SALE OF IMMOVABLE PROPERTIES FORECLOSED</v>
          </cell>
          <cell r="C228">
            <v>143467.17372000002</v>
          </cell>
          <cell r="E228" t="str">
            <v>6680042</v>
          </cell>
          <cell r="F228" t="str">
            <v>Loss on Sale of Invest</v>
          </cell>
          <cell r="G228">
            <v>625920.75176999997</v>
          </cell>
        </row>
        <row r="229">
          <cell r="A229" t="str">
            <v>6690005</v>
          </cell>
          <cell r="B229" t="str">
            <v>Appraisal Expenses</v>
          </cell>
          <cell r="C229">
            <v>29038.050999999999</v>
          </cell>
          <cell r="E229" t="str">
            <v>6680051</v>
          </cell>
          <cell r="F229" t="str">
            <v>Alw for Acc Int Rec-Debt</v>
          </cell>
          <cell r="G229">
            <v>3446.23308</v>
          </cell>
        </row>
        <row r="230">
          <cell r="A230" t="str">
            <v>6690007</v>
          </cell>
          <cell r="B230" t="str">
            <v>Debt Collection Expense</v>
          </cell>
          <cell r="C230">
            <v>19888.002339999999</v>
          </cell>
          <cell r="E230" t="str">
            <v>6680052</v>
          </cell>
          <cell r="F230" t="str">
            <v>Allowance Properties For</v>
          </cell>
          <cell r="G230">
            <v>549208.9845100001</v>
          </cell>
        </row>
        <row r="231">
          <cell r="A231" t="str">
            <v>6690009</v>
          </cell>
          <cell r="B231" t="str">
            <v>Expenses on Property Foreclosed</v>
          </cell>
          <cell r="C231">
            <v>48382.747799999997</v>
          </cell>
          <cell r="E231" t="str">
            <v>6680053</v>
          </cell>
          <cell r="F231" t="str">
            <v>PROVISION FOR IMPAIRMENT OF OTHER ASSETS</v>
          </cell>
          <cell r="G231">
            <v>312124.69541999995</v>
          </cell>
        </row>
        <row r="232">
          <cell r="A232" t="str">
            <v>6690010</v>
          </cell>
          <cell r="B232" t="str">
            <v>INSURANCE PREMIUM FOR CAS</v>
          </cell>
          <cell r="C232">
            <v>45112.671880000002</v>
          </cell>
          <cell r="E232" t="str">
            <v>6680077</v>
          </cell>
          <cell r="F232" t="str">
            <v>LOSS ON SALE OF IMMOVABLE PROPERTIES FORECLOSED</v>
          </cell>
          <cell r="G232">
            <v>48176.881300000001</v>
          </cell>
        </row>
        <row r="233">
          <cell r="A233" t="str">
            <v>6690015</v>
          </cell>
          <cell r="B233" t="str">
            <v>OTH.INSURANCE PREMIUMS</v>
          </cell>
          <cell r="C233">
            <v>7238.2257200000013</v>
          </cell>
          <cell r="E233" t="str">
            <v>6690005</v>
          </cell>
          <cell r="F233" t="str">
            <v>Appraisal Expenses</v>
          </cell>
          <cell r="G233">
            <v>48313.931819999998</v>
          </cell>
        </row>
        <row r="234">
          <cell r="A234" t="str">
            <v>6690017</v>
          </cell>
          <cell r="B234" t="str">
            <v>Written off Adv Ins Prem-</v>
          </cell>
          <cell r="C234">
            <v>7675.97228</v>
          </cell>
          <cell r="E234" t="str">
            <v>6690007</v>
          </cell>
          <cell r="F234" t="str">
            <v>Debt Collection Expense</v>
          </cell>
          <cell r="G234">
            <v>31177.72827</v>
          </cell>
        </row>
        <row r="235">
          <cell r="A235" t="str">
            <v>6690020</v>
          </cell>
          <cell r="B235" t="str">
            <v>FOOD AND BEVERAGES</v>
          </cell>
          <cell r="C235">
            <v>9852.3595699999987</v>
          </cell>
          <cell r="E235" t="str">
            <v>6690009</v>
          </cell>
          <cell r="F235" t="str">
            <v>Expenses on Property Foreclosed</v>
          </cell>
          <cell r="G235">
            <v>23938.670120000002</v>
          </cell>
        </row>
        <row r="236">
          <cell r="A236" t="str">
            <v>6690021</v>
          </cell>
          <cell r="B236" t="str">
            <v>FOOD ALLOWANCE</v>
          </cell>
          <cell r="C236">
            <v>5.7220000000000004</v>
          </cell>
          <cell r="E236" t="str">
            <v>6690010</v>
          </cell>
          <cell r="F236" t="str">
            <v>INSURANCE PREMIUM FOR CAS</v>
          </cell>
          <cell r="G236">
            <v>38960.34870000001</v>
          </cell>
        </row>
        <row r="237">
          <cell r="A237" t="str">
            <v>6690025</v>
          </cell>
          <cell r="B237" t="str">
            <v>NEWSPAPER AND JOURNALS</v>
          </cell>
          <cell r="C237">
            <v>5129.4856299999992</v>
          </cell>
          <cell r="E237" t="str">
            <v>6690015</v>
          </cell>
          <cell r="F237" t="str">
            <v>OTH.INSURANCE PREMIUMS</v>
          </cell>
          <cell r="G237">
            <v>8368.0246200000001</v>
          </cell>
        </row>
        <row r="238">
          <cell r="A238" t="str">
            <v>6690026</v>
          </cell>
          <cell r="B238" t="str">
            <v>EDUCATIONAL LIBRARY RECOU</v>
          </cell>
          <cell r="C238">
            <v>37822.322319999999</v>
          </cell>
          <cell r="E238" t="str">
            <v>6690017</v>
          </cell>
          <cell r="F238" t="str">
            <v>Written off Adv Ins Prem-</v>
          </cell>
          <cell r="G238">
            <v>2413.7063200000002</v>
          </cell>
        </row>
        <row r="239">
          <cell r="A239" t="str">
            <v>6690035</v>
          </cell>
          <cell r="B239" t="str">
            <v>MEMBERSHIP FEE</v>
          </cell>
          <cell r="C239">
            <v>30730.091839999997</v>
          </cell>
          <cell r="E239" t="str">
            <v>6690020</v>
          </cell>
          <cell r="F239" t="str">
            <v>FOOD AND BEVERAGES</v>
          </cell>
          <cell r="G239">
            <v>7243.6955900000003</v>
          </cell>
        </row>
        <row r="240">
          <cell r="A240" t="str">
            <v>6690040</v>
          </cell>
          <cell r="B240" t="str">
            <v>PHOTO EXPENSES</v>
          </cell>
          <cell r="C240">
            <v>12313.23486</v>
          </cell>
          <cell r="E240" t="str">
            <v>6690021</v>
          </cell>
          <cell r="F240" t="str">
            <v>FOOD ALLOWANCE</v>
          </cell>
          <cell r="G240">
            <v>4.503000000000001</v>
          </cell>
        </row>
        <row r="241">
          <cell r="A241" t="str">
            <v>6690045</v>
          </cell>
          <cell r="B241" t="str">
            <v>MISCELLANEOUS SUPPLIES</v>
          </cell>
          <cell r="C241">
            <v>6541.4932199999994</v>
          </cell>
          <cell r="E241" t="str">
            <v>6690025</v>
          </cell>
          <cell r="F241" t="str">
            <v>NEWSPAPER AND JOURNALS</v>
          </cell>
          <cell r="G241">
            <v>4868.2186200000006</v>
          </cell>
        </row>
        <row r="242">
          <cell r="A242" t="str">
            <v>6690050</v>
          </cell>
          <cell r="B242" t="str">
            <v>CARD EXPENSES</v>
          </cell>
          <cell r="C242">
            <v>937.50608999999986</v>
          </cell>
          <cell r="E242" t="str">
            <v>6690026</v>
          </cell>
          <cell r="F242" t="str">
            <v>EDUCATIONAL LIBRARY RECOU</v>
          </cell>
          <cell r="G242">
            <v>2575.0467900000003</v>
          </cell>
        </row>
        <row r="243">
          <cell r="A243" t="str">
            <v>6690055</v>
          </cell>
          <cell r="B243" t="str">
            <v>LAUNDRY</v>
          </cell>
          <cell r="C243">
            <v>332.98174</v>
          </cell>
          <cell r="E243" t="str">
            <v>6690035</v>
          </cell>
          <cell r="F243" t="str">
            <v>MEMBERSHIP FEE</v>
          </cell>
          <cell r="G243">
            <v>49855.838639999994</v>
          </cell>
        </row>
        <row r="244">
          <cell r="A244" t="str">
            <v>6690060</v>
          </cell>
          <cell r="B244" t="str">
            <v>MEMOIRES &amp; DECORATION</v>
          </cell>
          <cell r="C244">
            <v>3162.6985500000001</v>
          </cell>
          <cell r="E244" t="str">
            <v>6690040</v>
          </cell>
          <cell r="F244" t="str">
            <v>PHOTO EXPENSES</v>
          </cell>
          <cell r="G244">
            <v>20315.431759999999</v>
          </cell>
        </row>
        <row r="245">
          <cell r="A245" t="str">
            <v>6690065</v>
          </cell>
          <cell r="B245" t="str">
            <v>THIRD PARTY COMPENSATE</v>
          </cell>
          <cell r="C245">
            <v>89.67</v>
          </cell>
          <cell r="E245" t="str">
            <v>6690045</v>
          </cell>
          <cell r="F245" t="str">
            <v>MISCELLANEOUS SUPPLIES</v>
          </cell>
          <cell r="G245">
            <v>6534.7611899999993</v>
          </cell>
        </row>
        <row r="246">
          <cell r="A246" t="str">
            <v>6690066</v>
          </cell>
          <cell r="B246" t="str">
            <v>OTHER DEVELOPMENT EXP.</v>
          </cell>
          <cell r="C246">
            <v>-141416.78803</v>
          </cell>
          <cell r="E246" t="str">
            <v>6690050</v>
          </cell>
          <cell r="F246" t="str">
            <v>CARD EXPENSES</v>
          </cell>
          <cell r="G246">
            <v>1891.47038</v>
          </cell>
        </row>
        <row r="247">
          <cell r="A247" t="str">
            <v>6690070</v>
          </cell>
          <cell r="B247" t="str">
            <v>OUTSIDE WORKER COMPENSATE</v>
          </cell>
          <cell r="C247">
            <v>78225.014330000005</v>
          </cell>
          <cell r="E247" t="str">
            <v>6690055</v>
          </cell>
          <cell r="F247" t="str">
            <v>LAUNDRY</v>
          </cell>
          <cell r="G247">
            <v>458.89026000000001</v>
          </cell>
        </row>
        <row r="248">
          <cell r="A248" t="str">
            <v>6690075</v>
          </cell>
          <cell r="B248" t="str">
            <v>FLOWERS-DECOR&amp;OFFERING</v>
          </cell>
          <cell r="C248">
            <v>789.44747000000007</v>
          </cell>
          <cell r="E248" t="str">
            <v>6690060</v>
          </cell>
          <cell r="F248" t="str">
            <v>MEMOIRES &amp; DECORATION</v>
          </cell>
          <cell r="G248">
            <v>3426.6862000000001</v>
          </cell>
        </row>
        <row r="249">
          <cell r="A249" t="str">
            <v>6690080</v>
          </cell>
          <cell r="B249" t="str">
            <v>PACKAGING</v>
          </cell>
          <cell r="C249">
            <v>1750.9938599999998</v>
          </cell>
          <cell r="E249" t="str">
            <v>6690065</v>
          </cell>
          <cell r="F249" t="str">
            <v>THIRD PARTY COMPENSATE</v>
          </cell>
          <cell r="G249">
            <v>15</v>
          </cell>
        </row>
        <row r="250">
          <cell r="A250" t="str">
            <v>6690085</v>
          </cell>
          <cell r="B250" t="str">
            <v>SHARE RELATED EXPENSES</v>
          </cell>
          <cell r="C250">
            <v>39.041429999999998</v>
          </cell>
          <cell r="E250" t="str">
            <v>6690066</v>
          </cell>
          <cell r="F250" t="str">
            <v>OTHER DEVELOPMENT EXP.</v>
          </cell>
          <cell r="G250">
            <v>483084.59169000003</v>
          </cell>
        </row>
        <row r="251">
          <cell r="A251" t="str">
            <v>6690090</v>
          </cell>
          <cell r="B251" t="str">
            <v>AMORT-PRE OPERATING EXPS</v>
          </cell>
          <cell r="C251">
            <v>1023.33221</v>
          </cell>
          <cell r="E251" t="str">
            <v>6690070</v>
          </cell>
          <cell r="F251" t="str">
            <v>OUTSIDE WORKER COMPENSATE</v>
          </cell>
          <cell r="G251">
            <v>86281.827559999991</v>
          </cell>
        </row>
        <row r="252">
          <cell r="A252" t="str">
            <v>6690094</v>
          </cell>
          <cell r="B252" t="str">
            <v>PENALTY ON CHARGES FROM BOT</v>
          </cell>
          <cell r="C252">
            <v>321.09500000000003</v>
          </cell>
          <cell r="E252" t="str">
            <v>6690075</v>
          </cell>
          <cell r="F252" t="str">
            <v>FLOWERS-DECOR&amp;OFFERING</v>
          </cell>
          <cell r="G252">
            <v>792.86205999999981</v>
          </cell>
        </row>
        <row r="253">
          <cell r="A253" t="str">
            <v>6690096</v>
          </cell>
          <cell r="B253" t="str">
            <v>CONTRI-FIN.INSTI.DEVEL.</v>
          </cell>
          <cell r="C253">
            <v>2667251.3733100002</v>
          </cell>
          <cell r="E253" t="str">
            <v>6690080</v>
          </cell>
          <cell r="F253" t="str">
            <v>PACKAGING</v>
          </cell>
          <cell r="G253">
            <v>1690.24522</v>
          </cell>
        </row>
        <row r="254">
          <cell r="A254" t="str">
            <v>6690097</v>
          </cell>
          <cell r="B254" t="str">
            <v>ROUNDING VARIANCE</v>
          </cell>
          <cell r="C254">
            <v>-27.129670000000001</v>
          </cell>
          <cell r="E254" t="str">
            <v>6690085</v>
          </cell>
          <cell r="F254" t="str">
            <v>SHARE RELATED EXPENSES</v>
          </cell>
          <cell r="G254">
            <v>-919.15442000000007</v>
          </cell>
        </row>
        <row r="255">
          <cell r="A255" t="str">
            <v>6690099</v>
          </cell>
          <cell r="B255" t="str">
            <v>OTH MISCELLANEOUS EXPS</v>
          </cell>
          <cell r="C255">
            <v>27559.64012</v>
          </cell>
          <cell r="E255" t="str">
            <v>6690090</v>
          </cell>
          <cell r="F255" t="str">
            <v>AMORT-PRE OPERATING EXPS</v>
          </cell>
          <cell r="G255">
            <v>942.76064999999994</v>
          </cell>
        </row>
        <row r="256">
          <cell r="E256" t="str">
            <v>6690094</v>
          </cell>
          <cell r="F256" t="str">
            <v>PENALTY ON CHARGES FROM BOT</v>
          </cell>
          <cell r="G256">
            <v>47.32</v>
          </cell>
        </row>
        <row r="257">
          <cell r="E257" t="str">
            <v>6690096</v>
          </cell>
          <cell r="F257" t="str">
            <v>CONTRI-FIN.INSTI.DEVEL.</v>
          </cell>
          <cell r="G257">
            <v>2524583.3191399998</v>
          </cell>
        </row>
        <row r="258">
          <cell r="E258" t="str">
            <v>6690097</v>
          </cell>
          <cell r="F258" t="str">
            <v>ROUNDING VARIANCE</v>
          </cell>
          <cell r="G258">
            <v>-520.29899</v>
          </cell>
        </row>
        <row r="259">
          <cell r="E259" t="str">
            <v>6690098</v>
          </cell>
          <cell r="F259" t="str">
            <v>OTH EXP-PROV. FUND SERV</v>
          </cell>
          <cell r="G259">
            <v>325.41429000000005</v>
          </cell>
        </row>
        <row r="260">
          <cell r="E260" t="str">
            <v>6690099</v>
          </cell>
          <cell r="F260" t="str">
            <v>OTH MISCELLANEOUS EXPS</v>
          </cell>
          <cell r="G260">
            <v>37526.49418999999</v>
          </cell>
        </row>
        <row r="265">
          <cell r="A265" t="str">
            <v>51-52, 54-100</v>
          </cell>
          <cell r="C265">
            <v>23514822.402310003</v>
          </cell>
          <cell r="E265" t="str">
            <v>51-52, 54-100</v>
          </cell>
          <cell r="G265">
            <v>28812936.527269993</v>
          </cell>
        </row>
        <row r="266">
          <cell r="A266" t="str">
            <v>51-66</v>
          </cell>
          <cell r="C266">
            <v>44640936.012400001</v>
          </cell>
          <cell r="E266" t="str">
            <v>51-66</v>
          </cell>
          <cell r="G266">
            <v>52973721.149519973</v>
          </cell>
        </row>
        <row r="268">
          <cell r="A268" t="str">
            <v>from 5 sheet</v>
          </cell>
          <cell r="C268">
            <v>45364090.629320011</v>
          </cell>
          <cell r="E268" t="str">
            <v>from 5 sheet</v>
          </cell>
          <cell r="G268">
            <v>49239279.476670004</v>
          </cell>
        </row>
        <row r="269">
          <cell r="A269" t="str">
            <v>Total diff</v>
          </cell>
          <cell r="C269">
            <v>723154.61692000926</v>
          </cell>
          <cell r="E269" t="str">
            <v>Total diff</v>
          </cell>
          <cell r="G269">
            <v>-3734441.6728499681</v>
          </cell>
        </row>
        <row r="270">
          <cell r="C270">
            <v>54659.625789999998</v>
          </cell>
          <cell r="G270">
            <v>94234.751470000017</v>
          </cell>
        </row>
        <row r="271">
          <cell r="C271">
            <v>777814.24271000922</v>
          </cell>
          <cell r="G271">
            <v>-3640206.9213799681</v>
          </cell>
        </row>
        <row r="272">
          <cell r="B272" t="str">
            <v>(ตัว diff  คือ ยังไม่ได้ใส่  54-200-xx   fee paid io)</v>
          </cell>
        </row>
        <row r="275">
          <cell r="A275" t="str">
            <v>4600015</v>
          </cell>
          <cell r="C275">
            <v>11752.05</v>
          </cell>
          <cell r="E275" t="str">
            <v>4600015</v>
          </cell>
          <cell r="G275">
            <v>9625.5051800000001</v>
          </cell>
        </row>
        <row r="276">
          <cell r="A276" t="str">
            <v>4600020</v>
          </cell>
          <cell r="C276">
            <v>13481.830890000001</v>
          </cell>
          <cell r="E276" t="str">
            <v>4600020</v>
          </cell>
          <cell r="G276">
            <v>15610.84145</v>
          </cell>
        </row>
        <row r="277">
          <cell r="A277" t="str">
            <v>4600070</v>
          </cell>
          <cell r="C277">
            <v>0</v>
          </cell>
          <cell r="E277" t="str">
            <v>4600070</v>
          </cell>
          <cell r="G277">
            <v>19059.838159999999</v>
          </cell>
        </row>
        <row r="278">
          <cell r="A278" t="str">
            <v>4600072</v>
          </cell>
          <cell r="C278">
            <v>13935.236419999999</v>
          </cell>
          <cell r="E278" t="str">
            <v>4600072</v>
          </cell>
          <cell r="G278">
            <v>13448.36534</v>
          </cell>
        </row>
        <row r="279">
          <cell r="A279" t="str">
            <v>4720010</v>
          </cell>
          <cell r="C279">
            <v>0</v>
          </cell>
          <cell r="E279" t="str">
            <v>4720010</v>
          </cell>
          <cell r="G279">
            <v>39.989350000000002</v>
          </cell>
        </row>
        <row r="280">
          <cell r="A280" t="str">
            <v>4720020</v>
          </cell>
          <cell r="C280">
            <v>0</v>
          </cell>
          <cell r="E280" t="str">
            <v>4720020</v>
          </cell>
          <cell r="G280">
            <v>157.59460999999999</v>
          </cell>
        </row>
        <row r="281">
          <cell r="A281" t="str">
            <v>4720030</v>
          </cell>
          <cell r="C281">
            <v>0</v>
          </cell>
          <cell r="E281" t="str">
            <v>4720030</v>
          </cell>
          <cell r="G281">
            <v>0</v>
          </cell>
        </row>
        <row r="282">
          <cell r="A282" t="str">
            <v>4720040</v>
          </cell>
          <cell r="C282">
            <v>36994.129480000003</v>
          </cell>
          <cell r="E282" t="str">
            <v>4720040</v>
          </cell>
          <cell r="G282">
            <v>87154.080920000008</v>
          </cell>
        </row>
        <row r="283">
          <cell r="A283" t="str">
            <v>4720090</v>
          </cell>
          <cell r="C283">
            <v>0</v>
          </cell>
          <cell r="E283" t="str">
            <v>4720090</v>
          </cell>
          <cell r="G283">
            <v>487.74955999999997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Sheet6"/>
      <sheetName val="Plan 2009 by GL"/>
      <sheetName val="PL_Details"/>
      <sheetName val="PL2008-2011"/>
      <sheetName val="praya"/>
      <sheetName val="BS"/>
      <sheetName val="Assumption"/>
      <sheetName val="Present2"/>
      <sheetName val="present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3">
          <cell r="AV23">
            <v>2049802.7950288819</v>
          </cell>
        </row>
        <row r="24">
          <cell r="AV24">
            <v>21949970.962661333</v>
          </cell>
        </row>
        <row r="25">
          <cell r="AV25">
            <v>1414044.1794098227</v>
          </cell>
        </row>
        <row r="26">
          <cell r="AV26">
            <v>2754084.4196850513</v>
          </cell>
        </row>
        <row r="27">
          <cell r="AV27">
            <v>5199787.8580517303</v>
          </cell>
        </row>
        <row r="35">
          <cell r="AV35">
            <v>13192726.306013083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ที่ adjust"/>
      <sheetName val="Direct 5"/>
      <sheetName val="PL-CAL"/>
      <sheetName val="PL (M)"/>
      <sheetName val="PL (Q)"/>
      <sheetName val="PL (P)"/>
      <sheetName val="BS"/>
      <sheetName val="BS-CAL"/>
      <sheetName val="DATA"/>
      <sheetName val="Macro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2">
          <cell r="A2" t="str">
            <v>11-110-10</v>
          </cell>
          <cell r="B2">
            <v>2560196.2999999998</v>
          </cell>
          <cell r="C2">
            <v>2565113</v>
          </cell>
          <cell r="D2">
            <v>2565113</v>
          </cell>
          <cell r="E2">
            <v>2564113</v>
          </cell>
          <cell r="F2">
            <v>2555613</v>
          </cell>
          <cell r="G2">
            <v>2552613</v>
          </cell>
          <cell r="H2">
            <v>2552613</v>
          </cell>
          <cell r="I2">
            <v>2555613</v>
          </cell>
          <cell r="J2">
            <v>2555613</v>
          </cell>
          <cell r="K2">
            <v>2558613</v>
          </cell>
          <cell r="L2">
            <v>2563113</v>
          </cell>
          <cell r="M2">
            <v>2567113</v>
          </cell>
          <cell r="N2">
            <v>2567113</v>
          </cell>
          <cell r="O2">
            <v>2564113</v>
          </cell>
          <cell r="P2">
            <v>2552613</v>
          </cell>
          <cell r="Q2">
            <v>2558613</v>
          </cell>
          <cell r="R2">
            <v>2567113</v>
          </cell>
          <cell r="S2">
            <v>2552613</v>
          </cell>
          <cell r="T2">
            <v>2567113</v>
          </cell>
        </row>
        <row r="3">
          <cell r="A3" t="str">
            <v>11-110-15</v>
          </cell>
          <cell r="B3">
            <v>1636000</v>
          </cell>
          <cell r="C3">
            <v>1636000</v>
          </cell>
          <cell r="D3">
            <v>1636000</v>
          </cell>
          <cell r="E3">
            <v>1636000</v>
          </cell>
          <cell r="F3">
            <v>1636000</v>
          </cell>
          <cell r="G3">
            <v>1636000</v>
          </cell>
          <cell r="H3">
            <v>1636000</v>
          </cell>
          <cell r="I3">
            <v>1636000</v>
          </cell>
          <cell r="J3">
            <v>1636000</v>
          </cell>
          <cell r="K3">
            <v>1636000</v>
          </cell>
          <cell r="L3">
            <v>1636000</v>
          </cell>
          <cell r="M3">
            <v>1636000</v>
          </cell>
          <cell r="N3">
            <v>1636000</v>
          </cell>
          <cell r="O3">
            <v>1636000</v>
          </cell>
          <cell r="P3">
            <v>1636000</v>
          </cell>
          <cell r="Q3">
            <v>1636000</v>
          </cell>
          <cell r="R3">
            <v>1636000</v>
          </cell>
          <cell r="S3">
            <v>1636000</v>
          </cell>
          <cell r="T3">
            <v>1636000</v>
          </cell>
        </row>
        <row r="4">
          <cell r="A4" t="str">
            <v>11-110-20</v>
          </cell>
          <cell r="B4">
            <v>2746.3</v>
          </cell>
          <cell r="C4">
            <v>2744</v>
          </cell>
          <cell r="D4">
            <v>2744</v>
          </cell>
          <cell r="E4">
            <v>2744</v>
          </cell>
          <cell r="F4">
            <v>2744</v>
          </cell>
          <cell r="G4">
            <v>2744</v>
          </cell>
          <cell r="H4">
            <v>2762</v>
          </cell>
          <cell r="I4">
            <v>2744</v>
          </cell>
          <cell r="J4">
            <v>2754</v>
          </cell>
          <cell r="K4">
            <v>2744</v>
          </cell>
          <cell r="L4">
            <v>2744</v>
          </cell>
          <cell r="M4">
            <v>2744</v>
          </cell>
          <cell r="N4">
            <v>2744</v>
          </cell>
          <cell r="O4">
            <v>2744</v>
          </cell>
          <cell r="P4">
            <v>2762</v>
          </cell>
          <cell r="Q4">
            <v>2744</v>
          </cell>
          <cell r="R4">
            <v>2744</v>
          </cell>
          <cell r="S4">
            <v>2762</v>
          </cell>
          <cell r="T4">
            <v>2744</v>
          </cell>
        </row>
        <row r="5">
          <cell r="A5" t="str">
            <v>11-110-40</v>
          </cell>
          <cell r="B5">
            <v>1221342.8999999999</v>
          </cell>
          <cell r="C5">
            <v>1220692.8999999999</v>
          </cell>
          <cell r="D5">
            <v>1220692.8999999999</v>
          </cell>
          <cell r="E5">
            <v>1220692.8999999999</v>
          </cell>
          <cell r="F5">
            <v>1223692.8999999999</v>
          </cell>
          <cell r="G5">
            <v>1220692.8999999999</v>
          </cell>
          <cell r="H5">
            <v>1220692.8999999999</v>
          </cell>
          <cell r="I5">
            <v>1220692.8999999999</v>
          </cell>
          <cell r="J5">
            <v>1220692.8999999999</v>
          </cell>
          <cell r="K5">
            <v>1220692.8999999999</v>
          </cell>
          <cell r="L5">
            <v>1220692.8999999999</v>
          </cell>
          <cell r="M5">
            <v>1220592.8999999999</v>
          </cell>
          <cell r="N5">
            <v>1225592.8999999999</v>
          </cell>
          <cell r="O5">
            <v>1220692.8999999999</v>
          </cell>
          <cell r="P5">
            <v>1220692.8999999999</v>
          </cell>
          <cell r="Q5">
            <v>1220692.8999999999</v>
          </cell>
          <cell r="R5">
            <v>1225592.8999999999</v>
          </cell>
          <cell r="S5">
            <v>1220692.8999999999</v>
          </cell>
          <cell r="T5">
            <v>1225592.8999999999</v>
          </cell>
        </row>
        <row r="6">
          <cell r="A6" t="str">
            <v>11-110-45</v>
          </cell>
          <cell r="B6">
            <v>1566800</v>
          </cell>
          <cell r="C6">
            <v>1564100</v>
          </cell>
          <cell r="D6">
            <v>1564100</v>
          </cell>
          <cell r="E6">
            <v>1564100</v>
          </cell>
          <cell r="F6">
            <v>1567300</v>
          </cell>
          <cell r="G6">
            <v>1567300</v>
          </cell>
          <cell r="H6">
            <v>1567300</v>
          </cell>
          <cell r="I6">
            <v>1567900</v>
          </cell>
          <cell r="J6">
            <v>1567900</v>
          </cell>
          <cell r="K6">
            <v>1567900</v>
          </cell>
          <cell r="L6">
            <v>1567900</v>
          </cell>
          <cell r="M6">
            <v>1567900</v>
          </cell>
          <cell r="N6">
            <v>1567900</v>
          </cell>
          <cell r="O6">
            <v>1564100</v>
          </cell>
          <cell r="P6">
            <v>1567300</v>
          </cell>
          <cell r="Q6">
            <v>1567900</v>
          </cell>
          <cell r="R6">
            <v>1567900</v>
          </cell>
          <cell r="S6">
            <v>1567300</v>
          </cell>
          <cell r="T6">
            <v>1567900</v>
          </cell>
        </row>
        <row r="7">
          <cell r="A7" t="str">
            <v>11-110-50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</row>
        <row r="8">
          <cell r="A8" t="str">
            <v>11-120-10</v>
          </cell>
          <cell r="B8">
            <v>82083.5</v>
          </cell>
          <cell r="C8">
            <v>82133.5</v>
          </cell>
          <cell r="D8">
            <v>82133.5</v>
          </cell>
          <cell r="E8">
            <v>82133.5</v>
          </cell>
          <cell r="F8">
            <v>82133.5</v>
          </cell>
          <cell r="G8">
            <v>82133.5</v>
          </cell>
          <cell r="H8">
            <v>82133.5</v>
          </cell>
          <cell r="I8">
            <v>82133.5</v>
          </cell>
          <cell r="J8">
            <v>82133.5</v>
          </cell>
          <cell r="K8">
            <v>82133.5</v>
          </cell>
          <cell r="L8">
            <v>82133.5</v>
          </cell>
          <cell r="M8">
            <v>81833.5</v>
          </cell>
          <cell r="N8">
            <v>81833.5</v>
          </cell>
          <cell r="O8">
            <v>82133.5</v>
          </cell>
          <cell r="P8">
            <v>82133.5</v>
          </cell>
          <cell r="Q8">
            <v>82133.5</v>
          </cell>
          <cell r="R8">
            <v>81833.5</v>
          </cell>
          <cell r="S8">
            <v>82133.5</v>
          </cell>
          <cell r="T8">
            <v>81833.5</v>
          </cell>
        </row>
        <row r="9">
          <cell r="A9" t="str">
            <v>11-200-10</v>
          </cell>
          <cell r="B9">
            <v>245305</v>
          </cell>
          <cell r="C9">
            <v>245305</v>
          </cell>
          <cell r="D9">
            <v>245305</v>
          </cell>
          <cell r="E9">
            <v>245305</v>
          </cell>
          <cell r="F9">
            <v>245305</v>
          </cell>
          <cell r="G9">
            <v>245305</v>
          </cell>
          <cell r="H9">
            <v>245305</v>
          </cell>
          <cell r="I9">
            <v>245305</v>
          </cell>
          <cell r="J9">
            <v>245305</v>
          </cell>
          <cell r="K9">
            <v>245305</v>
          </cell>
          <cell r="L9">
            <v>245305</v>
          </cell>
          <cell r="M9">
            <v>245305</v>
          </cell>
          <cell r="N9">
            <v>245305</v>
          </cell>
          <cell r="O9">
            <v>245305</v>
          </cell>
          <cell r="P9">
            <v>245305</v>
          </cell>
          <cell r="Q9">
            <v>245305</v>
          </cell>
          <cell r="R9">
            <v>245305</v>
          </cell>
          <cell r="S9">
            <v>245305</v>
          </cell>
          <cell r="T9">
            <v>245305</v>
          </cell>
        </row>
        <row r="10">
          <cell r="A10" t="str">
            <v>11-200-20</v>
          </cell>
          <cell r="B10">
            <v>1000</v>
          </cell>
          <cell r="C10">
            <v>1000</v>
          </cell>
          <cell r="D10">
            <v>1000</v>
          </cell>
          <cell r="E10">
            <v>1000</v>
          </cell>
          <cell r="F10">
            <v>1000</v>
          </cell>
          <cell r="G10">
            <v>1000</v>
          </cell>
          <cell r="H10">
            <v>1000</v>
          </cell>
          <cell r="I10">
            <v>1000</v>
          </cell>
          <cell r="J10">
            <v>1000</v>
          </cell>
          <cell r="K10">
            <v>1000</v>
          </cell>
          <cell r="L10">
            <v>1000</v>
          </cell>
          <cell r="M10">
            <v>1000</v>
          </cell>
          <cell r="N10">
            <v>1000</v>
          </cell>
          <cell r="O10">
            <v>1000</v>
          </cell>
          <cell r="P10">
            <v>1000</v>
          </cell>
          <cell r="Q10">
            <v>1000</v>
          </cell>
          <cell r="R10">
            <v>1000</v>
          </cell>
          <cell r="S10">
            <v>1000</v>
          </cell>
          <cell r="T10">
            <v>1000</v>
          </cell>
        </row>
        <row r="11">
          <cell r="A11" t="str">
            <v>11-300-10</v>
          </cell>
          <cell r="B11">
            <v>1960</v>
          </cell>
          <cell r="C11">
            <v>1960</v>
          </cell>
          <cell r="D11">
            <v>1960</v>
          </cell>
          <cell r="E11">
            <v>1960</v>
          </cell>
          <cell r="F11">
            <v>1960</v>
          </cell>
          <cell r="G11">
            <v>1960</v>
          </cell>
          <cell r="H11">
            <v>1960</v>
          </cell>
          <cell r="I11">
            <v>1960</v>
          </cell>
          <cell r="J11">
            <v>1960</v>
          </cell>
          <cell r="K11">
            <v>1960</v>
          </cell>
          <cell r="L11">
            <v>1960</v>
          </cell>
          <cell r="M11">
            <v>1960</v>
          </cell>
          <cell r="N11">
            <v>1960</v>
          </cell>
          <cell r="O11">
            <v>1960</v>
          </cell>
          <cell r="P11">
            <v>1960</v>
          </cell>
          <cell r="Q11">
            <v>1960</v>
          </cell>
          <cell r="R11">
            <v>1960</v>
          </cell>
          <cell r="S11">
            <v>1960</v>
          </cell>
          <cell r="T11">
            <v>1960</v>
          </cell>
        </row>
        <row r="12">
          <cell r="A12" t="str">
            <v>11-500-10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</row>
        <row r="13">
          <cell r="A13" t="str">
            <v>11-500-20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</row>
        <row r="14">
          <cell r="A14" t="str">
            <v>12-100-40</v>
          </cell>
          <cell r="B14">
            <v>1004.2</v>
          </cell>
          <cell r="C14">
            <v>1004.2</v>
          </cell>
          <cell r="D14">
            <v>1004.2</v>
          </cell>
          <cell r="E14">
            <v>1004.2</v>
          </cell>
          <cell r="F14">
            <v>1004.2</v>
          </cell>
          <cell r="G14">
            <v>1004.2</v>
          </cell>
          <cell r="H14">
            <v>1004.2</v>
          </cell>
          <cell r="I14">
            <v>1004.2</v>
          </cell>
          <cell r="J14">
            <v>1004.2</v>
          </cell>
          <cell r="K14">
            <v>1004.2</v>
          </cell>
          <cell r="L14">
            <v>1004.2</v>
          </cell>
          <cell r="M14">
            <v>1004.2</v>
          </cell>
          <cell r="N14">
            <v>1004.2</v>
          </cell>
          <cell r="O14">
            <v>1004.2</v>
          </cell>
          <cell r="P14">
            <v>1004.2</v>
          </cell>
          <cell r="Q14">
            <v>1004.2</v>
          </cell>
          <cell r="R14">
            <v>1004.2</v>
          </cell>
          <cell r="S14">
            <v>1004.2</v>
          </cell>
          <cell r="T14">
            <v>1004.2</v>
          </cell>
        </row>
        <row r="15">
          <cell r="A15" t="str">
            <v>12-100-50</v>
          </cell>
          <cell r="B15">
            <v>232</v>
          </cell>
          <cell r="C15">
            <v>232</v>
          </cell>
          <cell r="D15">
            <v>232</v>
          </cell>
          <cell r="E15">
            <v>232</v>
          </cell>
          <cell r="F15">
            <v>232</v>
          </cell>
          <cell r="G15">
            <v>232</v>
          </cell>
          <cell r="H15">
            <v>232</v>
          </cell>
          <cell r="I15">
            <v>232</v>
          </cell>
          <cell r="J15">
            <v>232</v>
          </cell>
          <cell r="K15">
            <v>232</v>
          </cell>
          <cell r="L15">
            <v>232</v>
          </cell>
          <cell r="M15">
            <v>232</v>
          </cell>
          <cell r="N15">
            <v>232</v>
          </cell>
          <cell r="O15">
            <v>232</v>
          </cell>
          <cell r="P15">
            <v>232</v>
          </cell>
          <cell r="Q15">
            <v>232</v>
          </cell>
          <cell r="R15">
            <v>232</v>
          </cell>
          <cell r="S15">
            <v>232</v>
          </cell>
          <cell r="T15">
            <v>232</v>
          </cell>
        </row>
        <row r="16">
          <cell r="A16" t="str">
            <v>14-112-10</v>
          </cell>
          <cell r="B16">
            <v>40824158.200000003</v>
          </cell>
          <cell r="C16">
            <v>42276396.700000003</v>
          </cell>
          <cell r="D16">
            <v>42012353.299999997</v>
          </cell>
          <cell r="E16">
            <v>41748310</v>
          </cell>
          <cell r="F16">
            <v>41484266.700000003</v>
          </cell>
          <cell r="G16">
            <v>41220223.299999997</v>
          </cell>
          <cell r="H16">
            <v>40956180</v>
          </cell>
          <cell r="I16">
            <v>40692136.700000003</v>
          </cell>
          <cell r="J16">
            <v>40428093.299999997</v>
          </cell>
          <cell r="K16">
            <v>40164050</v>
          </cell>
          <cell r="L16">
            <v>39900006.700000003</v>
          </cell>
          <cell r="M16">
            <v>39635963.299999997</v>
          </cell>
          <cell r="N16">
            <v>39371918</v>
          </cell>
          <cell r="O16">
            <v>41748310</v>
          </cell>
          <cell r="P16">
            <v>40956180</v>
          </cell>
          <cell r="Q16">
            <v>40164050</v>
          </cell>
          <cell r="R16">
            <v>39371918</v>
          </cell>
          <cell r="S16">
            <v>40956180</v>
          </cell>
          <cell r="T16">
            <v>39371918</v>
          </cell>
        </row>
        <row r="17">
          <cell r="A17" t="str">
            <v>14-112-20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</row>
        <row r="18">
          <cell r="A18" t="str">
            <v>14-112-25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</row>
        <row r="19">
          <cell r="A19" t="str">
            <v>14-112-30</v>
          </cell>
          <cell r="B19">
            <v>25955427.899999999</v>
          </cell>
          <cell r="C19">
            <v>25001000</v>
          </cell>
          <cell r="D19">
            <v>25174000</v>
          </cell>
          <cell r="E19">
            <v>25348000</v>
          </cell>
          <cell r="F19">
            <v>25521000</v>
          </cell>
          <cell r="G19">
            <v>25695000</v>
          </cell>
          <cell r="H19">
            <v>25869000</v>
          </cell>
          <cell r="I19">
            <v>26042000</v>
          </cell>
          <cell r="J19">
            <v>26216000</v>
          </cell>
          <cell r="K19">
            <v>26389000</v>
          </cell>
          <cell r="L19">
            <v>26563000</v>
          </cell>
          <cell r="M19">
            <v>26737000</v>
          </cell>
          <cell r="N19">
            <v>26910134.699999999</v>
          </cell>
          <cell r="O19">
            <v>25348000</v>
          </cell>
          <cell r="P19">
            <v>25869000</v>
          </cell>
          <cell r="Q19">
            <v>26389000</v>
          </cell>
          <cell r="R19">
            <v>26910134.699999999</v>
          </cell>
          <cell r="S19">
            <v>25869000</v>
          </cell>
          <cell r="T19">
            <v>26910134.699999999</v>
          </cell>
        </row>
        <row r="20">
          <cell r="A20" t="str">
            <v>14-112-40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</row>
        <row r="21">
          <cell r="A21" t="str">
            <v>14-112-45</v>
          </cell>
          <cell r="B21">
            <v>224604.9</v>
          </cell>
          <cell r="C21">
            <v>190250</v>
          </cell>
          <cell r="D21">
            <v>196500</v>
          </cell>
          <cell r="E21">
            <v>202750</v>
          </cell>
          <cell r="F21">
            <v>209000</v>
          </cell>
          <cell r="G21">
            <v>215250</v>
          </cell>
          <cell r="H21">
            <v>221500</v>
          </cell>
          <cell r="I21">
            <v>227750</v>
          </cell>
          <cell r="J21">
            <v>234000</v>
          </cell>
          <cell r="K21">
            <v>240250</v>
          </cell>
          <cell r="L21">
            <v>246500</v>
          </cell>
          <cell r="M21">
            <v>252750</v>
          </cell>
          <cell r="N21">
            <v>258758.2</v>
          </cell>
          <cell r="O21">
            <v>202750</v>
          </cell>
          <cell r="P21">
            <v>221500</v>
          </cell>
          <cell r="Q21">
            <v>240250</v>
          </cell>
          <cell r="R21">
            <v>258758.2</v>
          </cell>
          <cell r="S21">
            <v>221500</v>
          </cell>
          <cell r="T21">
            <v>258758.2</v>
          </cell>
        </row>
        <row r="22">
          <cell r="A22" t="str">
            <v>14-112-60</v>
          </cell>
          <cell r="B22">
            <v>444911.8</v>
          </cell>
          <cell r="C22">
            <v>119450</v>
          </cell>
          <cell r="D22">
            <v>178610</v>
          </cell>
          <cell r="E22">
            <v>237770</v>
          </cell>
          <cell r="F22">
            <v>296930</v>
          </cell>
          <cell r="G22">
            <v>356090</v>
          </cell>
          <cell r="H22">
            <v>415250</v>
          </cell>
          <cell r="I22">
            <v>474410</v>
          </cell>
          <cell r="J22">
            <v>533570</v>
          </cell>
          <cell r="K22">
            <v>592730</v>
          </cell>
          <cell r="L22">
            <v>651890</v>
          </cell>
          <cell r="M22">
            <v>711050</v>
          </cell>
          <cell r="N22">
            <v>771191.2</v>
          </cell>
          <cell r="O22">
            <v>237770</v>
          </cell>
          <cell r="P22">
            <v>415250</v>
          </cell>
          <cell r="Q22">
            <v>592730</v>
          </cell>
          <cell r="R22">
            <v>771191.2</v>
          </cell>
          <cell r="S22">
            <v>415250</v>
          </cell>
          <cell r="T22">
            <v>771191.2</v>
          </cell>
        </row>
        <row r="23">
          <cell r="A23" t="str">
            <v>14-112-70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</row>
        <row r="24">
          <cell r="A24" t="str">
            <v>14-112-80</v>
          </cell>
          <cell r="B24">
            <v>8524.2000000000007</v>
          </cell>
          <cell r="C24">
            <v>6040</v>
          </cell>
          <cell r="D24">
            <v>6490</v>
          </cell>
          <cell r="E24">
            <v>6940</v>
          </cell>
          <cell r="F24">
            <v>7390</v>
          </cell>
          <cell r="G24">
            <v>7840</v>
          </cell>
          <cell r="H24">
            <v>8290</v>
          </cell>
          <cell r="I24">
            <v>8740</v>
          </cell>
          <cell r="J24">
            <v>9190</v>
          </cell>
          <cell r="K24">
            <v>9640</v>
          </cell>
          <cell r="L24">
            <v>10090</v>
          </cell>
          <cell r="M24">
            <v>10540</v>
          </cell>
          <cell r="N24">
            <v>11100.8</v>
          </cell>
          <cell r="O24">
            <v>6940</v>
          </cell>
          <cell r="P24">
            <v>8290</v>
          </cell>
          <cell r="Q24">
            <v>9640</v>
          </cell>
          <cell r="R24">
            <v>11100.8</v>
          </cell>
          <cell r="S24">
            <v>8290</v>
          </cell>
          <cell r="T24">
            <v>11100.8</v>
          </cell>
        </row>
        <row r="25">
          <cell r="A25" t="str">
            <v>14-113-10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</row>
        <row r="26">
          <cell r="A26" t="str">
            <v>14-113-20</v>
          </cell>
          <cell r="B26">
            <v>18840</v>
          </cell>
          <cell r="C26">
            <v>18840</v>
          </cell>
          <cell r="D26">
            <v>18840</v>
          </cell>
          <cell r="E26">
            <v>18840</v>
          </cell>
          <cell r="F26">
            <v>18840</v>
          </cell>
          <cell r="G26">
            <v>18840</v>
          </cell>
          <cell r="H26">
            <v>18840</v>
          </cell>
          <cell r="I26">
            <v>18840</v>
          </cell>
          <cell r="J26">
            <v>18840</v>
          </cell>
          <cell r="K26">
            <v>18840</v>
          </cell>
          <cell r="L26">
            <v>18840</v>
          </cell>
          <cell r="M26">
            <v>18840</v>
          </cell>
          <cell r="N26">
            <v>18840.3</v>
          </cell>
          <cell r="O26">
            <v>18840</v>
          </cell>
          <cell r="P26">
            <v>18840</v>
          </cell>
          <cell r="Q26">
            <v>18840</v>
          </cell>
          <cell r="R26">
            <v>18840.3</v>
          </cell>
          <cell r="S26">
            <v>18840</v>
          </cell>
          <cell r="T26">
            <v>18840.3</v>
          </cell>
        </row>
        <row r="27">
          <cell r="A27" t="str">
            <v>14-114-10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</row>
        <row r="28">
          <cell r="A28" t="str">
            <v>14-114-30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</row>
        <row r="29">
          <cell r="A29" t="str">
            <v>14-210-10</v>
          </cell>
          <cell r="B29">
            <v>76103670.799999997</v>
          </cell>
          <cell r="C29">
            <v>71520291.700000003</v>
          </cell>
          <cell r="D29">
            <v>72353633.299999997</v>
          </cell>
          <cell r="E29">
            <v>73186975</v>
          </cell>
          <cell r="F29">
            <v>74020316.700000003</v>
          </cell>
          <cell r="G29">
            <v>74853658.299999997</v>
          </cell>
          <cell r="H29">
            <v>75687000</v>
          </cell>
          <cell r="I29">
            <v>76520341.700000003</v>
          </cell>
          <cell r="J29">
            <v>77353683.299999997</v>
          </cell>
          <cell r="K29">
            <v>78187025</v>
          </cell>
          <cell r="L29">
            <v>79020366.700000003</v>
          </cell>
          <cell r="M29">
            <v>79853708.299999997</v>
          </cell>
          <cell r="N29">
            <v>80687050</v>
          </cell>
          <cell r="O29">
            <v>73186975</v>
          </cell>
          <cell r="P29">
            <v>75687000</v>
          </cell>
          <cell r="Q29">
            <v>78187025</v>
          </cell>
          <cell r="R29">
            <v>80687050</v>
          </cell>
          <cell r="S29">
            <v>75687000</v>
          </cell>
          <cell r="T29">
            <v>80687050</v>
          </cell>
        </row>
        <row r="30">
          <cell r="A30" t="str">
            <v>14-210-20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</row>
        <row r="31">
          <cell r="A31" t="str">
            <v>14-210-30</v>
          </cell>
          <cell r="B31">
            <v>2811407.9</v>
          </cell>
          <cell r="C31">
            <v>2743742</v>
          </cell>
          <cell r="D31">
            <v>2756044.9</v>
          </cell>
          <cell r="E31">
            <v>2768347.7</v>
          </cell>
          <cell r="F31">
            <v>2780650.7</v>
          </cell>
          <cell r="G31">
            <v>2792953.6</v>
          </cell>
          <cell r="H31">
            <v>2805256.5</v>
          </cell>
          <cell r="I31">
            <v>2817559.4</v>
          </cell>
          <cell r="J31">
            <v>2829862.3</v>
          </cell>
          <cell r="K31">
            <v>2842165.2</v>
          </cell>
          <cell r="L31">
            <v>2854468.1</v>
          </cell>
          <cell r="M31">
            <v>2866771</v>
          </cell>
          <cell r="N31">
            <v>2879073.9</v>
          </cell>
          <cell r="O31">
            <v>2768347.7</v>
          </cell>
          <cell r="P31">
            <v>2805256.5</v>
          </cell>
          <cell r="Q31">
            <v>2842165.2</v>
          </cell>
          <cell r="R31">
            <v>2879073.9</v>
          </cell>
          <cell r="S31">
            <v>2805256.5</v>
          </cell>
          <cell r="T31">
            <v>2879073.9</v>
          </cell>
        </row>
        <row r="32">
          <cell r="A32" t="str">
            <v>14-210-35</v>
          </cell>
          <cell r="B32">
            <v>666783</v>
          </cell>
          <cell r="C32">
            <v>650734.6</v>
          </cell>
          <cell r="D32">
            <v>653652.4</v>
          </cell>
          <cell r="E32">
            <v>656570.4</v>
          </cell>
          <cell r="F32">
            <v>659488.19999999995</v>
          </cell>
          <cell r="G32">
            <v>662406.1</v>
          </cell>
          <cell r="H32">
            <v>665324</v>
          </cell>
          <cell r="I32">
            <v>668241.9</v>
          </cell>
          <cell r="J32">
            <v>671159.8</v>
          </cell>
          <cell r="K32">
            <v>674077.7</v>
          </cell>
          <cell r="L32">
            <v>676995.5</v>
          </cell>
          <cell r="M32">
            <v>679913.5</v>
          </cell>
          <cell r="N32">
            <v>682831.3</v>
          </cell>
          <cell r="O32">
            <v>656570.4</v>
          </cell>
          <cell r="P32">
            <v>665324</v>
          </cell>
          <cell r="Q32">
            <v>674077.7</v>
          </cell>
          <cell r="R32">
            <v>682831.3</v>
          </cell>
          <cell r="S32">
            <v>665324</v>
          </cell>
          <cell r="T32">
            <v>682831.3</v>
          </cell>
        </row>
        <row r="33">
          <cell r="A33" t="str">
            <v>14-210-36</v>
          </cell>
          <cell r="B33">
            <v>1232868.1000000001</v>
          </cell>
          <cell r="C33">
            <v>1203194.8999999999</v>
          </cell>
          <cell r="D33">
            <v>1208590.1000000001</v>
          </cell>
          <cell r="E33">
            <v>1213985.1000000001</v>
          </cell>
          <cell r="F33">
            <v>1219380.3</v>
          </cell>
          <cell r="G33">
            <v>1224775.3999999999</v>
          </cell>
          <cell r="H33">
            <v>1230170.5</v>
          </cell>
          <cell r="I33">
            <v>1235565.6000000001</v>
          </cell>
          <cell r="J33">
            <v>1240960.7</v>
          </cell>
          <cell r="K33">
            <v>1246355.8</v>
          </cell>
          <cell r="L33">
            <v>1251750.8999999999</v>
          </cell>
          <cell r="M33">
            <v>1257146</v>
          </cell>
          <cell r="N33">
            <v>1262541.2</v>
          </cell>
          <cell r="O33">
            <v>1213985.1000000001</v>
          </cell>
          <cell r="P33">
            <v>1230170.5</v>
          </cell>
          <cell r="Q33">
            <v>1246355.8</v>
          </cell>
          <cell r="R33">
            <v>1262541.2</v>
          </cell>
          <cell r="S33">
            <v>1230170.5</v>
          </cell>
          <cell r="T33">
            <v>1262541.2</v>
          </cell>
        </row>
        <row r="34">
          <cell r="A34" t="str">
            <v>14-210-40</v>
          </cell>
          <cell r="B34">
            <v>135590.1</v>
          </cell>
          <cell r="C34">
            <v>132326.6</v>
          </cell>
          <cell r="D34">
            <v>132920</v>
          </cell>
          <cell r="E34">
            <v>133513.4</v>
          </cell>
          <cell r="F34">
            <v>134106.70000000001</v>
          </cell>
          <cell r="G34">
            <v>134700.1</v>
          </cell>
          <cell r="H34">
            <v>135293.4</v>
          </cell>
          <cell r="I34">
            <v>135886.70000000001</v>
          </cell>
          <cell r="J34">
            <v>136480.1</v>
          </cell>
          <cell r="K34">
            <v>137073.4</v>
          </cell>
          <cell r="L34">
            <v>137666.79999999999</v>
          </cell>
          <cell r="M34">
            <v>138260.1</v>
          </cell>
          <cell r="N34">
            <v>138853.5</v>
          </cell>
          <cell r="O34">
            <v>133513.4</v>
          </cell>
          <cell r="P34">
            <v>135293.4</v>
          </cell>
          <cell r="Q34">
            <v>137073.4</v>
          </cell>
          <cell r="R34">
            <v>138853.5</v>
          </cell>
          <cell r="S34">
            <v>135293.4</v>
          </cell>
          <cell r="T34">
            <v>138853.5</v>
          </cell>
        </row>
        <row r="35">
          <cell r="A35" t="str">
            <v>14-210-41</v>
          </cell>
          <cell r="B35">
            <v>58218.9</v>
          </cell>
          <cell r="C35">
            <v>56817.599999999999</v>
          </cell>
          <cell r="D35">
            <v>57072.4</v>
          </cell>
          <cell r="E35">
            <v>57327.199999999997</v>
          </cell>
          <cell r="F35">
            <v>57581.9</v>
          </cell>
          <cell r="G35">
            <v>57836.7</v>
          </cell>
          <cell r="H35">
            <v>58091.5</v>
          </cell>
          <cell r="I35">
            <v>58346.2</v>
          </cell>
          <cell r="J35">
            <v>58601</v>
          </cell>
          <cell r="K35">
            <v>58855.8</v>
          </cell>
          <cell r="L35">
            <v>59110.6</v>
          </cell>
          <cell r="M35">
            <v>59365.3</v>
          </cell>
          <cell r="N35">
            <v>59620.1</v>
          </cell>
          <cell r="O35">
            <v>57327.199999999997</v>
          </cell>
          <cell r="P35">
            <v>58091.5</v>
          </cell>
          <cell r="Q35">
            <v>58855.8</v>
          </cell>
          <cell r="R35">
            <v>59620.1</v>
          </cell>
          <cell r="S35">
            <v>58091.5</v>
          </cell>
          <cell r="T35">
            <v>59620.1</v>
          </cell>
        </row>
        <row r="36">
          <cell r="A36" t="str">
            <v>14-310-10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</row>
        <row r="37">
          <cell r="A37" t="str">
            <v>14-310-15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</row>
        <row r="38">
          <cell r="A38" t="str">
            <v>14-310-17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</row>
        <row r="39">
          <cell r="A39" t="str">
            <v>14-310-25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</row>
        <row r="40">
          <cell r="A40" t="str">
            <v>14-310-30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</row>
        <row r="41">
          <cell r="A41" t="str">
            <v>14-310-35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</row>
        <row r="42">
          <cell r="A42" t="str">
            <v>14-310-40</v>
          </cell>
          <cell r="B42">
            <v>19572861.699999999</v>
          </cell>
          <cell r="C42">
            <v>18083003.300000001</v>
          </cell>
          <cell r="D42">
            <v>18353886.699999999</v>
          </cell>
          <cell r="E42">
            <v>18624770</v>
          </cell>
          <cell r="F42">
            <v>18895653.300000001</v>
          </cell>
          <cell r="G42">
            <v>19166536.699999999</v>
          </cell>
          <cell r="H42">
            <v>19437420</v>
          </cell>
          <cell r="I42">
            <v>19708303.300000001</v>
          </cell>
          <cell r="J42">
            <v>19979186.699999999</v>
          </cell>
          <cell r="K42">
            <v>20250070</v>
          </cell>
          <cell r="L42">
            <v>20520953.300000001</v>
          </cell>
          <cell r="M42">
            <v>20791836.699999999</v>
          </cell>
          <cell r="N42">
            <v>21062720</v>
          </cell>
          <cell r="O42">
            <v>18624770</v>
          </cell>
          <cell r="P42">
            <v>19437420</v>
          </cell>
          <cell r="Q42">
            <v>20250070</v>
          </cell>
          <cell r="R42">
            <v>21062720</v>
          </cell>
          <cell r="S42">
            <v>19437420</v>
          </cell>
          <cell r="T42">
            <v>21062720</v>
          </cell>
        </row>
        <row r="43">
          <cell r="A43" t="str">
            <v>14-310-45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</row>
        <row r="44">
          <cell r="A44" t="str">
            <v>14-310-50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</row>
        <row r="45">
          <cell r="A45" t="str">
            <v>14-310-51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</row>
        <row r="46">
          <cell r="A46" t="str">
            <v>14-310-55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</row>
        <row r="47">
          <cell r="A47" t="str">
            <v>14-310-56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</row>
        <row r="48">
          <cell r="A48" t="str">
            <v>14-310-60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</row>
        <row r="49">
          <cell r="A49" t="str">
            <v>14-310-61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</row>
        <row r="50">
          <cell r="A50" t="str">
            <v>14-310-65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</row>
        <row r="51">
          <cell r="A51" t="str">
            <v>14-310-66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</row>
        <row r="52">
          <cell r="A52" t="str">
            <v>14-310-70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</row>
        <row r="53">
          <cell r="A53" t="str">
            <v>14-310-75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</row>
        <row r="54">
          <cell r="A54" t="str">
            <v>14-310-80</v>
          </cell>
          <cell r="B54">
            <v>1260368.1000000001</v>
          </cell>
          <cell r="C54">
            <v>1054736.3</v>
          </cell>
          <cell r="D54">
            <v>1092123.8999999999</v>
          </cell>
          <cell r="E54">
            <v>1129511.5</v>
          </cell>
          <cell r="F54">
            <v>1166899.1000000001</v>
          </cell>
          <cell r="G54">
            <v>1204286.7</v>
          </cell>
          <cell r="H54">
            <v>1241674.3</v>
          </cell>
          <cell r="I54">
            <v>1279061.8999999999</v>
          </cell>
          <cell r="J54">
            <v>1316449.6000000001</v>
          </cell>
          <cell r="K54">
            <v>1353837.2</v>
          </cell>
          <cell r="L54">
            <v>1391224.8</v>
          </cell>
          <cell r="M54">
            <v>1428612.4</v>
          </cell>
          <cell r="N54">
            <v>1466000</v>
          </cell>
          <cell r="O54">
            <v>1129511.5</v>
          </cell>
          <cell r="P54">
            <v>1241674.3</v>
          </cell>
          <cell r="Q54">
            <v>1353837.2</v>
          </cell>
          <cell r="R54">
            <v>1466000</v>
          </cell>
          <cell r="S54">
            <v>1241674.3</v>
          </cell>
          <cell r="T54">
            <v>1466000</v>
          </cell>
        </row>
        <row r="55">
          <cell r="A55" t="str">
            <v>14-310-82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</row>
        <row r="56">
          <cell r="A56" t="str">
            <v>14-310-89</v>
          </cell>
          <cell r="B56">
            <v>69638.399999999994</v>
          </cell>
          <cell r="C56">
            <v>58276.7</v>
          </cell>
          <cell r="D56">
            <v>60342.5</v>
          </cell>
          <cell r="E56">
            <v>62408.2</v>
          </cell>
          <cell r="F56">
            <v>64474</v>
          </cell>
          <cell r="G56">
            <v>66539.7</v>
          </cell>
          <cell r="H56">
            <v>68605.5</v>
          </cell>
          <cell r="I56">
            <v>70671.199999999997</v>
          </cell>
          <cell r="J56">
            <v>72737</v>
          </cell>
          <cell r="K56">
            <v>74802.7</v>
          </cell>
          <cell r="L56">
            <v>76868.5</v>
          </cell>
          <cell r="M56">
            <v>78934.2</v>
          </cell>
          <cell r="N56">
            <v>81000</v>
          </cell>
          <cell r="O56">
            <v>62408.2</v>
          </cell>
          <cell r="P56">
            <v>68605.5</v>
          </cell>
          <cell r="Q56">
            <v>74802.7</v>
          </cell>
          <cell r="R56">
            <v>81000</v>
          </cell>
          <cell r="S56">
            <v>68605.5</v>
          </cell>
          <cell r="T56">
            <v>81000</v>
          </cell>
        </row>
        <row r="57">
          <cell r="A57" t="str">
            <v>14-321-15</v>
          </cell>
          <cell r="B57">
            <v>2246481.6</v>
          </cell>
          <cell r="C57">
            <v>1879963.1</v>
          </cell>
          <cell r="D57">
            <v>1946602.8</v>
          </cell>
          <cell r="E57">
            <v>2013242.5</v>
          </cell>
          <cell r="F57">
            <v>2079882.3</v>
          </cell>
          <cell r="G57">
            <v>2146522</v>
          </cell>
          <cell r="H57">
            <v>2213161.7000000002</v>
          </cell>
          <cell r="I57">
            <v>2279801.4</v>
          </cell>
          <cell r="J57">
            <v>2346441.1</v>
          </cell>
          <cell r="K57">
            <v>2413080.7999999998</v>
          </cell>
          <cell r="L57">
            <v>2479720.6</v>
          </cell>
          <cell r="M57">
            <v>2546360.2999999998</v>
          </cell>
          <cell r="N57">
            <v>2613000</v>
          </cell>
          <cell r="O57">
            <v>2013242.5</v>
          </cell>
          <cell r="P57">
            <v>2213161.7000000002</v>
          </cell>
          <cell r="Q57">
            <v>2413080.7999999998</v>
          </cell>
          <cell r="R57">
            <v>2613000</v>
          </cell>
          <cell r="S57">
            <v>2213161.7000000002</v>
          </cell>
          <cell r="T57">
            <v>2613000</v>
          </cell>
        </row>
        <row r="58">
          <cell r="A58" t="str">
            <v>14-321-30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</row>
        <row r="59">
          <cell r="A59" t="str">
            <v>14-322-05</v>
          </cell>
          <cell r="B59">
            <v>68778.600000000006</v>
          </cell>
          <cell r="C59">
            <v>57557.2</v>
          </cell>
          <cell r="D59">
            <v>59597.5</v>
          </cell>
          <cell r="E59">
            <v>61637.7</v>
          </cell>
          <cell r="F59">
            <v>63678</v>
          </cell>
          <cell r="G59">
            <v>65718.2</v>
          </cell>
          <cell r="H59">
            <v>67758.5</v>
          </cell>
          <cell r="I59">
            <v>69798.7</v>
          </cell>
          <cell r="J59">
            <v>71839</v>
          </cell>
          <cell r="K59">
            <v>73879.199999999997</v>
          </cell>
          <cell r="L59">
            <v>75919.5</v>
          </cell>
          <cell r="M59">
            <v>77959.7</v>
          </cell>
          <cell r="N59">
            <v>80000</v>
          </cell>
          <cell r="O59">
            <v>61637.7</v>
          </cell>
          <cell r="P59">
            <v>67758.5</v>
          </cell>
          <cell r="Q59">
            <v>73879.199999999997</v>
          </cell>
          <cell r="R59">
            <v>80000</v>
          </cell>
          <cell r="S59">
            <v>67758.5</v>
          </cell>
          <cell r="T59">
            <v>80000</v>
          </cell>
        </row>
        <row r="60">
          <cell r="A60" t="str">
            <v>14-324-20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</row>
        <row r="61">
          <cell r="A61" t="str">
            <v>14-324-25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</row>
        <row r="62">
          <cell r="A62" t="str">
            <v>14-812-10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</row>
        <row r="63">
          <cell r="A63" t="str">
            <v>14-812-20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</row>
        <row r="64">
          <cell r="A64" t="str">
            <v>14-812-25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</row>
        <row r="65">
          <cell r="A65" t="str">
            <v>14-812-30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</row>
        <row r="66">
          <cell r="A66" t="str">
            <v>14-812-40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</row>
        <row r="67">
          <cell r="A67" t="str">
            <v>14-812-45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</row>
        <row r="68">
          <cell r="A68" t="str">
            <v>14-812-60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</row>
        <row r="69">
          <cell r="A69" t="str">
            <v>14-812-70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</row>
        <row r="70">
          <cell r="A70" t="str">
            <v>14-812-80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</row>
        <row r="71">
          <cell r="A71" t="str">
            <v>14-813-10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</row>
        <row r="72">
          <cell r="A72" t="str">
            <v>14-813-20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</row>
        <row r="73">
          <cell r="A73" t="str">
            <v>14-821-10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</row>
        <row r="74">
          <cell r="A74" t="str">
            <v>14-821-20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</row>
        <row r="75">
          <cell r="A75" t="str">
            <v>14-821-30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</row>
        <row r="76">
          <cell r="A76" t="str">
            <v>14-821-35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</row>
        <row r="77">
          <cell r="A77" t="str">
            <v>14-821-36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</row>
        <row r="78">
          <cell r="A78" t="str">
            <v>14-821-40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</row>
        <row r="79">
          <cell r="A79" t="str">
            <v>14-821-41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</row>
        <row r="80">
          <cell r="A80" t="str">
            <v>14-831-15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</row>
        <row r="81">
          <cell r="A81" t="str">
            <v>14-831-25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</row>
        <row r="82">
          <cell r="A82" t="str">
            <v>14-831-35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</row>
        <row r="83">
          <cell r="A83" t="str">
            <v>14-831-40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</row>
        <row r="84">
          <cell r="A84" t="str">
            <v>14-831-45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</row>
        <row r="85">
          <cell r="A85" t="str">
            <v>14-831-56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</row>
        <row r="86">
          <cell r="A86" t="str">
            <v>14-831-61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</row>
        <row r="87">
          <cell r="A87" t="str">
            <v>14-831-75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</row>
        <row r="88">
          <cell r="A88" t="str">
            <v>14-900-15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</row>
        <row r="89">
          <cell r="A89" t="str">
            <v>14-900-16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</row>
        <row r="90">
          <cell r="A90" t="str">
            <v>14-900-17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</row>
        <row r="91">
          <cell r="A91" t="str">
            <v>14-900-18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</row>
        <row r="92">
          <cell r="A92" t="str">
            <v>15-112-10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</row>
        <row r="93">
          <cell r="A93" t="str">
            <v>15-112-20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</row>
        <row r="94">
          <cell r="A94" t="str">
            <v>15-112-30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</row>
        <row r="95">
          <cell r="A95" t="str">
            <v>15-112-40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</row>
        <row r="96">
          <cell r="A96" t="str">
            <v>15-112-45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</row>
        <row r="97">
          <cell r="A97" t="str">
            <v>15-112-60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</row>
        <row r="98">
          <cell r="A98" t="str">
            <v>15-112-70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</row>
        <row r="99">
          <cell r="A99" t="str">
            <v>15-112-80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</row>
        <row r="100">
          <cell r="A100" t="str">
            <v>15-210-30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</row>
        <row r="101">
          <cell r="A101" t="str">
            <v>15-210-35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</row>
        <row r="102">
          <cell r="A102" t="str">
            <v>15-210-36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</row>
        <row r="103">
          <cell r="A103" t="str">
            <v>15-210-40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</row>
        <row r="104">
          <cell r="A104" t="str">
            <v>15-210-41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</row>
        <row r="105">
          <cell r="A105" t="str">
            <v>15-310-15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</row>
        <row r="106">
          <cell r="A106" t="str">
            <v>15-310-25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</row>
        <row r="107">
          <cell r="A107" t="str">
            <v>15-310-40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</row>
        <row r="108">
          <cell r="A108" t="str">
            <v>15-310-45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</row>
        <row r="109">
          <cell r="A109" t="str">
            <v>15-310-51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</row>
        <row r="110">
          <cell r="A110" t="str">
            <v>15-310-55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</row>
        <row r="111">
          <cell r="A111" t="str">
            <v>15-310-56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</row>
        <row r="112">
          <cell r="A112" t="str">
            <v>15-310-60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</row>
        <row r="113">
          <cell r="A113" t="str">
            <v>15-310-61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</row>
        <row r="114">
          <cell r="A114" t="str">
            <v>15-310-65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</row>
        <row r="115">
          <cell r="A115" t="str">
            <v>15-310-66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</row>
        <row r="116">
          <cell r="A116" t="str">
            <v>15-310-70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15-310-75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</row>
        <row r="118">
          <cell r="A118" t="str">
            <v>15-711-10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A119" t="str">
            <v>15-711-20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A120" t="str">
            <v>15-711-30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</row>
        <row r="121">
          <cell r="A121" t="str">
            <v>15-711-60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A122" t="str">
            <v>15-711-70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A123" t="str">
            <v>15-711-80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A124" t="str">
            <v>15-721-30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A125" t="str">
            <v>15-721-35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A126" t="str">
            <v>15-721-36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A127" t="str">
            <v>15-721-40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A128" t="str">
            <v>15-721-41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A129" t="str">
            <v>15-731-15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A130" t="str">
            <v>15-731-45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A131" t="str">
            <v>15-731-61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A132" t="str">
            <v>15-731-66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A133" t="str">
            <v>15-731-75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A134" t="str">
            <v>15-811-10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A135" t="str">
            <v>15-811-20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A136" t="str">
            <v>15-811-30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A137" t="str">
            <v>15-811-40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A138" t="str">
            <v>15-811-45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A139" t="str">
            <v>15-811-60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A140" t="str">
            <v>15-811-70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A141" t="str">
            <v>15-811-80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A142" t="str">
            <v>15-821-30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</row>
        <row r="143">
          <cell r="A143" t="str">
            <v>15-821-35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A144" t="str">
            <v>15-821-36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A145" t="str">
            <v>15-821-40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</row>
        <row r="146">
          <cell r="A146" t="str">
            <v>15-821-41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</row>
        <row r="147">
          <cell r="A147" t="str">
            <v>15-831-15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</row>
        <row r="148">
          <cell r="A148" t="str">
            <v>15-831-25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49">
          <cell r="A149" t="str">
            <v>15-831-45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</row>
        <row r="150">
          <cell r="A150" t="str">
            <v>15-831-51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1">
          <cell r="A151" t="str">
            <v>15-831-56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</row>
        <row r="152">
          <cell r="A152" t="str">
            <v>15-831-61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</row>
        <row r="153">
          <cell r="A153" t="str">
            <v>15-831-66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A154" t="str">
            <v>15-831-75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A155" t="str">
            <v>15-911-10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A156" t="str">
            <v>15-911-20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7">
          <cell r="A157" t="str">
            <v>15-911-30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</row>
        <row r="158">
          <cell r="A158" t="str">
            <v>15-911-45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59">
          <cell r="A159" t="str">
            <v>15-911-60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</row>
        <row r="160">
          <cell r="A160" t="str">
            <v>15-921-10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</row>
        <row r="161">
          <cell r="A161" t="str">
            <v>15-921-20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A162" t="str">
            <v>15-921-30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A163" t="str">
            <v>15-921-35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4">
          <cell r="A164" t="str">
            <v>15-921-36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</row>
        <row r="165">
          <cell r="A165" t="str">
            <v>15-921-40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6">
          <cell r="A166" t="str">
            <v>15-921-41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</row>
        <row r="167">
          <cell r="A167" t="str">
            <v>15-931-15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8">
          <cell r="A168" t="str">
            <v>15-931-45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</row>
        <row r="169">
          <cell r="A169" t="str">
            <v>15-931-61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15-931-66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</row>
        <row r="171">
          <cell r="A171" t="str">
            <v>15-931-75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</row>
        <row r="172">
          <cell r="A172" t="str">
            <v>16-000-10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</row>
        <row r="173">
          <cell r="A173" t="str">
            <v>16-000-15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</row>
        <row r="174">
          <cell r="A174" t="str">
            <v>16-000-20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</row>
        <row r="175">
          <cell r="A175" t="str">
            <v>16-000-30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</row>
        <row r="176">
          <cell r="A176" t="str">
            <v>16-000-90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</row>
        <row r="177">
          <cell r="A177" t="str">
            <v>17-100-10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</row>
        <row r="178">
          <cell r="A178" t="str">
            <v>18-100-10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</row>
        <row r="179">
          <cell r="A179" t="str">
            <v>18-100-20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</row>
        <row r="180">
          <cell r="A180" t="str">
            <v>18-100-25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</row>
        <row r="181">
          <cell r="A181" t="str">
            <v>18-100-30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</row>
        <row r="182">
          <cell r="A182" t="str">
            <v>18-100-35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</row>
        <row r="183">
          <cell r="A183" t="str">
            <v>18-200-10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</row>
        <row r="184">
          <cell r="A184" t="str">
            <v>18-200-15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</row>
        <row r="185">
          <cell r="A185" t="str">
            <v>18-200-20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</row>
        <row r="186">
          <cell r="A186" t="str">
            <v>18-200-25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</row>
        <row r="187">
          <cell r="A187" t="str">
            <v>18-200-28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</row>
        <row r="188">
          <cell r="A188" t="str">
            <v>18-200-29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</row>
        <row r="189">
          <cell r="A189" t="str">
            <v>18-200-30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</row>
        <row r="190">
          <cell r="A190" t="str">
            <v>18-200-35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</row>
        <row r="191">
          <cell r="A191" t="str">
            <v>18-200-40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</row>
        <row r="192">
          <cell r="A192" t="str">
            <v>18-200-45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</row>
        <row r="193">
          <cell r="A193" t="str">
            <v>18-200-62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</row>
        <row r="194">
          <cell r="A194" t="str">
            <v>18-300-31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</row>
        <row r="195">
          <cell r="A195" t="str">
            <v>19-100-30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</row>
        <row r="196">
          <cell r="A196" t="str">
            <v>19-310-10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</row>
        <row r="197">
          <cell r="A197" t="str">
            <v>19-310-12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</row>
        <row r="198">
          <cell r="A198" t="str">
            <v>19-310-15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</row>
        <row r="199">
          <cell r="A199" t="str">
            <v>19-310-30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</row>
        <row r="200">
          <cell r="A200" t="str">
            <v>19-310-31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</row>
        <row r="201">
          <cell r="A201" t="str">
            <v>19-310-32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</row>
        <row r="202">
          <cell r="A202" t="str">
            <v>19-310-33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</row>
        <row r="203">
          <cell r="A203" t="str">
            <v>19-310-34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</row>
        <row r="204">
          <cell r="A204" t="str">
            <v>19-310-40</v>
          </cell>
          <cell r="B204">
            <v>0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</row>
        <row r="205">
          <cell r="A205" t="str">
            <v>19-310-41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</row>
        <row r="206">
          <cell r="A206" t="str">
            <v>19-310-44</v>
          </cell>
          <cell r="B206">
            <v>0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</row>
        <row r="207">
          <cell r="A207" t="str">
            <v>19-310-45</v>
          </cell>
          <cell r="B207">
            <v>0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</row>
        <row r="208">
          <cell r="A208" t="str">
            <v>19-310-46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</row>
        <row r="209">
          <cell r="A209" t="str">
            <v>19-310-50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</row>
        <row r="210">
          <cell r="A210" t="str">
            <v>19-310-51</v>
          </cell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</row>
        <row r="211">
          <cell r="A211" t="str">
            <v>19-310-52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</row>
        <row r="212">
          <cell r="A212" t="str">
            <v>19-310-54</v>
          </cell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</row>
        <row r="213">
          <cell r="A213" t="str">
            <v>19-310-55</v>
          </cell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</row>
        <row r="214">
          <cell r="A214" t="str">
            <v>19-310-60</v>
          </cell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</row>
        <row r="215">
          <cell r="A215" t="str">
            <v>19-310-78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</row>
        <row r="216">
          <cell r="A216" t="str">
            <v>19-310-79</v>
          </cell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</row>
        <row r="217">
          <cell r="A217" t="str">
            <v>19-310-80</v>
          </cell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</row>
        <row r="218">
          <cell r="A218" t="str">
            <v>19-310-85</v>
          </cell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</row>
        <row r="219">
          <cell r="A219" t="str">
            <v>19-310-90</v>
          </cell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</row>
        <row r="220">
          <cell r="A220" t="str">
            <v>19-400-10</v>
          </cell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</row>
        <row r="221">
          <cell r="A221" t="str">
            <v>19-400-20</v>
          </cell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</row>
        <row r="222">
          <cell r="A222" t="str">
            <v>19-400-29</v>
          </cell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</row>
        <row r="223">
          <cell r="A223" t="str">
            <v>19-400-51</v>
          </cell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</row>
        <row r="224">
          <cell r="A224" t="str">
            <v>19-400-75</v>
          </cell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</row>
        <row r="225">
          <cell r="A225" t="str">
            <v>19-400-77</v>
          </cell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</row>
        <row r="226">
          <cell r="A226" t="str">
            <v>19-400-78</v>
          </cell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</row>
        <row r="227">
          <cell r="A227" t="str">
            <v>19-400-80</v>
          </cell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</row>
        <row r="228">
          <cell r="A228" t="str">
            <v>19-400-81</v>
          </cell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</row>
        <row r="229">
          <cell r="A229" t="str">
            <v>19-400-90</v>
          </cell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</row>
        <row r="230">
          <cell r="A230" t="str">
            <v>19-400-99</v>
          </cell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</row>
        <row r="231">
          <cell r="A231" t="str">
            <v>19-450-15</v>
          </cell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</row>
        <row r="232">
          <cell r="A232" t="str">
            <v>19-450-16</v>
          </cell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</row>
        <row r="233">
          <cell r="A233" t="str">
            <v>19-450-19</v>
          </cell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</row>
        <row r="234">
          <cell r="A234" t="str">
            <v>19-450-20</v>
          </cell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</row>
        <row r="235">
          <cell r="A235" t="str">
            <v>19-450-32</v>
          </cell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</row>
        <row r="236">
          <cell r="A236" t="str">
            <v>19-450-41</v>
          </cell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</row>
        <row r="237">
          <cell r="A237" t="str">
            <v>19-450-43</v>
          </cell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</row>
        <row r="238">
          <cell r="A238" t="str">
            <v>19-450-44</v>
          </cell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</row>
        <row r="239">
          <cell r="A239" t="str">
            <v>19-450-55</v>
          </cell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</row>
        <row r="240">
          <cell r="A240" t="str">
            <v>19-700-10</v>
          </cell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</row>
        <row r="241">
          <cell r="A241" t="str">
            <v>21-110-10</v>
          </cell>
          <cell r="B241">
            <v>19429131.699999999</v>
          </cell>
          <cell r="C241">
            <v>19429131.699999999</v>
          </cell>
          <cell r="D241">
            <v>19429131.699999999</v>
          </cell>
          <cell r="E241">
            <v>19429131.699999999</v>
          </cell>
          <cell r="F241">
            <v>19429131.699999999</v>
          </cell>
          <cell r="G241">
            <v>19429131.699999999</v>
          </cell>
          <cell r="H241">
            <v>19429131.699999999</v>
          </cell>
          <cell r="I241">
            <v>19429131.699999999</v>
          </cell>
          <cell r="J241">
            <v>19429131.699999999</v>
          </cell>
          <cell r="K241">
            <v>19429131.699999999</v>
          </cell>
          <cell r="L241">
            <v>19429131.699999999</v>
          </cell>
          <cell r="M241">
            <v>19429131.699999999</v>
          </cell>
          <cell r="N241">
            <v>19429131.699999999</v>
          </cell>
          <cell r="O241">
            <v>19429131.699999999</v>
          </cell>
          <cell r="P241">
            <v>19429131.699999999</v>
          </cell>
          <cell r="Q241">
            <v>19429131.699999999</v>
          </cell>
          <cell r="R241">
            <v>19429131.699999999</v>
          </cell>
          <cell r="S241">
            <v>19429131.699999999</v>
          </cell>
          <cell r="T241">
            <v>19429131.699999999</v>
          </cell>
        </row>
        <row r="242">
          <cell r="A242" t="str">
            <v>21-110-20</v>
          </cell>
          <cell r="B242">
            <v>8033.4</v>
          </cell>
          <cell r="C242">
            <v>7690.7</v>
          </cell>
          <cell r="D242">
            <v>7753</v>
          </cell>
          <cell r="E242">
            <v>7815.3</v>
          </cell>
          <cell r="F242">
            <v>7877.6</v>
          </cell>
          <cell r="G242">
            <v>7939.9</v>
          </cell>
          <cell r="H242">
            <v>8002.2</v>
          </cell>
          <cell r="I242">
            <v>8064.5</v>
          </cell>
          <cell r="J242">
            <v>8126.8</v>
          </cell>
          <cell r="K242">
            <v>8189.1</v>
          </cell>
          <cell r="L242">
            <v>8251.4</v>
          </cell>
          <cell r="M242">
            <v>8313.7000000000007</v>
          </cell>
          <cell r="N242">
            <v>8376</v>
          </cell>
          <cell r="O242">
            <v>7815.3</v>
          </cell>
          <cell r="P242">
            <v>8002.2</v>
          </cell>
          <cell r="Q242">
            <v>8189.1</v>
          </cell>
          <cell r="R242">
            <v>8376</v>
          </cell>
          <cell r="S242">
            <v>8002.2</v>
          </cell>
          <cell r="T242">
            <v>8376</v>
          </cell>
        </row>
        <row r="243">
          <cell r="A243" t="str">
            <v>21-110-30</v>
          </cell>
          <cell r="B243">
            <v>21248.9</v>
          </cell>
          <cell r="C243">
            <v>21248.9</v>
          </cell>
          <cell r="D243">
            <v>21248.9</v>
          </cell>
          <cell r="E243">
            <v>21248.9</v>
          </cell>
          <cell r="F243">
            <v>21248.9</v>
          </cell>
          <cell r="G243">
            <v>21248.9</v>
          </cell>
          <cell r="H243">
            <v>21248.9</v>
          </cell>
          <cell r="I243">
            <v>21248.9</v>
          </cell>
          <cell r="J243">
            <v>21248.9</v>
          </cell>
          <cell r="K243">
            <v>21248.9</v>
          </cell>
          <cell r="L243">
            <v>21248.9</v>
          </cell>
          <cell r="M243">
            <v>21248.9</v>
          </cell>
          <cell r="N243">
            <v>21248.9</v>
          </cell>
          <cell r="O243">
            <v>21248.9</v>
          </cell>
          <cell r="P243">
            <v>21248.9</v>
          </cell>
          <cell r="Q243">
            <v>21248.9</v>
          </cell>
          <cell r="R243">
            <v>21248.9</v>
          </cell>
          <cell r="S243">
            <v>21248.9</v>
          </cell>
          <cell r="T243">
            <v>21248.9</v>
          </cell>
        </row>
        <row r="244">
          <cell r="A244" t="str">
            <v>21-110-60</v>
          </cell>
          <cell r="B244">
            <v>185433.5</v>
          </cell>
          <cell r="C244">
            <v>185433.5</v>
          </cell>
          <cell r="D244">
            <v>185433.5</v>
          </cell>
          <cell r="E244">
            <v>185433.5</v>
          </cell>
          <cell r="F244">
            <v>185433.5</v>
          </cell>
          <cell r="G244">
            <v>185433.5</v>
          </cell>
          <cell r="H244">
            <v>185433.5</v>
          </cell>
          <cell r="I244">
            <v>185433.5</v>
          </cell>
          <cell r="J244">
            <v>185433.5</v>
          </cell>
          <cell r="K244">
            <v>185433.5</v>
          </cell>
          <cell r="L244">
            <v>185433.5</v>
          </cell>
          <cell r="M244">
            <v>185433.5</v>
          </cell>
          <cell r="N244">
            <v>185433.5</v>
          </cell>
          <cell r="O244">
            <v>185433.5</v>
          </cell>
          <cell r="P244">
            <v>185433.5</v>
          </cell>
          <cell r="Q244">
            <v>185433.5</v>
          </cell>
          <cell r="R244">
            <v>185433.5</v>
          </cell>
          <cell r="S244">
            <v>185433.5</v>
          </cell>
          <cell r="T244">
            <v>185433.5</v>
          </cell>
        </row>
        <row r="245">
          <cell r="A245" t="str">
            <v>21-120-10</v>
          </cell>
          <cell r="B245">
            <v>199821658.80000001</v>
          </cell>
          <cell r="C245">
            <v>199821658.80000001</v>
          </cell>
          <cell r="D245">
            <v>199821658.80000001</v>
          </cell>
          <cell r="E245">
            <v>199821658.80000001</v>
          </cell>
          <cell r="F245">
            <v>199821658.80000001</v>
          </cell>
          <cell r="G245">
            <v>199821658.80000001</v>
          </cell>
          <cell r="H245">
            <v>199821658.80000001</v>
          </cell>
          <cell r="I245">
            <v>199821658.80000001</v>
          </cell>
          <cell r="J245">
            <v>199821658.80000001</v>
          </cell>
          <cell r="K245">
            <v>199821658.80000001</v>
          </cell>
          <cell r="L245">
            <v>199821658.80000001</v>
          </cell>
          <cell r="M245">
            <v>199821658.80000001</v>
          </cell>
          <cell r="N245">
            <v>199821658.80000001</v>
          </cell>
          <cell r="O245">
            <v>199821658.80000001</v>
          </cell>
          <cell r="P245">
            <v>199821658.80000001</v>
          </cell>
          <cell r="Q245">
            <v>199821658.80000001</v>
          </cell>
          <cell r="R245">
            <v>199821658.80000001</v>
          </cell>
          <cell r="S245">
            <v>199821658.80000001</v>
          </cell>
          <cell r="T245">
            <v>199821658.80000001</v>
          </cell>
        </row>
        <row r="246">
          <cell r="A246" t="str">
            <v>21-130-05</v>
          </cell>
          <cell r="B246">
            <v>372404513.39999998</v>
          </cell>
          <cell r="C246">
            <v>366273027.19999999</v>
          </cell>
          <cell r="D246">
            <v>367387842.89999998</v>
          </cell>
          <cell r="E246">
            <v>368502658.5</v>
          </cell>
          <cell r="F246">
            <v>369617474.19999999</v>
          </cell>
          <cell r="G246">
            <v>370732289.89999998</v>
          </cell>
          <cell r="H246">
            <v>371847105.60000002</v>
          </cell>
          <cell r="I246">
            <v>372961921.19999999</v>
          </cell>
          <cell r="J246">
            <v>374076736.89999998</v>
          </cell>
          <cell r="K246">
            <v>375191552.60000002</v>
          </cell>
          <cell r="L246">
            <v>376306368.30000001</v>
          </cell>
          <cell r="M246">
            <v>377421183.89999998</v>
          </cell>
          <cell r="N246">
            <v>378535999.60000002</v>
          </cell>
          <cell r="O246">
            <v>368502658.5</v>
          </cell>
          <cell r="P246">
            <v>371847105.60000002</v>
          </cell>
          <cell r="Q246">
            <v>375191552.60000002</v>
          </cell>
          <cell r="R246">
            <v>378535999.60000002</v>
          </cell>
          <cell r="S246">
            <v>371847105.60000002</v>
          </cell>
          <cell r="T246">
            <v>378535999.60000002</v>
          </cell>
        </row>
        <row r="247">
          <cell r="A247" t="str">
            <v>21-130-10</v>
          </cell>
          <cell r="B247">
            <v>8634711.0999999996</v>
          </cell>
          <cell r="C247">
            <v>8295413.7000000002</v>
          </cell>
          <cell r="D247">
            <v>8357104.2000000002</v>
          </cell>
          <cell r="E247">
            <v>8418794.5999999996</v>
          </cell>
          <cell r="F247">
            <v>8480485</v>
          </cell>
          <cell r="G247">
            <v>8542175.5</v>
          </cell>
          <cell r="H247">
            <v>8603865.9000000004</v>
          </cell>
          <cell r="I247">
            <v>8665556.3000000007</v>
          </cell>
          <cell r="J247">
            <v>8727246.8000000007</v>
          </cell>
          <cell r="K247">
            <v>8788937.1999999993</v>
          </cell>
          <cell r="L247">
            <v>8850627.5999999996</v>
          </cell>
          <cell r="M247">
            <v>8912318.0999999996</v>
          </cell>
          <cell r="N247">
            <v>8974008.5</v>
          </cell>
          <cell r="O247">
            <v>8418794.5999999996</v>
          </cell>
          <cell r="P247">
            <v>8603865.9000000004</v>
          </cell>
          <cell r="Q247">
            <v>8788937.1999999993</v>
          </cell>
          <cell r="R247">
            <v>8974008.5</v>
          </cell>
          <cell r="S247">
            <v>8603865.9000000004</v>
          </cell>
          <cell r="T247">
            <v>8974008.5</v>
          </cell>
        </row>
        <row r="248">
          <cell r="A248" t="str">
            <v>21-130-20</v>
          </cell>
          <cell r="B248">
            <v>34784231</v>
          </cell>
          <cell r="C248">
            <v>34784231</v>
          </cell>
          <cell r="D248">
            <v>34784231</v>
          </cell>
          <cell r="E248">
            <v>34784231</v>
          </cell>
          <cell r="F248">
            <v>34784231</v>
          </cell>
          <cell r="G248">
            <v>34784231</v>
          </cell>
          <cell r="H248">
            <v>34784231</v>
          </cell>
          <cell r="I248">
            <v>34784231</v>
          </cell>
          <cell r="J248">
            <v>34784231</v>
          </cell>
          <cell r="K248">
            <v>34784231</v>
          </cell>
          <cell r="L248">
            <v>34784231</v>
          </cell>
          <cell r="M248">
            <v>34784231</v>
          </cell>
          <cell r="N248">
            <v>34784231</v>
          </cell>
          <cell r="O248">
            <v>34784231</v>
          </cell>
          <cell r="P248">
            <v>34784231</v>
          </cell>
          <cell r="Q248">
            <v>34784231</v>
          </cell>
          <cell r="R248">
            <v>34784231</v>
          </cell>
          <cell r="S248">
            <v>34784231</v>
          </cell>
          <cell r="T248">
            <v>34784231</v>
          </cell>
        </row>
        <row r="249">
          <cell r="A249" t="str">
            <v>21-130-25</v>
          </cell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</row>
        <row r="250">
          <cell r="A250" t="str">
            <v>21-130-30</v>
          </cell>
          <cell r="B250">
            <v>10579689.6</v>
          </cell>
          <cell r="C250">
            <v>10579689.6</v>
          </cell>
          <cell r="D250">
            <v>10579689.6</v>
          </cell>
          <cell r="E250">
            <v>10579689.6</v>
          </cell>
          <cell r="F250">
            <v>10579689.6</v>
          </cell>
          <cell r="G250">
            <v>10579689.6</v>
          </cell>
          <cell r="H250">
            <v>10579689.6</v>
          </cell>
          <cell r="I250">
            <v>10579689.6</v>
          </cell>
          <cell r="J250">
            <v>10579689.6</v>
          </cell>
          <cell r="K250">
            <v>10579689.6</v>
          </cell>
          <cell r="L250">
            <v>10579689.6</v>
          </cell>
          <cell r="M250">
            <v>10579689.6</v>
          </cell>
          <cell r="N250">
            <v>10579689.6</v>
          </cell>
          <cell r="O250">
            <v>10579689.6</v>
          </cell>
          <cell r="P250">
            <v>10579689.6</v>
          </cell>
          <cell r="Q250">
            <v>10579689.6</v>
          </cell>
          <cell r="R250">
            <v>10579689.6</v>
          </cell>
          <cell r="S250">
            <v>10579689.6</v>
          </cell>
          <cell r="T250">
            <v>10579689.6</v>
          </cell>
        </row>
        <row r="251">
          <cell r="A251" t="str">
            <v>21-140-10</v>
          </cell>
          <cell r="B251">
            <v>932350.7</v>
          </cell>
          <cell r="C251">
            <v>932350.7</v>
          </cell>
          <cell r="D251">
            <v>932350.7</v>
          </cell>
          <cell r="E251">
            <v>932350.7</v>
          </cell>
          <cell r="F251">
            <v>932350.7</v>
          </cell>
          <cell r="G251">
            <v>932350.7</v>
          </cell>
          <cell r="H251">
            <v>932350.7</v>
          </cell>
          <cell r="I251">
            <v>932350.7</v>
          </cell>
          <cell r="J251">
            <v>932350.7</v>
          </cell>
          <cell r="K251">
            <v>932350.7</v>
          </cell>
          <cell r="L251">
            <v>932350.7</v>
          </cell>
          <cell r="M251">
            <v>932350.7</v>
          </cell>
          <cell r="N251">
            <v>932350.7</v>
          </cell>
          <cell r="O251">
            <v>932350.7</v>
          </cell>
          <cell r="P251">
            <v>932350.7</v>
          </cell>
          <cell r="Q251">
            <v>932350.7</v>
          </cell>
          <cell r="R251">
            <v>932350.7</v>
          </cell>
          <cell r="S251">
            <v>932350.7</v>
          </cell>
          <cell r="T251">
            <v>932350.7</v>
          </cell>
        </row>
        <row r="252">
          <cell r="A252" t="str">
            <v>21-140-15</v>
          </cell>
          <cell r="B252">
            <v>30264.7</v>
          </cell>
          <cell r="C252">
            <v>22257.9</v>
          </cell>
          <cell r="D252">
            <v>23713.7</v>
          </cell>
          <cell r="E252">
            <v>25169.4</v>
          </cell>
          <cell r="F252">
            <v>26625.200000000001</v>
          </cell>
          <cell r="G252">
            <v>28081</v>
          </cell>
          <cell r="H252">
            <v>29536.799999999999</v>
          </cell>
          <cell r="I252">
            <v>30992.5</v>
          </cell>
          <cell r="J252">
            <v>32448.3</v>
          </cell>
          <cell r="K252">
            <v>33904.1</v>
          </cell>
          <cell r="L252">
            <v>35359.9</v>
          </cell>
          <cell r="M252">
            <v>36815.599999999999</v>
          </cell>
          <cell r="N252">
            <v>38271.4</v>
          </cell>
          <cell r="O252">
            <v>25169.4</v>
          </cell>
          <cell r="P252">
            <v>29536.799999999999</v>
          </cell>
          <cell r="Q252">
            <v>33904.1</v>
          </cell>
          <cell r="R252">
            <v>38271.4</v>
          </cell>
          <cell r="S252">
            <v>29536.799999999999</v>
          </cell>
          <cell r="T252">
            <v>38271.4</v>
          </cell>
        </row>
        <row r="253">
          <cell r="A253" t="str">
            <v>21-210-15</v>
          </cell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</row>
        <row r="254">
          <cell r="A254" t="str">
            <v>21-210-25</v>
          </cell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</row>
        <row r="255">
          <cell r="A255" t="str">
            <v>21-220-10</v>
          </cell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</row>
        <row r="256">
          <cell r="A256" t="str">
            <v>21-220-15</v>
          </cell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</row>
        <row r="257">
          <cell r="A257" t="str">
            <v>21-230-10</v>
          </cell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</row>
        <row r="258">
          <cell r="A258" t="str">
            <v>21-230-15</v>
          </cell>
          <cell r="B258">
            <v>0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</row>
        <row r="259">
          <cell r="A259" t="str">
            <v>21-230-25</v>
          </cell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</row>
        <row r="260">
          <cell r="A260" t="str">
            <v>22-100-40</v>
          </cell>
          <cell r="B260">
            <v>4030.1</v>
          </cell>
          <cell r="C260">
            <v>4030.1</v>
          </cell>
          <cell r="D260">
            <v>4030.1</v>
          </cell>
          <cell r="E260">
            <v>4030.1</v>
          </cell>
          <cell r="F260">
            <v>4030.1</v>
          </cell>
          <cell r="G260">
            <v>4030.1</v>
          </cell>
          <cell r="H260">
            <v>4030.1</v>
          </cell>
          <cell r="I260">
            <v>4030.1</v>
          </cell>
          <cell r="J260">
            <v>4030.1</v>
          </cell>
          <cell r="K260">
            <v>4030.1</v>
          </cell>
          <cell r="L260">
            <v>4030.1</v>
          </cell>
          <cell r="M260">
            <v>4030.1</v>
          </cell>
          <cell r="N260">
            <v>4030.1</v>
          </cell>
          <cell r="O260">
            <v>4030.1</v>
          </cell>
          <cell r="P260">
            <v>4030.1</v>
          </cell>
          <cell r="Q260">
            <v>4030.1</v>
          </cell>
          <cell r="R260">
            <v>4030.1</v>
          </cell>
          <cell r="S260">
            <v>4030.1</v>
          </cell>
          <cell r="T260">
            <v>4030.1</v>
          </cell>
        </row>
        <row r="261">
          <cell r="A261" t="str">
            <v>22-100-50</v>
          </cell>
          <cell r="B261">
            <v>8919.6</v>
          </cell>
          <cell r="C261">
            <v>8919.6</v>
          </cell>
          <cell r="D261">
            <v>8919.6</v>
          </cell>
          <cell r="E261">
            <v>8919.6</v>
          </cell>
          <cell r="F261">
            <v>8919.6</v>
          </cell>
          <cell r="G261">
            <v>8919.6</v>
          </cell>
          <cell r="H261">
            <v>8919.6</v>
          </cell>
          <cell r="I261">
            <v>8919.6</v>
          </cell>
          <cell r="J261">
            <v>8919.6</v>
          </cell>
          <cell r="K261">
            <v>8919.6</v>
          </cell>
          <cell r="L261">
            <v>8919.6</v>
          </cell>
          <cell r="M261">
            <v>8919.6</v>
          </cell>
          <cell r="N261">
            <v>8919.6</v>
          </cell>
          <cell r="O261">
            <v>8919.6</v>
          </cell>
          <cell r="P261">
            <v>8919.6</v>
          </cell>
          <cell r="Q261">
            <v>8919.6</v>
          </cell>
          <cell r="R261">
            <v>8919.6</v>
          </cell>
          <cell r="S261">
            <v>8919.6</v>
          </cell>
          <cell r="T261">
            <v>8919.6</v>
          </cell>
        </row>
        <row r="262">
          <cell r="A262" t="str">
            <v>23-100-10</v>
          </cell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</row>
        <row r="263">
          <cell r="A263" t="str">
            <v>23-100-20</v>
          </cell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</row>
        <row r="264">
          <cell r="A264" t="str">
            <v>23-200-10</v>
          </cell>
          <cell r="B264">
            <v>0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</row>
        <row r="265">
          <cell r="A265" t="str">
            <v>23-300-10</v>
          </cell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</row>
        <row r="266">
          <cell r="A266" t="str">
            <v>24-120-10</v>
          </cell>
          <cell r="B266">
            <v>25120</v>
          </cell>
          <cell r="C266">
            <v>25120</v>
          </cell>
          <cell r="D266">
            <v>25120</v>
          </cell>
          <cell r="E266">
            <v>25120</v>
          </cell>
          <cell r="F266">
            <v>25120</v>
          </cell>
          <cell r="G266">
            <v>25120</v>
          </cell>
          <cell r="H266">
            <v>25120</v>
          </cell>
          <cell r="I266">
            <v>25120</v>
          </cell>
          <cell r="J266">
            <v>25120</v>
          </cell>
          <cell r="K266">
            <v>25120</v>
          </cell>
          <cell r="L266">
            <v>25120</v>
          </cell>
          <cell r="M266">
            <v>25120</v>
          </cell>
          <cell r="N266">
            <v>25120</v>
          </cell>
          <cell r="O266">
            <v>25120</v>
          </cell>
          <cell r="P266">
            <v>25120</v>
          </cell>
          <cell r="Q266">
            <v>25120</v>
          </cell>
          <cell r="R266">
            <v>25120</v>
          </cell>
          <cell r="S266">
            <v>25120</v>
          </cell>
          <cell r="T266">
            <v>25120</v>
          </cell>
        </row>
        <row r="267">
          <cell r="A267" t="str">
            <v>24-120-20</v>
          </cell>
          <cell r="B267">
            <v>6000</v>
          </cell>
          <cell r="C267">
            <v>6000</v>
          </cell>
          <cell r="D267">
            <v>6000</v>
          </cell>
          <cell r="E267">
            <v>6000</v>
          </cell>
          <cell r="F267">
            <v>6000</v>
          </cell>
          <cell r="G267">
            <v>6000</v>
          </cell>
          <cell r="H267">
            <v>6000</v>
          </cell>
          <cell r="I267">
            <v>6000</v>
          </cell>
          <cell r="J267">
            <v>6000</v>
          </cell>
          <cell r="K267">
            <v>6000</v>
          </cell>
          <cell r="L267">
            <v>6000</v>
          </cell>
          <cell r="M267">
            <v>6000</v>
          </cell>
          <cell r="N267">
            <v>6000</v>
          </cell>
          <cell r="O267">
            <v>6000</v>
          </cell>
          <cell r="P267">
            <v>6000</v>
          </cell>
          <cell r="Q267">
            <v>6000</v>
          </cell>
          <cell r="R267">
            <v>6000</v>
          </cell>
          <cell r="S267">
            <v>6000</v>
          </cell>
          <cell r="T267">
            <v>6000</v>
          </cell>
        </row>
        <row r="268">
          <cell r="A268" t="str">
            <v>24-120-40</v>
          </cell>
          <cell r="B268">
            <v>6000</v>
          </cell>
          <cell r="C268">
            <v>6000</v>
          </cell>
          <cell r="D268">
            <v>6000</v>
          </cell>
          <cell r="E268">
            <v>6000</v>
          </cell>
          <cell r="F268">
            <v>6000</v>
          </cell>
          <cell r="G268">
            <v>6000</v>
          </cell>
          <cell r="H268">
            <v>6000</v>
          </cell>
          <cell r="I268">
            <v>6000</v>
          </cell>
          <cell r="J268">
            <v>6000</v>
          </cell>
          <cell r="K268">
            <v>6000</v>
          </cell>
          <cell r="L268">
            <v>6000</v>
          </cell>
          <cell r="M268">
            <v>6000</v>
          </cell>
          <cell r="N268">
            <v>6000</v>
          </cell>
          <cell r="O268">
            <v>6000</v>
          </cell>
          <cell r="P268">
            <v>6000</v>
          </cell>
          <cell r="Q268">
            <v>6000</v>
          </cell>
          <cell r="R268">
            <v>6000</v>
          </cell>
          <cell r="S268">
            <v>6000</v>
          </cell>
          <cell r="T268">
            <v>6000</v>
          </cell>
        </row>
        <row r="269">
          <cell r="A269" t="str">
            <v>25-100-10</v>
          </cell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</row>
        <row r="270">
          <cell r="A270" t="str">
            <v>26-100-10</v>
          </cell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</row>
        <row r="271">
          <cell r="A271" t="str">
            <v>26-100-11</v>
          </cell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</row>
        <row r="272">
          <cell r="A272" t="str">
            <v>26-200-10</v>
          </cell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</row>
        <row r="273">
          <cell r="A273" t="str">
            <v>26-200-40</v>
          </cell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</row>
        <row r="274">
          <cell r="A274" t="str">
            <v>26-200-60</v>
          </cell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</row>
        <row r="275">
          <cell r="A275" t="str">
            <v>26-210-10</v>
          </cell>
          <cell r="B275">
            <v>0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</row>
        <row r="276">
          <cell r="A276" t="str">
            <v>26-320-40</v>
          </cell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</row>
        <row r="277">
          <cell r="A277" t="str">
            <v>26-400-11</v>
          </cell>
          <cell r="B277">
            <v>0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</row>
        <row r="278">
          <cell r="A278" t="str">
            <v>26-400-13</v>
          </cell>
          <cell r="B278">
            <v>0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</row>
        <row r="279">
          <cell r="A279" t="str">
            <v>26-400-14</v>
          </cell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</row>
        <row r="280">
          <cell r="A280" t="str">
            <v>26-400-16</v>
          </cell>
          <cell r="B280">
            <v>0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</row>
        <row r="281">
          <cell r="A281" t="str">
            <v>26-400-17</v>
          </cell>
          <cell r="B281">
            <v>0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</row>
        <row r="282">
          <cell r="A282" t="str">
            <v>26-400-18</v>
          </cell>
          <cell r="B282">
            <v>0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</row>
        <row r="283">
          <cell r="A283" t="str">
            <v>26-400-19</v>
          </cell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</row>
        <row r="284">
          <cell r="A284" t="str">
            <v>26-400-20</v>
          </cell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</row>
        <row r="285">
          <cell r="A285" t="str">
            <v>26-400-21</v>
          </cell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</row>
        <row r="286">
          <cell r="A286" t="str">
            <v>26-400-23</v>
          </cell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</row>
        <row r="287">
          <cell r="A287" t="str">
            <v>26-400-25</v>
          </cell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</row>
        <row r="288">
          <cell r="A288" t="str">
            <v>26-400-70</v>
          </cell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</row>
        <row r="289">
          <cell r="A289" t="str">
            <v>26-400-72</v>
          </cell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</row>
        <row r="290">
          <cell r="A290" t="str">
            <v>26-400-75</v>
          </cell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</row>
        <row r="291">
          <cell r="A291" t="str">
            <v>26-400-76</v>
          </cell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</row>
        <row r="292">
          <cell r="A292" t="str">
            <v>26-400-77</v>
          </cell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</row>
        <row r="293">
          <cell r="A293" t="str">
            <v>26-400-80</v>
          </cell>
          <cell r="B293">
            <v>0</v>
          </cell>
          <cell r="C293">
            <v>0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</row>
        <row r="294">
          <cell r="A294" t="str">
            <v>26-400-99</v>
          </cell>
          <cell r="B294">
            <v>0</v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</row>
        <row r="295">
          <cell r="A295" t="str">
            <v>26-450-10</v>
          </cell>
          <cell r="B295">
            <v>0</v>
          </cell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</row>
        <row r="296">
          <cell r="A296" t="str">
            <v>26-450-15</v>
          </cell>
          <cell r="B296">
            <v>0</v>
          </cell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</row>
        <row r="297">
          <cell r="A297" t="str">
            <v>26-450-16</v>
          </cell>
          <cell r="B297">
            <v>0</v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</row>
        <row r="298">
          <cell r="A298" t="str">
            <v>26-450-19</v>
          </cell>
          <cell r="B298">
            <v>0</v>
          </cell>
          <cell r="C298">
            <v>0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</row>
        <row r="299">
          <cell r="A299" t="str">
            <v>26-450-22</v>
          </cell>
          <cell r="B299">
            <v>0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</row>
        <row r="300">
          <cell r="A300" t="str">
            <v>26-450-23</v>
          </cell>
          <cell r="B300">
            <v>0</v>
          </cell>
          <cell r="C300">
            <v>0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</row>
        <row r="301">
          <cell r="A301" t="str">
            <v>26-450-41</v>
          </cell>
          <cell r="B301">
            <v>0</v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</row>
        <row r="302">
          <cell r="A302" t="str">
            <v>26-450-55</v>
          </cell>
          <cell r="B302">
            <v>0</v>
          </cell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</row>
        <row r="304">
          <cell r="A304" t="str">
            <v>41-112-10</v>
          </cell>
          <cell r="B304">
            <v>0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</row>
        <row r="305">
          <cell r="A305" t="str">
            <v>41-112-20</v>
          </cell>
          <cell r="B305">
            <v>0</v>
          </cell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</row>
        <row r="306">
          <cell r="A306" t="str">
            <v>41-112-25</v>
          </cell>
          <cell r="B306">
            <v>0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</row>
        <row r="307">
          <cell r="A307" t="str">
            <v>41-112-30</v>
          </cell>
          <cell r="B307">
            <v>1805608.5</v>
          </cell>
          <cell r="C307">
            <v>90280.4</v>
          </cell>
          <cell r="D307">
            <v>90280.4</v>
          </cell>
          <cell r="E307">
            <v>90280.4</v>
          </cell>
          <cell r="F307">
            <v>90280.4</v>
          </cell>
          <cell r="G307">
            <v>180560.8</v>
          </cell>
          <cell r="H307">
            <v>180560.8</v>
          </cell>
          <cell r="I307">
            <v>180560.8</v>
          </cell>
          <cell r="J307">
            <v>180560.8</v>
          </cell>
          <cell r="K307">
            <v>180560.8</v>
          </cell>
          <cell r="L307">
            <v>180560.8</v>
          </cell>
          <cell r="M307">
            <v>180560.8</v>
          </cell>
          <cell r="N307">
            <v>180561.3</v>
          </cell>
          <cell r="O307">
            <v>270841.19999999995</v>
          </cell>
          <cell r="P307">
            <v>451401.99999999994</v>
          </cell>
          <cell r="Q307">
            <v>541682.39999999991</v>
          </cell>
          <cell r="R307">
            <v>541682.89999999991</v>
          </cell>
          <cell r="S307">
            <v>722243.2</v>
          </cell>
          <cell r="T307">
            <v>1083365.3</v>
          </cell>
        </row>
        <row r="308">
          <cell r="A308" t="str">
            <v>41-112-40</v>
          </cell>
          <cell r="B308">
            <v>0</v>
          </cell>
          <cell r="C308">
            <v>0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</row>
        <row r="309">
          <cell r="A309" t="str">
            <v>41-112-45</v>
          </cell>
          <cell r="B309">
            <v>21094.3</v>
          </cell>
          <cell r="C309">
            <v>1054.7</v>
          </cell>
          <cell r="D309">
            <v>1054.7</v>
          </cell>
          <cell r="E309">
            <v>1054.7</v>
          </cell>
          <cell r="F309">
            <v>1054.7</v>
          </cell>
          <cell r="G309">
            <v>2109.4</v>
          </cell>
          <cell r="H309">
            <v>2109.4</v>
          </cell>
          <cell r="I309">
            <v>2109.4</v>
          </cell>
          <cell r="J309">
            <v>2109.4</v>
          </cell>
          <cell r="K309">
            <v>2109.4</v>
          </cell>
          <cell r="L309">
            <v>2109.4</v>
          </cell>
          <cell r="M309">
            <v>2109.4</v>
          </cell>
          <cell r="N309">
            <v>2109.6999999999998</v>
          </cell>
          <cell r="O309">
            <v>3164.1000000000004</v>
          </cell>
          <cell r="P309">
            <v>5273.5</v>
          </cell>
          <cell r="Q309">
            <v>6328.2000000000007</v>
          </cell>
          <cell r="R309">
            <v>6328.5</v>
          </cell>
          <cell r="S309">
            <v>8437.6</v>
          </cell>
          <cell r="T309">
            <v>12656.7</v>
          </cell>
        </row>
        <row r="310">
          <cell r="A310" t="str">
            <v>41-112-60</v>
          </cell>
          <cell r="B310">
            <v>32537.8</v>
          </cell>
          <cell r="C310">
            <v>1626.9</v>
          </cell>
          <cell r="D310">
            <v>1626.9</v>
          </cell>
          <cell r="E310">
            <v>1626.9</v>
          </cell>
          <cell r="F310">
            <v>1626.9</v>
          </cell>
          <cell r="G310">
            <v>3253.8</v>
          </cell>
          <cell r="H310">
            <v>3253.8</v>
          </cell>
          <cell r="I310">
            <v>3253.8</v>
          </cell>
          <cell r="J310">
            <v>3253.8</v>
          </cell>
          <cell r="K310">
            <v>3253.8</v>
          </cell>
          <cell r="L310">
            <v>3253.8</v>
          </cell>
          <cell r="M310">
            <v>3253.8</v>
          </cell>
          <cell r="N310">
            <v>3253.6</v>
          </cell>
          <cell r="O310">
            <v>4880.7000000000007</v>
          </cell>
          <cell r="P310">
            <v>8134.5000000000009</v>
          </cell>
          <cell r="Q310">
            <v>9761.4000000000015</v>
          </cell>
          <cell r="R310">
            <v>9761.2000000000007</v>
          </cell>
          <cell r="S310">
            <v>13015.2</v>
          </cell>
          <cell r="T310">
            <v>19522.599999999999</v>
          </cell>
        </row>
        <row r="311">
          <cell r="A311" t="str">
            <v>41-112-70</v>
          </cell>
          <cell r="B311">
            <v>0</v>
          </cell>
          <cell r="C311">
            <v>0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</row>
        <row r="312">
          <cell r="A312" t="str">
            <v>41-112-80</v>
          </cell>
          <cell r="B312">
            <v>798.7</v>
          </cell>
          <cell r="C312">
            <v>39.9</v>
          </cell>
          <cell r="D312">
            <v>39.9</v>
          </cell>
          <cell r="E312">
            <v>39.9</v>
          </cell>
          <cell r="F312">
            <v>39.9</v>
          </cell>
          <cell r="G312">
            <v>79.900000000000006</v>
          </cell>
          <cell r="H312">
            <v>79.900000000000006</v>
          </cell>
          <cell r="I312">
            <v>79.900000000000006</v>
          </cell>
          <cell r="J312">
            <v>79.900000000000006</v>
          </cell>
          <cell r="K312">
            <v>79.900000000000006</v>
          </cell>
          <cell r="L312">
            <v>79.900000000000006</v>
          </cell>
          <cell r="M312">
            <v>79.900000000000006</v>
          </cell>
          <cell r="N312">
            <v>79.8</v>
          </cell>
          <cell r="O312">
            <v>119.69999999999999</v>
          </cell>
          <cell r="P312">
            <v>199.70000000000002</v>
          </cell>
          <cell r="Q312">
            <v>239.70000000000002</v>
          </cell>
          <cell r="R312">
            <v>239.60000000000002</v>
          </cell>
          <cell r="S312">
            <v>319.39999999999998</v>
          </cell>
          <cell r="T312">
            <v>479.3</v>
          </cell>
        </row>
        <row r="313">
          <cell r="A313" t="str">
            <v>41-113-10</v>
          </cell>
          <cell r="B313">
            <v>0</v>
          </cell>
          <cell r="C313">
            <v>0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</row>
        <row r="314">
          <cell r="A314" t="str">
            <v>41-113-20</v>
          </cell>
          <cell r="B314">
            <v>0</v>
          </cell>
          <cell r="C314">
            <v>0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</row>
        <row r="315">
          <cell r="A315" t="str">
            <v>41-114-10</v>
          </cell>
          <cell r="B315">
            <v>0</v>
          </cell>
          <cell r="C315">
            <v>0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</row>
        <row r="316">
          <cell r="A316" t="str">
            <v>41-210-10</v>
          </cell>
          <cell r="B316">
            <v>11683640.699999999</v>
          </cell>
          <cell r="C316">
            <v>973637.4</v>
          </cell>
          <cell r="D316">
            <v>973637.4</v>
          </cell>
          <cell r="E316">
            <v>973637.4</v>
          </cell>
          <cell r="F316">
            <v>973637.4</v>
          </cell>
          <cell r="G316">
            <v>973637.4</v>
          </cell>
          <cell r="H316">
            <v>973637.4</v>
          </cell>
          <cell r="I316">
            <v>973637.4</v>
          </cell>
          <cell r="J316">
            <v>973637.4</v>
          </cell>
          <cell r="K316">
            <v>973637.4</v>
          </cell>
          <cell r="L316">
            <v>973637.4</v>
          </cell>
          <cell r="M316">
            <v>973637.4</v>
          </cell>
          <cell r="N316">
            <v>973629.3</v>
          </cell>
          <cell r="O316">
            <v>2920912.2</v>
          </cell>
          <cell r="P316">
            <v>2920912.2</v>
          </cell>
          <cell r="Q316">
            <v>2920912.2</v>
          </cell>
          <cell r="R316">
            <v>2920904.1</v>
          </cell>
          <cell r="S316">
            <v>5841824.4000000004</v>
          </cell>
          <cell r="T316">
            <v>5841816.2999999998</v>
          </cell>
        </row>
        <row r="317">
          <cell r="A317" t="str">
            <v>41-210-20</v>
          </cell>
          <cell r="B317">
            <v>0</v>
          </cell>
          <cell r="C317">
            <v>0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</row>
        <row r="318">
          <cell r="A318" t="str">
            <v>41-210-30</v>
          </cell>
          <cell r="B318">
            <v>352348.6</v>
          </cell>
          <cell r="C318">
            <v>29362.400000000001</v>
          </cell>
          <cell r="D318">
            <v>29362.400000000001</v>
          </cell>
          <cell r="E318">
            <v>29362.400000000001</v>
          </cell>
          <cell r="F318">
            <v>29362.400000000001</v>
          </cell>
          <cell r="G318">
            <v>29362.400000000001</v>
          </cell>
          <cell r="H318">
            <v>29362.400000000001</v>
          </cell>
          <cell r="I318">
            <v>29362.400000000001</v>
          </cell>
          <cell r="J318">
            <v>29362.400000000001</v>
          </cell>
          <cell r="K318">
            <v>29362.400000000001</v>
          </cell>
          <cell r="L318">
            <v>29362.400000000001</v>
          </cell>
          <cell r="M318">
            <v>29362.400000000001</v>
          </cell>
          <cell r="N318">
            <v>29362.2</v>
          </cell>
          <cell r="O318">
            <v>88087.200000000012</v>
          </cell>
          <cell r="P318">
            <v>88087.200000000012</v>
          </cell>
          <cell r="Q318">
            <v>88087.200000000012</v>
          </cell>
          <cell r="R318">
            <v>88087</v>
          </cell>
          <cell r="S318">
            <v>176174.4</v>
          </cell>
          <cell r="T318">
            <v>176174.2</v>
          </cell>
        </row>
        <row r="319">
          <cell r="A319" t="str">
            <v>41-210-35</v>
          </cell>
          <cell r="B319">
            <v>60725.9</v>
          </cell>
          <cell r="C319">
            <v>5060.5</v>
          </cell>
          <cell r="D319">
            <v>5060.5</v>
          </cell>
          <cell r="E319">
            <v>5060.5</v>
          </cell>
          <cell r="F319">
            <v>5060.5</v>
          </cell>
          <cell r="G319">
            <v>5060.5</v>
          </cell>
          <cell r="H319">
            <v>5060.5</v>
          </cell>
          <cell r="I319">
            <v>5060.5</v>
          </cell>
          <cell r="J319">
            <v>5060.5</v>
          </cell>
          <cell r="K319">
            <v>5060.5</v>
          </cell>
          <cell r="L319">
            <v>5060.5</v>
          </cell>
          <cell r="M319">
            <v>5060.5</v>
          </cell>
          <cell r="N319">
            <v>5060.3999999999996</v>
          </cell>
          <cell r="O319">
            <v>15181.5</v>
          </cell>
          <cell r="P319">
            <v>15181.5</v>
          </cell>
          <cell r="Q319">
            <v>15181.5</v>
          </cell>
          <cell r="R319">
            <v>15181.4</v>
          </cell>
          <cell r="S319">
            <v>30363</v>
          </cell>
          <cell r="T319">
            <v>30362.9</v>
          </cell>
        </row>
        <row r="320">
          <cell r="A320" t="str">
            <v>41-210-36</v>
          </cell>
          <cell r="B320">
            <v>117548.5</v>
          </cell>
          <cell r="C320">
            <v>9795.7000000000007</v>
          </cell>
          <cell r="D320">
            <v>9795.7000000000007</v>
          </cell>
          <cell r="E320">
            <v>9795.7000000000007</v>
          </cell>
          <cell r="F320">
            <v>9795.7000000000007</v>
          </cell>
          <cell r="G320">
            <v>9795.7000000000007</v>
          </cell>
          <cell r="H320">
            <v>9795.7000000000007</v>
          </cell>
          <cell r="I320">
            <v>9795.7000000000007</v>
          </cell>
          <cell r="J320">
            <v>9795.7000000000007</v>
          </cell>
          <cell r="K320">
            <v>9795.7000000000007</v>
          </cell>
          <cell r="L320">
            <v>9795.7000000000007</v>
          </cell>
          <cell r="M320">
            <v>9795.7000000000007</v>
          </cell>
          <cell r="N320">
            <v>9795.7999999999993</v>
          </cell>
          <cell r="O320">
            <v>29387.100000000002</v>
          </cell>
          <cell r="P320">
            <v>29387.100000000002</v>
          </cell>
          <cell r="Q320">
            <v>29387.100000000002</v>
          </cell>
          <cell r="R320">
            <v>29387.200000000001</v>
          </cell>
          <cell r="S320">
            <v>58774.2</v>
          </cell>
          <cell r="T320">
            <v>58774.3</v>
          </cell>
        </row>
        <row r="321">
          <cell r="A321" t="str">
            <v>41-210-40</v>
          </cell>
          <cell r="B321">
            <v>12389.8</v>
          </cell>
          <cell r="C321">
            <v>1032.5</v>
          </cell>
          <cell r="D321">
            <v>1032.5</v>
          </cell>
          <cell r="E321">
            <v>1032.5</v>
          </cell>
          <cell r="F321">
            <v>1032.5</v>
          </cell>
          <cell r="G321">
            <v>1032.5</v>
          </cell>
          <cell r="H321">
            <v>1032.5</v>
          </cell>
          <cell r="I321">
            <v>1032.5</v>
          </cell>
          <cell r="J321">
            <v>1032.5</v>
          </cell>
          <cell r="K321">
            <v>1032.5</v>
          </cell>
          <cell r="L321">
            <v>1032.5</v>
          </cell>
          <cell r="M321">
            <v>1032.5</v>
          </cell>
          <cell r="N321">
            <v>1032.3</v>
          </cell>
          <cell r="O321">
            <v>3097.5</v>
          </cell>
          <cell r="P321">
            <v>3097.5</v>
          </cell>
          <cell r="Q321">
            <v>3097.5</v>
          </cell>
          <cell r="R321">
            <v>3097.3</v>
          </cell>
          <cell r="S321">
            <v>6195</v>
          </cell>
          <cell r="T321">
            <v>6194.8</v>
          </cell>
        </row>
        <row r="322">
          <cell r="A322" t="str">
            <v>41-210-41</v>
          </cell>
          <cell r="B322">
            <v>8607.2000000000007</v>
          </cell>
          <cell r="C322">
            <v>717.3</v>
          </cell>
          <cell r="D322">
            <v>717.3</v>
          </cell>
          <cell r="E322">
            <v>717.3</v>
          </cell>
          <cell r="F322">
            <v>717.3</v>
          </cell>
          <cell r="G322">
            <v>717.3</v>
          </cell>
          <cell r="H322">
            <v>717.3</v>
          </cell>
          <cell r="I322">
            <v>717.3</v>
          </cell>
          <cell r="J322">
            <v>717.3</v>
          </cell>
          <cell r="K322">
            <v>717.3</v>
          </cell>
          <cell r="L322">
            <v>717.3</v>
          </cell>
          <cell r="M322">
            <v>717.3</v>
          </cell>
          <cell r="N322">
            <v>716.9</v>
          </cell>
          <cell r="O322">
            <v>2151.8999999999996</v>
          </cell>
          <cell r="P322">
            <v>2151.8999999999996</v>
          </cell>
          <cell r="Q322">
            <v>2151.8999999999996</v>
          </cell>
          <cell r="R322">
            <v>2151.5</v>
          </cell>
          <cell r="S322">
            <v>4303.8</v>
          </cell>
          <cell r="T322">
            <v>4303.3999999999996</v>
          </cell>
        </row>
        <row r="323">
          <cell r="A323" t="str">
            <v>41-310-10</v>
          </cell>
          <cell r="B323">
            <v>0</v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</row>
        <row r="324">
          <cell r="A324" t="str">
            <v>41-310-15</v>
          </cell>
          <cell r="B324">
            <v>0</v>
          </cell>
          <cell r="C324">
            <v>0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</row>
        <row r="325">
          <cell r="A325" t="str">
            <v>41-310-30</v>
          </cell>
          <cell r="B325">
            <v>0</v>
          </cell>
          <cell r="C325">
            <v>0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</row>
        <row r="326">
          <cell r="A326" t="str">
            <v>41-310-40</v>
          </cell>
          <cell r="B326">
            <v>0</v>
          </cell>
          <cell r="C326">
            <v>0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</row>
        <row r="327">
          <cell r="A327" t="str">
            <v>41-310-45</v>
          </cell>
          <cell r="B327">
            <v>0</v>
          </cell>
          <cell r="C327">
            <v>0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</row>
        <row r="328">
          <cell r="A328" t="str">
            <v>41-310-50</v>
          </cell>
          <cell r="B328">
            <v>0</v>
          </cell>
          <cell r="C328">
            <v>0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</row>
        <row r="329">
          <cell r="A329" t="str">
            <v>41-310-55</v>
          </cell>
          <cell r="B329">
            <v>0</v>
          </cell>
          <cell r="C329">
            <v>0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</row>
        <row r="330">
          <cell r="A330" t="str">
            <v>41-310-56</v>
          </cell>
          <cell r="B330">
            <v>0</v>
          </cell>
          <cell r="C330">
            <v>0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</row>
        <row r="331">
          <cell r="A331" t="str">
            <v>41-310-60</v>
          </cell>
          <cell r="B331">
            <v>0</v>
          </cell>
          <cell r="C331">
            <v>0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</row>
        <row r="332">
          <cell r="A332" t="str">
            <v>41-310-61</v>
          </cell>
          <cell r="B332">
            <v>0</v>
          </cell>
          <cell r="C332">
            <v>0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</row>
        <row r="333">
          <cell r="A333" t="str">
            <v>41-310-65</v>
          </cell>
          <cell r="B333">
            <v>0</v>
          </cell>
          <cell r="C333">
            <v>0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</row>
        <row r="334">
          <cell r="A334" t="str">
            <v>41-310-66</v>
          </cell>
          <cell r="B334">
            <v>0</v>
          </cell>
          <cell r="C334">
            <v>0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</row>
        <row r="335">
          <cell r="A335" t="str">
            <v>41-310-70</v>
          </cell>
          <cell r="B335">
            <v>0</v>
          </cell>
          <cell r="C335">
            <v>0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</row>
        <row r="336">
          <cell r="A336" t="str">
            <v>41-310-75</v>
          </cell>
          <cell r="B336">
            <v>0</v>
          </cell>
          <cell r="C336">
            <v>0</v>
          </cell>
          <cell r="D336">
            <v>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</row>
        <row r="337">
          <cell r="A337" t="str">
            <v>41-310-80</v>
          </cell>
          <cell r="B337">
            <v>73000</v>
          </cell>
          <cell r="C337">
            <v>6083.3</v>
          </cell>
          <cell r="D337">
            <v>6083.3</v>
          </cell>
          <cell r="E337">
            <v>6083.3</v>
          </cell>
          <cell r="F337">
            <v>6083.3</v>
          </cell>
          <cell r="G337">
            <v>6083.3</v>
          </cell>
          <cell r="H337">
            <v>6083.3</v>
          </cell>
          <cell r="I337">
            <v>6083.3</v>
          </cell>
          <cell r="J337">
            <v>6083.3</v>
          </cell>
          <cell r="K337">
            <v>6083.3</v>
          </cell>
          <cell r="L337">
            <v>6083.3</v>
          </cell>
          <cell r="M337">
            <v>6083.3</v>
          </cell>
          <cell r="N337">
            <v>6083.7</v>
          </cell>
          <cell r="O337">
            <v>18249.900000000001</v>
          </cell>
          <cell r="P337">
            <v>18249.900000000001</v>
          </cell>
          <cell r="Q337">
            <v>18249.900000000001</v>
          </cell>
          <cell r="R337">
            <v>18250.3</v>
          </cell>
          <cell r="S337">
            <v>36499.800000000003</v>
          </cell>
          <cell r="T337">
            <v>36500.199999999997</v>
          </cell>
        </row>
        <row r="338">
          <cell r="A338" t="str">
            <v>41-310-82</v>
          </cell>
          <cell r="B338">
            <v>6000</v>
          </cell>
          <cell r="C338">
            <v>500</v>
          </cell>
          <cell r="D338">
            <v>500</v>
          </cell>
          <cell r="E338">
            <v>500</v>
          </cell>
          <cell r="F338">
            <v>500</v>
          </cell>
          <cell r="G338">
            <v>500</v>
          </cell>
          <cell r="H338">
            <v>500</v>
          </cell>
          <cell r="I338">
            <v>500</v>
          </cell>
          <cell r="J338">
            <v>500</v>
          </cell>
          <cell r="K338">
            <v>500</v>
          </cell>
          <cell r="L338">
            <v>500</v>
          </cell>
          <cell r="M338">
            <v>500</v>
          </cell>
          <cell r="N338">
            <v>500</v>
          </cell>
          <cell r="O338">
            <v>1500</v>
          </cell>
          <cell r="P338">
            <v>1500</v>
          </cell>
          <cell r="Q338">
            <v>1500</v>
          </cell>
          <cell r="R338">
            <v>1500</v>
          </cell>
          <cell r="S338">
            <v>3000</v>
          </cell>
          <cell r="T338">
            <v>3000</v>
          </cell>
        </row>
        <row r="339">
          <cell r="A339" t="str">
            <v>41-321-10</v>
          </cell>
          <cell r="B339">
            <v>170000</v>
          </cell>
          <cell r="C339">
            <v>14166.7</v>
          </cell>
          <cell r="D339">
            <v>14166.7</v>
          </cell>
          <cell r="E339">
            <v>14166.7</v>
          </cell>
          <cell r="F339">
            <v>14166.7</v>
          </cell>
          <cell r="G339">
            <v>14166.7</v>
          </cell>
          <cell r="H339">
            <v>14166.7</v>
          </cell>
          <cell r="I339">
            <v>14166.7</v>
          </cell>
          <cell r="J339">
            <v>14166.7</v>
          </cell>
          <cell r="K339">
            <v>14166.7</v>
          </cell>
          <cell r="L339">
            <v>14166.7</v>
          </cell>
          <cell r="M339">
            <v>14166.7</v>
          </cell>
          <cell r="N339">
            <v>14166.3</v>
          </cell>
          <cell r="O339">
            <v>42500.100000000006</v>
          </cell>
          <cell r="P339">
            <v>42500.100000000006</v>
          </cell>
          <cell r="Q339">
            <v>42500.100000000006</v>
          </cell>
          <cell r="R339">
            <v>42499.7</v>
          </cell>
          <cell r="S339">
            <v>85000.2</v>
          </cell>
          <cell r="T339">
            <v>84999.8</v>
          </cell>
        </row>
        <row r="340">
          <cell r="A340" t="str">
            <v>41-321-20</v>
          </cell>
          <cell r="B340">
            <v>11000</v>
          </cell>
          <cell r="C340">
            <v>916.7</v>
          </cell>
          <cell r="D340">
            <v>916.7</v>
          </cell>
          <cell r="E340">
            <v>916.7</v>
          </cell>
          <cell r="F340">
            <v>916.7</v>
          </cell>
          <cell r="G340">
            <v>916.7</v>
          </cell>
          <cell r="H340">
            <v>916.7</v>
          </cell>
          <cell r="I340">
            <v>916.7</v>
          </cell>
          <cell r="J340">
            <v>916.7</v>
          </cell>
          <cell r="K340">
            <v>916.7</v>
          </cell>
          <cell r="L340">
            <v>916.7</v>
          </cell>
          <cell r="M340">
            <v>916.7</v>
          </cell>
          <cell r="N340">
            <v>916.3</v>
          </cell>
          <cell r="O340">
            <v>2750.1000000000004</v>
          </cell>
          <cell r="P340">
            <v>2750.1000000000004</v>
          </cell>
          <cell r="Q340">
            <v>2750.1000000000004</v>
          </cell>
          <cell r="R340">
            <v>2749.7</v>
          </cell>
          <cell r="S340">
            <v>5500.2</v>
          </cell>
          <cell r="T340">
            <v>5499.8</v>
          </cell>
        </row>
        <row r="341">
          <cell r="A341" t="str">
            <v>41-322-10</v>
          </cell>
          <cell r="B341">
            <v>12000</v>
          </cell>
          <cell r="C341">
            <v>1000</v>
          </cell>
          <cell r="D341">
            <v>1000</v>
          </cell>
          <cell r="E341">
            <v>1000</v>
          </cell>
          <cell r="F341">
            <v>1000</v>
          </cell>
          <cell r="G341">
            <v>1000</v>
          </cell>
          <cell r="H341">
            <v>1000</v>
          </cell>
          <cell r="I341">
            <v>1000</v>
          </cell>
          <cell r="J341">
            <v>1000</v>
          </cell>
          <cell r="K341">
            <v>1000</v>
          </cell>
          <cell r="L341">
            <v>1000</v>
          </cell>
          <cell r="M341">
            <v>1000</v>
          </cell>
          <cell r="N341">
            <v>1000</v>
          </cell>
          <cell r="O341">
            <v>3000</v>
          </cell>
          <cell r="P341">
            <v>3000</v>
          </cell>
          <cell r="Q341">
            <v>3000</v>
          </cell>
          <cell r="R341">
            <v>3000</v>
          </cell>
          <cell r="S341">
            <v>6000</v>
          </cell>
          <cell r="T341">
            <v>6000</v>
          </cell>
        </row>
        <row r="342">
          <cell r="A342" t="str">
            <v>41-500-20</v>
          </cell>
          <cell r="B342">
            <v>0</v>
          </cell>
          <cell r="C342">
            <v>0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</row>
        <row r="343">
          <cell r="A343" t="str">
            <v>41-500-25</v>
          </cell>
          <cell r="B343">
            <v>0</v>
          </cell>
          <cell r="C343">
            <v>0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</row>
        <row r="344">
          <cell r="A344" t="str">
            <v>41-500-30</v>
          </cell>
          <cell r="B344">
            <v>0</v>
          </cell>
          <cell r="C344">
            <v>0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</row>
        <row r="345">
          <cell r="A345" t="str">
            <v>41-500-31</v>
          </cell>
          <cell r="B345">
            <v>0</v>
          </cell>
          <cell r="C345">
            <v>0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</row>
        <row r="346">
          <cell r="A346" t="str">
            <v>41-500-35</v>
          </cell>
          <cell r="B346">
            <v>0</v>
          </cell>
          <cell r="C346">
            <v>0</v>
          </cell>
          <cell r="D346">
            <v>0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</row>
        <row r="347">
          <cell r="A347" t="str">
            <v>41-999-00</v>
          </cell>
          <cell r="B347">
            <v>21424100</v>
          </cell>
          <cell r="C347">
            <v>1917652.6198339819</v>
          </cell>
          <cell r="D347">
            <v>1630092.4868795068</v>
          </cell>
          <cell r="E347">
            <v>1749734.764725344</v>
          </cell>
          <cell r="F347">
            <v>1811373.2609974665</v>
          </cell>
          <cell r="G347">
            <v>1814687.2653933961</v>
          </cell>
          <cell r="H347">
            <v>1700710.8650236193</v>
          </cell>
          <cell r="I347">
            <v>1880067.3786425598</v>
          </cell>
          <cell r="J347">
            <v>1824629.2774559092</v>
          </cell>
          <cell r="K347">
            <v>1651045.5446443413</v>
          </cell>
          <cell r="L347">
            <v>1949402.9170196557</v>
          </cell>
          <cell r="M347">
            <v>1775391.5705016998</v>
          </cell>
          <cell r="N347">
            <v>1719312.0488825154</v>
          </cell>
          <cell r="O347">
            <v>5297479.871438833</v>
          </cell>
          <cell r="P347">
            <v>5326771.3914144821</v>
          </cell>
          <cell r="Q347">
            <v>5355742.200742811</v>
          </cell>
          <cell r="R347">
            <v>5444106.5364038711</v>
          </cell>
          <cell r="S347">
            <v>10624251.262853315</v>
          </cell>
          <cell r="T347">
            <v>10799848.737146683</v>
          </cell>
        </row>
        <row r="348">
          <cell r="A348" t="str">
            <v>42-100-10</v>
          </cell>
          <cell r="B348">
            <v>0</v>
          </cell>
          <cell r="C348">
            <v>0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</row>
        <row r="349">
          <cell r="A349" t="str">
            <v>44-100-10</v>
          </cell>
          <cell r="B349">
            <v>100874.2</v>
          </cell>
          <cell r="C349">
            <v>8406.2000000000007</v>
          </cell>
          <cell r="D349">
            <v>8406.2000000000007</v>
          </cell>
          <cell r="E349">
            <v>8406.2000000000007</v>
          </cell>
          <cell r="F349">
            <v>8406.2000000000007</v>
          </cell>
          <cell r="G349">
            <v>8406.2000000000007</v>
          </cell>
          <cell r="H349">
            <v>8406.2000000000007</v>
          </cell>
          <cell r="I349">
            <v>8406.2000000000007</v>
          </cell>
          <cell r="J349">
            <v>8406.2000000000007</v>
          </cell>
          <cell r="K349">
            <v>8406.2000000000007</v>
          </cell>
          <cell r="L349">
            <v>8406.2000000000007</v>
          </cell>
          <cell r="M349">
            <v>8406</v>
          </cell>
          <cell r="N349">
            <v>8406.2000000000007</v>
          </cell>
          <cell r="O349">
            <v>25218.600000000002</v>
          </cell>
          <cell r="P349">
            <v>25218.600000000002</v>
          </cell>
          <cell r="Q349">
            <v>25218.600000000002</v>
          </cell>
          <cell r="R349">
            <v>25218.400000000001</v>
          </cell>
          <cell r="S349">
            <v>50437.2</v>
          </cell>
          <cell r="T349">
            <v>50437</v>
          </cell>
        </row>
        <row r="350">
          <cell r="A350" t="str">
            <v>44-100-11</v>
          </cell>
          <cell r="B350">
            <v>174603.6</v>
          </cell>
          <cell r="C350">
            <v>14550.3</v>
          </cell>
          <cell r="D350">
            <v>14550.3</v>
          </cell>
          <cell r="E350">
            <v>14550.3</v>
          </cell>
          <cell r="F350">
            <v>14550.3</v>
          </cell>
          <cell r="G350">
            <v>14550.3</v>
          </cell>
          <cell r="H350">
            <v>14550.3</v>
          </cell>
          <cell r="I350">
            <v>14550.3</v>
          </cell>
          <cell r="J350">
            <v>14550.3</v>
          </cell>
          <cell r="K350">
            <v>14550.3</v>
          </cell>
          <cell r="L350">
            <v>14550.3</v>
          </cell>
          <cell r="M350">
            <v>14550.3</v>
          </cell>
          <cell r="N350">
            <v>14550.3</v>
          </cell>
          <cell r="O350">
            <v>43650.899999999994</v>
          </cell>
          <cell r="P350">
            <v>43650.899999999994</v>
          </cell>
          <cell r="Q350">
            <v>43650.899999999994</v>
          </cell>
          <cell r="R350">
            <v>43650.899999999994</v>
          </cell>
          <cell r="S350">
            <v>87301.8</v>
          </cell>
          <cell r="T350">
            <v>87301.8</v>
          </cell>
        </row>
        <row r="351">
          <cell r="A351" t="str">
            <v>44-100-12</v>
          </cell>
          <cell r="B351">
            <v>8300</v>
          </cell>
          <cell r="C351">
            <v>691.7</v>
          </cell>
          <cell r="D351">
            <v>691.7</v>
          </cell>
          <cell r="E351">
            <v>691.7</v>
          </cell>
          <cell r="F351">
            <v>691.7</v>
          </cell>
          <cell r="G351">
            <v>691.7</v>
          </cell>
          <cell r="H351">
            <v>691.7</v>
          </cell>
          <cell r="I351">
            <v>691.7</v>
          </cell>
          <cell r="J351">
            <v>691.7</v>
          </cell>
          <cell r="K351">
            <v>691.7</v>
          </cell>
          <cell r="L351">
            <v>691.7</v>
          </cell>
          <cell r="M351">
            <v>691.7</v>
          </cell>
          <cell r="N351">
            <v>691.3</v>
          </cell>
          <cell r="O351">
            <v>2075.1000000000004</v>
          </cell>
          <cell r="P351">
            <v>2075.1000000000004</v>
          </cell>
          <cell r="Q351">
            <v>2075.1000000000004</v>
          </cell>
          <cell r="R351">
            <v>2074.6999999999998</v>
          </cell>
          <cell r="S351">
            <v>4150.2</v>
          </cell>
          <cell r="T351">
            <v>4149.8</v>
          </cell>
        </row>
        <row r="352">
          <cell r="A352" t="str">
            <v>44-100-13</v>
          </cell>
          <cell r="B352">
            <v>84410.1</v>
          </cell>
          <cell r="C352">
            <v>7034.2</v>
          </cell>
          <cell r="D352">
            <v>7034.2</v>
          </cell>
          <cell r="E352">
            <v>7034.2</v>
          </cell>
          <cell r="F352">
            <v>7034.2</v>
          </cell>
          <cell r="G352">
            <v>7034.2</v>
          </cell>
          <cell r="H352">
            <v>7034.2</v>
          </cell>
          <cell r="I352">
            <v>7034.2</v>
          </cell>
          <cell r="J352">
            <v>7034.2</v>
          </cell>
          <cell r="K352">
            <v>7034.2</v>
          </cell>
          <cell r="L352">
            <v>7034.2</v>
          </cell>
          <cell r="M352">
            <v>7033.9</v>
          </cell>
          <cell r="N352">
            <v>7034.2</v>
          </cell>
          <cell r="O352">
            <v>21102.6</v>
          </cell>
          <cell r="P352">
            <v>21102.6</v>
          </cell>
          <cell r="Q352">
            <v>21102.6</v>
          </cell>
          <cell r="R352">
            <v>21102.3</v>
          </cell>
          <cell r="S352">
            <v>42205.2</v>
          </cell>
          <cell r="T352">
            <v>42204.899999999994</v>
          </cell>
        </row>
        <row r="353">
          <cell r="A353" t="str">
            <v>44-100-14</v>
          </cell>
          <cell r="B353">
            <v>129252</v>
          </cell>
          <cell r="C353">
            <v>10771</v>
          </cell>
          <cell r="D353">
            <v>10771</v>
          </cell>
          <cell r="E353">
            <v>10771</v>
          </cell>
          <cell r="F353">
            <v>10771</v>
          </cell>
          <cell r="G353">
            <v>10771</v>
          </cell>
          <cell r="H353">
            <v>10771</v>
          </cell>
          <cell r="I353">
            <v>10771</v>
          </cell>
          <cell r="J353">
            <v>10771</v>
          </cell>
          <cell r="K353">
            <v>10771</v>
          </cell>
          <cell r="L353">
            <v>10771</v>
          </cell>
          <cell r="M353">
            <v>10771</v>
          </cell>
          <cell r="N353">
            <v>10771</v>
          </cell>
          <cell r="O353">
            <v>32313</v>
          </cell>
          <cell r="P353">
            <v>32313</v>
          </cell>
          <cell r="Q353">
            <v>32313</v>
          </cell>
          <cell r="R353">
            <v>32313</v>
          </cell>
          <cell r="S353">
            <v>64626</v>
          </cell>
          <cell r="T353">
            <v>64626</v>
          </cell>
        </row>
        <row r="354">
          <cell r="A354" t="str">
            <v>44-100-15</v>
          </cell>
          <cell r="B354">
            <v>63508.6</v>
          </cell>
          <cell r="C354">
            <v>5292.4</v>
          </cell>
          <cell r="D354">
            <v>5292.4</v>
          </cell>
          <cell r="E354">
            <v>5292.4</v>
          </cell>
          <cell r="F354">
            <v>5292.4</v>
          </cell>
          <cell r="G354">
            <v>5292.4</v>
          </cell>
          <cell r="H354">
            <v>5292.4</v>
          </cell>
          <cell r="I354">
            <v>5292.4</v>
          </cell>
          <cell r="J354">
            <v>5292.4</v>
          </cell>
          <cell r="K354">
            <v>5292.4</v>
          </cell>
          <cell r="L354">
            <v>5292.4</v>
          </cell>
          <cell r="M354">
            <v>5292.4</v>
          </cell>
          <cell r="N354">
            <v>5292.2</v>
          </cell>
          <cell r="O354">
            <v>15877.199999999999</v>
          </cell>
          <cell r="P354">
            <v>15877.199999999999</v>
          </cell>
          <cell r="Q354">
            <v>15877.199999999999</v>
          </cell>
          <cell r="R354">
            <v>15877</v>
          </cell>
          <cell r="S354">
            <v>31754.400000000001</v>
          </cell>
          <cell r="T354">
            <v>31754.2</v>
          </cell>
        </row>
        <row r="355">
          <cell r="A355" t="str">
            <v>44-100-16</v>
          </cell>
          <cell r="B355">
            <v>258214.9</v>
          </cell>
          <cell r="C355">
            <v>21517.9</v>
          </cell>
          <cell r="D355">
            <v>21517.9</v>
          </cell>
          <cell r="E355">
            <v>21517.9</v>
          </cell>
          <cell r="F355">
            <v>21517.9</v>
          </cell>
          <cell r="G355">
            <v>21517.9</v>
          </cell>
          <cell r="H355">
            <v>21517.9</v>
          </cell>
          <cell r="I355">
            <v>21517.9</v>
          </cell>
          <cell r="J355">
            <v>21517.9</v>
          </cell>
          <cell r="K355">
            <v>21517.9</v>
          </cell>
          <cell r="L355">
            <v>21517.9</v>
          </cell>
          <cell r="M355">
            <v>21517.9</v>
          </cell>
          <cell r="N355">
            <v>21518</v>
          </cell>
          <cell r="O355">
            <v>64553.700000000004</v>
          </cell>
          <cell r="P355">
            <v>64553.700000000004</v>
          </cell>
          <cell r="Q355">
            <v>64553.700000000004</v>
          </cell>
          <cell r="R355">
            <v>64553.8</v>
          </cell>
          <cell r="S355">
            <v>129107.4</v>
          </cell>
          <cell r="T355">
            <v>129107.5</v>
          </cell>
        </row>
        <row r="356">
          <cell r="A356" t="str">
            <v>44-100-17</v>
          </cell>
          <cell r="B356">
            <v>4200</v>
          </cell>
          <cell r="C356">
            <v>350</v>
          </cell>
          <cell r="D356">
            <v>350</v>
          </cell>
          <cell r="E356">
            <v>350</v>
          </cell>
          <cell r="F356">
            <v>350</v>
          </cell>
          <cell r="G356">
            <v>350</v>
          </cell>
          <cell r="H356">
            <v>350</v>
          </cell>
          <cell r="I356">
            <v>350</v>
          </cell>
          <cell r="J356">
            <v>350</v>
          </cell>
          <cell r="K356">
            <v>350</v>
          </cell>
          <cell r="L356">
            <v>350</v>
          </cell>
          <cell r="M356">
            <v>350</v>
          </cell>
          <cell r="N356">
            <v>350</v>
          </cell>
          <cell r="O356">
            <v>1050</v>
          </cell>
          <cell r="P356">
            <v>1050</v>
          </cell>
          <cell r="Q356">
            <v>1050</v>
          </cell>
          <cell r="R356">
            <v>1050</v>
          </cell>
          <cell r="S356">
            <v>2100</v>
          </cell>
          <cell r="T356">
            <v>2100</v>
          </cell>
        </row>
        <row r="357">
          <cell r="A357" t="str">
            <v>44-100-18</v>
          </cell>
          <cell r="B357">
            <v>1980.6</v>
          </cell>
          <cell r="C357">
            <v>165.1</v>
          </cell>
          <cell r="D357">
            <v>165.1</v>
          </cell>
          <cell r="E357">
            <v>165.1</v>
          </cell>
          <cell r="F357">
            <v>165.1</v>
          </cell>
          <cell r="G357">
            <v>165.1</v>
          </cell>
          <cell r="H357">
            <v>165.1</v>
          </cell>
          <cell r="I357">
            <v>165.1</v>
          </cell>
          <cell r="J357">
            <v>165.1</v>
          </cell>
          <cell r="K357">
            <v>165.1</v>
          </cell>
          <cell r="L357">
            <v>165.1</v>
          </cell>
          <cell r="M357">
            <v>165.1</v>
          </cell>
          <cell r="N357">
            <v>164.5</v>
          </cell>
          <cell r="O357">
            <v>495.29999999999995</v>
          </cell>
          <cell r="P357">
            <v>495.29999999999995</v>
          </cell>
          <cell r="Q357">
            <v>495.29999999999995</v>
          </cell>
          <cell r="R357">
            <v>494.7</v>
          </cell>
          <cell r="S357">
            <v>990.6</v>
          </cell>
          <cell r="T357">
            <v>990</v>
          </cell>
        </row>
        <row r="358">
          <cell r="A358" t="str">
            <v>44-100-19</v>
          </cell>
          <cell r="B358">
            <v>14631.6</v>
          </cell>
          <cell r="C358">
            <v>1219.3</v>
          </cell>
          <cell r="D358">
            <v>1219.3</v>
          </cell>
          <cell r="E358">
            <v>1219.3</v>
          </cell>
          <cell r="F358">
            <v>1219.3</v>
          </cell>
          <cell r="G358">
            <v>1219.3</v>
          </cell>
          <cell r="H358">
            <v>1219.3</v>
          </cell>
          <cell r="I358">
            <v>1219.3</v>
          </cell>
          <cell r="J358">
            <v>1219.3</v>
          </cell>
          <cell r="K358">
            <v>1219.3</v>
          </cell>
          <cell r="L358">
            <v>1219.3</v>
          </cell>
          <cell r="M358">
            <v>1219.3</v>
          </cell>
          <cell r="N358">
            <v>1219.3</v>
          </cell>
          <cell r="O358">
            <v>3657.8999999999996</v>
          </cell>
          <cell r="P358">
            <v>3657.8999999999996</v>
          </cell>
          <cell r="Q358">
            <v>3657.8999999999996</v>
          </cell>
          <cell r="R358">
            <v>3657.8999999999996</v>
          </cell>
          <cell r="S358">
            <v>7315.8</v>
          </cell>
          <cell r="T358">
            <v>7315.8</v>
          </cell>
        </row>
        <row r="359">
          <cell r="A359" t="str">
            <v>44-100-20</v>
          </cell>
          <cell r="B359">
            <v>8007.5</v>
          </cell>
          <cell r="C359">
            <v>667.3</v>
          </cell>
          <cell r="D359">
            <v>667.3</v>
          </cell>
          <cell r="E359">
            <v>667.3</v>
          </cell>
          <cell r="F359">
            <v>667.3</v>
          </cell>
          <cell r="G359">
            <v>667.3</v>
          </cell>
          <cell r="H359">
            <v>667.3</v>
          </cell>
          <cell r="I359">
            <v>667.3</v>
          </cell>
          <cell r="J359">
            <v>667.3</v>
          </cell>
          <cell r="K359">
            <v>667.3</v>
          </cell>
          <cell r="L359">
            <v>667.3</v>
          </cell>
          <cell r="M359">
            <v>667.3</v>
          </cell>
          <cell r="N359">
            <v>667.2</v>
          </cell>
          <cell r="O359">
            <v>2001.8999999999999</v>
          </cell>
          <cell r="P359">
            <v>2001.8999999999999</v>
          </cell>
          <cell r="Q359">
            <v>2001.8999999999999</v>
          </cell>
          <cell r="R359">
            <v>2001.8</v>
          </cell>
          <cell r="S359">
            <v>4003.8</v>
          </cell>
          <cell r="T359">
            <v>4003.7</v>
          </cell>
        </row>
        <row r="360">
          <cell r="A360" t="str">
            <v>44-100-21</v>
          </cell>
          <cell r="B360">
            <v>14955</v>
          </cell>
          <cell r="C360">
            <v>1246.3</v>
          </cell>
          <cell r="D360">
            <v>1246.3</v>
          </cell>
          <cell r="E360">
            <v>1246.3</v>
          </cell>
          <cell r="F360">
            <v>1246.3</v>
          </cell>
          <cell r="G360">
            <v>1246.3</v>
          </cell>
          <cell r="H360">
            <v>1246.3</v>
          </cell>
          <cell r="I360">
            <v>1246.3</v>
          </cell>
          <cell r="J360">
            <v>1246.3</v>
          </cell>
          <cell r="K360">
            <v>1246.3</v>
          </cell>
          <cell r="L360">
            <v>1246.3</v>
          </cell>
          <cell r="M360">
            <v>1246.3</v>
          </cell>
          <cell r="N360">
            <v>1245.7</v>
          </cell>
          <cell r="O360">
            <v>3738.8999999999996</v>
          </cell>
          <cell r="P360">
            <v>3738.8999999999996</v>
          </cell>
          <cell r="Q360">
            <v>3738.8999999999996</v>
          </cell>
          <cell r="R360">
            <v>3738.3</v>
          </cell>
          <cell r="S360">
            <v>7477.8</v>
          </cell>
          <cell r="T360">
            <v>7477.2</v>
          </cell>
        </row>
        <row r="361">
          <cell r="A361" t="str">
            <v>44-100-22</v>
          </cell>
          <cell r="B361">
            <v>10569.6</v>
          </cell>
          <cell r="C361">
            <v>880.8</v>
          </cell>
          <cell r="D361">
            <v>880.8</v>
          </cell>
          <cell r="E361">
            <v>880.8</v>
          </cell>
          <cell r="F361">
            <v>880.8</v>
          </cell>
          <cell r="G361">
            <v>880.8</v>
          </cell>
          <cell r="H361">
            <v>880.8</v>
          </cell>
          <cell r="I361">
            <v>880.8</v>
          </cell>
          <cell r="J361">
            <v>880.8</v>
          </cell>
          <cell r="K361">
            <v>880.8</v>
          </cell>
          <cell r="L361">
            <v>880.8</v>
          </cell>
          <cell r="M361">
            <v>880.8</v>
          </cell>
          <cell r="N361">
            <v>880.8</v>
          </cell>
          <cell r="O361">
            <v>2642.3999999999996</v>
          </cell>
          <cell r="P361">
            <v>2642.3999999999996</v>
          </cell>
          <cell r="Q361">
            <v>2642.3999999999996</v>
          </cell>
          <cell r="R361">
            <v>2642.3999999999996</v>
          </cell>
          <cell r="S361">
            <v>5284.8</v>
          </cell>
          <cell r="T361">
            <v>5284.8</v>
          </cell>
        </row>
        <row r="362">
          <cell r="A362" t="str">
            <v>44-100-23</v>
          </cell>
          <cell r="B362">
            <v>0</v>
          </cell>
          <cell r="C362">
            <v>0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</row>
        <row r="363">
          <cell r="A363" t="str">
            <v>44-100-24</v>
          </cell>
          <cell r="B363">
            <v>11504</v>
          </cell>
          <cell r="C363">
            <v>958.7</v>
          </cell>
          <cell r="D363">
            <v>958.7</v>
          </cell>
          <cell r="E363">
            <v>958.7</v>
          </cell>
          <cell r="F363">
            <v>958.7</v>
          </cell>
          <cell r="G363">
            <v>958.7</v>
          </cell>
          <cell r="H363">
            <v>958.7</v>
          </cell>
          <cell r="I363">
            <v>958.7</v>
          </cell>
          <cell r="J363">
            <v>958.7</v>
          </cell>
          <cell r="K363">
            <v>958.7</v>
          </cell>
          <cell r="L363">
            <v>958.7</v>
          </cell>
          <cell r="M363">
            <v>958.7</v>
          </cell>
          <cell r="N363">
            <v>958.3</v>
          </cell>
          <cell r="O363">
            <v>2876.1000000000004</v>
          </cell>
          <cell r="P363">
            <v>2876.1000000000004</v>
          </cell>
          <cell r="Q363">
            <v>2876.1000000000004</v>
          </cell>
          <cell r="R363">
            <v>2875.7</v>
          </cell>
          <cell r="S363">
            <v>5752.2</v>
          </cell>
          <cell r="T363">
            <v>5751.8</v>
          </cell>
        </row>
        <row r="364">
          <cell r="A364" t="str">
            <v>44-100-26</v>
          </cell>
          <cell r="B364">
            <v>24760.3</v>
          </cell>
          <cell r="C364">
            <v>2063.4</v>
          </cell>
          <cell r="D364">
            <v>2063.4</v>
          </cell>
          <cell r="E364">
            <v>2063.4</v>
          </cell>
          <cell r="F364">
            <v>2063.4</v>
          </cell>
          <cell r="G364">
            <v>2063.4</v>
          </cell>
          <cell r="H364">
            <v>2063.4</v>
          </cell>
          <cell r="I364">
            <v>2063.4</v>
          </cell>
          <cell r="J364">
            <v>2063.4</v>
          </cell>
          <cell r="K364">
            <v>2063.4</v>
          </cell>
          <cell r="L364">
            <v>2063.4</v>
          </cell>
          <cell r="M364">
            <v>2063.4</v>
          </cell>
          <cell r="N364">
            <v>2062.9</v>
          </cell>
          <cell r="O364">
            <v>6190.2000000000007</v>
          </cell>
          <cell r="P364">
            <v>6190.2000000000007</v>
          </cell>
          <cell r="Q364">
            <v>6190.2000000000007</v>
          </cell>
          <cell r="R364">
            <v>6189.7000000000007</v>
          </cell>
          <cell r="S364">
            <v>12380.4</v>
          </cell>
          <cell r="T364">
            <v>12379.9</v>
          </cell>
        </row>
        <row r="365">
          <cell r="A365" t="str">
            <v>44-100-28</v>
          </cell>
          <cell r="B365">
            <v>82268.100000000006</v>
          </cell>
          <cell r="C365">
            <v>6855.7</v>
          </cell>
          <cell r="D365">
            <v>6855.7</v>
          </cell>
          <cell r="E365">
            <v>6855.7</v>
          </cell>
          <cell r="F365">
            <v>6855.7</v>
          </cell>
          <cell r="G365">
            <v>6855.7</v>
          </cell>
          <cell r="H365">
            <v>6855.7</v>
          </cell>
          <cell r="I365">
            <v>6855.7</v>
          </cell>
          <cell r="J365">
            <v>6855.7</v>
          </cell>
          <cell r="K365">
            <v>6855.7</v>
          </cell>
          <cell r="L365">
            <v>6855.7</v>
          </cell>
          <cell r="M365">
            <v>6855.7</v>
          </cell>
          <cell r="N365">
            <v>6855.4</v>
          </cell>
          <cell r="O365">
            <v>20567.099999999999</v>
          </cell>
          <cell r="P365">
            <v>20567.099999999999</v>
          </cell>
          <cell r="Q365">
            <v>20567.099999999999</v>
          </cell>
          <cell r="R365">
            <v>20566.8</v>
          </cell>
          <cell r="S365">
            <v>41134.199999999997</v>
          </cell>
          <cell r="T365">
            <v>41133.9</v>
          </cell>
        </row>
        <row r="366">
          <cell r="A366" t="str">
            <v>44-100-29</v>
          </cell>
          <cell r="B366">
            <v>0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</row>
        <row r="367">
          <cell r="A367" t="str">
            <v>44-100-30</v>
          </cell>
          <cell r="B367">
            <v>645035.9</v>
          </cell>
          <cell r="C367">
            <v>53753</v>
          </cell>
          <cell r="D367">
            <v>53753</v>
          </cell>
          <cell r="E367">
            <v>53753</v>
          </cell>
          <cell r="F367">
            <v>53753</v>
          </cell>
          <cell r="G367">
            <v>53753</v>
          </cell>
          <cell r="H367">
            <v>53753</v>
          </cell>
          <cell r="I367">
            <v>53753</v>
          </cell>
          <cell r="J367">
            <v>53753</v>
          </cell>
          <cell r="K367">
            <v>53753</v>
          </cell>
          <cell r="L367">
            <v>53753</v>
          </cell>
          <cell r="M367">
            <v>53753</v>
          </cell>
          <cell r="N367">
            <v>53752.9</v>
          </cell>
          <cell r="O367">
            <v>161259</v>
          </cell>
          <cell r="P367">
            <v>161259</v>
          </cell>
          <cell r="Q367">
            <v>161259</v>
          </cell>
          <cell r="R367">
            <v>161258.9</v>
          </cell>
          <cell r="S367">
            <v>322518</v>
          </cell>
          <cell r="T367">
            <v>322517.90000000002</v>
          </cell>
        </row>
        <row r="368">
          <cell r="A368" t="str">
            <v>44-100-31</v>
          </cell>
          <cell r="B368">
            <v>16700</v>
          </cell>
          <cell r="C368">
            <v>1391.7</v>
          </cell>
          <cell r="D368">
            <v>1391.7</v>
          </cell>
          <cell r="E368">
            <v>1391.7</v>
          </cell>
          <cell r="F368">
            <v>1391.7</v>
          </cell>
          <cell r="G368">
            <v>1391.7</v>
          </cell>
          <cell r="H368">
            <v>1391.7</v>
          </cell>
          <cell r="I368">
            <v>1391.7</v>
          </cell>
          <cell r="J368">
            <v>1391.7</v>
          </cell>
          <cell r="K368">
            <v>1391.7</v>
          </cell>
          <cell r="L368">
            <v>1391.7</v>
          </cell>
          <cell r="M368">
            <v>1391.7</v>
          </cell>
          <cell r="N368">
            <v>1391.3</v>
          </cell>
          <cell r="O368">
            <v>4175.1000000000004</v>
          </cell>
          <cell r="P368">
            <v>4175.1000000000004</v>
          </cell>
          <cell r="Q368">
            <v>4175.1000000000004</v>
          </cell>
          <cell r="R368">
            <v>4174.7</v>
          </cell>
          <cell r="S368">
            <v>8350.2000000000007</v>
          </cell>
          <cell r="T368">
            <v>8349.7999999999993</v>
          </cell>
        </row>
        <row r="369">
          <cell r="A369" t="str">
            <v>44-100-32</v>
          </cell>
          <cell r="B369">
            <v>42397.4</v>
          </cell>
          <cell r="C369">
            <v>3533.1</v>
          </cell>
          <cell r="D369">
            <v>3533.1</v>
          </cell>
          <cell r="E369">
            <v>3533.1</v>
          </cell>
          <cell r="F369">
            <v>3533.1</v>
          </cell>
          <cell r="G369">
            <v>3533.1</v>
          </cell>
          <cell r="H369">
            <v>3533.1</v>
          </cell>
          <cell r="I369">
            <v>3533.1</v>
          </cell>
          <cell r="J369">
            <v>3533.1</v>
          </cell>
          <cell r="K369">
            <v>3533.1</v>
          </cell>
          <cell r="L369">
            <v>3533.1</v>
          </cell>
          <cell r="M369">
            <v>3533.1</v>
          </cell>
          <cell r="N369">
            <v>3533.3</v>
          </cell>
          <cell r="O369">
            <v>10599.3</v>
          </cell>
          <cell r="P369">
            <v>10599.3</v>
          </cell>
          <cell r="Q369">
            <v>10599.3</v>
          </cell>
          <cell r="R369">
            <v>10599.5</v>
          </cell>
          <cell r="S369">
            <v>21198.6</v>
          </cell>
          <cell r="T369">
            <v>21198.799999999999</v>
          </cell>
        </row>
        <row r="370">
          <cell r="A370" t="str">
            <v>44-100-33</v>
          </cell>
          <cell r="B370">
            <v>19893</v>
          </cell>
          <cell r="C370">
            <v>1657.8</v>
          </cell>
          <cell r="D370">
            <v>1657.8</v>
          </cell>
          <cell r="E370">
            <v>1657.8</v>
          </cell>
          <cell r="F370">
            <v>1657.8</v>
          </cell>
          <cell r="G370">
            <v>1657.8</v>
          </cell>
          <cell r="H370">
            <v>1657.8</v>
          </cell>
          <cell r="I370">
            <v>1657.8</v>
          </cell>
          <cell r="J370">
            <v>1657.8</v>
          </cell>
          <cell r="K370">
            <v>1657.8</v>
          </cell>
          <cell r="L370">
            <v>1657.8</v>
          </cell>
          <cell r="M370">
            <v>1657.8</v>
          </cell>
          <cell r="N370">
            <v>1657.2</v>
          </cell>
          <cell r="O370">
            <v>4973.3999999999996</v>
          </cell>
          <cell r="P370">
            <v>4973.3999999999996</v>
          </cell>
          <cell r="Q370">
            <v>4973.3999999999996</v>
          </cell>
          <cell r="R370">
            <v>4972.8</v>
          </cell>
          <cell r="S370">
            <v>9946.7999999999993</v>
          </cell>
          <cell r="T370">
            <v>9946.2000000000007</v>
          </cell>
        </row>
        <row r="371">
          <cell r="A371" t="str">
            <v>44-100-35</v>
          </cell>
          <cell r="B371">
            <v>25</v>
          </cell>
          <cell r="C371">
            <v>2.1</v>
          </cell>
          <cell r="D371">
            <v>2.1</v>
          </cell>
          <cell r="E371">
            <v>2.1</v>
          </cell>
          <cell r="F371">
            <v>2.1</v>
          </cell>
          <cell r="G371">
            <v>2.1</v>
          </cell>
          <cell r="H371">
            <v>2.1</v>
          </cell>
          <cell r="I371">
            <v>2.1</v>
          </cell>
          <cell r="J371">
            <v>2.1</v>
          </cell>
          <cell r="K371">
            <v>2.1</v>
          </cell>
          <cell r="L371">
            <v>2.1</v>
          </cell>
          <cell r="M371">
            <v>2.1</v>
          </cell>
          <cell r="N371">
            <v>1.9</v>
          </cell>
          <cell r="O371">
            <v>6.3000000000000007</v>
          </cell>
          <cell r="P371">
            <v>6.3000000000000007</v>
          </cell>
          <cell r="Q371">
            <v>6.3000000000000007</v>
          </cell>
          <cell r="R371">
            <v>6.1</v>
          </cell>
          <cell r="S371">
            <v>12.6</v>
          </cell>
          <cell r="T371">
            <v>12.4</v>
          </cell>
        </row>
        <row r="372">
          <cell r="A372" t="str">
            <v>44-100-36</v>
          </cell>
          <cell r="B372">
            <v>12920</v>
          </cell>
          <cell r="C372">
            <v>1076.7</v>
          </cell>
          <cell r="D372">
            <v>1076.7</v>
          </cell>
          <cell r="E372">
            <v>1076.7</v>
          </cell>
          <cell r="F372">
            <v>1076.7</v>
          </cell>
          <cell r="G372">
            <v>1076.7</v>
          </cell>
          <cell r="H372">
            <v>1076.7</v>
          </cell>
          <cell r="I372">
            <v>1076.7</v>
          </cell>
          <cell r="J372">
            <v>1076.7</v>
          </cell>
          <cell r="K372">
            <v>1076.7</v>
          </cell>
          <cell r="L372">
            <v>1076.7</v>
          </cell>
          <cell r="M372">
            <v>1076.7</v>
          </cell>
          <cell r="N372">
            <v>1076.3</v>
          </cell>
          <cell r="O372">
            <v>3230.1000000000004</v>
          </cell>
          <cell r="P372">
            <v>3230.1000000000004</v>
          </cell>
          <cell r="Q372">
            <v>3230.1000000000004</v>
          </cell>
          <cell r="R372">
            <v>3229.7</v>
          </cell>
          <cell r="S372">
            <v>6460.2</v>
          </cell>
          <cell r="T372">
            <v>6459.8</v>
          </cell>
        </row>
        <row r="373">
          <cell r="A373" t="str">
            <v>44-100-39</v>
          </cell>
          <cell r="B373">
            <v>0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</row>
        <row r="374">
          <cell r="A374" t="str">
            <v>44-100-40</v>
          </cell>
          <cell r="B374">
            <v>194352.9</v>
          </cell>
          <cell r="C374">
            <v>16196.1</v>
          </cell>
          <cell r="D374">
            <v>16196.1</v>
          </cell>
          <cell r="E374">
            <v>16196.1</v>
          </cell>
          <cell r="F374">
            <v>16196.1</v>
          </cell>
          <cell r="G374">
            <v>16196.1</v>
          </cell>
          <cell r="H374">
            <v>16196.1</v>
          </cell>
          <cell r="I374">
            <v>16196.1</v>
          </cell>
          <cell r="J374">
            <v>16196.1</v>
          </cell>
          <cell r="K374">
            <v>16196.1</v>
          </cell>
          <cell r="L374">
            <v>16196.1</v>
          </cell>
          <cell r="M374">
            <v>16196.1</v>
          </cell>
          <cell r="N374">
            <v>16195.8</v>
          </cell>
          <cell r="O374">
            <v>48588.3</v>
          </cell>
          <cell r="P374">
            <v>48588.3</v>
          </cell>
          <cell r="Q374">
            <v>48588.3</v>
          </cell>
          <cell r="R374">
            <v>48588</v>
          </cell>
          <cell r="S374">
            <v>97176.6</v>
          </cell>
          <cell r="T374">
            <v>97176.3</v>
          </cell>
        </row>
        <row r="375">
          <cell r="A375" t="str">
            <v>44-100-41</v>
          </cell>
          <cell r="B375">
            <v>30000</v>
          </cell>
          <cell r="C375">
            <v>2500</v>
          </cell>
          <cell r="D375">
            <v>2500</v>
          </cell>
          <cell r="E375">
            <v>2500</v>
          </cell>
          <cell r="F375">
            <v>2500</v>
          </cell>
          <cell r="G375">
            <v>2500</v>
          </cell>
          <cell r="H375">
            <v>2500</v>
          </cell>
          <cell r="I375">
            <v>2500</v>
          </cell>
          <cell r="J375">
            <v>2500</v>
          </cell>
          <cell r="K375">
            <v>2500</v>
          </cell>
          <cell r="L375">
            <v>2500</v>
          </cell>
          <cell r="M375">
            <v>2500</v>
          </cell>
          <cell r="N375">
            <v>2500</v>
          </cell>
          <cell r="O375">
            <v>7500</v>
          </cell>
          <cell r="P375">
            <v>7500</v>
          </cell>
          <cell r="Q375">
            <v>7500</v>
          </cell>
          <cell r="R375">
            <v>7500</v>
          </cell>
          <cell r="S375">
            <v>15000</v>
          </cell>
          <cell r="T375">
            <v>15000</v>
          </cell>
        </row>
        <row r="376">
          <cell r="A376" t="str">
            <v>44-100-46</v>
          </cell>
          <cell r="B376">
            <v>0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</row>
        <row r="377">
          <cell r="A377" t="str">
            <v>44-100-47</v>
          </cell>
          <cell r="B377">
            <v>0</v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</row>
        <row r="378">
          <cell r="A378" t="str">
            <v>44-100-60</v>
          </cell>
          <cell r="B378">
            <v>25000</v>
          </cell>
          <cell r="C378">
            <v>2083.3000000000002</v>
          </cell>
          <cell r="D378">
            <v>2083.3000000000002</v>
          </cell>
          <cell r="E378">
            <v>2083.3000000000002</v>
          </cell>
          <cell r="F378">
            <v>2083.3000000000002</v>
          </cell>
          <cell r="G378">
            <v>2083.3000000000002</v>
          </cell>
          <cell r="H378">
            <v>2083.3000000000002</v>
          </cell>
          <cell r="I378">
            <v>2083.3000000000002</v>
          </cell>
          <cell r="J378">
            <v>2083.3000000000002</v>
          </cell>
          <cell r="K378">
            <v>2083.3000000000002</v>
          </cell>
          <cell r="L378">
            <v>2083.3000000000002</v>
          </cell>
          <cell r="M378">
            <v>2083.3000000000002</v>
          </cell>
          <cell r="N378">
            <v>2083.6999999999998</v>
          </cell>
          <cell r="O378">
            <v>6249.9000000000005</v>
          </cell>
          <cell r="P378">
            <v>6249.9000000000005</v>
          </cell>
          <cell r="Q378">
            <v>6249.9000000000005</v>
          </cell>
          <cell r="R378">
            <v>6250.3</v>
          </cell>
          <cell r="S378">
            <v>12499.8</v>
          </cell>
          <cell r="T378">
            <v>12500.2</v>
          </cell>
        </row>
        <row r="379">
          <cell r="A379" t="str">
            <v>44-100-70</v>
          </cell>
          <cell r="B379">
            <v>29350</v>
          </cell>
          <cell r="C379">
            <v>2445.8000000000002</v>
          </cell>
          <cell r="D379">
            <v>2445.8000000000002</v>
          </cell>
          <cell r="E379">
            <v>2445.8000000000002</v>
          </cell>
          <cell r="F379">
            <v>2445.8000000000002</v>
          </cell>
          <cell r="G379">
            <v>2445.8000000000002</v>
          </cell>
          <cell r="H379">
            <v>2445.8000000000002</v>
          </cell>
          <cell r="I379">
            <v>2445.8000000000002</v>
          </cell>
          <cell r="J379">
            <v>2445.8000000000002</v>
          </cell>
          <cell r="K379">
            <v>2445.8000000000002</v>
          </cell>
          <cell r="L379">
            <v>2445.8000000000002</v>
          </cell>
          <cell r="M379">
            <v>2445.8000000000002</v>
          </cell>
          <cell r="N379">
            <v>2446.1999999999998</v>
          </cell>
          <cell r="O379">
            <v>7337.4000000000005</v>
          </cell>
          <cell r="P379">
            <v>7337.4000000000005</v>
          </cell>
          <cell r="Q379">
            <v>7337.4000000000005</v>
          </cell>
          <cell r="R379">
            <v>7337.8</v>
          </cell>
          <cell r="S379">
            <v>14674.8</v>
          </cell>
          <cell r="T379">
            <v>14675.2</v>
          </cell>
        </row>
        <row r="380">
          <cell r="A380" t="str">
            <v>44-100-80</v>
          </cell>
          <cell r="B380">
            <v>481366</v>
          </cell>
          <cell r="C380">
            <v>40113.800000000003</v>
          </cell>
          <cell r="D380">
            <v>40113.800000000003</v>
          </cell>
          <cell r="E380">
            <v>40113.800000000003</v>
          </cell>
          <cell r="F380">
            <v>40113.800000000003</v>
          </cell>
          <cell r="G380">
            <v>40113.800000000003</v>
          </cell>
          <cell r="H380">
            <v>40113.800000000003</v>
          </cell>
          <cell r="I380">
            <v>40113.800000000003</v>
          </cell>
          <cell r="J380">
            <v>40113.800000000003</v>
          </cell>
          <cell r="K380">
            <v>40113.800000000003</v>
          </cell>
          <cell r="L380">
            <v>40113.800000000003</v>
          </cell>
          <cell r="M380">
            <v>40113.800000000003</v>
          </cell>
          <cell r="N380">
            <v>40114.199999999997</v>
          </cell>
          <cell r="O380">
            <v>120341.40000000001</v>
          </cell>
          <cell r="P380">
            <v>120341.40000000001</v>
          </cell>
          <cell r="Q380">
            <v>120341.40000000001</v>
          </cell>
          <cell r="R380">
            <v>120341.8</v>
          </cell>
          <cell r="S380">
            <v>240682.8</v>
          </cell>
          <cell r="T380">
            <v>240683.2</v>
          </cell>
        </row>
        <row r="381">
          <cell r="A381" t="str">
            <v>44-100-82</v>
          </cell>
          <cell r="B381">
            <v>17059.3</v>
          </cell>
          <cell r="C381">
            <v>969.7</v>
          </cell>
          <cell r="D381">
            <v>969.7</v>
          </cell>
          <cell r="E381">
            <v>969.7</v>
          </cell>
          <cell r="F381">
            <v>969.7</v>
          </cell>
          <cell r="G381">
            <v>1647.6</v>
          </cell>
          <cell r="H381">
            <v>1647.6</v>
          </cell>
          <cell r="I381">
            <v>1647.6</v>
          </cell>
          <cell r="J381">
            <v>1647.6</v>
          </cell>
          <cell r="K381">
            <v>1647.6</v>
          </cell>
          <cell r="L381">
            <v>1647.6</v>
          </cell>
          <cell r="M381">
            <v>1647.6</v>
          </cell>
          <cell r="N381">
            <v>1647.3</v>
          </cell>
          <cell r="O381">
            <v>2909.1000000000004</v>
          </cell>
          <cell r="P381">
            <v>4264.8999999999996</v>
          </cell>
          <cell r="Q381">
            <v>4942.7999999999993</v>
          </cell>
          <cell r="R381">
            <v>4942.5</v>
          </cell>
          <cell r="S381">
            <v>7174</v>
          </cell>
          <cell r="T381">
            <v>9885.2999999999993</v>
          </cell>
        </row>
        <row r="382">
          <cell r="A382" t="str">
            <v>44-100-84</v>
          </cell>
          <cell r="B382">
            <v>169626.5</v>
          </cell>
          <cell r="C382">
            <v>13796.3</v>
          </cell>
          <cell r="D382">
            <v>13796.3</v>
          </cell>
          <cell r="E382">
            <v>13796.3</v>
          </cell>
          <cell r="F382">
            <v>13796.3</v>
          </cell>
          <cell r="G382">
            <v>14305.2</v>
          </cell>
          <cell r="H382">
            <v>14305.2</v>
          </cell>
          <cell r="I382">
            <v>14305.2</v>
          </cell>
          <cell r="J382">
            <v>14305.2</v>
          </cell>
          <cell r="K382">
            <v>14305.2</v>
          </cell>
          <cell r="L382">
            <v>14305.2</v>
          </cell>
          <cell r="M382">
            <v>14305.2</v>
          </cell>
          <cell r="N382">
            <v>14304.9</v>
          </cell>
          <cell r="O382">
            <v>41388.899999999994</v>
          </cell>
          <cell r="P382">
            <v>42406.7</v>
          </cell>
          <cell r="Q382">
            <v>42915.600000000006</v>
          </cell>
          <cell r="R382">
            <v>42915.3</v>
          </cell>
          <cell r="S382">
            <v>83795.599999999991</v>
          </cell>
          <cell r="T382">
            <v>85830.9</v>
          </cell>
        </row>
        <row r="383">
          <cell r="A383" t="str">
            <v>44-100-86</v>
          </cell>
          <cell r="B383">
            <v>19900</v>
          </cell>
          <cell r="C383">
            <v>1658.3</v>
          </cell>
          <cell r="D383">
            <v>1658.3</v>
          </cell>
          <cell r="E383">
            <v>1658.3</v>
          </cell>
          <cell r="F383">
            <v>1658.3</v>
          </cell>
          <cell r="G383">
            <v>1658.3</v>
          </cell>
          <cell r="H383">
            <v>1658.3</v>
          </cell>
          <cell r="I383">
            <v>1658.3</v>
          </cell>
          <cell r="J383">
            <v>1658.3</v>
          </cell>
          <cell r="K383">
            <v>1658.3</v>
          </cell>
          <cell r="L383">
            <v>1658.3</v>
          </cell>
          <cell r="M383">
            <v>1658.3</v>
          </cell>
          <cell r="N383">
            <v>1658.7</v>
          </cell>
          <cell r="O383">
            <v>4974.8999999999996</v>
          </cell>
          <cell r="P383">
            <v>4974.8999999999996</v>
          </cell>
          <cell r="Q383">
            <v>4974.8999999999996</v>
          </cell>
          <cell r="R383">
            <v>4975.3</v>
          </cell>
          <cell r="S383">
            <v>9949.7999999999993</v>
          </cell>
          <cell r="T383">
            <v>9950.2000000000007</v>
          </cell>
        </row>
        <row r="384">
          <cell r="A384" t="str">
            <v>44-100-87</v>
          </cell>
          <cell r="B384">
            <v>14400</v>
          </cell>
          <cell r="C384">
            <v>1200</v>
          </cell>
          <cell r="D384">
            <v>1200</v>
          </cell>
          <cell r="E384">
            <v>1200</v>
          </cell>
          <cell r="F384">
            <v>1200</v>
          </cell>
          <cell r="G384">
            <v>1200</v>
          </cell>
          <cell r="H384">
            <v>1200</v>
          </cell>
          <cell r="I384">
            <v>1200</v>
          </cell>
          <cell r="J384">
            <v>1200</v>
          </cell>
          <cell r="K384">
            <v>1200</v>
          </cell>
          <cell r="L384">
            <v>1200</v>
          </cell>
          <cell r="M384">
            <v>1200</v>
          </cell>
          <cell r="N384">
            <v>1200</v>
          </cell>
          <cell r="O384">
            <v>3600</v>
          </cell>
          <cell r="P384">
            <v>3600</v>
          </cell>
          <cell r="Q384">
            <v>3600</v>
          </cell>
          <cell r="R384">
            <v>3600</v>
          </cell>
          <cell r="S384">
            <v>7200</v>
          </cell>
          <cell r="T384">
            <v>7200</v>
          </cell>
        </row>
        <row r="385">
          <cell r="A385" t="str">
            <v>44-100-90</v>
          </cell>
          <cell r="B385">
            <v>110</v>
          </cell>
          <cell r="C385">
            <v>9.1999999999999993</v>
          </cell>
          <cell r="D385">
            <v>9.1999999999999993</v>
          </cell>
          <cell r="E385">
            <v>9.1999999999999993</v>
          </cell>
          <cell r="F385">
            <v>9.1999999999999993</v>
          </cell>
          <cell r="G385">
            <v>9.1999999999999993</v>
          </cell>
          <cell r="H385">
            <v>9.1999999999999993</v>
          </cell>
          <cell r="I385">
            <v>9.1999999999999993</v>
          </cell>
          <cell r="J385">
            <v>9.1999999999999993</v>
          </cell>
          <cell r="K385">
            <v>9.1999999999999993</v>
          </cell>
          <cell r="L385">
            <v>9.1999999999999993</v>
          </cell>
          <cell r="M385">
            <v>9.1999999999999993</v>
          </cell>
          <cell r="N385">
            <v>8.8000000000000007</v>
          </cell>
          <cell r="O385">
            <v>27.599999999999998</v>
          </cell>
          <cell r="P385">
            <v>27.599999999999998</v>
          </cell>
          <cell r="Q385">
            <v>27.599999999999998</v>
          </cell>
          <cell r="R385">
            <v>27.2</v>
          </cell>
          <cell r="S385">
            <v>55.2</v>
          </cell>
          <cell r="T385">
            <v>54.8</v>
          </cell>
        </row>
        <row r="386">
          <cell r="A386" t="str">
            <v>44-100-95</v>
          </cell>
          <cell r="B386">
            <v>117090</v>
          </cell>
          <cell r="C386">
            <v>9757.5</v>
          </cell>
          <cell r="D386">
            <v>9757.5</v>
          </cell>
          <cell r="E386">
            <v>9757.5</v>
          </cell>
          <cell r="F386">
            <v>9757.5</v>
          </cell>
          <cell r="G386">
            <v>9757.5</v>
          </cell>
          <cell r="H386">
            <v>9757.5</v>
          </cell>
          <cell r="I386">
            <v>9757.5</v>
          </cell>
          <cell r="J386">
            <v>9757.5</v>
          </cell>
          <cell r="K386">
            <v>9757.5</v>
          </cell>
          <cell r="L386">
            <v>9757.5</v>
          </cell>
          <cell r="M386">
            <v>9757.5</v>
          </cell>
          <cell r="N386">
            <v>9757.5</v>
          </cell>
          <cell r="O386">
            <v>29272.5</v>
          </cell>
          <cell r="P386">
            <v>29272.5</v>
          </cell>
          <cell r="Q386">
            <v>29272.5</v>
          </cell>
          <cell r="R386">
            <v>29272.5</v>
          </cell>
          <cell r="S386">
            <v>58545</v>
          </cell>
          <cell r="T386">
            <v>58545</v>
          </cell>
        </row>
        <row r="387">
          <cell r="A387" t="str">
            <v>44-100-99</v>
          </cell>
          <cell r="B387">
            <v>73507</v>
          </cell>
          <cell r="C387">
            <v>6125.6</v>
          </cell>
          <cell r="D387">
            <v>6125.6</v>
          </cell>
          <cell r="E387">
            <v>6125.6</v>
          </cell>
          <cell r="F387">
            <v>6125.6</v>
          </cell>
          <cell r="G387">
            <v>6125.6</v>
          </cell>
          <cell r="H387">
            <v>6125.6</v>
          </cell>
          <cell r="I387">
            <v>6125.6</v>
          </cell>
          <cell r="J387">
            <v>6125.6</v>
          </cell>
          <cell r="K387">
            <v>6125.6</v>
          </cell>
          <cell r="L387">
            <v>6125.6</v>
          </cell>
          <cell r="M387">
            <v>6125.3</v>
          </cell>
          <cell r="N387">
            <v>6125.7</v>
          </cell>
          <cell r="O387">
            <v>18376.800000000003</v>
          </cell>
          <cell r="P387">
            <v>18376.800000000003</v>
          </cell>
          <cell r="Q387">
            <v>18376.800000000003</v>
          </cell>
          <cell r="R387">
            <v>18376.600000000002</v>
          </cell>
          <cell r="S387">
            <v>36753.599999999999</v>
          </cell>
          <cell r="T387">
            <v>36753.4</v>
          </cell>
        </row>
        <row r="388">
          <cell r="A388" t="str">
            <v>44-210-10</v>
          </cell>
          <cell r="B388">
            <v>43000</v>
          </cell>
          <cell r="C388">
            <v>3583.3</v>
          </cell>
          <cell r="D388">
            <v>3583.3</v>
          </cell>
          <cell r="E388">
            <v>3583.3</v>
          </cell>
          <cell r="F388">
            <v>3583.3</v>
          </cell>
          <cell r="G388">
            <v>3583.3</v>
          </cell>
          <cell r="H388">
            <v>3583.3</v>
          </cell>
          <cell r="I388">
            <v>3583.3</v>
          </cell>
          <cell r="J388">
            <v>3583.3</v>
          </cell>
          <cell r="K388">
            <v>3583.3</v>
          </cell>
          <cell r="L388">
            <v>3583.3</v>
          </cell>
          <cell r="M388">
            <v>3583.3</v>
          </cell>
          <cell r="N388">
            <v>3583.7</v>
          </cell>
          <cell r="O388">
            <v>10749.900000000001</v>
          </cell>
          <cell r="P388">
            <v>10749.900000000001</v>
          </cell>
          <cell r="Q388">
            <v>10749.900000000001</v>
          </cell>
          <cell r="R388">
            <v>10750.3</v>
          </cell>
          <cell r="S388">
            <v>21499.8</v>
          </cell>
          <cell r="T388">
            <v>21500.2</v>
          </cell>
        </row>
        <row r="389">
          <cell r="A389" t="str">
            <v>44-210-20</v>
          </cell>
          <cell r="B389">
            <v>5000</v>
          </cell>
          <cell r="C389">
            <v>416.7</v>
          </cell>
          <cell r="D389">
            <v>416.7</v>
          </cell>
          <cell r="E389">
            <v>416.7</v>
          </cell>
          <cell r="F389">
            <v>416.7</v>
          </cell>
          <cell r="G389">
            <v>416.7</v>
          </cell>
          <cell r="H389">
            <v>416.7</v>
          </cell>
          <cell r="I389">
            <v>416.7</v>
          </cell>
          <cell r="J389">
            <v>416.7</v>
          </cell>
          <cell r="K389">
            <v>416.7</v>
          </cell>
          <cell r="L389">
            <v>416.7</v>
          </cell>
          <cell r="M389">
            <v>416.7</v>
          </cell>
          <cell r="N389">
            <v>416.3</v>
          </cell>
          <cell r="O389">
            <v>1250.0999999999999</v>
          </cell>
          <cell r="P389">
            <v>1250.0999999999999</v>
          </cell>
          <cell r="Q389">
            <v>1250.0999999999999</v>
          </cell>
          <cell r="R389">
            <v>1249.7</v>
          </cell>
          <cell r="S389">
            <v>2500.1999999999998</v>
          </cell>
          <cell r="T389">
            <v>2499.8000000000002</v>
          </cell>
        </row>
        <row r="390">
          <cell r="A390" t="str">
            <v>44-210-30</v>
          </cell>
          <cell r="B390">
            <v>10000</v>
          </cell>
          <cell r="C390">
            <v>833.3</v>
          </cell>
          <cell r="D390">
            <v>833.3</v>
          </cell>
          <cell r="E390">
            <v>833.3</v>
          </cell>
          <cell r="F390">
            <v>833.3</v>
          </cell>
          <cell r="G390">
            <v>833.3</v>
          </cell>
          <cell r="H390">
            <v>833.3</v>
          </cell>
          <cell r="I390">
            <v>833.3</v>
          </cell>
          <cell r="J390">
            <v>833.3</v>
          </cell>
          <cell r="K390">
            <v>833.3</v>
          </cell>
          <cell r="L390">
            <v>833.3</v>
          </cell>
          <cell r="M390">
            <v>833.3</v>
          </cell>
          <cell r="N390">
            <v>833.7</v>
          </cell>
          <cell r="O390">
            <v>2499.8999999999996</v>
          </cell>
          <cell r="P390">
            <v>2499.8999999999996</v>
          </cell>
          <cell r="Q390">
            <v>2499.8999999999996</v>
          </cell>
          <cell r="R390">
            <v>2500.3000000000002</v>
          </cell>
          <cell r="S390">
            <v>4999.8</v>
          </cell>
          <cell r="T390">
            <v>5000.2</v>
          </cell>
        </row>
        <row r="391">
          <cell r="A391" t="str">
            <v>44-210-40</v>
          </cell>
          <cell r="B391">
            <v>1000</v>
          </cell>
          <cell r="C391">
            <v>83.3</v>
          </cell>
          <cell r="D391">
            <v>83.3</v>
          </cell>
          <cell r="E391">
            <v>83.3</v>
          </cell>
          <cell r="F391">
            <v>83.3</v>
          </cell>
          <cell r="G391">
            <v>83.3</v>
          </cell>
          <cell r="H391">
            <v>83.3</v>
          </cell>
          <cell r="I391">
            <v>83.3</v>
          </cell>
          <cell r="J391">
            <v>83.3</v>
          </cell>
          <cell r="K391">
            <v>83.3</v>
          </cell>
          <cell r="L391">
            <v>83.3</v>
          </cell>
          <cell r="M391">
            <v>83.3</v>
          </cell>
          <cell r="N391">
            <v>83.7</v>
          </cell>
          <cell r="O391">
            <v>249.89999999999998</v>
          </cell>
          <cell r="P391">
            <v>249.89999999999998</v>
          </cell>
          <cell r="Q391">
            <v>249.89999999999998</v>
          </cell>
          <cell r="R391">
            <v>250.3</v>
          </cell>
          <cell r="S391">
            <v>499.8</v>
          </cell>
          <cell r="T391">
            <v>500.2</v>
          </cell>
        </row>
        <row r="392">
          <cell r="A392" t="str">
            <v>44-210-50</v>
          </cell>
          <cell r="B392">
            <v>31000</v>
          </cell>
          <cell r="C392">
            <v>2583.3000000000002</v>
          </cell>
          <cell r="D392">
            <v>2583.3000000000002</v>
          </cell>
          <cell r="E392">
            <v>2583.3000000000002</v>
          </cell>
          <cell r="F392">
            <v>2583.3000000000002</v>
          </cell>
          <cell r="G392">
            <v>2583.3000000000002</v>
          </cell>
          <cell r="H392">
            <v>2583.3000000000002</v>
          </cell>
          <cell r="I392">
            <v>2583.3000000000002</v>
          </cell>
          <cell r="J392">
            <v>2583.3000000000002</v>
          </cell>
          <cell r="K392">
            <v>2583.3000000000002</v>
          </cell>
          <cell r="L392">
            <v>2583.3000000000002</v>
          </cell>
          <cell r="M392">
            <v>2583.3000000000002</v>
          </cell>
          <cell r="N392">
            <v>2583.6999999999998</v>
          </cell>
          <cell r="O392">
            <v>7749.9000000000005</v>
          </cell>
          <cell r="P392">
            <v>7749.9000000000005</v>
          </cell>
          <cell r="Q392">
            <v>7749.9000000000005</v>
          </cell>
          <cell r="R392">
            <v>7750.3</v>
          </cell>
          <cell r="S392">
            <v>15499.8</v>
          </cell>
          <cell r="T392">
            <v>15500.2</v>
          </cell>
        </row>
        <row r="393">
          <cell r="A393" t="str">
            <v>44-220-20</v>
          </cell>
          <cell r="B393">
            <v>3000</v>
          </cell>
          <cell r="C393">
            <v>250</v>
          </cell>
          <cell r="D393">
            <v>250</v>
          </cell>
          <cell r="E393">
            <v>250</v>
          </cell>
          <cell r="F393">
            <v>250</v>
          </cell>
          <cell r="G393">
            <v>250</v>
          </cell>
          <cell r="H393">
            <v>250</v>
          </cell>
          <cell r="I393">
            <v>250</v>
          </cell>
          <cell r="J393">
            <v>250</v>
          </cell>
          <cell r="K393">
            <v>250</v>
          </cell>
          <cell r="L393">
            <v>250</v>
          </cell>
          <cell r="M393">
            <v>250</v>
          </cell>
          <cell r="N393">
            <v>250</v>
          </cell>
          <cell r="O393">
            <v>750</v>
          </cell>
          <cell r="P393">
            <v>750</v>
          </cell>
          <cell r="Q393">
            <v>750</v>
          </cell>
          <cell r="R393">
            <v>750</v>
          </cell>
          <cell r="S393">
            <v>1500</v>
          </cell>
          <cell r="T393">
            <v>1500</v>
          </cell>
        </row>
        <row r="394">
          <cell r="A394" t="str">
            <v>44-220-90</v>
          </cell>
          <cell r="B394">
            <v>29000</v>
          </cell>
          <cell r="C394">
            <v>2416.6999999999998</v>
          </cell>
          <cell r="D394">
            <v>2416.6999999999998</v>
          </cell>
          <cell r="E394">
            <v>2416.6999999999998</v>
          </cell>
          <cell r="F394">
            <v>2416.6999999999998</v>
          </cell>
          <cell r="G394">
            <v>2416.6999999999998</v>
          </cell>
          <cell r="H394">
            <v>2416.6999999999998</v>
          </cell>
          <cell r="I394">
            <v>2416.6999999999998</v>
          </cell>
          <cell r="J394">
            <v>2416.6999999999998</v>
          </cell>
          <cell r="K394">
            <v>2416.6999999999998</v>
          </cell>
          <cell r="L394">
            <v>2416.6999999999998</v>
          </cell>
          <cell r="M394">
            <v>2416.6999999999998</v>
          </cell>
          <cell r="N394">
            <v>2416.3000000000002</v>
          </cell>
          <cell r="O394">
            <v>7250.0999999999995</v>
          </cell>
          <cell r="P394">
            <v>7250.0999999999995</v>
          </cell>
          <cell r="Q394">
            <v>7250.0999999999995</v>
          </cell>
          <cell r="R394">
            <v>7249.7</v>
          </cell>
          <cell r="S394">
            <v>14500.2</v>
          </cell>
          <cell r="T394">
            <v>14499.8</v>
          </cell>
        </row>
        <row r="395">
          <cell r="A395" t="str">
            <v>44-230-10</v>
          </cell>
          <cell r="B395">
            <v>37678.6</v>
          </cell>
          <cell r="C395">
            <v>3139.9</v>
          </cell>
          <cell r="D395">
            <v>3139.9</v>
          </cell>
          <cell r="E395">
            <v>3139.9</v>
          </cell>
          <cell r="F395">
            <v>3139.9</v>
          </cell>
          <cell r="G395">
            <v>3139.9</v>
          </cell>
          <cell r="H395">
            <v>3139.9</v>
          </cell>
          <cell r="I395">
            <v>3139.9</v>
          </cell>
          <cell r="J395">
            <v>3139.9</v>
          </cell>
          <cell r="K395">
            <v>3139.9</v>
          </cell>
          <cell r="L395">
            <v>3139.9</v>
          </cell>
          <cell r="M395">
            <v>3139.9</v>
          </cell>
          <cell r="N395">
            <v>3139.7</v>
          </cell>
          <cell r="O395">
            <v>9419.7000000000007</v>
          </cell>
          <cell r="P395">
            <v>9419.7000000000007</v>
          </cell>
          <cell r="Q395">
            <v>9419.7000000000007</v>
          </cell>
          <cell r="R395">
            <v>9419.5</v>
          </cell>
          <cell r="S395">
            <v>18839.400000000001</v>
          </cell>
          <cell r="T395">
            <v>18839.2</v>
          </cell>
        </row>
        <row r="396">
          <cell r="A396" t="str">
            <v>44-230-11</v>
          </cell>
          <cell r="B396">
            <v>10220.5</v>
          </cell>
          <cell r="C396">
            <v>851.7</v>
          </cell>
          <cell r="D396">
            <v>851.7</v>
          </cell>
          <cell r="E396">
            <v>851.7</v>
          </cell>
          <cell r="F396">
            <v>851.7</v>
          </cell>
          <cell r="G396">
            <v>851.7</v>
          </cell>
          <cell r="H396">
            <v>851.7</v>
          </cell>
          <cell r="I396">
            <v>851.7</v>
          </cell>
          <cell r="J396">
            <v>851.7</v>
          </cell>
          <cell r="K396">
            <v>851.7</v>
          </cell>
          <cell r="L396">
            <v>851.7</v>
          </cell>
          <cell r="M396">
            <v>851.7</v>
          </cell>
          <cell r="N396">
            <v>851.8</v>
          </cell>
          <cell r="O396">
            <v>2555.1000000000004</v>
          </cell>
          <cell r="P396">
            <v>2555.1000000000004</v>
          </cell>
          <cell r="Q396">
            <v>2555.1000000000004</v>
          </cell>
          <cell r="R396">
            <v>2555.1999999999998</v>
          </cell>
          <cell r="S396">
            <v>5110.2</v>
          </cell>
          <cell r="T396">
            <v>5110.3</v>
          </cell>
        </row>
        <row r="397">
          <cell r="A397" t="str">
            <v>44-230-12</v>
          </cell>
          <cell r="B397">
            <v>13962.6</v>
          </cell>
          <cell r="C397">
            <v>1163.5999999999999</v>
          </cell>
          <cell r="D397">
            <v>1163.5999999999999</v>
          </cell>
          <cell r="E397">
            <v>1163.5999999999999</v>
          </cell>
          <cell r="F397">
            <v>1163.5999999999999</v>
          </cell>
          <cell r="G397">
            <v>1163.5999999999999</v>
          </cell>
          <cell r="H397">
            <v>1163.5999999999999</v>
          </cell>
          <cell r="I397">
            <v>1163.5999999999999</v>
          </cell>
          <cell r="J397">
            <v>1163.5999999999999</v>
          </cell>
          <cell r="K397">
            <v>1163.5999999999999</v>
          </cell>
          <cell r="L397">
            <v>1163.5999999999999</v>
          </cell>
          <cell r="M397">
            <v>1163</v>
          </cell>
          <cell r="N397">
            <v>1163.5999999999999</v>
          </cell>
          <cell r="O397">
            <v>3490.7999999999997</v>
          </cell>
          <cell r="P397">
            <v>3490.7999999999997</v>
          </cell>
          <cell r="Q397">
            <v>3490.7999999999997</v>
          </cell>
          <cell r="R397">
            <v>3490.2</v>
          </cell>
          <cell r="S397">
            <v>6981.6</v>
          </cell>
          <cell r="T397">
            <v>6981</v>
          </cell>
        </row>
        <row r="398">
          <cell r="A398" t="str">
            <v>44-230-13</v>
          </cell>
          <cell r="B398">
            <v>1961.4</v>
          </cell>
          <cell r="C398">
            <v>123.9</v>
          </cell>
          <cell r="D398">
            <v>128.9</v>
          </cell>
          <cell r="E398">
            <v>175.2</v>
          </cell>
          <cell r="F398">
            <v>221.8</v>
          </cell>
          <cell r="G398">
            <v>217.9</v>
          </cell>
          <cell r="H398">
            <v>149.6</v>
          </cell>
          <cell r="I398">
            <v>151.69999999999999</v>
          </cell>
          <cell r="J398">
            <v>162.4</v>
          </cell>
          <cell r="K398">
            <v>123.9</v>
          </cell>
          <cell r="L398">
            <v>128.9</v>
          </cell>
          <cell r="M398">
            <v>175.2</v>
          </cell>
          <cell r="N398">
            <v>202</v>
          </cell>
          <cell r="O398">
            <v>428</v>
          </cell>
          <cell r="P398">
            <v>589.30000000000007</v>
          </cell>
          <cell r="Q398">
            <v>438</v>
          </cell>
          <cell r="R398">
            <v>506.1</v>
          </cell>
          <cell r="S398">
            <v>1017.3</v>
          </cell>
          <cell r="T398">
            <v>944.09999999999991</v>
          </cell>
        </row>
        <row r="399">
          <cell r="A399" t="str">
            <v>44-230-14</v>
          </cell>
          <cell r="B399">
            <v>54248.3</v>
          </cell>
          <cell r="C399">
            <v>4520.7</v>
          </cell>
          <cell r="D399">
            <v>4520.7</v>
          </cell>
          <cell r="E399">
            <v>4520.7</v>
          </cell>
          <cell r="F399">
            <v>4520.7</v>
          </cell>
          <cell r="G399">
            <v>4520.7</v>
          </cell>
          <cell r="H399">
            <v>4520.7</v>
          </cell>
          <cell r="I399">
            <v>4520.7</v>
          </cell>
          <cell r="J399">
            <v>4520.7</v>
          </cell>
          <cell r="K399">
            <v>4520.7</v>
          </cell>
          <cell r="L399">
            <v>4520.7</v>
          </cell>
          <cell r="M399">
            <v>4520.6000000000004</v>
          </cell>
          <cell r="N399">
            <v>4520.7</v>
          </cell>
          <cell r="O399">
            <v>13562.099999999999</v>
          </cell>
          <cell r="P399">
            <v>13562.099999999999</v>
          </cell>
          <cell r="Q399">
            <v>13562.099999999999</v>
          </cell>
          <cell r="R399">
            <v>13562</v>
          </cell>
          <cell r="S399">
            <v>27124.2</v>
          </cell>
          <cell r="T399">
            <v>27124.100000000002</v>
          </cell>
        </row>
        <row r="400">
          <cell r="A400" t="str">
            <v>44-230-15</v>
          </cell>
          <cell r="B400">
            <v>5311.1</v>
          </cell>
          <cell r="C400">
            <v>442.6</v>
          </cell>
          <cell r="D400">
            <v>442.6</v>
          </cell>
          <cell r="E400">
            <v>442.6</v>
          </cell>
          <cell r="F400">
            <v>442.6</v>
          </cell>
          <cell r="G400">
            <v>442.6</v>
          </cell>
          <cell r="H400">
            <v>442.6</v>
          </cell>
          <cell r="I400">
            <v>442.6</v>
          </cell>
          <cell r="J400">
            <v>442.6</v>
          </cell>
          <cell r="K400">
            <v>442.6</v>
          </cell>
          <cell r="L400">
            <v>442.6</v>
          </cell>
          <cell r="M400">
            <v>442.5</v>
          </cell>
          <cell r="N400">
            <v>442.6</v>
          </cell>
          <cell r="O400">
            <v>1327.8000000000002</v>
          </cell>
          <cell r="P400">
            <v>1327.8000000000002</v>
          </cell>
          <cell r="Q400">
            <v>1327.8000000000002</v>
          </cell>
          <cell r="R400">
            <v>1327.7</v>
          </cell>
          <cell r="S400">
            <v>2655.6</v>
          </cell>
          <cell r="T400">
            <v>2655.5</v>
          </cell>
        </row>
        <row r="401">
          <cell r="A401" t="str">
            <v>44-230-16</v>
          </cell>
          <cell r="B401">
            <v>583978.6</v>
          </cell>
          <cell r="C401">
            <v>48664.9</v>
          </cell>
          <cell r="D401">
            <v>48664.9</v>
          </cell>
          <cell r="E401">
            <v>48664.9</v>
          </cell>
          <cell r="F401">
            <v>48664.9</v>
          </cell>
          <cell r="G401">
            <v>48664.9</v>
          </cell>
          <cell r="H401">
            <v>48664.9</v>
          </cell>
          <cell r="I401">
            <v>48664.9</v>
          </cell>
          <cell r="J401">
            <v>48664.9</v>
          </cell>
          <cell r="K401">
            <v>48664.9</v>
          </cell>
          <cell r="L401">
            <v>48664.9</v>
          </cell>
          <cell r="M401">
            <v>48664.7</v>
          </cell>
          <cell r="N401">
            <v>48664.9</v>
          </cell>
          <cell r="O401">
            <v>145994.70000000001</v>
          </cell>
          <cell r="P401">
            <v>145994.70000000001</v>
          </cell>
          <cell r="Q401">
            <v>145994.70000000001</v>
          </cell>
          <cell r="R401">
            <v>145994.5</v>
          </cell>
          <cell r="S401">
            <v>291989.40000000002</v>
          </cell>
          <cell r="T401">
            <v>291989.2</v>
          </cell>
        </row>
        <row r="402">
          <cell r="A402" t="str">
            <v>44-230-17</v>
          </cell>
          <cell r="B402">
            <v>147722.9</v>
          </cell>
          <cell r="C402">
            <v>12310.2</v>
          </cell>
          <cell r="D402">
            <v>12310.2</v>
          </cell>
          <cell r="E402">
            <v>12310.2</v>
          </cell>
          <cell r="F402">
            <v>12310.2</v>
          </cell>
          <cell r="G402">
            <v>12310.2</v>
          </cell>
          <cell r="H402">
            <v>12310.2</v>
          </cell>
          <cell r="I402">
            <v>12310.2</v>
          </cell>
          <cell r="J402">
            <v>12310.2</v>
          </cell>
          <cell r="K402">
            <v>12310.2</v>
          </cell>
          <cell r="L402">
            <v>12310.2</v>
          </cell>
          <cell r="M402">
            <v>12310.7</v>
          </cell>
          <cell r="N402">
            <v>12310.2</v>
          </cell>
          <cell r="O402">
            <v>36930.600000000006</v>
          </cell>
          <cell r="P402">
            <v>36930.600000000006</v>
          </cell>
          <cell r="Q402">
            <v>36930.600000000006</v>
          </cell>
          <cell r="R402">
            <v>36931.100000000006</v>
          </cell>
          <cell r="S402">
            <v>73861.2</v>
          </cell>
          <cell r="T402">
            <v>73861.7</v>
          </cell>
        </row>
        <row r="403">
          <cell r="A403" t="str">
            <v>44-230-18</v>
          </cell>
          <cell r="B403">
            <v>12775.6</v>
          </cell>
          <cell r="C403">
            <v>1064.5999999999999</v>
          </cell>
          <cell r="D403">
            <v>1064.5999999999999</v>
          </cell>
          <cell r="E403">
            <v>1064.5999999999999</v>
          </cell>
          <cell r="F403">
            <v>1064.5999999999999</v>
          </cell>
          <cell r="G403">
            <v>1064.5999999999999</v>
          </cell>
          <cell r="H403">
            <v>1064.5999999999999</v>
          </cell>
          <cell r="I403">
            <v>1064.5999999999999</v>
          </cell>
          <cell r="J403">
            <v>1064.5999999999999</v>
          </cell>
          <cell r="K403">
            <v>1064.5999999999999</v>
          </cell>
          <cell r="L403">
            <v>1064.5999999999999</v>
          </cell>
          <cell r="M403">
            <v>1065</v>
          </cell>
          <cell r="N403">
            <v>1064.5999999999999</v>
          </cell>
          <cell r="O403">
            <v>3193.7999999999997</v>
          </cell>
          <cell r="P403">
            <v>3193.7999999999997</v>
          </cell>
          <cell r="Q403">
            <v>3193.7999999999997</v>
          </cell>
          <cell r="R403">
            <v>3194.2</v>
          </cell>
          <cell r="S403">
            <v>6387.6</v>
          </cell>
          <cell r="T403">
            <v>6388</v>
          </cell>
        </row>
        <row r="404">
          <cell r="A404" t="str">
            <v>44-230-19</v>
          </cell>
          <cell r="B404">
            <v>3859.8</v>
          </cell>
          <cell r="C404">
            <v>321.7</v>
          </cell>
          <cell r="D404">
            <v>321.7</v>
          </cell>
          <cell r="E404">
            <v>321.7</v>
          </cell>
          <cell r="F404">
            <v>321.7</v>
          </cell>
          <cell r="G404">
            <v>321.7</v>
          </cell>
          <cell r="H404">
            <v>321.7</v>
          </cell>
          <cell r="I404">
            <v>321.7</v>
          </cell>
          <cell r="J404">
            <v>321.7</v>
          </cell>
          <cell r="K404">
            <v>321.7</v>
          </cell>
          <cell r="L404">
            <v>321.7</v>
          </cell>
          <cell r="M404">
            <v>321.10000000000002</v>
          </cell>
          <cell r="N404">
            <v>321.7</v>
          </cell>
          <cell r="O404">
            <v>965.09999999999991</v>
          </cell>
          <cell r="P404">
            <v>965.09999999999991</v>
          </cell>
          <cell r="Q404">
            <v>965.09999999999991</v>
          </cell>
          <cell r="R404">
            <v>964.5</v>
          </cell>
          <cell r="S404">
            <v>1930.2</v>
          </cell>
          <cell r="T404">
            <v>1929.6000000000001</v>
          </cell>
        </row>
        <row r="405">
          <cell r="A405" t="str">
            <v>44-230-20</v>
          </cell>
          <cell r="B405">
            <v>2340</v>
          </cell>
          <cell r="C405">
            <v>195</v>
          </cell>
          <cell r="D405">
            <v>195</v>
          </cell>
          <cell r="E405">
            <v>195</v>
          </cell>
          <cell r="F405">
            <v>195</v>
          </cell>
          <cell r="G405">
            <v>195</v>
          </cell>
          <cell r="H405">
            <v>195</v>
          </cell>
          <cell r="I405">
            <v>195</v>
          </cell>
          <cell r="J405">
            <v>195</v>
          </cell>
          <cell r="K405">
            <v>195</v>
          </cell>
          <cell r="L405">
            <v>195</v>
          </cell>
          <cell r="M405">
            <v>195</v>
          </cell>
          <cell r="N405">
            <v>195</v>
          </cell>
          <cell r="O405">
            <v>585</v>
          </cell>
          <cell r="P405">
            <v>585</v>
          </cell>
          <cell r="Q405">
            <v>585</v>
          </cell>
          <cell r="R405">
            <v>585</v>
          </cell>
          <cell r="S405">
            <v>1170</v>
          </cell>
          <cell r="T405">
            <v>1170</v>
          </cell>
        </row>
        <row r="406">
          <cell r="A406" t="str">
            <v>44-230-21</v>
          </cell>
          <cell r="B406">
            <v>66763.600000000006</v>
          </cell>
          <cell r="C406">
            <v>5563.6</v>
          </cell>
          <cell r="D406">
            <v>5563.6</v>
          </cell>
          <cell r="E406">
            <v>5563.6</v>
          </cell>
          <cell r="F406">
            <v>5563.6</v>
          </cell>
          <cell r="G406">
            <v>5563.6</v>
          </cell>
          <cell r="H406">
            <v>5563.6</v>
          </cell>
          <cell r="I406">
            <v>5563.6</v>
          </cell>
          <cell r="J406">
            <v>5563.6</v>
          </cell>
          <cell r="K406">
            <v>5563.6</v>
          </cell>
          <cell r="L406">
            <v>5563.6</v>
          </cell>
          <cell r="M406">
            <v>5564</v>
          </cell>
          <cell r="N406">
            <v>5563.6</v>
          </cell>
          <cell r="O406">
            <v>16690.800000000003</v>
          </cell>
          <cell r="P406">
            <v>16690.800000000003</v>
          </cell>
          <cell r="Q406">
            <v>16690.800000000003</v>
          </cell>
          <cell r="R406">
            <v>16691.2</v>
          </cell>
          <cell r="S406">
            <v>33381.599999999999</v>
          </cell>
          <cell r="T406">
            <v>33382</v>
          </cell>
        </row>
        <row r="407">
          <cell r="A407" t="str">
            <v>44-230-22</v>
          </cell>
          <cell r="B407">
            <v>2899.2</v>
          </cell>
          <cell r="C407">
            <v>241.6</v>
          </cell>
          <cell r="D407">
            <v>241.6</v>
          </cell>
          <cell r="E407">
            <v>241.6</v>
          </cell>
          <cell r="F407">
            <v>241.6</v>
          </cell>
          <cell r="G407">
            <v>241.6</v>
          </cell>
          <cell r="H407">
            <v>241.6</v>
          </cell>
          <cell r="I407">
            <v>241.6</v>
          </cell>
          <cell r="J407">
            <v>241.6</v>
          </cell>
          <cell r="K407">
            <v>241.6</v>
          </cell>
          <cell r="L407">
            <v>241.6</v>
          </cell>
          <cell r="M407">
            <v>241.6</v>
          </cell>
          <cell r="N407">
            <v>241.6</v>
          </cell>
          <cell r="O407">
            <v>724.8</v>
          </cell>
          <cell r="P407">
            <v>724.8</v>
          </cell>
          <cell r="Q407">
            <v>724.8</v>
          </cell>
          <cell r="R407">
            <v>724.8</v>
          </cell>
          <cell r="S407">
            <v>1449.6</v>
          </cell>
          <cell r="T407">
            <v>1449.6</v>
          </cell>
        </row>
        <row r="408">
          <cell r="A408" t="str">
            <v>44-230-23</v>
          </cell>
          <cell r="B408">
            <v>25194.5</v>
          </cell>
          <cell r="C408">
            <v>2099.6</v>
          </cell>
          <cell r="D408">
            <v>2099.6</v>
          </cell>
          <cell r="E408">
            <v>2099.6</v>
          </cell>
          <cell r="F408">
            <v>2099.6</v>
          </cell>
          <cell r="G408">
            <v>2099.6</v>
          </cell>
          <cell r="H408">
            <v>2099.6</v>
          </cell>
          <cell r="I408">
            <v>2099.6</v>
          </cell>
          <cell r="J408">
            <v>2099.6</v>
          </cell>
          <cell r="K408">
            <v>2099.6</v>
          </cell>
          <cell r="L408">
            <v>2099.6</v>
          </cell>
          <cell r="M408">
            <v>2098.9</v>
          </cell>
          <cell r="N408">
            <v>2099.6</v>
          </cell>
          <cell r="O408">
            <v>6298.7999999999993</v>
          </cell>
          <cell r="P408">
            <v>6298.7999999999993</v>
          </cell>
          <cell r="Q408">
            <v>6298.7999999999993</v>
          </cell>
          <cell r="R408">
            <v>6298.1</v>
          </cell>
          <cell r="S408">
            <v>12597.6</v>
          </cell>
          <cell r="T408">
            <v>12596.9</v>
          </cell>
        </row>
        <row r="409">
          <cell r="A409" t="str">
            <v>44-230-24</v>
          </cell>
          <cell r="B409">
            <v>1852.3</v>
          </cell>
          <cell r="C409">
            <v>154.4</v>
          </cell>
          <cell r="D409">
            <v>154.4</v>
          </cell>
          <cell r="E409">
            <v>154.4</v>
          </cell>
          <cell r="F409">
            <v>154.4</v>
          </cell>
          <cell r="G409">
            <v>154.4</v>
          </cell>
          <cell r="H409">
            <v>154.4</v>
          </cell>
          <cell r="I409">
            <v>154.4</v>
          </cell>
          <cell r="J409">
            <v>154.4</v>
          </cell>
          <cell r="K409">
            <v>154.4</v>
          </cell>
          <cell r="L409">
            <v>154.4</v>
          </cell>
          <cell r="M409">
            <v>153.9</v>
          </cell>
          <cell r="N409">
            <v>154.4</v>
          </cell>
          <cell r="O409">
            <v>463.20000000000005</v>
          </cell>
          <cell r="P409">
            <v>463.20000000000005</v>
          </cell>
          <cell r="Q409">
            <v>463.20000000000005</v>
          </cell>
          <cell r="R409">
            <v>462.70000000000005</v>
          </cell>
          <cell r="S409">
            <v>926.4</v>
          </cell>
          <cell r="T409">
            <v>925.9</v>
          </cell>
        </row>
        <row r="410">
          <cell r="A410" t="str">
            <v>44-230-30</v>
          </cell>
          <cell r="B410">
            <v>1000</v>
          </cell>
          <cell r="C410">
            <v>83.3</v>
          </cell>
          <cell r="D410">
            <v>83.3</v>
          </cell>
          <cell r="E410">
            <v>83.3</v>
          </cell>
          <cell r="F410">
            <v>83.3</v>
          </cell>
          <cell r="G410">
            <v>83.3</v>
          </cell>
          <cell r="H410">
            <v>83.3</v>
          </cell>
          <cell r="I410">
            <v>83.3</v>
          </cell>
          <cell r="J410">
            <v>83.3</v>
          </cell>
          <cell r="K410">
            <v>83.3</v>
          </cell>
          <cell r="L410">
            <v>83.3</v>
          </cell>
          <cell r="M410">
            <v>83.3</v>
          </cell>
          <cell r="N410">
            <v>83.7</v>
          </cell>
          <cell r="O410">
            <v>249.89999999999998</v>
          </cell>
          <cell r="P410">
            <v>249.89999999999998</v>
          </cell>
          <cell r="Q410">
            <v>249.89999999999998</v>
          </cell>
          <cell r="R410">
            <v>250.3</v>
          </cell>
          <cell r="S410">
            <v>499.8</v>
          </cell>
          <cell r="T410">
            <v>500.2</v>
          </cell>
        </row>
        <row r="411">
          <cell r="A411" t="str">
            <v>44-230-40</v>
          </cell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</row>
        <row r="412">
          <cell r="A412" t="str">
            <v>44-230-41</v>
          </cell>
          <cell r="B412">
            <v>11000</v>
          </cell>
          <cell r="C412">
            <v>916.7</v>
          </cell>
          <cell r="D412">
            <v>916.7</v>
          </cell>
          <cell r="E412">
            <v>916.7</v>
          </cell>
          <cell r="F412">
            <v>916.7</v>
          </cell>
          <cell r="G412">
            <v>916.7</v>
          </cell>
          <cell r="H412">
            <v>916.7</v>
          </cell>
          <cell r="I412">
            <v>916.7</v>
          </cell>
          <cell r="J412">
            <v>916.7</v>
          </cell>
          <cell r="K412">
            <v>916.7</v>
          </cell>
          <cell r="L412">
            <v>916.7</v>
          </cell>
          <cell r="M412">
            <v>916.7</v>
          </cell>
          <cell r="N412">
            <v>916.3</v>
          </cell>
          <cell r="O412">
            <v>2750.1000000000004</v>
          </cell>
          <cell r="P412">
            <v>2750.1000000000004</v>
          </cell>
          <cell r="Q412">
            <v>2750.1000000000004</v>
          </cell>
          <cell r="R412">
            <v>2749.7</v>
          </cell>
          <cell r="S412">
            <v>5500.2</v>
          </cell>
          <cell r="T412">
            <v>5499.8</v>
          </cell>
        </row>
        <row r="413">
          <cell r="A413" t="str">
            <v>44-230-60</v>
          </cell>
          <cell r="B413">
            <v>4030</v>
          </cell>
          <cell r="C413">
            <v>335.8</v>
          </cell>
          <cell r="D413">
            <v>335.8</v>
          </cell>
          <cell r="E413">
            <v>335.8</v>
          </cell>
          <cell r="F413">
            <v>335.8</v>
          </cell>
          <cell r="G413">
            <v>335.8</v>
          </cell>
          <cell r="H413">
            <v>335.8</v>
          </cell>
          <cell r="I413">
            <v>335.8</v>
          </cell>
          <cell r="J413">
            <v>335.8</v>
          </cell>
          <cell r="K413">
            <v>335.8</v>
          </cell>
          <cell r="L413">
            <v>335.8</v>
          </cell>
          <cell r="M413">
            <v>335.8</v>
          </cell>
          <cell r="N413">
            <v>336.2</v>
          </cell>
          <cell r="O413">
            <v>1007.4000000000001</v>
          </cell>
          <cell r="P413">
            <v>1007.4000000000001</v>
          </cell>
          <cell r="Q413">
            <v>1007.4000000000001</v>
          </cell>
          <cell r="R413">
            <v>1007.8</v>
          </cell>
          <cell r="S413">
            <v>2014.8</v>
          </cell>
          <cell r="T413">
            <v>2015.2</v>
          </cell>
        </row>
        <row r="414">
          <cell r="A414" t="str">
            <v>44-230-70</v>
          </cell>
          <cell r="B414">
            <v>10000</v>
          </cell>
          <cell r="C414">
            <v>833.3</v>
          </cell>
          <cell r="D414">
            <v>833.3</v>
          </cell>
          <cell r="E414">
            <v>833.3</v>
          </cell>
          <cell r="F414">
            <v>833.3</v>
          </cell>
          <cell r="G414">
            <v>833.3</v>
          </cell>
          <cell r="H414">
            <v>833.3</v>
          </cell>
          <cell r="I414">
            <v>833.3</v>
          </cell>
          <cell r="J414">
            <v>833.3</v>
          </cell>
          <cell r="K414">
            <v>833.3</v>
          </cell>
          <cell r="L414">
            <v>833.3</v>
          </cell>
          <cell r="M414">
            <v>833.3</v>
          </cell>
          <cell r="N414">
            <v>833.7</v>
          </cell>
          <cell r="O414">
            <v>2499.8999999999996</v>
          </cell>
          <cell r="P414">
            <v>2499.8999999999996</v>
          </cell>
          <cell r="Q414">
            <v>2499.8999999999996</v>
          </cell>
          <cell r="R414">
            <v>2500.3000000000002</v>
          </cell>
          <cell r="S414">
            <v>4999.8</v>
          </cell>
          <cell r="T414">
            <v>5000.2</v>
          </cell>
        </row>
        <row r="415">
          <cell r="A415" t="str">
            <v>44-230-90</v>
          </cell>
          <cell r="B415">
            <v>140</v>
          </cell>
          <cell r="C415">
            <v>11.7</v>
          </cell>
          <cell r="D415">
            <v>11.7</v>
          </cell>
          <cell r="E415">
            <v>11.7</v>
          </cell>
          <cell r="F415">
            <v>11.7</v>
          </cell>
          <cell r="G415">
            <v>11.7</v>
          </cell>
          <cell r="H415">
            <v>11.7</v>
          </cell>
          <cell r="I415">
            <v>11.7</v>
          </cell>
          <cell r="J415">
            <v>11.7</v>
          </cell>
          <cell r="K415">
            <v>11.7</v>
          </cell>
          <cell r="L415">
            <v>11.7</v>
          </cell>
          <cell r="M415">
            <v>11.7</v>
          </cell>
          <cell r="N415">
            <v>11.3</v>
          </cell>
          <cell r="O415">
            <v>35.099999999999994</v>
          </cell>
          <cell r="P415">
            <v>35.099999999999994</v>
          </cell>
          <cell r="Q415">
            <v>35.099999999999994</v>
          </cell>
          <cell r="R415">
            <v>34.700000000000003</v>
          </cell>
          <cell r="S415">
            <v>70.2</v>
          </cell>
          <cell r="T415">
            <v>69.8</v>
          </cell>
        </row>
        <row r="416">
          <cell r="A416" t="str">
            <v>44-240-30</v>
          </cell>
          <cell r="B416">
            <v>2050</v>
          </cell>
          <cell r="C416">
            <v>170.8</v>
          </cell>
          <cell r="D416">
            <v>170.8</v>
          </cell>
          <cell r="E416">
            <v>170.8</v>
          </cell>
          <cell r="F416">
            <v>170.8</v>
          </cell>
          <cell r="G416">
            <v>170.8</v>
          </cell>
          <cell r="H416">
            <v>170.8</v>
          </cell>
          <cell r="I416">
            <v>170.8</v>
          </cell>
          <cell r="J416">
            <v>170.8</v>
          </cell>
          <cell r="K416">
            <v>170.8</v>
          </cell>
          <cell r="L416">
            <v>170.8</v>
          </cell>
          <cell r="M416">
            <v>170.8</v>
          </cell>
          <cell r="N416">
            <v>171.2</v>
          </cell>
          <cell r="O416">
            <v>512.40000000000009</v>
          </cell>
          <cell r="P416">
            <v>512.40000000000009</v>
          </cell>
          <cell r="Q416">
            <v>512.40000000000009</v>
          </cell>
          <cell r="R416">
            <v>512.79999999999995</v>
          </cell>
          <cell r="S416">
            <v>1024.8</v>
          </cell>
          <cell r="T416">
            <v>1025.2</v>
          </cell>
        </row>
        <row r="417">
          <cell r="A417" t="str">
            <v>44-240-90</v>
          </cell>
          <cell r="B417">
            <v>24550</v>
          </cell>
          <cell r="C417">
            <v>2045.8</v>
          </cell>
          <cell r="D417">
            <v>2045.8</v>
          </cell>
          <cell r="E417">
            <v>2045.8</v>
          </cell>
          <cell r="F417">
            <v>2045.8</v>
          </cell>
          <cell r="G417">
            <v>2045.8</v>
          </cell>
          <cell r="H417">
            <v>2045.8</v>
          </cell>
          <cell r="I417">
            <v>2045.8</v>
          </cell>
          <cell r="J417">
            <v>2045.8</v>
          </cell>
          <cell r="K417">
            <v>2045.8</v>
          </cell>
          <cell r="L417">
            <v>2045.8</v>
          </cell>
          <cell r="M417">
            <v>2045.8</v>
          </cell>
          <cell r="N417">
            <v>2046.2</v>
          </cell>
          <cell r="O417">
            <v>6137.4</v>
          </cell>
          <cell r="P417">
            <v>6137.4</v>
          </cell>
          <cell r="Q417">
            <v>6137.4</v>
          </cell>
          <cell r="R417">
            <v>6137.8</v>
          </cell>
          <cell r="S417">
            <v>12274.8</v>
          </cell>
          <cell r="T417">
            <v>12275.2</v>
          </cell>
        </row>
        <row r="418">
          <cell r="A418" t="str">
            <v>45-000-10</v>
          </cell>
          <cell r="B418">
            <v>245761.5</v>
          </cell>
          <cell r="C418">
            <v>20480.099999999999</v>
          </cell>
          <cell r="D418">
            <v>20480.099999999999</v>
          </cell>
          <cell r="E418">
            <v>20480.099999999999</v>
          </cell>
          <cell r="F418">
            <v>20480.099999999999</v>
          </cell>
          <cell r="G418">
            <v>20480.099999999999</v>
          </cell>
          <cell r="H418">
            <v>20480.099999999999</v>
          </cell>
          <cell r="I418">
            <v>20480.099999999999</v>
          </cell>
          <cell r="J418">
            <v>20480.099999999999</v>
          </cell>
          <cell r="K418">
            <v>20480.099999999999</v>
          </cell>
          <cell r="L418">
            <v>20480.099999999999</v>
          </cell>
          <cell r="M418">
            <v>20480.400000000001</v>
          </cell>
          <cell r="N418">
            <v>20480.099999999999</v>
          </cell>
          <cell r="O418">
            <v>61440.299999999996</v>
          </cell>
          <cell r="P418">
            <v>61440.299999999996</v>
          </cell>
          <cell r="Q418">
            <v>61440.299999999996</v>
          </cell>
          <cell r="R418">
            <v>61440.6</v>
          </cell>
          <cell r="S418">
            <v>122880.6</v>
          </cell>
          <cell r="T418">
            <v>122880.9</v>
          </cell>
        </row>
        <row r="419">
          <cell r="A419" t="str">
            <v>45-000-15</v>
          </cell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</row>
        <row r="420">
          <cell r="A420" t="str">
            <v>46-000-10</v>
          </cell>
          <cell r="B420">
            <v>27000</v>
          </cell>
          <cell r="C420">
            <v>2250</v>
          </cell>
          <cell r="D420">
            <v>2250</v>
          </cell>
          <cell r="E420">
            <v>2250</v>
          </cell>
          <cell r="F420">
            <v>2250</v>
          </cell>
          <cell r="G420">
            <v>2250</v>
          </cell>
          <cell r="H420">
            <v>2250</v>
          </cell>
          <cell r="I420">
            <v>2250</v>
          </cell>
          <cell r="J420">
            <v>2250</v>
          </cell>
          <cell r="K420">
            <v>2250</v>
          </cell>
          <cell r="L420">
            <v>2250</v>
          </cell>
          <cell r="M420">
            <v>2250</v>
          </cell>
          <cell r="N420">
            <v>2250</v>
          </cell>
          <cell r="O420">
            <v>6750</v>
          </cell>
          <cell r="P420">
            <v>6750</v>
          </cell>
          <cell r="Q420">
            <v>6750</v>
          </cell>
          <cell r="R420">
            <v>6750</v>
          </cell>
          <cell r="S420">
            <v>13500</v>
          </cell>
          <cell r="T420">
            <v>13500</v>
          </cell>
        </row>
        <row r="421">
          <cell r="A421" t="str">
            <v>46-000-15</v>
          </cell>
          <cell r="B421">
            <v>9610.7999999999993</v>
          </cell>
          <cell r="C421">
            <v>800.9</v>
          </cell>
          <cell r="D421">
            <v>800.9</v>
          </cell>
          <cell r="E421">
            <v>800.9</v>
          </cell>
          <cell r="F421">
            <v>800.9</v>
          </cell>
          <cell r="G421">
            <v>800.9</v>
          </cell>
          <cell r="H421">
            <v>800.9</v>
          </cell>
          <cell r="I421">
            <v>800.9</v>
          </cell>
          <cell r="J421">
            <v>800.9</v>
          </cell>
          <cell r="K421">
            <v>800.9</v>
          </cell>
          <cell r="L421">
            <v>800.9</v>
          </cell>
          <cell r="M421">
            <v>800.9</v>
          </cell>
          <cell r="N421">
            <v>800.9</v>
          </cell>
          <cell r="O421">
            <v>2402.6999999999998</v>
          </cell>
          <cell r="P421">
            <v>2402.6999999999998</v>
          </cell>
          <cell r="Q421">
            <v>2402.6999999999998</v>
          </cell>
          <cell r="R421">
            <v>2402.6999999999998</v>
          </cell>
          <cell r="S421">
            <v>4805.3999999999996</v>
          </cell>
          <cell r="T421">
            <v>4805.3999999999996</v>
          </cell>
        </row>
        <row r="422">
          <cell r="A422" t="str">
            <v>46-000-35</v>
          </cell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</row>
        <row r="423">
          <cell r="A423" t="str">
            <v>46-000-36</v>
          </cell>
          <cell r="B423">
            <v>15960</v>
          </cell>
          <cell r="C423">
            <v>1330</v>
          </cell>
          <cell r="D423">
            <v>1330</v>
          </cell>
          <cell r="E423">
            <v>1330</v>
          </cell>
          <cell r="F423">
            <v>1330</v>
          </cell>
          <cell r="G423">
            <v>1330</v>
          </cell>
          <cell r="H423">
            <v>1330</v>
          </cell>
          <cell r="I423">
            <v>1330</v>
          </cell>
          <cell r="J423">
            <v>1330</v>
          </cell>
          <cell r="K423">
            <v>1330</v>
          </cell>
          <cell r="L423">
            <v>1330</v>
          </cell>
          <cell r="M423">
            <v>1330</v>
          </cell>
          <cell r="N423">
            <v>1330</v>
          </cell>
          <cell r="O423">
            <v>3990</v>
          </cell>
          <cell r="P423">
            <v>3990</v>
          </cell>
          <cell r="Q423">
            <v>3990</v>
          </cell>
          <cell r="R423">
            <v>3990</v>
          </cell>
          <cell r="S423">
            <v>7980</v>
          </cell>
          <cell r="T423">
            <v>7980</v>
          </cell>
        </row>
        <row r="424">
          <cell r="A424" t="str">
            <v>46-000-40</v>
          </cell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</row>
        <row r="425">
          <cell r="A425" t="str">
            <v>46-000-45</v>
          </cell>
          <cell r="B425">
            <v>51633.599999999999</v>
          </cell>
          <cell r="C425">
            <v>4302.8</v>
          </cell>
          <cell r="D425">
            <v>4302.8</v>
          </cell>
          <cell r="E425">
            <v>4302.8</v>
          </cell>
          <cell r="F425">
            <v>4302.8</v>
          </cell>
          <cell r="G425">
            <v>4302.8</v>
          </cell>
          <cell r="H425">
            <v>4302.8</v>
          </cell>
          <cell r="I425">
            <v>4302.8</v>
          </cell>
          <cell r="J425">
            <v>4302.8</v>
          </cell>
          <cell r="K425">
            <v>4302.8</v>
          </cell>
          <cell r="L425">
            <v>4302.8</v>
          </cell>
          <cell r="M425">
            <v>4302.8</v>
          </cell>
          <cell r="N425">
            <v>4302.8</v>
          </cell>
          <cell r="O425">
            <v>12908.400000000001</v>
          </cell>
          <cell r="P425">
            <v>12908.400000000001</v>
          </cell>
          <cell r="Q425">
            <v>12908.400000000001</v>
          </cell>
          <cell r="R425">
            <v>12908.400000000001</v>
          </cell>
          <cell r="S425">
            <v>25816.799999999999</v>
          </cell>
          <cell r="T425">
            <v>25816.799999999999</v>
          </cell>
        </row>
        <row r="426">
          <cell r="A426" t="str">
            <v>46-000-49</v>
          </cell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</row>
        <row r="427">
          <cell r="A427" t="str">
            <v>46-000-50</v>
          </cell>
          <cell r="B427">
            <v>85540</v>
          </cell>
          <cell r="C427">
            <v>7128.3</v>
          </cell>
          <cell r="D427">
            <v>7128.3</v>
          </cell>
          <cell r="E427">
            <v>7128.3</v>
          </cell>
          <cell r="F427">
            <v>7128.3</v>
          </cell>
          <cell r="G427">
            <v>7128.3</v>
          </cell>
          <cell r="H427">
            <v>7128.3</v>
          </cell>
          <cell r="I427">
            <v>7128.3</v>
          </cell>
          <cell r="J427">
            <v>7128.3</v>
          </cell>
          <cell r="K427">
            <v>7128.3</v>
          </cell>
          <cell r="L427">
            <v>7128.3</v>
          </cell>
          <cell r="M427">
            <v>7128.3</v>
          </cell>
          <cell r="N427">
            <v>7128.7</v>
          </cell>
          <cell r="O427">
            <v>21384.9</v>
          </cell>
          <cell r="P427">
            <v>21384.9</v>
          </cell>
          <cell r="Q427">
            <v>21384.9</v>
          </cell>
          <cell r="R427">
            <v>21385.3</v>
          </cell>
          <cell r="S427">
            <v>42769.8</v>
          </cell>
          <cell r="T427">
            <v>42770.2</v>
          </cell>
        </row>
        <row r="428">
          <cell r="A428" t="str">
            <v>46-000-55</v>
          </cell>
          <cell r="B428">
            <v>600</v>
          </cell>
          <cell r="C428">
            <v>50</v>
          </cell>
          <cell r="D428">
            <v>50</v>
          </cell>
          <cell r="E428">
            <v>50</v>
          </cell>
          <cell r="F428">
            <v>50</v>
          </cell>
          <cell r="G428">
            <v>50</v>
          </cell>
          <cell r="H428">
            <v>50</v>
          </cell>
          <cell r="I428">
            <v>50</v>
          </cell>
          <cell r="J428">
            <v>50</v>
          </cell>
          <cell r="K428">
            <v>50</v>
          </cell>
          <cell r="L428">
            <v>50</v>
          </cell>
          <cell r="M428">
            <v>50</v>
          </cell>
          <cell r="N428">
            <v>50</v>
          </cell>
          <cell r="O428">
            <v>150</v>
          </cell>
          <cell r="P428">
            <v>150</v>
          </cell>
          <cell r="Q428">
            <v>150</v>
          </cell>
          <cell r="R428">
            <v>150</v>
          </cell>
          <cell r="S428">
            <v>300</v>
          </cell>
          <cell r="T428">
            <v>300</v>
          </cell>
        </row>
        <row r="429">
          <cell r="A429" t="str">
            <v>46-000-70</v>
          </cell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</row>
        <row r="430">
          <cell r="A430" t="str">
            <v>46-000-72</v>
          </cell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</row>
        <row r="431">
          <cell r="A431" t="str">
            <v>46-000-77</v>
          </cell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</row>
        <row r="432">
          <cell r="A432" t="str">
            <v>46-000-85</v>
          </cell>
          <cell r="B432">
            <v>60000</v>
          </cell>
          <cell r="C432">
            <v>5000</v>
          </cell>
          <cell r="D432">
            <v>5000</v>
          </cell>
          <cell r="E432">
            <v>5000</v>
          </cell>
          <cell r="F432">
            <v>5000</v>
          </cell>
          <cell r="G432">
            <v>5000</v>
          </cell>
          <cell r="H432">
            <v>5000</v>
          </cell>
          <cell r="I432">
            <v>5000</v>
          </cell>
          <cell r="J432">
            <v>5000</v>
          </cell>
          <cell r="K432">
            <v>5000</v>
          </cell>
          <cell r="L432">
            <v>5000</v>
          </cell>
          <cell r="M432">
            <v>5000</v>
          </cell>
          <cell r="N432">
            <v>5000</v>
          </cell>
          <cell r="O432">
            <v>15000</v>
          </cell>
          <cell r="P432">
            <v>15000</v>
          </cell>
          <cell r="Q432">
            <v>15000</v>
          </cell>
          <cell r="R432">
            <v>15000</v>
          </cell>
          <cell r="S432">
            <v>30000</v>
          </cell>
          <cell r="T432">
            <v>30000</v>
          </cell>
        </row>
        <row r="433">
          <cell r="A433" t="str">
            <v>46-000-86</v>
          </cell>
          <cell r="B433">
            <v>11300</v>
          </cell>
          <cell r="C433">
            <v>941.7</v>
          </cell>
          <cell r="D433">
            <v>941.7</v>
          </cell>
          <cell r="E433">
            <v>941.7</v>
          </cell>
          <cell r="F433">
            <v>941.7</v>
          </cell>
          <cell r="G433">
            <v>941.7</v>
          </cell>
          <cell r="H433">
            <v>941.7</v>
          </cell>
          <cell r="I433">
            <v>941.7</v>
          </cell>
          <cell r="J433">
            <v>941.7</v>
          </cell>
          <cell r="K433">
            <v>941.7</v>
          </cell>
          <cell r="L433">
            <v>941.7</v>
          </cell>
          <cell r="M433">
            <v>941.7</v>
          </cell>
          <cell r="N433">
            <v>941.3</v>
          </cell>
          <cell r="O433">
            <v>2825.1000000000004</v>
          </cell>
          <cell r="P433">
            <v>2825.1000000000004</v>
          </cell>
          <cell r="Q433">
            <v>2825.1000000000004</v>
          </cell>
          <cell r="R433">
            <v>2824.7</v>
          </cell>
          <cell r="S433">
            <v>5650.2</v>
          </cell>
          <cell r="T433">
            <v>5649.8</v>
          </cell>
        </row>
        <row r="434">
          <cell r="A434" t="str">
            <v>46-000-99</v>
          </cell>
          <cell r="B434">
            <v>5000</v>
          </cell>
          <cell r="C434">
            <v>416.7</v>
          </cell>
          <cell r="D434">
            <v>416.7</v>
          </cell>
          <cell r="E434">
            <v>416.7</v>
          </cell>
          <cell r="F434">
            <v>416.7</v>
          </cell>
          <cell r="G434">
            <v>416.7</v>
          </cell>
          <cell r="H434">
            <v>416.7</v>
          </cell>
          <cell r="I434">
            <v>416.7</v>
          </cell>
          <cell r="J434">
            <v>416.7</v>
          </cell>
          <cell r="K434">
            <v>416.7</v>
          </cell>
          <cell r="L434">
            <v>416.7</v>
          </cell>
          <cell r="M434">
            <v>416.7</v>
          </cell>
          <cell r="N434">
            <v>416.3</v>
          </cell>
          <cell r="O434">
            <v>1250.0999999999999</v>
          </cell>
          <cell r="P434">
            <v>1250.0999999999999</v>
          </cell>
          <cell r="Q434">
            <v>1250.0999999999999</v>
          </cell>
          <cell r="R434">
            <v>1249.7</v>
          </cell>
          <cell r="S434">
            <v>2500.1999999999998</v>
          </cell>
          <cell r="T434">
            <v>2499.8000000000002</v>
          </cell>
        </row>
        <row r="435">
          <cell r="A435" t="str">
            <v>48-112-10</v>
          </cell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</row>
        <row r="436">
          <cell r="A436" t="str">
            <v>48-112-20</v>
          </cell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</row>
        <row r="437">
          <cell r="A437" t="str">
            <v>48-112-30</v>
          </cell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</row>
        <row r="438">
          <cell r="A438" t="str">
            <v>48-112-45</v>
          </cell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</row>
        <row r="439">
          <cell r="A439" t="str">
            <v>48-112-60</v>
          </cell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</row>
        <row r="440">
          <cell r="A440" t="str">
            <v>48-210-10</v>
          </cell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</row>
        <row r="441">
          <cell r="A441" t="str">
            <v>48-210-20</v>
          </cell>
          <cell r="B441">
            <v>0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</row>
        <row r="442">
          <cell r="A442" t="str">
            <v>48-210-30</v>
          </cell>
          <cell r="B442">
            <v>0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</row>
        <row r="443">
          <cell r="A443" t="str">
            <v>48-210-35</v>
          </cell>
          <cell r="B443">
            <v>0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</row>
        <row r="444">
          <cell r="A444" t="str">
            <v>48-210-36</v>
          </cell>
          <cell r="B444">
            <v>0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</row>
        <row r="445">
          <cell r="A445" t="str">
            <v>48-210-40</v>
          </cell>
          <cell r="B445">
            <v>0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</row>
        <row r="446">
          <cell r="A446" t="str">
            <v>48-210-41</v>
          </cell>
          <cell r="B446">
            <v>0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</row>
        <row r="447">
          <cell r="A447" t="str">
            <v>48-310-15</v>
          </cell>
          <cell r="B447">
            <v>0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</row>
        <row r="448">
          <cell r="A448" t="str">
            <v>48-310-45</v>
          </cell>
          <cell r="B448">
            <v>0</v>
          </cell>
          <cell r="C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</row>
        <row r="449">
          <cell r="A449" t="str">
            <v>48-310-61</v>
          </cell>
          <cell r="B449">
            <v>0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</row>
        <row r="450">
          <cell r="A450" t="str">
            <v>48-310-66</v>
          </cell>
          <cell r="B450">
            <v>0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</row>
        <row r="451">
          <cell r="A451" t="str">
            <v>51-120-10</v>
          </cell>
          <cell r="B451">
            <v>0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</row>
        <row r="452">
          <cell r="A452" t="str">
            <v>51-130-05</v>
          </cell>
          <cell r="B452">
            <v>18237000</v>
          </cell>
          <cell r="C452">
            <v>1645947</v>
          </cell>
          <cell r="D452">
            <v>1397712</v>
          </cell>
          <cell r="E452">
            <v>1498781.5</v>
          </cell>
          <cell r="F452">
            <v>1550014.9</v>
          </cell>
          <cell r="G452">
            <v>1551289</v>
          </cell>
          <cell r="H452">
            <v>1452397.7</v>
          </cell>
          <cell r="I452">
            <v>1603960.9</v>
          </cell>
          <cell r="J452">
            <v>1555111.2</v>
          </cell>
          <cell r="K452">
            <v>1405767.3</v>
          </cell>
          <cell r="L452">
            <v>1658153.5</v>
          </cell>
          <cell r="M452">
            <v>1508645.2</v>
          </cell>
          <cell r="N452">
            <v>1409219.8</v>
          </cell>
          <cell r="O452">
            <v>4542440.5</v>
          </cell>
          <cell r="P452">
            <v>4553701.5999999996</v>
          </cell>
          <cell r="Q452">
            <v>4564839.3999999994</v>
          </cell>
          <cell r="R452">
            <v>4576018.5</v>
          </cell>
          <cell r="S452">
            <v>9096142.0999999996</v>
          </cell>
          <cell r="T452">
            <v>9140857.9000000004</v>
          </cell>
        </row>
        <row r="453">
          <cell r="A453" t="str">
            <v>51-130-10</v>
          </cell>
          <cell r="B453">
            <v>0</v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</row>
        <row r="454">
          <cell r="A454" t="str">
            <v>51-130-20</v>
          </cell>
          <cell r="B454">
            <v>0</v>
          </cell>
          <cell r="C454">
            <v>0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</row>
        <row r="455">
          <cell r="A455" t="str">
            <v>51-130-25</v>
          </cell>
          <cell r="B455">
            <v>0</v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</row>
        <row r="456">
          <cell r="A456" t="str">
            <v>51-130-30</v>
          </cell>
          <cell r="B456">
            <v>0</v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</row>
        <row r="457">
          <cell r="A457" t="str">
            <v>51-140-10</v>
          </cell>
          <cell r="B457">
            <v>0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</row>
        <row r="458">
          <cell r="A458" t="str">
            <v>51-140-15</v>
          </cell>
          <cell r="B458">
            <v>0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</row>
        <row r="459">
          <cell r="A459" t="str">
            <v>51-210-15</v>
          </cell>
          <cell r="B459">
            <v>0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</row>
        <row r="460">
          <cell r="A460" t="str">
            <v>51-220-10</v>
          </cell>
          <cell r="B460">
            <v>0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</row>
        <row r="461">
          <cell r="A461" t="str">
            <v>51-220-15</v>
          </cell>
          <cell r="B461">
            <v>0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</row>
        <row r="462">
          <cell r="A462" t="str">
            <v>51-230-10</v>
          </cell>
          <cell r="B462">
            <v>0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</row>
        <row r="463">
          <cell r="A463" t="str">
            <v>51-230-15</v>
          </cell>
          <cell r="B463">
            <v>0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</row>
        <row r="464">
          <cell r="A464" t="str">
            <v>51-230-25</v>
          </cell>
          <cell r="B464">
            <v>0</v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</row>
        <row r="465">
          <cell r="A465" t="str">
            <v>51-999-00</v>
          </cell>
          <cell r="B465">
            <v>7562190</v>
          </cell>
          <cell r="C465">
            <v>653156.23</v>
          </cell>
          <cell r="D465">
            <v>575045.57999999996</v>
          </cell>
          <cell r="E465">
            <v>611226.61</v>
          </cell>
          <cell r="F465">
            <v>631259.82999999996</v>
          </cell>
          <cell r="G465">
            <v>634802.42000000004</v>
          </cell>
          <cell r="H465">
            <v>604678.06999999995</v>
          </cell>
          <cell r="I465">
            <v>658835.34</v>
          </cell>
          <cell r="J465">
            <v>645430.18000000005</v>
          </cell>
          <cell r="K465">
            <v>597443.87</v>
          </cell>
          <cell r="L465">
            <v>687096.51</v>
          </cell>
          <cell r="M465">
            <v>638653.09</v>
          </cell>
          <cell r="N465">
            <v>624562.27</v>
          </cell>
          <cell r="O465">
            <v>1839428.42</v>
          </cell>
          <cell r="P465">
            <v>1870740.3199999998</v>
          </cell>
          <cell r="Q465">
            <v>1901709.3900000001</v>
          </cell>
          <cell r="R465">
            <v>1950311.87</v>
          </cell>
          <cell r="S465">
            <v>3710168.7399999998</v>
          </cell>
          <cell r="T465">
            <v>3852021.2600000002</v>
          </cell>
        </row>
        <row r="466">
          <cell r="A466" t="str">
            <v>52-240-10</v>
          </cell>
          <cell r="B466">
            <v>4000</v>
          </cell>
          <cell r="C466">
            <v>333.3</v>
          </cell>
          <cell r="D466">
            <v>333.3</v>
          </cell>
          <cell r="E466">
            <v>333.3</v>
          </cell>
          <cell r="F466">
            <v>333.3</v>
          </cell>
          <cell r="G466">
            <v>333.3</v>
          </cell>
          <cell r="H466">
            <v>333.3</v>
          </cell>
          <cell r="I466">
            <v>333.3</v>
          </cell>
          <cell r="J466">
            <v>333.3</v>
          </cell>
          <cell r="K466">
            <v>333.3</v>
          </cell>
          <cell r="L466">
            <v>333.3</v>
          </cell>
          <cell r="M466">
            <v>333.3</v>
          </cell>
          <cell r="N466">
            <v>333.7</v>
          </cell>
          <cell r="O466">
            <v>999.90000000000009</v>
          </cell>
          <cell r="P466">
            <v>999.90000000000009</v>
          </cell>
          <cell r="Q466">
            <v>999.90000000000009</v>
          </cell>
          <cell r="R466">
            <v>1000.3</v>
          </cell>
          <cell r="S466">
            <v>1999.8</v>
          </cell>
          <cell r="T466">
            <v>2000.2</v>
          </cell>
        </row>
        <row r="467">
          <cell r="A467" t="str">
            <v>52-330-10</v>
          </cell>
          <cell r="B467">
            <v>74000</v>
          </cell>
          <cell r="C467">
            <v>6166.7</v>
          </cell>
          <cell r="D467">
            <v>6166.7</v>
          </cell>
          <cell r="E467">
            <v>6166.7</v>
          </cell>
          <cell r="F467">
            <v>6166.7</v>
          </cell>
          <cell r="G467">
            <v>6166.7</v>
          </cell>
          <cell r="H467">
            <v>6166.7</v>
          </cell>
          <cell r="I467">
            <v>6166.7</v>
          </cell>
          <cell r="J467">
            <v>6166.7</v>
          </cell>
          <cell r="K467">
            <v>6166.7</v>
          </cell>
          <cell r="L467">
            <v>6166.7</v>
          </cell>
          <cell r="M467">
            <v>6166.7</v>
          </cell>
          <cell r="N467">
            <v>6166.3</v>
          </cell>
          <cell r="O467">
            <v>18500.099999999999</v>
          </cell>
          <cell r="P467">
            <v>18500.099999999999</v>
          </cell>
          <cell r="Q467">
            <v>18500.099999999999</v>
          </cell>
          <cell r="R467">
            <v>18499.7</v>
          </cell>
          <cell r="S467">
            <v>37000.199999999997</v>
          </cell>
          <cell r="T467">
            <v>36999.800000000003</v>
          </cell>
        </row>
        <row r="468">
          <cell r="A468" t="str">
            <v>53-100-35</v>
          </cell>
          <cell r="B468">
            <v>17752.8</v>
          </cell>
          <cell r="C468">
            <v>1479.4</v>
          </cell>
          <cell r="D468">
            <v>1479.4</v>
          </cell>
          <cell r="E468">
            <v>1479.4</v>
          </cell>
          <cell r="F468">
            <v>1479.4</v>
          </cell>
          <cell r="G468">
            <v>1479.4</v>
          </cell>
          <cell r="H468">
            <v>1479.4</v>
          </cell>
          <cell r="I468">
            <v>1479.4</v>
          </cell>
          <cell r="J468">
            <v>1479.4</v>
          </cell>
          <cell r="K468">
            <v>1479.4</v>
          </cell>
          <cell r="L468">
            <v>1479.4</v>
          </cell>
          <cell r="M468">
            <v>1479.4</v>
          </cell>
          <cell r="N468">
            <v>1479.4</v>
          </cell>
          <cell r="O468">
            <v>4438.2000000000007</v>
          </cell>
          <cell r="P468">
            <v>4438.2000000000007</v>
          </cell>
          <cell r="Q468">
            <v>4438.2000000000007</v>
          </cell>
          <cell r="R468">
            <v>4438.2000000000007</v>
          </cell>
          <cell r="S468">
            <v>8876.4</v>
          </cell>
          <cell r="T468">
            <v>8876.4</v>
          </cell>
        </row>
        <row r="469">
          <cell r="A469" t="str">
            <v>53-100-65</v>
          </cell>
          <cell r="B469">
            <v>22627.5</v>
          </cell>
          <cell r="C469">
            <v>1777.5</v>
          </cell>
          <cell r="D469">
            <v>1850</v>
          </cell>
          <cell r="E469">
            <v>1900</v>
          </cell>
          <cell r="F469">
            <v>1900</v>
          </cell>
          <cell r="G469">
            <v>1900</v>
          </cell>
          <cell r="H469">
            <v>1900</v>
          </cell>
          <cell r="I469">
            <v>1900</v>
          </cell>
          <cell r="J469">
            <v>1900</v>
          </cell>
          <cell r="K469">
            <v>1900</v>
          </cell>
          <cell r="L469">
            <v>1900</v>
          </cell>
          <cell r="M469">
            <v>1900</v>
          </cell>
          <cell r="N469">
            <v>1900</v>
          </cell>
          <cell r="O469">
            <v>5527.5</v>
          </cell>
          <cell r="P469">
            <v>5700</v>
          </cell>
          <cell r="Q469">
            <v>5700</v>
          </cell>
          <cell r="R469">
            <v>5700</v>
          </cell>
          <cell r="S469">
            <v>11227.5</v>
          </cell>
          <cell r="T469">
            <v>11400</v>
          </cell>
        </row>
        <row r="470">
          <cell r="A470" t="str">
            <v>53-100-90</v>
          </cell>
          <cell r="B470">
            <v>122</v>
          </cell>
          <cell r="C470">
            <v>10.199999999999999</v>
          </cell>
          <cell r="D470">
            <v>10.199999999999999</v>
          </cell>
          <cell r="E470">
            <v>10.1</v>
          </cell>
          <cell r="F470">
            <v>10.199999999999999</v>
          </cell>
          <cell r="G470">
            <v>10.1</v>
          </cell>
          <cell r="H470">
            <v>10.199999999999999</v>
          </cell>
          <cell r="I470">
            <v>10.199999999999999</v>
          </cell>
          <cell r="J470">
            <v>10.199999999999999</v>
          </cell>
          <cell r="K470">
            <v>10.1</v>
          </cell>
          <cell r="L470">
            <v>10.199999999999999</v>
          </cell>
          <cell r="M470">
            <v>10.1</v>
          </cell>
          <cell r="N470">
            <v>10.199999999999999</v>
          </cell>
          <cell r="O470">
            <v>30.5</v>
          </cell>
          <cell r="P470">
            <v>30.499999999999996</v>
          </cell>
          <cell r="Q470">
            <v>30.5</v>
          </cell>
          <cell r="R470">
            <v>30.499999999999996</v>
          </cell>
          <cell r="S470">
            <v>61</v>
          </cell>
          <cell r="T470">
            <v>61</v>
          </cell>
        </row>
        <row r="471">
          <cell r="A471" t="str">
            <v>53-200-10</v>
          </cell>
          <cell r="B471">
            <v>1.2</v>
          </cell>
          <cell r="C471">
            <v>0</v>
          </cell>
          <cell r="D471">
            <v>0</v>
          </cell>
          <cell r="E471">
            <v>0.6</v>
          </cell>
          <cell r="F471">
            <v>0</v>
          </cell>
          <cell r="G471">
            <v>0</v>
          </cell>
          <cell r="H471">
            <v>0</v>
          </cell>
          <cell r="I471">
            <v>0.6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0.6</v>
          </cell>
          <cell r="P471">
            <v>0</v>
          </cell>
          <cell r="Q471">
            <v>0.6</v>
          </cell>
          <cell r="R471">
            <v>0</v>
          </cell>
          <cell r="S471">
            <v>0.6</v>
          </cell>
          <cell r="T471">
            <v>0.6</v>
          </cell>
        </row>
        <row r="472">
          <cell r="A472" t="str">
            <v>53-200-40</v>
          </cell>
          <cell r="B472">
            <v>393618.5</v>
          </cell>
          <cell r="C472">
            <v>32801.5</v>
          </cell>
          <cell r="D472">
            <v>32801.5</v>
          </cell>
          <cell r="E472">
            <v>32801.5</v>
          </cell>
          <cell r="F472">
            <v>32801.5</v>
          </cell>
          <cell r="G472">
            <v>32801.5</v>
          </cell>
          <cell r="H472">
            <v>32801.5</v>
          </cell>
          <cell r="I472">
            <v>32801.5</v>
          </cell>
          <cell r="J472">
            <v>32801.5</v>
          </cell>
          <cell r="K472">
            <v>32801.5</v>
          </cell>
          <cell r="L472">
            <v>32801.5</v>
          </cell>
          <cell r="M472">
            <v>32801.9</v>
          </cell>
          <cell r="N472">
            <v>32801.599999999999</v>
          </cell>
          <cell r="O472">
            <v>98404.5</v>
          </cell>
          <cell r="P472">
            <v>98404.5</v>
          </cell>
          <cell r="Q472">
            <v>98404.5</v>
          </cell>
          <cell r="R472">
            <v>98405</v>
          </cell>
          <cell r="S472">
            <v>196809</v>
          </cell>
          <cell r="T472">
            <v>196809.5</v>
          </cell>
        </row>
        <row r="473">
          <cell r="A473" t="str">
            <v>53-200-45</v>
          </cell>
          <cell r="B473">
            <v>104038.7</v>
          </cell>
          <cell r="C473">
            <v>8669.9</v>
          </cell>
          <cell r="D473">
            <v>8669.9</v>
          </cell>
          <cell r="E473">
            <v>8669.9</v>
          </cell>
          <cell r="F473">
            <v>8669.9</v>
          </cell>
          <cell r="G473">
            <v>8669.9</v>
          </cell>
          <cell r="H473">
            <v>8669.9</v>
          </cell>
          <cell r="I473">
            <v>8669.9</v>
          </cell>
          <cell r="J473">
            <v>8669.9</v>
          </cell>
          <cell r="K473">
            <v>8669.9</v>
          </cell>
          <cell r="L473">
            <v>8669.9</v>
          </cell>
          <cell r="M473">
            <v>8669.7999999999993</v>
          </cell>
          <cell r="N473">
            <v>8669.9</v>
          </cell>
          <cell r="O473">
            <v>26009.699999999997</v>
          </cell>
          <cell r="P473">
            <v>26009.699999999997</v>
          </cell>
          <cell r="Q473">
            <v>26009.699999999997</v>
          </cell>
          <cell r="R473">
            <v>26009.599999999999</v>
          </cell>
          <cell r="S473">
            <v>52019.4</v>
          </cell>
          <cell r="T473">
            <v>52019.299999999996</v>
          </cell>
        </row>
        <row r="474">
          <cell r="A474" t="str">
            <v>54-100-40</v>
          </cell>
          <cell r="B474">
            <v>0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</row>
        <row r="475">
          <cell r="A475" t="str">
            <v>61-111-10</v>
          </cell>
          <cell r="B475">
            <v>2153840</v>
          </cell>
          <cell r="C475">
            <v>179486.3</v>
          </cell>
          <cell r="D475">
            <v>179486.3</v>
          </cell>
          <cell r="E475">
            <v>179486.7</v>
          </cell>
          <cell r="F475">
            <v>179486.7</v>
          </cell>
          <cell r="G475">
            <v>179487</v>
          </cell>
          <cell r="H475">
            <v>179487</v>
          </cell>
          <cell r="I475">
            <v>179486.3</v>
          </cell>
          <cell r="J475">
            <v>179486.3</v>
          </cell>
          <cell r="K475">
            <v>179486.7</v>
          </cell>
          <cell r="L475">
            <v>179486.7</v>
          </cell>
          <cell r="M475">
            <v>179487</v>
          </cell>
          <cell r="N475">
            <v>179487</v>
          </cell>
          <cell r="O475">
            <v>538459.30000000005</v>
          </cell>
          <cell r="P475">
            <v>538460.69999999995</v>
          </cell>
          <cell r="Q475">
            <v>538459.30000000005</v>
          </cell>
          <cell r="R475">
            <v>538460.69999999995</v>
          </cell>
          <cell r="S475">
            <v>1076920</v>
          </cell>
          <cell r="T475">
            <v>1076920</v>
          </cell>
        </row>
        <row r="476">
          <cell r="A476" t="str">
            <v>61-112-10</v>
          </cell>
          <cell r="B476">
            <v>0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</row>
        <row r="477">
          <cell r="A477" t="str">
            <v>61-121-40</v>
          </cell>
          <cell r="B477">
            <v>0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</row>
        <row r="478">
          <cell r="A478" t="str">
            <v>61-122-10</v>
          </cell>
          <cell r="B478">
            <v>358973.4</v>
          </cell>
          <cell r="C478">
            <v>179486.7</v>
          </cell>
          <cell r="D478">
            <v>179486.7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358973.4</v>
          </cell>
          <cell r="P478">
            <v>0</v>
          </cell>
          <cell r="Q478">
            <v>0</v>
          </cell>
          <cell r="R478">
            <v>0</v>
          </cell>
          <cell r="S478">
            <v>358973.4</v>
          </cell>
          <cell r="T478">
            <v>0</v>
          </cell>
        </row>
        <row r="479">
          <cell r="A479" t="str">
            <v>61-123-10</v>
          </cell>
          <cell r="B479">
            <v>0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</row>
        <row r="480">
          <cell r="A480" t="str">
            <v>61-124-10</v>
          </cell>
          <cell r="B480">
            <v>7502.4</v>
          </cell>
          <cell r="C480">
            <v>593.79999999999995</v>
          </cell>
          <cell r="D480">
            <v>422.1</v>
          </cell>
          <cell r="E480">
            <v>592.9</v>
          </cell>
          <cell r="F480">
            <v>610.70000000000005</v>
          </cell>
          <cell r="G480">
            <v>580.5</v>
          </cell>
          <cell r="H480">
            <v>573.20000000000005</v>
          </cell>
          <cell r="I480">
            <v>1073.5</v>
          </cell>
          <cell r="J480">
            <v>703.2</v>
          </cell>
          <cell r="K480">
            <v>722.39999999999941</v>
          </cell>
          <cell r="L480">
            <v>594.69999999999925</v>
          </cell>
          <cell r="M480">
            <v>456.3</v>
          </cell>
          <cell r="N480">
            <v>579.1</v>
          </cell>
          <cell r="O480">
            <v>1608.8</v>
          </cell>
          <cell r="P480">
            <v>1764.4</v>
          </cell>
          <cell r="Q480">
            <v>2499.0999999999995</v>
          </cell>
          <cell r="R480">
            <v>1630.0999999999995</v>
          </cell>
          <cell r="S480">
            <v>3373.2</v>
          </cell>
          <cell r="T480">
            <v>4129.1999999999989</v>
          </cell>
        </row>
        <row r="481">
          <cell r="A481" t="str">
            <v>61-126-20</v>
          </cell>
          <cell r="B481">
            <v>0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</row>
        <row r="482">
          <cell r="A482" t="str">
            <v>61-127-80</v>
          </cell>
          <cell r="B482">
            <v>1158</v>
          </cell>
          <cell r="C482">
            <v>67</v>
          </cell>
          <cell r="D482">
            <v>0</v>
          </cell>
          <cell r="E482">
            <v>0</v>
          </cell>
          <cell r="F482">
            <v>1091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67</v>
          </cell>
          <cell r="P482">
            <v>1091</v>
          </cell>
          <cell r="Q482">
            <v>0</v>
          </cell>
          <cell r="R482">
            <v>0</v>
          </cell>
          <cell r="S482">
            <v>1158</v>
          </cell>
          <cell r="T482">
            <v>0</v>
          </cell>
        </row>
        <row r="483">
          <cell r="A483" t="str">
            <v>61-127-90</v>
          </cell>
          <cell r="B483">
            <v>20959.400000000001</v>
          </cell>
          <cell r="C483">
            <v>379.5</v>
          </cell>
          <cell r="D483">
            <v>143.19999999999999</v>
          </cell>
          <cell r="E483">
            <v>410.8</v>
          </cell>
          <cell r="F483">
            <v>769.2</v>
          </cell>
          <cell r="G483">
            <v>7710.4</v>
          </cell>
          <cell r="H483">
            <v>1227.5999999999999</v>
          </cell>
          <cell r="I483">
            <v>404.5</v>
          </cell>
          <cell r="J483">
            <v>167.7</v>
          </cell>
          <cell r="K483">
            <v>299.7</v>
          </cell>
          <cell r="L483">
            <v>3539.4</v>
          </cell>
          <cell r="M483">
            <v>5431.2</v>
          </cell>
          <cell r="N483">
            <v>476.2</v>
          </cell>
          <cell r="O483">
            <v>933.5</v>
          </cell>
          <cell r="P483">
            <v>9707.2000000000007</v>
          </cell>
          <cell r="Q483">
            <v>871.90000000000009</v>
          </cell>
          <cell r="R483">
            <v>9446.8000000000011</v>
          </cell>
          <cell r="S483">
            <v>10640.7</v>
          </cell>
          <cell r="T483">
            <v>10318.700000000001</v>
          </cell>
        </row>
        <row r="484">
          <cell r="A484" t="str">
            <v>61-127-91</v>
          </cell>
          <cell r="B484">
            <v>745</v>
          </cell>
          <cell r="C484">
            <v>90</v>
          </cell>
          <cell r="D484">
            <v>30</v>
          </cell>
          <cell r="E484">
            <v>30</v>
          </cell>
          <cell r="F484">
            <v>40</v>
          </cell>
          <cell r="G484">
            <v>25</v>
          </cell>
          <cell r="H484">
            <v>60</v>
          </cell>
          <cell r="I484">
            <v>130</v>
          </cell>
          <cell r="J484">
            <v>20</v>
          </cell>
          <cell r="K484">
            <v>65</v>
          </cell>
          <cell r="L484">
            <v>60</v>
          </cell>
          <cell r="M484">
            <v>110</v>
          </cell>
          <cell r="N484">
            <v>85</v>
          </cell>
          <cell r="O484">
            <v>150</v>
          </cell>
          <cell r="P484">
            <v>125</v>
          </cell>
          <cell r="Q484">
            <v>215</v>
          </cell>
          <cell r="R484">
            <v>255</v>
          </cell>
          <cell r="S484">
            <v>275</v>
          </cell>
          <cell r="T484">
            <v>470</v>
          </cell>
        </row>
        <row r="485">
          <cell r="A485" t="str">
            <v>61-127-99</v>
          </cell>
          <cell r="B485">
            <v>0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</row>
        <row r="486">
          <cell r="A486" t="str">
            <v>62-100-10</v>
          </cell>
          <cell r="B486">
            <v>137042.4</v>
          </cell>
          <cell r="C486">
            <v>11417.1</v>
          </cell>
          <cell r="D486">
            <v>11417.4</v>
          </cell>
          <cell r="E486">
            <v>11417.5</v>
          </cell>
          <cell r="F486">
            <v>11417.6</v>
          </cell>
          <cell r="G486">
            <v>11418.2</v>
          </cell>
          <cell r="H486">
            <v>11420.9</v>
          </cell>
          <cell r="I486">
            <v>11421.1</v>
          </cell>
          <cell r="J486">
            <v>11422.4</v>
          </cell>
          <cell r="K486">
            <v>11422.4</v>
          </cell>
          <cell r="L486">
            <v>11422.6</v>
          </cell>
          <cell r="M486">
            <v>11422.6</v>
          </cell>
          <cell r="N486">
            <v>11422.6</v>
          </cell>
          <cell r="O486">
            <v>34252</v>
          </cell>
          <cell r="P486">
            <v>34256.700000000004</v>
          </cell>
          <cell r="Q486">
            <v>34265.9</v>
          </cell>
          <cell r="R486">
            <v>34267.800000000003</v>
          </cell>
          <cell r="S486">
            <v>68508.7</v>
          </cell>
          <cell r="T486">
            <v>68533.7</v>
          </cell>
        </row>
        <row r="487">
          <cell r="A487" t="str">
            <v>62-200-10</v>
          </cell>
          <cell r="B487">
            <v>62073.599999999999</v>
          </cell>
          <cell r="C487">
            <v>4695.5</v>
          </cell>
          <cell r="D487">
            <v>4710.8</v>
          </cell>
          <cell r="E487">
            <v>4887.3999999999996</v>
          </cell>
          <cell r="F487">
            <v>4893.5</v>
          </cell>
          <cell r="G487">
            <v>4904.7</v>
          </cell>
          <cell r="H487">
            <v>6407.5</v>
          </cell>
          <cell r="I487">
            <v>4907.5</v>
          </cell>
          <cell r="J487">
            <v>4907.5</v>
          </cell>
          <cell r="K487">
            <v>4912</v>
          </cell>
          <cell r="L487">
            <v>4912</v>
          </cell>
          <cell r="M487">
            <v>4967.6000000000004</v>
          </cell>
          <cell r="N487">
            <v>6967.6</v>
          </cell>
          <cell r="O487">
            <v>14293.699999999999</v>
          </cell>
          <cell r="P487">
            <v>16205.7</v>
          </cell>
          <cell r="Q487">
            <v>14727</v>
          </cell>
          <cell r="R487">
            <v>16847.2</v>
          </cell>
          <cell r="S487">
            <v>30499.399999999998</v>
          </cell>
          <cell r="T487">
            <v>31574.199999999997</v>
          </cell>
        </row>
        <row r="488">
          <cell r="A488" t="str">
            <v>62-300-10</v>
          </cell>
          <cell r="B488">
            <v>1830</v>
          </cell>
          <cell r="C488">
            <v>188.1</v>
          </cell>
          <cell r="D488">
            <v>188.1</v>
          </cell>
          <cell r="E488">
            <v>213.1</v>
          </cell>
          <cell r="F488">
            <v>188.1</v>
          </cell>
          <cell r="G488">
            <v>188.1</v>
          </cell>
          <cell r="H488">
            <v>188.1</v>
          </cell>
          <cell r="I488">
            <v>248.1</v>
          </cell>
          <cell r="J488">
            <v>248.1</v>
          </cell>
          <cell r="K488">
            <v>60</v>
          </cell>
          <cell r="L488">
            <v>60</v>
          </cell>
          <cell r="M488">
            <v>60</v>
          </cell>
          <cell r="N488">
            <v>0.2</v>
          </cell>
          <cell r="O488">
            <v>589.29999999999995</v>
          </cell>
          <cell r="P488">
            <v>564.29999999999995</v>
          </cell>
          <cell r="Q488">
            <v>556.20000000000005</v>
          </cell>
          <cell r="R488">
            <v>120.2</v>
          </cell>
          <cell r="S488">
            <v>1153.5999999999999</v>
          </cell>
          <cell r="T488">
            <v>676.40000000000009</v>
          </cell>
        </row>
        <row r="489">
          <cell r="A489" t="str">
            <v>62-400-10</v>
          </cell>
          <cell r="B489">
            <v>69269.900000000067</v>
          </cell>
          <cell r="C489">
            <v>5761.3</v>
          </cell>
          <cell r="D489">
            <v>5794.6</v>
          </cell>
          <cell r="E489">
            <v>5770.1</v>
          </cell>
          <cell r="F489">
            <v>5752.6</v>
          </cell>
          <cell r="G489">
            <v>5757.8</v>
          </cell>
          <cell r="H489">
            <v>5764.4</v>
          </cell>
          <cell r="I489">
            <v>5794.6</v>
          </cell>
          <cell r="J489">
            <v>5755.1</v>
          </cell>
          <cell r="K489">
            <v>5763.5</v>
          </cell>
          <cell r="L489">
            <v>5795.7</v>
          </cell>
          <cell r="M489">
            <v>5786.8</v>
          </cell>
          <cell r="N489">
            <v>5773.4</v>
          </cell>
          <cell r="O489">
            <v>17326</v>
          </cell>
          <cell r="P489">
            <v>17274.800000000003</v>
          </cell>
          <cell r="Q489">
            <v>17313.2</v>
          </cell>
          <cell r="R489">
            <v>17355.900000000001</v>
          </cell>
          <cell r="S489">
            <v>34600.799999999996</v>
          </cell>
          <cell r="T489">
            <v>34669.1</v>
          </cell>
        </row>
        <row r="490">
          <cell r="A490" t="str">
            <v>62-500-10</v>
          </cell>
          <cell r="B490">
            <v>73995.100000000006</v>
          </cell>
          <cell r="C490">
            <v>7191.1</v>
          </cell>
          <cell r="D490">
            <v>5767.9</v>
          </cell>
          <cell r="E490">
            <v>5780.3</v>
          </cell>
          <cell r="F490">
            <v>6261.8</v>
          </cell>
          <cell r="G490">
            <v>5885</v>
          </cell>
          <cell r="H490">
            <v>6119.3</v>
          </cell>
          <cell r="I490">
            <v>6325.3</v>
          </cell>
          <cell r="J490">
            <v>5908.4</v>
          </cell>
          <cell r="K490">
            <v>5909.1</v>
          </cell>
          <cell r="L490">
            <v>6920.9</v>
          </cell>
          <cell r="M490">
            <v>5963</v>
          </cell>
          <cell r="N490">
            <v>5963</v>
          </cell>
          <cell r="O490">
            <v>18739.3</v>
          </cell>
          <cell r="P490">
            <v>18266.099999999999</v>
          </cell>
          <cell r="Q490">
            <v>18142.800000000003</v>
          </cell>
          <cell r="R490">
            <v>18846.900000000001</v>
          </cell>
          <cell r="S490">
            <v>37005.4</v>
          </cell>
          <cell r="T490">
            <v>36989.700000000004</v>
          </cell>
        </row>
        <row r="491">
          <cell r="A491" t="str">
            <v>62-500-15</v>
          </cell>
          <cell r="B491">
            <v>44046.1</v>
          </cell>
          <cell r="C491">
            <v>3670.5</v>
          </cell>
          <cell r="D491">
            <v>3670.5</v>
          </cell>
          <cell r="E491">
            <v>3670.5</v>
          </cell>
          <cell r="F491">
            <v>3670.5</v>
          </cell>
          <cell r="G491">
            <v>3670.5</v>
          </cell>
          <cell r="H491">
            <v>3670.5</v>
          </cell>
          <cell r="I491">
            <v>3670.5</v>
          </cell>
          <cell r="J491">
            <v>3670.5</v>
          </cell>
          <cell r="K491">
            <v>3670.5</v>
          </cell>
          <cell r="L491">
            <v>3670.5</v>
          </cell>
          <cell r="M491">
            <v>3670.5</v>
          </cell>
          <cell r="N491">
            <v>3670.6</v>
          </cell>
          <cell r="O491">
            <v>11011.5</v>
          </cell>
          <cell r="P491">
            <v>11011.5</v>
          </cell>
          <cell r="Q491">
            <v>11011.5</v>
          </cell>
          <cell r="R491">
            <v>11011.6</v>
          </cell>
          <cell r="S491">
            <v>22023</v>
          </cell>
          <cell r="T491">
            <v>22023.1</v>
          </cell>
        </row>
        <row r="492">
          <cell r="A492" t="str">
            <v>62-500-20</v>
          </cell>
          <cell r="B492">
            <v>3122.1</v>
          </cell>
          <cell r="C492">
            <v>387</v>
          </cell>
          <cell r="D492">
            <v>248.9</v>
          </cell>
          <cell r="E492">
            <v>243.4</v>
          </cell>
          <cell r="F492">
            <v>243.4</v>
          </cell>
          <cell r="G492">
            <v>243.4</v>
          </cell>
          <cell r="H492">
            <v>243.4</v>
          </cell>
          <cell r="I492">
            <v>294.39999999999998</v>
          </cell>
          <cell r="J492">
            <v>243.4</v>
          </cell>
          <cell r="K492">
            <v>243.4</v>
          </cell>
          <cell r="L492">
            <v>243.4</v>
          </cell>
          <cell r="M492">
            <v>243.4</v>
          </cell>
          <cell r="N492">
            <v>244.6</v>
          </cell>
          <cell r="O492">
            <v>879.3</v>
          </cell>
          <cell r="P492">
            <v>730.2</v>
          </cell>
          <cell r="Q492">
            <v>781.19999999999993</v>
          </cell>
          <cell r="R492">
            <v>731.4</v>
          </cell>
          <cell r="S492">
            <v>1609.5000000000002</v>
          </cell>
          <cell r="T492">
            <v>1512.6</v>
          </cell>
        </row>
        <row r="493">
          <cell r="A493" t="str">
            <v>62-500-30</v>
          </cell>
          <cell r="B493">
            <v>34911.4</v>
          </cell>
          <cell r="C493">
            <v>2909.7</v>
          </cell>
          <cell r="D493">
            <v>2909.7</v>
          </cell>
          <cell r="E493">
            <v>2909.7</v>
          </cell>
          <cell r="F493">
            <v>2904.7</v>
          </cell>
          <cell r="G493">
            <v>2909.7</v>
          </cell>
          <cell r="H493">
            <v>2909.7</v>
          </cell>
          <cell r="I493">
            <v>2909.7</v>
          </cell>
          <cell r="J493">
            <v>2909.7</v>
          </cell>
          <cell r="K493">
            <v>2909.7</v>
          </cell>
          <cell r="L493">
            <v>2909.7</v>
          </cell>
          <cell r="M493">
            <v>2909.7</v>
          </cell>
          <cell r="N493">
            <v>2909.7</v>
          </cell>
          <cell r="O493">
            <v>8729.0999999999985</v>
          </cell>
          <cell r="P493">
            <v>8724.0999999999985</v>
          </cell>
          <cell r="Q493">
            <v>8729.0999999999985</v>
          </cell>
          <cell r="R493">
            <v>8729.0999999999985</v>
          </cell>
          <cell r="S493">
            <v>17453.2</v>
          </cell>
          <cell r="T493">
            <v>17458.2</v>
          </cell>
        </row>
        <row r="494">
          <cell r="A494" t="str">
            <v>62-500-90</v>
          </cell>
          <cell r="B494">
            <v>28.1</v>
          </cell>
          <cell r="C494">
            <v>0</v>
          </cell>
          <cell r="D494">
            <v>28.1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28.1</v>
          </cell>
          <cell r="P494">
            <v>0</v>
          </cell>
          <cell r="Q494">
            <v>0</v>
          </cell>
          <cell r="R494">
            <v>0</v>
          </cell>
          <cell r="S494">
            <v>28.1</v>
          </cell>
          <cell r="T494">
            <v>0</v>
          </cell>
        </row>
        <row r="495">
          <cell r="A495" t="str">
            <v>62-600-10</v>
          </cell>
          <cell r="B495">
            <v>21924.6</v>
          </cell>
          <cell r="C495">
            <v>1892.3</v>
          </cell>
          <cell r="D495">
            <v>10603.7</v>
          </cell>
          <cell r="E495">
            <v>6189.9</v>
          </cell>
          <cell r="F495">
            <v>547.79999999999995</v>
          </cell>
          <cell r="G495">
            <v>282</v>
          </cell>
          <cell r="H495">
            <v>1362.1</v>
          </cell>
          <cell r="I495">
            <v>813.8</v>
          </cell>
          <cell r="J495">
            <v>140</v>
          </cell>
          <cell r="K495">
            <v>93</v>
          </cell>
          <cell r="L495">
            <v>0</v>
          </cell>
          <cell r="M495">
            <v>0</v>
          </cell>
          <cell r="N495">
            <v>0</v>
          </cell>
          <cell r="O495">
            <v>18685.900000000001</v>
          </cell>
          <cell r="P495">
            <v>2191.8999999999996</v>
          </cell>
          <cell r="Q495">
            <v>1046.8</v>
          </cell>
          <cell r="R495">
            <v>0</v>
          </cell>
          <cell r="S495">
            <v>20877.8</v>
          </cell>
          <cell r="T495">
            <v>1046.8</v>
          </cell>
        </row>
        <row r="496">
          <cell r="A496" t="str">
            <v>62-600-20</v>
          </cell>
          <cell r="B496">
            <v>963.6</v>
          </cell>
          <cell r="C496">
            <v>0</v>
          </cell>
          <cell r="D496">
            <v>0</v>
          </cell>
          <cell r="E496">
            <v>0</v>
          </cell>
          <cell r="F496">
            <v>107.1</v>
          </cell>
          <cell r="G496">
            <v>107</v>
          </cell>
          <cell r="H496">
            <v>107.1</v>
          </cell>
          <cell r="I496">
            <v>107.1</v>
          </cell>
          <cell r="J496">
            <v>107</v>
          </cell>
          <cell r="K496">
            <v>107</v>
          </cell>
          <cell r="L496">
            <v>107.1</v>
          </cell>
          <cell r="M496">
            <v>107.1</v>
          </cell>
          <cell r="N496">
            <v>107.1</v>
          </cell>
          <cell r="O496">
            <v>0</v>
          </cell>
          <cell r="P496">
            <v>321.2</v>
          </cell>
          <cell r="Q496">
            <v>321.10000000000002</v>
          </cell>
          <cell r="R496">
            <v>321.29999999999995</v>
          </cell>
          <cell r="S496">
            <v>321.2</v>
          </cell>
          <cell r="T496">
            <v>642.40000000000009</v>
          </cell>
        </row>
        <row r="497">
          <cell r="A497" t="str">
            <v>62-700-10</v>
          </cell>
          <cell r="B497">
            <v>639.79999999999995</v>
          </cell>
          <cell r="C497">
            <v>86.1</v>
          </cell>
          <cell r="D497">
            <v>98</v>
          </cell>
          <cell r="E497">
            <v>66.599999999999994</v>
          </cell>
          <cell r="F497">
            <v>44.5</v>
          </cell>
          <cell r="G497">
            <v>61.9</v>
          </cell>
          <cell r="H497">
            <v>17.600000000000001</v>
          </cell>
          <cell r="I497">
            <v>32.5</v>
          </cell>
          <cell r="J497">
            <v>52</v>
          </cell>
          <cell r="K497">
            <v>12.8</v>
          </cell>
          <cell r="L497">
            <v>122</v>
          </cell>
          <cell r="M497">
            <v>41.5</v>
          </cell>
          <cell r="N497">
            <v>4.3</v>
          </cell>
          <cell r="O497">
            <v>250.7</v>
          </cell>
          <cell r="P497">
            <v>124</v>
          </cell>
          <cell r="Q497">
            <v>97.3</v>
          </cell>
          <cell r="R497">
            <v>167.8</v>
          </cell>
          <cell r="S497">
            <v>374.7</v>
          </cell>
          <cell r="T497">
            <v>265.10000000000002</v>
          </cell>
        </row>
        <row r="498">
          <cell r="A498" t="str">
            <v>62-800-10</v>
          </cell>
          <cell r="B498">
            <v>167636.1</v>
          </cell>
          <cell r="C498">
            <v>13965.9</v>
          </cell>
          <cell r="D498">
            <v>13965.9</v>
          </cell>
          <cell r="E498">
            <v>13965.9</v>
          </cell>
          <cell r="F498">
            <v>13965.9</v>
          </cell>
          <cell r="G498">
            <v>13965.9</v>
          </cell>
          <cell r="H498">
            <v>13985.8</v>
          </cell>
          <cell r="I498">
            <v>13991.5</v>
          </cell>
          <cell r="J498">
            <v>13965.9</v>
          </cell>
          <cell r="K498">
            <v>13965.9</v>
          </cell>
          <cell r="L498">
            <v>13965.9</v>
          </cell>
          <cell r="M498">
            <v>13965.9</v>
          </cell>
          <cell r="N498">
            <v>13965.7</v>
          </cell>
          <cell r="O498">
            <v>41897.699999999997</v>
          </cell>
          <cell r="P498">
            <v>41917.599999999999</v>
          </cell>
          <cell r="Q498">
            <v>41923.300000000003</v>
          </cell>
          <cell r="R498">
            <v>41897.5</v>
          </cell>
          <cell r="S498">
            <v>83815.3</v>
          </cell>
          <cell r="T498">
            <v>83820.800000000003</v>
          </cell>
        </row>
        <row r="499">
          <cell r="A499" t="str">
            <v>62-800-20</v>
          </cell>
          <cell r="B499">
            <v>4211.4000000000087</v>
          </cell>
          <cell r="C499">
            <v>350.9</v>
          </cell>
          <cell r="D499">
            <v>350.9</v>
          </cell>
          <cell r="E499">
            <v>350.9</v>
          </cell>
          <cell r="F499">
            <v>350.9</v>
          </cell>
          <cell r="G499">
            <v>350.9</v>
          </cell>
          <cell r="H499">
            <v>351.1</v>
          </cell>
          <cell r="I499">
            <v>350.9</v>
          </cell>
          <cell r="J499">
            <v>350.9</v>
          </cell>
          <cell r="K499">
            <v>350.9</v>
          </cell>
          <cell r="L499">
            <v>350.9</v>
          </cell>
          <cell r="M499">
            <v>350.9</v>
          </cell>
          <cell r="N499">
            <v>351.3</v>
          </cell>
          <cell r="O499">
            <v>1052.6999999999998</v>
          </cell>
          <cell r="P499">
            <v>1052.9000000000001</v>
          </cell>
          <cell r="Q499">
            <v>1052.6999999999998</v>
          </cell>
          <cell r="R499">
            <v>1053.0999999999999</v>
          </cell>
          <cell r="S499">
            <v>2105.6</v>
          </cell>
          <cell r="T499">
            <v>2105.8000000000002</v>
          </cell>
        </row>
        <row r="500">
          <cell r="A500" t="str">
            <v>62-800-30</v>
          </cell>
          <cell r="B500">
            <v>9065.1</v>
          </cell>
          <cell r="C500">
            <v>377</v>
          </cell>
          <cell r="D500">
            <v>448.10000000000065</v>
          </cell>
          <cell r="E500">
            <v>2252.3000000000002</v>
          </cell>
          <cell r="F500">
            <v>451.50000000000063</v>
          </cell>
          <cell r="G500">
            <v>462.90000000000072</v>
          </cell>
          <cell r="H500">
            <v>463.50000000000063</v>
          </cell>
          <cell r="I500">
            <v>2562.8000000000002</v>
          </cell>
          <cell r="J500">
            <v>488.30000000000081</v>
          </cell>
          <cell r="K500">
            <v>401.70000000000056</v>
          </cell>
          <cell r="L500">
            <v>397.00000000000051</v>
          </cell>
          <cell r="M500">
            <v>398.20000000000061</v>
          </cell>
          <cell r="N500">
            <v>361.8</v>
          </cell>
          <cell r="O500">
            <v>3077.4000000000005</v>
          </cell>
          <cell r="P500">
            <v>1377.9000000000019</v>
          </cell>
          <cell r="Q500">
            <v>3452.8000000000015</v>
          </cell>
          <cell r="R500">
            <v>1157.0000000000011</v>
          </cell>
          <cell r="S500">
            <v>4455.300000000002</v>
          </cell>
          <cell r="T500">
            <v>4609.8000000000029</v>
          </cell>
        </row>
        <row r="501">
          <cell r="A501" t="str">
            <v>62-900-10</v>
          </cell>
          <cell r="B501">
            <v>3322.6</v>
          </cell>
          <cell r="C501">
            <v>311.8</v>
          </cell>
          <cell r="D501">
            <v>296.2</v>
          </cell>
          <cell r="E501">
            <v>265.60000000000002</v>
          </cell>
          <cell r="F501">
            <v>261.7</v>
          </cell>
          <cell r="G501">
            <v>259.89999999999998</v>
          </cell>
          <cell r="H501">
            <v>275.89999999999998</v>
          </cell>
          <cell r="I501">
            <v>310.5</v>
          </cell>
          <cell r="J501">
            <v>281.3</v>
          </cell>
          <cell r="K501">
            <v>266.89999999999998</v>
          </cell>
          <cell r="L501">
            <v>256.89999999999998</v>
          </cell>
          <cell r="M501">
            <v>259.8</v>
          </cell>
          <cell r="N501">
            <v>276.10000000000002</v>
          </cell>
          <cell r="O501">
            <v>873.6</v>
          </cell>
          <cell r="P501">
            <v>797.49999999999989</v>
          </cell>
          <cell r="Q501">
            <v>858.69999999999993</v>
          </cell>
          <cell r="R501">
            <v>792.80000000000007</v>
          </cell>
          <cell r="S501">
            <v>1671.1</v>
          </cell>
          <cell r="T501">
            <v>1651.5</v>
          </cell>
        </row>
        <row r="502">
          <cell r="A502" t="str">
            <v>63-100-10</v>
          </cell>
          <cell r="B502">
            <v>192279.9</v>
          </cell>
          <cell r="C502">
            <v>15819.1</v>
          </cell>
          <cell r="D502">
            <v>15857.7</v>
          </cell>
          <cell r="E502">
            <v>15859.6</v>
          </cell>
          <cell r="F502">
            <v>15859.6</v>
          </cell>
          <cell r="G502">
            <v>15860.8</v>
          </cell>
          <cell r="H502">
            <v>15860.9</v>
          </cell>
          <cell r="I502">
            <v>17120.7</v>
          </cell>
          <cell r="J502">
            <v>15866.5</v>
          </cell>
          <cell r="K502">
            <v>15866.5</v>
          </cell>
          <cell r="L502">
            <v>15867</v>
          </cell>
          <cell r="M502">
            <v>15867</v>
          </cell>
          <cell r="N502">
            <v>16574.5</v>
          </cell>
          <cell r="O502">
            <v>47536.4</v>
          </cell>
          <cell r="P502">
            <v>47581.3</v>
          </cell>
          <cell r="Q502">
            <v>48853.7</v>
          </cell>
          <cell r="R502">
            <v>48308.5</v>
          </cell>
          <cell r="S502">
            <v>95117.7</v>
          </cell>
          <cell r="T502">
            <v>97162.2</v>
          </cell>
        </row>
        <row r="503">
          <cell r="A503" t="str">
            <v>63-100-20</v>
          </cell>
          <cell r="B503">
            <v>166575.6</v>
          </cell>
          <cell r="C503">
            <v>11912.6</v>
          </cell>
          <cell r="D503">
            <v>12073.8</v>
          </cell>
          <cell r="E503">
            <v>12922.1</v>
          </cell>
          <cell r="F503">
            <v>13312.6</v>
          </cell>
          <cell r="G503">
            <v>13313.6</v>
          </cell>
          <cell r="H503">
            <v>13413.8</v>
          </cell>
          <cell r="I503">
            <v>15612.5</v>
          </cell>
          <cell r="J503">
            <v>14492.5</v>
          </cell>
          <cell r="K503">
            <v>14492.6</v>
          </cell>
          <cell r="L503">
            <v>14492.6</v>
          </cell>
          <cell r="M503">
            <v>14492.5</v>
          </cell>
          <cell r="N503">
            <v>16044.4</v>
          </cell>
          <cell r="O503">
            <v>36908.5</v>
          </cell>
          <cell r="P503">
            <v>40040</v>
          </cell>
          <cell r="Q503">
            <v>44597.599999999999</v>
          </cell>
          <cell r="R503">
            <v>45029.5</v>
          </cell>
          <cell r="S503">
            <v>76948.5</v>
          </cell>
          <cell r="T503">
            <v>89627.099999999991</v>
          </cell>
        </row>
        <row r="504">
          <cell r="A504" t="str">
            <v>63-100-26</v>
          </cell>
          <cell r="B504">
            <v>15500.3</v>
          </cell>
          <cell r="C504">
            <v>976.8</v>
          </cell>
          <cell r="D504">
            <v>426.8</v>
          </cell>
          <cell r="E504">
            <v>1095.8</v>
          </cell>
          <cell r="F504">
            <v>1095.8</v>
          </cell>
          <cell r="G504">
            <v>1095.8</v>
          </cell>
          <cell r="H504">
            <v>1095.8</v>
          </cell>
          <cell r="I504">
            <v>2435</v>
          </cell>
          <cell r="J504">
            <v>1455.2</v>
          </cell>
          <cell r="K504">
            <v>1455.1</v>
          </cell>
          <cell r="L504">
            <v>1455.2</v>
          </cell>
          <cell r="M504">
            <v>1455.1</v>
          </cell>
          <cell r="N504">
            <v>1457.9</v>
          </cell>
          <cell r="O504">
            <v>2499.3999999999996</v>
          </cell>
          <cell r="P504">
            <v>3287.3999999999996</v>
          </cell>
          <cell r="Q504">
            <v>5345.2999999999993</v>
          </cell>
          <cell r="R504">
            <v>4368.2000000000007</v>
          </cell>
          <cell r="S504">
            <v>5786.8</v>
          </cell>
          <cell r="T504">
            <v>9713.4999999999982</v>
          </cell>
        </row>
        <row r="505">
          <cell r="A505" t="str">
            <v>63-100-28</v>
          </cell>
          <cell r="B505">
            <v>5587.4</v>
          </cell>
          <cell r="C505">
            <v>143.1</v>
          </cell>
          <cell r="D505">
            <v>339</v>
          </cell>
          <cell r="E505">
            <v>489.1</v>
          </cell>
          <cell r="F505">
            <v>489.1</v>
          </cell>
          <cell r="G505">
            <v>489.1</v>
          </cell>
          <cell r="H505">
            <v>489.1</v>
          </cell>
          <cell r="I505">
            <v>519.6</v>
          </cell>
          <cell r="J505">
            <v>519.5</v>
          </cell>
          <cell r="K505">
            <v>519.5</v>
          </cell>
          <cell r="L505">
            <v>519.5</v>
          </cell>
          <cell r="M505">
            <v>519.20000000000005</v>
          </cell>
          <cell r="N505">
            <v>551.6</v>
          </cell>
          <cell r="O505">
            <v>971.2</v>
          </cell>
          <cell r="P505">
            <v>1467.3000000000002</v>
          </cell>
          <cell r="Q505">
            <v>1558.6</v>
          </cell>
          <cell r="R505">
            <v>1590.3000000000002</v>
          </cell>
          <cell r="S505">
            <v>2438.5</v>
          </cell>
          <cell r="T505">
            <v>3148.9</v>
          </cell>
        </row>
        <row r="506">
          <cell r="A506" t="str">
            <v>63-100-30</v>
          </cell>
          <cell r="B506">
            <v>37947.5</v>
          </cell>
          <cell r="C506">
            <v>3117.5</v>
          </cell>
          <cell r="D506">
            <v>3142.7</v>
          </cell>
          <cell r="E506">
            <v>3144.3</v>
          </cell>
          <cell r="F506">
            <v>3145.9</v>
          </cell>
          <cell r="G506">
            <v>3164.3</v>
          </cell>
          <cell r="H506">
            <v>3175.8</v>
          </cell>
          <cell r="I506">
            <v>3175.8</v>
          </cell>
          <cell r="J506">
            <v>3175.8</v>
          </cell>
          <cell r="K506">
            <v>3175.8</v>
          </cell>
          <cell r="L506">
            <v>3175.8</v>
          </cell>
          <cell r="M506">
            <v>3175.8</v>
          </cell>
          <cell r="N506">
            <v>3178</v>
          </cell>
          <cell r="O506">
            <v>9404.5</v>
          </cell>
          <cell r="P506">
            <v>9486</v>
          </cell>
          <cell r="Q506">
            <v>9527.4000000000015</v>
          </cell>
          <cell r="R506">
            <v>9529.6</v>
          </cell>
          <cell r="S506">
            <v>18890.5</v>
          </cell>
          <cell r="T506">
            <v>19057</v>
          </cell>
        </row>
        <row r="507">
          <cell r="A507" t="str">
            <v>63-100-40</v>
          </cell>
          <cell r="B507">
            <v>6045.6000000000085</v>
          </cell>
          <cell r="C507">
            <v>503.7999999999991</v>
          </cell>
          <cell r="D507">
            <v>503.7999999999991</v>
          </cell>
          <cell r="E507">
            <v>503.7999999999991</v>
          </cell>
          <cell r="F507">
            <v>503.7999999999991</v>
          </cell>
          <cell r="G507">
            <v>503.7999999999991</v>
          </cell>
          <cell r="H507">
            <v>503.7999999999991</v>
          </cell>
          <cell r="I507">
            <v>503.7999999999991</v>
          </cell>
          <cell r="J507">
            <v>503.7999999999991</v>
          </cell>
          <cell r="K507">
            <v>503.7999999999991</v>
          </cell>
          <cell r="L507">
            <v>503.7999999999991</v>
          </cell>
          <cell r="M507">
            <v>503.7999999999991</v>
          </cell>
          <cell r="N507">
            <v>503.7999999999991</v>
          </cell>
          <cell r="O507">
            <v>1511.3999999999974</v>
          </cell>
          <cell r="P507">
            <v>1511.3999999999974</v>
          </cell>
          <cell r="Q507">
            <v>1511.3999999999974</v>
          </cell>
          <cell r="R507">
            <v>1511.3999999999974</v>
          </cell>
          <cell r="S507">
            <v>3022.7999999999947</v>
          </cell>
          <cell r="T507">
            <v>3022.7999999999947</v>
          </cell>
        </row>
        <row r="508">
          <cell r="A508" t="str">
            <v>63-200-10</v>
          </cell>
          <cell r="B508">
            <v>49432.499999999913</v>
          </cell>
          <cell r="C508">
            <v>4119.300000000012</v>
          </cell>
          <cell r="D508">
            <v>4119.300000000012</v>
          </cell>
          <cell r="E508">
            <v>4119.300000000012</v>
          </cell>
          <cell r="F508">
            <v>4119.300000000012</v>
          </cell>
          <cell r="G508">
            <v>4119.300000000012</v>
          </cell>
          <cell r="H508">
            <v>4119.300000000012</v>
          </cell>
          <cell r="I508">
            <v>4119.300000000012</v>
          </cell>
          <cell r="J508">
            <v>4119.300000000012</v>
          </cell>
          <cell r="K508">
            <v>4119.300000000012</v>
          </cell>
          <cell r="L508">
            <v>4119.300000000012</v>
          </cell>
          <cell r="M508">
            <v>4120.0000000000127</v>
          </cell>
          <cell r="N508">
            <v>4119.5000000000127</v>
          </cell>
          <cell r="O508">
            <v>12357.900000000036</v>
          </cell>
          <cell r="P508">
            <v>12357.900000000036</v>
          </cell>
          <cell r="Q508">
            <v>12357.900000000036</v>
          </cell>
          <cell r="R508">
            <v>12358.800000000037</v>
          </cell>
          <cell r="S508">
            <v>24715.800000000068</v>
          </cell>
          <cell r="T508">
            <v>24716.700000000077</v>
          </cell>
        </row>
        <row r="509">
          <cell r="A509" t="str">
            <v>63-200-20</v>
          </cell>
          <cell r="B509">
            <v>166846.5</v>
          </cell>
          <cell r="C509">
            <v>13632.8</v>
          </cell>
          <cell r="D509">
            <v>13689.1</v>
          </cell>
          <cell r="E509">
            <v>13885.9</v>
          </cell>
          <cell r="F509">
            <v>13909</v>
          </cell>
          <cell r="G509">
            <v>13986.4</v>
          </cell>
          <cell r="H509">
            <v>13858.3</v>
          </cell>
          <cell r="I509">
            <v>13911.7</v>
          </cell>
          <cell r="J509">
            <v>13989.6</v>
          </cell>
          <cell r="K509">
            <v>14004.3</v>
          </cell>
          <cell r="L509">
            <v>13994.8</v>
          </cell>
          <cell r="M509">
            <v>13994.8</v>
          </cell>
          <cell r="N509">
            <v>13989.8</v>
          </cell>
          <cell r="O509">
            <v>41207.800000000003</v>
          </cell>
          <cell r="P509">
            <v>41753.699999999997</v>
          </cell>
          <cell r="Q509">
            <v>41905.600000000006</v>
          </cell>
          <cell r="R509">
            <v>41979.399999999994</v>
          </cell>
          <cell r="S509">
            <v>82961.5</v>
          </cell>
          <cell r="T509">
            <v>83885.000000000015</v>
          </cell>
        </row>
        <row r="510">
          <cell r="A510" t="str">
            <v>63-200-25</v>
          </cell>
          <cell r="B510">
            <v>45297.5</v>
          </cell>
          <cell r="C510">
            <v>3761.6999999999739</v>
          </cell>
          <cell r="D510">
            <v>3787.1000000000276</v>
          </cell>
          <cell r="E510">
            <v>3761.6999999999739</v>
          </cell>
          <cell r="F510">
            <v>3787.1000000000276</v>
          </cell>
          <cell r="G510">
            <v>3761.6999999999739</v>
          </cell>
          <cell r="H510">
            <v>3789.5000000000282</v>
          </cell>
          <cell r="I510">
            <v>3761.6999999999739</v>
          </cell>
          <cell r="J510">
            <v>3787.1000000000276</v>
          </cell>
          <cell r="K510">
            <v>3761.6999999999739</v>
          </cell>
          <cell r="L510">
            <v>3787.1000000000276</v>
          </cell>
          <cell r="M510">
            <v>3761.6999999999739</v>
          </cell>
          <cell r="N510">
            <v>3789.4000000000283</v>
          </cell>
          <cell r="O510">
            <v>11310.499999999975</v>
          </cell>
          <cell r="P510">
            <v>11338.300000000028</v>
          </cell>
          <cell r="Q510">
            <v>11310.499999999975</v>
          </cell>
          <cell r="R510">
            <v>11338.20000000003</v>
          </cell>
          <cell r="S510">
            <v>22648.800000000007</v>
          </cell>
          <cell r="T510">
            <v>22648.700000000004</v>
          </cell>
        </row>
        <row r="511">
          <cell r="A511" t="str">
            <v>63-310-10</v>
          </cell>
          <cell r="B511">
            <v>938.8</v>
          </cell>
          <cell r="C511">
            <v>0</v>
          </cell>
          <cell r="D511">
            <v>30.8</v>
          </cell>
          <cell r="E511">
            <v>30.8</v>
          </cell>
          <cell r="F511">
            <v>630.79999999999995</v>
          </cell>
          <cell r="G511">
            <v>30.8</v>
          </cell>
          <cell r="H511">
            <v>30.8</v>
          </cell>
          <cell r="I511">
            <v>30.8</v>
          </cell>
          <cell r="J511">
            <v>30.8</v>
          </cell>
          <cell r="K511">
            <v>30.8</v>
          </cell>
          <cell r="L511">
            <v>30.8</v>
          </cell>
          <cell r="M511">
            <v>30.8</v>
          </cell>
          <cell r="N511">
            <v>30.8</v>
          </cell>
          <cell r="O511">
            <v>61.6</v>
          </cell>
          <cell r="P511">
            <v>692.39999999999986</v>
          </cell>
          <cell r="Q511">
            <v>92.4</v>
          </cell>
          <cell r="R511">
            <v>92.4</v>
          </cell>
          <cell r="S511">
            <v>753.99999999999989</v>
          </cell>
          <cell r="T511">
            <v>184.8</v>
          </cell>
        </row>
        <row r="512">
          <cell r="A512" t="str">
            <v>63-310-20</v>
          </cell>
          <cell r="B512">
            <v>0</v>
          </cell>
          <cell r="C512">
            <v>0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</row>
        <row r="513">
          <cell r="A513" t="str">
            <v>63-320-10</v>
          </cell>
          <cell r="B513">
            <v>300</v>
          </cell>
          <cell r="C513">
            <v>25</v>
          </cell>
          <cell r="D513">
            <v>25</v>
          </cell>
          <cell r="E513">
            <v>25</v>
          </cell>
          <cell r="F513">
            <v>25</v>
          </cell>
          <cell r="G513">
            <v>25</v>
          </cell>
          <cell r="H513">
            <v>25</v>
          </cell>
          <cell r="I513">
            <v>25</v>
          </cell>
          <cell r="J513">
            <v>25</v>
          </cell>
          <cell r="K513">
            <v>25</v>
          </cell>
          <cell r="L513">
            <v>25</v>
          </cell>
          <cell r="M513">
            <v>25</v>
          </cell>
          <cell r="N513">
            <v>25</v>
          </cell>
          <cell r="O513">
            <v>75</v>
          </cell>
          <cell r="P513">
            <v>75</v>
          </cell>
          <cell r="Q513">
            <v>75</v>
          </cell>
          <cell r="R513">
            <v>75</v>
          </cell>
          <cell r="S513">
            <v>150</v>
          </cell>
          <cell r="T513">
            <v>150</v>
          </cell>
        </row>
        <row r="514">
          <cell r="A514" t="str">
            <v>63-320-20</v>
          </cell>
          <cell r="B514">
            <v>63835.5</v>
          </cell>
          <cell r="C514">
            <v>8396.2999999999993</v>
          </cell>
          <cell r="D514">
            <v>7144</v>
          </cell>
          <cell r="E514">
            <v>5269</v>
          </cell>
          <cell r="F514">
            <v>3511.5</v>
          </cell>
          <cell r="G514">
            <v>3511.1</v>
          </cell>
          <cell r="H514">
            <v>3511.5</v>
          </cell>
          <cell r="I514">
            <v>5269</v>
          </cell>
          <cell r="J514">
            <v>3511.5</v>
          </cell>
          <cell r="K514">
            <v>8024.4</v>
          </cell>
          <cell r="L514">
            <v>3511.5</v>
          </cell>
          <cell r="M514">
            <v>5901.9</v>
          </cell>
          <cell r="N514">
            <v>6273.8</v>
          </cell>
          <cell r="O514">
            <v>20809.3</v>
          </cell>
          <cell r="P514">
            <v>10534.1</v>
          </cell>
          <cell r="Q514">
            <v>16804.900000000001</v>
          </cell>
          <cell r="R514">
            <v>15687.2</v>
          </cell>
          <cell r="S514">
            <v>31343.399999999998</v>
          </cell>
          <cell r="T514">
            <v>32492.100000000002</v>
          </cell>
        </row>
        <row r="515">
          <cell r="A515" t="str">
            <v>63-320-25</v>
          </cell>
          <cell r="B515">
            <v>12867.3</v>
          </cell>
          <cell r="C515">
            <v>826.3</v>
          </cell>
          <cell r="D515">
            <v>8174.7</v>
          </cell>
          <cell r="E515">
            <v>112</v>
          </cell>
          <cell r="F515">
            <v>826.3</v>
          </cell>
          <cell r="G515">
            <v>112</v>
          </cell>
          <cell r="H515">
            <v>112</v>
          </cell>
          <cell r="I515">
            <v>112</v>
          </cell>
          <cell r="J515">
            <v>112</v>
          </cell>
          <cell r="K515">
            <v>1429.8</v>
          </cell>
          <cell r="L515">
            <v>112</v>
          </cell>
          <cell r="M515">
            <v>112</v>
          </cell>
          <cell r="N515">
            <v>826.2</v>
          </cell>
          <cell r="O515">
            <v>9113</v>
          </cell>
          <cell r="P515">
            <v>1050.3</v>
          </cell>
          <cell r="Q515">
            <v>1653.8</v>
          </cell>
          <cell r="R515">
            <v>1050.2</v>
          </cell>
          <cell r="S515">
            <v>10163.299999999999</v>
          </cell>
          <cell r="T515">
            <v>2704</v>
          </cell>
        </row>
        <row r="516">
          <cell r="A516" t="str">
            <v>63-320-30</v>
          </cell>
          <cell r="B516">
            <v>3374.4</v>
          </cell>
          <cell r="C516">
            <v>1687.2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843.6</v>
          </cell>
          <cell r="L516">
            <v>0</v>
          </cell>
          <cell r="M516">
            <v>0</v>
          </cell>
          <cell r="N516">
            <v>843.6</v>
          </cell>
          <cell r="O516">
            <v>1687.2</v>
          </cell>
          <cell r="P516">
            <v>0</v>
          </cell>
          <cell r="Q516">
            <v>843.6</v>
          </cell>
          <cell r="R516">
            <v>843.6</v>
          </cell>
          <cell r="S516">
            <v>1687.2</v>
          </cell>
          <cell r="T516">
            <v>1687.2</v>
          </cell>
        </row>
        <row r="517">
          <cell r="A517" t="str">
            <v>63-330-20</v>
          </cell>
          <cell r="B517">
            <v>0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</row>
        <row r="518">
          <cell r="A518" t="str">
            <v>63-340-10</v>
          </cell>
          <cell r="B518">
            <v>0</v>
          </cell>
          <cell r="C518">
            <v>0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</row>
        <row r="519">
          <cell r="A519" t="str">
            <v>63-340-20</v>
          </cell>
          <cell r="B519">
            <v>1202.3</v>
          </cell>
          <cell r="C519">
            <v>135.30000000000001</v>
          </cell>
          <cell r="D519">
            <v>93.099999999999909</v>
          </cell>
          <cell r="E519">
            <v>112.3</v>
          </cell>
          <cell r="F519">
            <v>89.999999999999915</v>
          </cell>
          <cell r="G519">
            <v>89.29999999999994</v>
          </cell>
          <cell r="H519">
            <v>112.1</v>
          </cell>
          <cell r="I519">
            <v>107.8</v>
          </cell>
          <cell r="J519">
            <v>95.799999999999898</v>
          </cell>
          <cell r="K519">
            <v>94.099999999999923</v>
          </cell>
          <cell r="L519">
            <v>90.299999999999912</v>
          </cell>
          <cell r="M519">
            <v>87.79999999999994</v>
          </cell>
          <cell r="N519">
            <v>94.39999999999992</v>
          </cell>
          <cell r="O519">
            <v>340.69999999999993</v>
          </cell>
          <cell r="P519">
            <v>291.39999999999986</v>
          </cell>
          <cell r="Q519">
            <v>297.69999999999982</v>
          </cell>
          <cell r="R519">
            <v>272.49999999999977</v>
          </cell>
          <cell r="S519">
            <v>632.0999999999998</v>
          </cell>
          <cell r="T519">
            <v>570.19999999999959</v>
          </cell>
        </row>
        <row r="520">
          <cell r="A520" t="str">
            <v>63-340-30</v>
          </cell>
          <cell r="B520">
            <v>81.2</v>
          </cell>
          <cell r="C520">
            <v>15.5</v>
          </cell>
          <cell r="D520">
            <v>5.8</v>
          </cell>
          <cell r="E520">
            <v>6.4</v>
          </cell>
          <cell r="F520">
            <v>4.8</v>
          </cell>
          <cell r="G520">
            <v>4.7</v>
          </cell>
          <cell r="H520">
            <v>5.7</v>
          </cell>
          <cell r="I520">
            <v>14.5</v>
          </cell>
          <cell r="J520">
            <v>4</v>
          </cell>
          <cell r="K520">
            <v>6.1</v>
          </cell>
          <cell r="L520">
            <v>4.7</v>
          </cell>
          <cell r="M520">
            <v>4</v>
          </cell>
          <cell r="N520">
            <v>5</v>
          </cell>
          <cell r="O520">
            <v>27.700000000000003</v>
          </cell>
          <cell r="P520">
            <v>15.2</v>
          </cell>
          <cell r="Q520">
            <v>24.6</v>
          </cell>
          <cell r="R520">
            <v>13.7</v>
          </cell>
          <cell r="S520">
            <v>42.900000000000006</v>
          </cell>
          <cell r="T520">
            <v>38.299999999999997</v>
          </cell>
        </row>
        <row r="521">
          <cell r="A521" t="str">
            <v>63-340-40</v>
          </cell>
          <cell r="B521">
            <v>353</v>
          </cell>
          <cell r="C521">
            <v>49.000000000000064</v>
          </cell>
          <cell r="D521">
            <v>24.9</v>
          </cell>
          <cell r="E521">
            <v>28.3</v>
          </cell>
          <cell r="F521">
            <v>24.9</v>
          </cell>
          <cell r="G521">
            <v>23.1</v>
          </cell>
          <cell r="H521">
            <v>28.6</v>
          </cell>
          <cell r="I521">
            <v>47.800000000000054</v>
          </cell>
          <cell r="J521">
            <v>24</v>
          </cell>
          <cell r="K521">
            <v>26.6</v>
          </cell>
          <cell r="L521">
            <v>26.7</v>
          </cell>
          <cell r="M521">
            <v>21.6</v>
          </cell>
          <cell r="N521">
            <v>27.5</v>
          </cell>
          <cell r="O521">
            <v>102.20000000000006</v>
          </cell>
          <cell r="P521">
            <v>76.599999999999994</v>
          </cell>
          <cell r="Q521">
            <v>98.400000000000063</v>
          </cell>
          <cell r="R521">
            <v>75.8</v>
          </cell>
          <cell r="S521">
            <v>178.80000000000004</v>
          </cell>
          <cell r="T521">
            <v>174.20000000000007</v>
          </cell>
        </row>
        <row r="522">
          <cell r="A522" t="str">
            <v>63-400-10</v>
          </cell>
          <cell r="B522">
            <v>49452</v>
          </cell>
          <cell r="C522">
            <v>4120.9999999999882</v>
          </cell>
          <cell r="D522">
            <v>4120.9999999999882</v>
          </cell>
          <cell r="E522">
            <v>4120.9999999999882</v>
          </cell>
          <cell r="F522">
            <v>4120.9999999999882</v>
          </cell>
          <cell r="G522">
            <v>4120.9999999999882</v>
          </cell>
          <cell r="H522">
            <v>4120.9999999999882</v>
          </cell>
          <cell r="I522">
            <v>4120.9999999999882</v>
          </cell>
          <cell r="J522">
            <v>4120.9999999999882</v>
          </cell>
          <cell r="K522">
            <v>4120.9999999999882</v>
          </cell>
          <cell r="L522">
            <v>4120.9999999999882</v>
          </cell>
          <cell r="M522">
            <v>4120.9999999999882</v>
          </cell>
          <cell r="N522">
            <v>4120.9999999999882</v>
          </cell>
          <cell r="O522">
            <v>12362.999999999964</v>
          </cell>
          <cell r="P522">
            <v>12362.999999999964</v>
          </cell>
          <cell r="Q522">
            <v>12362.999999999964</v>
          </cell>
          <cell r="R522">
            <v>12362.999999999964</v>
          </cell>
          <cell r="S522">
            <v>24725.999999999931</v>
          </cell>
          <cell r="T522">
            <v>24725.999999999931</v>
          </cell>
        </row>
        <row r="523">
          <cell r="A523" t="str">
            <v>63-400-20</v>
          </cell>
          <cell r="B523">
            <v>0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</row>
        <row r="524">
          <cell r="A524" t="str">
            <v>63-400-30</v>
          </cell>
          <cell r="B524">
            <v>156.5</v>
          </cell>
          <cell r="C524">
            <v>18.7</v>
          </cell>
          <cell r="D524">
            <v>12.2</v>
          </cell>
          <cell r="E524">
            <v>12.8</v>
          </cell>
          <cell r="F524">
            <v>12</v>
          </cell>
          <cell r="G524">
            <v>11.2</v>
          </cell>
          <cell r="H524">
            <v>11.7</v>
          </cell>
          <cell r="I524">
            <v>19.2</v>
          </cell>
          <cell r="J524">
            <v>11.1</v>
          </cell>
          <cell r="K524">
            <v>12.6</v>
          </cell>
          <cell r="L524">
            <v>12</v>
          </cell>
          <cell r="M524">
            <v>11.2</v>
          </cell>
          <cell r="N524">
            <v>11.8</v>
          </cell>
          <cell r="O524">
            <v>43.7</v>
          </cell>
          <cell r="P524">
            <v>34.9</v>
          </cell>
          <cell r="Q524">
            <v>42.9</v>
          </cell>
          <cell r="R524">
            <v>35</v>
          </cell>
          <cell r="S524">
            <v>78.600000000000009</v>
          </cell>
          <cell r="T524">
            <v>77.899999999999991</v>
          </cell>
        </row>
        <row r="525">
          <cell r="A525" t="str">
            <v>63-800-10</v>
          </cell>
          <cell r="B525">
            <v>3367.6</v>
          </cell>
          <cell r="C525">
            <v>208.1</v>
          </cell>
          <cell r="D525">
            <v>370.1</v>
          </cell>
          <cell r="E525">
            <v>630.1</v>
          </cell>
          <cell r="F525">
            <v>370.1</v>
          </cell>
          <cell r="G525">
            <v>370.1</v>
          </cell>
          <cell r="H525">
            <v>370.1</v>
          </cell>
          <cell r="I525">
            <v>238.1</v>
          </cell>
          <cell r="J525">
            <v>627.70000000000005</v>
          </cell>
          <cell r="K525">
            <v>50.8</v>
          </cell>
          <cell r="L525">
            <v>50.8</v>
          </cell>
          <cell r="M525">
            <v>50.8</v>
          </cell>
          <cell r="N525">
            <v>30.8</v>
          </cell>
          <cell r="O525">
            <v>1208.3000000000002</v>
          </cell>
          <cell r="P525">
            <v>1110.3000000000002</v>
          </cell>
          <cell r="Q525">
            <v>916.6</v>
          </cell>
          <cell r="R525">
            <v>132.4</v>
          </cell>
          <cell r="S525">
            <v>2318.6</v>
          </cell>
          <cell r="T525">
            <v>1049</v>
          </cell>
        </row>
        <row r="526">
          <cell r="A526" t="str">
            <v>64-100-10</v>
          </cell>
          <cell r="B526">
            <v>575000</v>
          </cell>
          <cell r="C526">
            <v>45843</v>
          </cell>
          <cell r="D526">
            <v>45843.199999999997</v>
          </cell>
          <cell r="E526">
            <v>45844.7</v>
          </cell>
          <cell r="F526">
            <v>45846.3</v>
          </cell>
          <cell r="G526">
            <v>48954.400000000001</v>
          </cell>
          <cell r="H526">
            <v>48952.2</v>
          </cell>
          <cell r="I526">
            <v>48952.3</v>
          </cell>
          <cell r="J526">
            <v>48952.6</v>
          </cell>
          <cell r="K526">
            <v>48951.3</v>
          </cell>
          <cell r="L526">
            <v>48951.5</v>
          </cell>
          <cell r="M526">
            <v>48953</v>
          </cell>
          <cell r="N526">
            <v>48955.5</v>
          </cell>
          <cell r="O526">
            <v>137530.9</v>
          </cell>
          <cell r="P526">
            <v>143752.90000000002</v>
          </cell>
          <cell r="Q526">
            <v>146856.20000000001</v>
          </cell>
          <cell r="R526">
            <v>146860</v>
          </cell>
          <cell r="S526">
            <v>281283.8</v>
          </cell>
          <cell r="T526">
            <v>293716.2</v>
          </cell>
        </row>
        <row r="527">
          <cell r="A527" t="str">
            <v>64-100-30</v>
          </cell>
          <cell r="B527">
            <v>7343.7000000000071</v>
          </cell>
          <cell r="C527">
            <v>745.8</v>
          </cell>
          <cell r="D527">
            <v>3907</v>
          </cell>
          <cell r="E527">
            <v>2571.4</v>
          </cell>
          <cell r="F527">
            <v>41</v>
          </cell>
          <cell r="G527">
            <v>42.5</v>
          </cell>
          <cell r="H527">
            <v>0</v>
          </cell>
          <cell r="I527">
            <v>0</v>
          </cell>
          <cell r="J527">
            <v>36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7224.2000000000007</v>
          </cell>
          <cell r="P527">
            <v>83.5</v>
          </cell>
          <cell r="Q527">
            <v>36</v>
          </cell>
          <cell r="R527">
            <v>0</v>
          </cell>
          <cell r="S527">
            <v>7307.7000000000007</v>
          </cell>
          <cell r="T527">
            <v>36</v>
          </cell>
        </row>
        <row r="528">
          <cell r="A528" t="str">
            <v>64-200-10</v>
          </cell>
          <cell r="B528">
            <v>3342.2</v>
          </cell>
          <cell r="C528">
            <v>278.10000000000002</v>
          </cell>
          <cell r="D528">
            <v>279.3</v>
          </cell>
          <cell r="E528">
            <v>277.2</v>
          </cell>
          <cell r="F528">
            <v>277.8</v>
          </cell>
          <cell r="G528">
            <v>275.89999999999998</v>
          </cell>
          <cell r="H528">
            <v>286.5</v>
          </cell>
          <cell r="I528">
            <v>286.39999999999998</v>
          </cell>
          <cell r="J528">
            <v>278.89999999999998</v>
          </cell>
          <cell r="K528">
            <v>275.39999999999998</v>
          </cell>
          <cell r="L528">
            <v>275.10000000000002</v>
          </cell>
          <cell r="M528">
            <v>275.10000000000002</v>
          </cell>
          <cell r="N528">
            <v>276.5</v>
          </cell>
          <cell r="O528">
            <v>834.60000000000014</v>
          </cell>
          <cell r="P528">
            <v>840.2</v>
          </cell>
          <cell r="Q528">
            <v>840.69999999999993</v>
          </cell>
          <cell r="R528">
            <v>826.7</v>
          </cell>
          <cell r="S528">
            <v>1674.8000000000002</v>
          </cell>
          <cell r="T528">
            <v>1667.4</v>
          </cell>
        </row>
        <row r="529">
          <cell r="A529" t="str">
            <v>65-000-10</v>
          </cell>
          <cell r="B529">
            <v>368300</v>
          </cell>
          <cell r="C529">
            <v>30691.599999999999</v>
          </cell>
          <cell r="D529">
            <v>30691.599999999999</v>
          </cell>
          <cell r="E529">
            <v>30691.7</v>
          </cell>
          <cell r="F529">
            <v>30691.7</v>
          </cell>
          <cell r="G529">
            <v>30691.7</v>
          </cell>
          <cell r="H529">
            <v>30691.7</v>
          </cell>
          <cell r="I529">
            <v>30691.599999999999</v>
          </cell>
          <cell r="J529">
            <v>30691.599999999999</v>
          </cell>
          <cell r="K529">
            <v>30691.7</v>
          </cell>
          <cell r="L529">
            <v>30691.7</v>
          </cell>
          <cell r="M529">
            <v>30691.7</v>
          </cell>
          <cell r="N529">
            <v>30691.7</v>
          </cell>
          <cell r="O529">
            <v>92074.9</v>
          </cell>
          <cell r="P529">
            <v>92075.1</v>
          </cell>
          <cell r="Q529">
            <v>92074.9</v>
          </cell>
          <cell r="R529">
            <v>92075.1</v>
          </cell>
          <cell r="S529">
            <v>184150</v>
          </cell>
          <cell r="T529">
            <v>184150</v>
          </cell>
        </row>
        <row r="530">
          <cell r="A530" t="str">
            <v>65-000-45</v>
          </cell>
          <cell r="B530">
            <v>0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</row>
        <row r="531">
          <cell r="A531" t="str">
            <v>66-110-10</v>
          </cell>
          <cell r="B531">
            <v>22849.200000000001</v>
          </cell>
          <cell r="C531">
            <v>2268.1</v>
          </cell>
          <cell r="D531">
            <v>1760.3</v>
          </cell>
          <cell r="E531">
            <v>1931.4</v>
          </cell>
          <cell r="F531">
            <v>1693.5</v>
          </cell>
          <cell r="G531">
            <v>1689</v>
          </cell>
          <cell r="H531">
            <v>2195.1</v>
          </cell>
          <cell r="I531">
            <v>2394.9</v>
          </cell>
          <cell r="J531">
            <v>2050</v>
          </cell>
          <cell r="K531">
            <v>1702.8</v>
          </cell>
          <cell r="L531">
            <v>1703.4</v>
          </cell>
          <cell r="M531">
            <v>1635.2</v>
          </cell>
          <cell r="N531">
            <v>1825.5</v>
          </cell>
          <cell r="O531">
            <v>5959.7999999999993</v>
          </cell>
          <cell r="P531">
            <v>5577.6</v>
          </cell>
          <cell r="Q531">
            <v>6147.7</v>
          </cell>
          <cell r="R531">
            <v>5164.1000000000004</v>
          </cell>
          <cell r="S531">
            <v>11537.4</v>
          </cell>
          <cell r="T531">
            <v>11311.800000000001</v>
          </cell>
        </row>
        <row r="532">
          <cell r="A532" t="str">
            <v>66-110-20</v>
          </cell>
          <cell r="B532">
            <v>75952.800000000003</v>
          </cell>
          <cell r="C532">
            <v>6136</v>
          </cell>
          <cell r="D532">
            <v>5998.8</v>
          </cell>
          <cell r="E532">
            <v>6709.9</v>
          </cell>
          <cell r="F532">
            <v>6068.3</v>
          </cell>
          <cell r="G532">
            <v>5972.7</v>
          </cell>
          <cell r="H532">
            <v>6670.5</v>
          </cell>
          <cell r="I532">
            <v>8102.4</v>
          </cell>
          <cell r="J532">
            <v>6046.2</v>
          </cell>
          <cell r="K532">
            <v>6188.6</v>
          </cell>
          <cell r="L532">
            <v>6137.1</v>
          </cell>
          <cell r="M532">
            <v>5966.5</v>
          </cell>
          <cell r="N532">
            <v>5955.8</v>
          </cell>
          <cell r="O532">
            <v>18844.699999999997</v>
          </cell>
          <cell r="P532">
            <v>18711.5</v>
          </cell>
          <cell r="Q532">
            <v>20337.199999999997</v>
          </cell>
          <cell r="R532">
            <v>18059.400000000001</v>
          </cell>
          <cell r="S532">
            <v>37556.199999999997</v>
          </cell>
          <cell r="T532">
            <v>38396.6</v>
          </cell>
        </row>
        <row r="533">
          <cell r="A533" t="str">
            <v>66-110-30</v>
          </cell>
          <cell r="B533">
            <v>35324.5</v>
          </cell>
          <cell r="C533">
            <v>3722.4</v>
          </cell>
          <cell r="D533">
            <v>2636.4</v>
          </cell>
          <cell r="E533">
            <v>3665.9</v>
          </cell>
          <cell r="F533">
            <v>2431.1999999999998</v>
          </cell>
          <cell r="G533">
            <v>2369.1999999999998</v>
          </cell>
          <cell r="H533">
            <v>2936.7</v>
          </cell>
          <cell r="I533">
            <v>4809</v>
          </cell>
          <cell r="J533">
            <v>2524.6</v>
          </cell>
          <cell r="K533">
            <v>2551.9</v>
          </cell>
          <cell r="L533">
            <v>2632.5</v>
          </cell>
          <cell r="M533">
            <v>2344.6</v>
          </cell>
          <cell r="N533">
            <v>2700.1</v>
          </cell>
          <cell r="O533">
            <v>10024.700000000001</v>
          </cell>
          <cell r="P533">
            <v>7737.0999999999995</v>
          </cell>
          <cell r="Q533">
            <v>9885.5</v>
          </cell>
          <cell r="R533">
            <v>7677.2000000000007</v>
          </cell>
          <cell r="S533">
            <v>17761.800000000003</v>
          </cell>
          <cell r="T533">
            <v>17562.7</v>
          </cell>
        </row>
        <row r="534">
          <cell r="A534" t="str">
            <v>66-110-35</v>
          </cell>
          <cell r="B534">
            <v>5307.3999999999842</v>
          </cell>
          <cell r="C534">
            <v>326.7</v>
          </cell>
          <cell r="D534">
            <v>162.49999999999935</v>
          </cell>
          <cell r="E534">
            <v>1668.4</v>
          </cell>
          <cell r="F534">
            <v>168.89999999999949</v>
          </cell>
          <cell r="G534">
            <v>160.3999999999993</v>
          </cell>
          <cell r="H534">
            <v>152.69999999999999</v>
          </cell>
          <cell r="I534">
            <v>1864.7</v>
          </cell>
          <cell r="J534">
            <v>160.89999999999932</v>
          </cell>
          <cell r="K534">
            <v>168.69999999999951</v>
          </cell>
          <cell r="L534">
            <v>167.9</v>
          </cell>
          <cell r="M534">
            <v>158.39999999999932</v>
          </cell>
          <cell r="N534">
            <v>147.19999999999999</v>
          </cell>
          <cell r="O534">
            <v>2157.5999999999995</v>
          </cell>
          <cell r="P534">
            <v>481.99999999999881</v>
          </cell>
          <cell r="Q534">
            <v>2194.2999999999988</v>
          </cell>
          <cell r="R534">
            <v>473.49999999999932</v>
          </cell>
          <cell r="S534">
            <v>2639.5999999999981</v>
          </cell>
          <cell r="T534">
            <v>2667.7999999999979</v>
          </cell>
        </row>
        <row r="535">
          <cell r="A535" t="str">
            <v>66-110-40</v>
          </cell>
          <cell r="B535">
            <v>68310.5</v>
          </cell>
          <cell r="C535">
            <v>5641.8</v>
          </cell>
          <cell r="D535">
            <v>5791.5</v>
          </cell>
          <cell r="E535">
            <v>5650.2</v>
          </cell>
          <cell r="F535">
            <v>5650.7</v>
          </cell>
          <cell r="G535">
            <v>5691.3</v>
          </cell>
          <cell r="H535">
            <v>5649.3</v>
          </cell>
          <cell r="I535">
            <v>5771.4</v>
          </cell>
          <cell r="J535">
            <v>5729.3</v>
          </cell>
          <cell r="K535">
            <v>5707.3</v>
          </cell>
          <cell r="L535">
            <v>5727.3</v>
          </cell>
          <cell r="M535">
            <v>5650.7</v>
          </cell>
          <cell r="N535">
            <v>5649.7</v>
          </cell>
          <cell r="O535">
            <v>17083.5</v>
          </cell>
          <cell r="P535">
            <v>16991.3</v>
          </cell>
          <cell r="Q535">
            <v>17208</v>
          </cell>
          <cell r="R535">
            <v>17027.7</v>
          </cell>
          <cell r="S535">
            <v>34074.800000000003</v>
          </cell>
          <cell r="T535">
            <v>34235.699999999997</v>
          </cell>
        </row>
        <row r="536">
          <cell r="A536" t="str">
            <v>66-110-50</v>
          </cell>
          <cell r="B536">
            <v>10277.6</v>
          </cell>
          <cell r="C536">
            <v>856.49999999999761</v>
          </cell>
          <cell r="D536">
            <v>856.49999999999761</v>
          </cell>
          <cell r="E536">
            <v>856.49999999999761</v>
          </cell>
          <cell r="F536">
            <v>856.49999999999761</v>
          </cell>
          <cell r="G536">
            <v>856.49999999999761</v>
          </cell>
          <cell r="H536">
            <v>856.29999999999757</v>
          </cell>
          <cell r="I536">
            <v>856.49999999999761</v>
          </cell>
          <cell r="J536">
            <v>856.49999999999761</v>
          </cell>
          <cell r="K536">
            <v>856.49999999999761</v>
          </cell>
          <cell r="L536">
            <v>856.49999999999761</v>
          </cell>
          <cell r="M536">
            <v>856.49999999999761</v>
          </cell>
          <cell r="N536">
            <v>856.29999999999757</v>
          </cell>
          <cell r="O536">
            <v>2569.4999999999927</v>
          </cell>
          <cell r="P536">
            <v>2569.2999999999929</v>
          </cell>
          <cell r="Q536">
            <v>2569.4999999999927</v>
          </cell>
          <cell r="R536">
            <v>2569.2999999999929</v>
          </cell>
          <cell r="S536">
            <v>5138.7999999999856</v>
          </cell>
          <cell r="T536">
            <v>5138.7999999999856</v>
          </cell>
        </row>
        <row r="537">
          <cell r="A537" t="str">
            <v>66-120-10</v>
          </cell>
          <cell r="B537">
            <v>12033.9</v>
          </cell>
          <cell r="C537">
            <v>995.6</v>
          </cell>
          <cell r="D537">
            <v>1126.9000000000001</v>
          </cell>
          <cell r="E537">
            <v>808.2</v>
          </cell>
          <cell r="F537">
            <v>789.3</v>
          </cell>
          <cell r="G537">
            <v>855.1</v>
          </cell>
          <cell r="H537">
            <v>1402.9</v>
          </cell>
          <cell r="I537">
            <v>1484</v>
          </cell>
          <cell r="J537">
            <v>1291.9000000000001</v>
          </cell>
          <cell r="K537">
            <v>831.8</v>
          </cell>
          <cell r="L537">
            <v>822.4</v>
          </cell>
          <cell r="M537">
            <v>817.9</v>
          </cell>
          <cell r="N537">
            <v>807.9</v>
          </cell>
          <cell r="O537">
            <v>2930.7</v>
          </cell>
          <cell r="P537">
            <v>3047.3</v>
          </cell>
          <cell r="Q537">
            <v>3607.7</v>
          </cell>
          <cell r="R537">
            <v>2448.1999999999998</v>
          </cell>
          <cell r="S537">
            <v>5978</v>
          </cell>
          <cell r="T537">
            <v>6055.8999999999987</v>
          </cell>
        </row>
        <row r="538">
          <cell r="A538" t="str">
            <v>66-130-10</v>
          </cell>
          <cell r="B538">
            <v>4515.1000000000004</v>
          </cell>
          <cell r="C538">
            <v>362.3</v>
          </cell>
          <cell r="D538">
            <v>404</v>
          </cell>
          <cell r="E538">
            <v>402.5</v>
          </cell>
          <cell r="F538">
            <v>396.8</v>
          </cell>
          <cell r="G538">
            <v>370</v>
          </cell>
          <cell r="H538">
            <v>381</v>
          </cell>
          <cell r="I538">
            <v>389.9</v>
          </cell>
          <cell r="J538">
            <v>385.7</v>
          </cell>
          <cell r="K538">
            <v>375.3</v>
          </cell>
          <cell r="L538">
            <v>369.7</v>
          </cell>
          <cell r="M538">
            <v>367.2</v>
          </cell>
          <cell r="N538">
            <v>310.7</v>
          </cell>
          <cell r="O538">
            <v>1168.8</v>
          </cell>
          <cell r="P538">
            <v>1147.8</v>
          </cell>
          <cell r="Q538">
            <v>1150.8999999999999</v>
          </cell>
          <cell r="R538">
            <v>1047.5999999999999</v>
          </cell>
          <cell r="S538">
            <v>2316.6</v>
          </cell>
          <cell r="T538">
            <v>2198.5</v>
          </cell>
        </row>
        <row r="539">
          <cell r="A539" t="str">
            <v>66-210-10</v>
          </cell>
          <cell r="B539">
            <v>44752.2</v>
          </cell>
          <cell r="C539">
            <v>3737.9</v>
          </cell>
          <cell r="D539">
            <v>3719.9</v>
          </cell>
          <cell r="E539">
            <v>3723.5</v>
          </cell>
          <cell r="F539">
            <v>3719.9</v>
          </cell>
          <cell r="G539">
            <v>3719.9</v>
          </cell>
          <cell r="H539">
            <v>3720.1</v>
          </cell>
          <cell r="I539">
            <v>3737.9</v>
          </cell>
          <cell r="J539">
            <v>3793.9</v>
          </cell>
          <cell r="K539">
            <v>3719.9</v>
          </cell>
          <cell r="L539">
            <v>3719.9</v>
          </cell>
          <cell r="M539">
            <v>3719.9</v>
          </cell>
          <cell r="N539">
            <v>3719.5</v>
          </cell>
          <cell r="O539">
            <v>11181.3</v>
          </cell>
          <cell r="P539">
            <v>11159.9</v>
          </cell>
          <cell r="Q539">
            <v>11251.7</v>
          </cell>
          <cell r="R539">
            <v>11159.3</v>
          </cell>
          <cell r="S539">
            <v>22341.199999999997</v>
          </cell>
          <cell r="T539">
            <v>22411</v>
          </cell>
        </row>
        <row r="540">
          <cell r="A540" t="str">
            <v>66-210-20</v>
          </cell>
          <cell r="B540">
            <v>43891.9</v>
          </cell>
          <cell r="C540">
            <v>3656.8</v>
          </cell>
          <cell r="D540">
            <v>3656.8</v>
          </cell>
          <cell r="E540">
            <v>3662.2</v>
          </cell>
          <cell r="F540">
            <v>3656.8</v>
          </cell>
          <cell r="G540">
            <v>3656.8</v>
          </cell>
          <cell r="H540">
            <v>3656.9</v>
          </cell>
          <cell r="I540">
            <v>3662.2</v>
          </cell>
          <cell r="J540">
            <v>3656.8</v>
          </cell>
          <cell r="K540">
            <v>3656.8</v>
          </cell>
          <cell r="L540">
            <v>3656.8</v>
          </cell>
          <cell r="M540">
            <v>3656.2</v>
          </cell>
          <cell r="N540">
            <v>3656.8</v>
          </cell>
          <cell r="O540">
            <v>10975.8</v>
          </cell>
          <cell r="P540">
            <v>10970.5</v>
          </cell>
          <cell r="Q540">
            <v>10975.8</v>
          </cell>
          <cell r="R540">
            <v>10969.8</v>
          </cell>
          <cell r="S540">
            <v>21946.3</v>
          </cell>
          <cell r="T540">
            <v>21945.599999999999</v>
          </cell>
        </row>
        <row r="541">
          <cell r="A541" t="str">
            <v>66-210-30</v>
          </cell>
          <cell r="B541">
            <v>0</v>
          </cell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</row>
        <row r="542">
          <cell r="A542" t="str">
            <v>66-210-50</v>
          </cell>
          <cell r="B542">
            <v>5388.4</v>
          </cell>
          <cell r="C542">
            <v>119.9</v>
          </cell>
          <cell r="D542">
            <v>159.9</v>
          </cell>
          <cell r="E542">
            <v>2570.9</v>
          </cell>
          <cell r="F542">
            <v>169.9</v>
          </cell>
          <cell r="G542">
            <v>168.7</v>
          </cell>
          <cell r="H542">
            <v>169.9</v>
          </cell>
          <cell r="I542">
            <v>359.7</v>
          </cell>
          <cell r="J542">
            <v>1347.9</v>
          </cell>
          <cell r="K542">
            <v>92.9</v>
          </cell>
          <cell r="L542">
            <v>102.9</v>
          </cell>
          <cell r="M542">
            <v>92.9</v>
          </cell>
          <cell r="N542">
            <v>32.9</v>
          </cell>
          <cell r="O542">
            <v>2850.7000000000003</v>
          </cell>
          <cell r="P542">
            <v>508.5</v>
          </cell>
          <cell r="Q542">
            <v>1800.5000000000002</v>
          </cell>
          <cell r="R542">
            <v>228.70000000000002</v>
          </cell>
          <cell r="S542">
            <v>3359.2000000000003</v>
          </cell>
          <cell r="T542">
            <v>2029.2000000000005</v>
          </cell>
        </row>
        <row r="543">
          <cell r="A543" t="str">
            <v>66-210-60</v>
          </cell>
          <cell r="B543">
            <v>3104.4</v>
          </cell>
          <cell r="C543">
            <v>186.7</v>
          </cell>
          <cell r="D543">
            <v>286.7</v>
          </cell>
          <cell r="E543">
            <v>222.7</v>
          </cell>
          <cell r="F543">
            <v>262.3</v>
          </cell>
          <cell r="G543">
            <v>262.3</v>
          </cell>
          <cell r="H543">
            <v>262.3</v>
          </cell>
          <cell r="I543">
            <v>270.3</v>
          </cell>
          <cell r="J543">
            <v>270.3</v>
          </cell>
          <cell r="K543">
            <v>270.3</v>
          </cell>
          <cell r="L543">
            <v>270.3</v>
          </cell>
          <cell r="M543">
            <v>270.3</v>
          </cell>
          <cell r="N543">
            <v>269.89999999999998</v>
          </cell>
          <cell r="O543">
            <v>696.09999999999991</v>
          </cell>
          <cell r="P543">
            <v>786.90000000000009</v>
          </cell>
          <cell r="Q543">
            <v>810.90000000000009</v>
          </cell>
          <cell r="R543">
            <v>810.5</v>
          </cell>
          <cell r="S543">
            <v>1482.9999999999998</v>
          </cell>
          <cell r="T543">
            <v>1621.4</v>
          </cell>
        </row>
        <row r="544">
          <cell r="A544" t="str">
            <v>66-220-10</v>
          </cell>
          <cell r="B544">
            <v>30187.1</v>
          </cell>
          <cell r="C544">
            <v>1997.7</v>
          </cell>
          <cell r="D544">
            <v>1574.1</v>
          </cell>
          <cell r="E544">
            <v>3220.3999999999942</v>
          </cell>
          <cell r="F544">
            <v>2044.9</v>
          </cell>
          <cell r="G544">
            <v>2153.1</v>
          </cell>
          <cell r="H544">
            <v>2840</v>
          </cell>
          <cell r="I544">
            <v>5599.8</v>
          </cell>
          <cell r="J544">
            <v>2195.9</v>
          </cell>
          <cell r="K544">
            <v>2146.6999999999998</v>
          </cell>
          <cell r="L544">
            <v>2239.3000000000002</v>
          </cell>
          <cell r="M544">
            <v>2124.5</v>
          </cell>
          <cell r="N544">
            <v>2050.6999999999998</v>
          </cell>
          <cell r="O544">
            <v>6792.1999999999944</v>
          </cell>
          <cell r="P544">
            <v>7038</v>
          </cell>
          <cell r="Q544">
            <v>9942.4000000000015</v>
          </cell>
          <cell r="R544">
            <v>6414.5</v>
          </cell>
          <cell r="S544">
            <v>13830.199999999995</v>
          </cell>
          <cell r="T544">
            <v>16356.900000000001</v>
          </cell>
        </row>
        <row r="545">
          <cell r="A545" t="str">
            <v>66-220-20</v>
          </cell>
          <cell r="B545">
            <v>0</v>
          </cell>
          <cell r="C545">
            <v>0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</row>
        <row r="546">
          <cell r="A546" t="str">
            <v>66-230-10</v>
          </cell>
          <cell r="B546">
            <v>4980</v>
          </cell>
          <cell r="C546">
            <v>415</v>
          </cell>
          <cell r="D546">
            <v>415</v>
          </cell>
          <cell r="E546">
            <v>415</v>
          </cell>
          <cell r="F546">
            <v>415</v>
          </cell>
          <cell r="G546">
            <v>415</v>
          </cell>
          <cell r="H546">
            <v>415</v>
          </cell>
          <cell r="I546">
            <v>415</v>
          </cell>
          <cell r="J546">
            <v>415</v>
          </cell>
          <cell r="K546">
            <v>415</v>
          </cell>
          <cell r="L546">
            <v>415</v>
          </cell>
          <cell r="M546">
            <v>415</v>
          </cell>
          <cell r="N546">
            <v>415</v>
          </cell>
          <cell r="O546">
            <v>1245</v>
          </cell>
          <cell r="P546">
            <v>1245</v>
          </cell>
          <cell r="Q546">
            <v>1245</v>
          </cell>
          <cell r="R546">
            <v>1245</v>
          </cell>
          <cell r="S546">
            <v>2490</v>
          </cell>
          <cell r="T546">
            <v>2490</v>
          </cell>
        </row>
        <row r="547">
          <cell r="A547" t="str">
            <v>66-310-20</v>
          </cell>
          <cell r="B547">
            <v>13829.7</v>
          </cell>
          <cell r="C547">
            <v>1085.2</v>
          </cell>
          <cell r="D547">
            <v>1024.7</v>
          </cell>
          <cell r="E547">
            <v>1456.2</v>
          </cell>
          <cell r="F547">
            <v>1007.8</v>
          </cell>
          <cell r="G547">
            <v>994.60000000000116</v>
          </cell>
          <cell r="H547">
            <v>1147.9000000000001</v>
          </cell>
          <cell r="I547">
            <v>1964.9</v>
          </cell>
          <cell r="J547">
            <v>1094.5999999999999</v>
          </cell>
          <cell r="K547">
            <v>1010.2</v>
          </cell>
          <cell r="L547">
            <v>1002.5</v>
          </cell>
          <cell r="M547">
            <v>999.50000000000114</v>
          </cell>
          <cell r="N547">
            <v>1041.5999999999999</v>
          </cell>
          <cell r="O547">
            <v>3566.1000000000004</v>
          </cell>
          <cell r="P547">
            <v>3150.3000000000011</v>
          </cell>
          <cell r="Q547">
            <v>4069.7</v>
          </cell>
          <cell r="R547">
            <v>3043.6000000000013</v>
          </cell>
          <cell r="S547">
            <v>6716.4000000000015</v>
          </cell>
          <cell r="T547">
            <v>7113.3000000000011</v>
          </cell>
        </row>
        <row r="548">
          <cell r="A548" t="str">
            <v>66-310-30</v>
          </cell>
          <cell r="B548">
            <v>110062.3</v>
          </cell>
          <cell r="C548">
            <v>8366.8000000000084</v>
          </cell>
          <cell r="D548">
            <v>8049</v>
          </cell>
          <cell r="E548">
            <v>9504.0000000000091</v>
          </cell>
          <cell r="F548">
            <v>8045.2</v>
          </cell>
          <cell r="G548">
            <v>8062.9</v>
          </cell>
          <cell r="H548">
            <v>9975.4</v>
          </cell>
          <cell r="I548">
            <v>11163.2</v>
          </cell>
          <cell r="J548">
            <v>9002.0000000000055</v>
          </cell>
          <cell r="K548">
            <v>9454.1000000000095</v>
          </cell>
          <cell r="L548">
            <v>9169.9000000000069</v>
          </cell>
          <cell r="M548">
            <v>9129.1000000000076</v>
          </cell>
          <cell r="N548">
            <v>10140.700000000001</v>
          </cell>
          <cell r="O548">
            <v>25919.800000000017</v>
          </cell>
          <cell r="P548">
            <v>26083.5</v>
          </cell>
          <cell r="Q548">
            <v>29619.300000000014</v>
          </cell>
          <cell r="R548">
            <v>28439.700000000015</v>
          </cell>
          <cell r="S548">
            <v>52003.300000000017</v>
          </cell>
          <cell r="T548">
            <v>58059.000000000029</v>
          </cell>
        </row>
        <row r="549">
          <cell r="A549" t="str">
            <v>66-320-10</v>
          </cell>
          <cell r="B549">
            <v>1516.4</v>
          </cell>
          <cell r="C549">
            <v>120.8</v>
          </cell>
          <cell r="D549">
            <v>99.900000000000063</v>
          </cell>
          <cell r="E549">
            <v>171.4</v>
          </cell>
          <cell r="F549">
            <v>92</v>
          </cell>
          <cell r="G549">
            <v>96.7</v>
          </cell>
          <cell r="H549">
            <v>163.80000000000001</v>
          </cell>
          <cell r="I549">
            <v>260.7</v>
          </cell>
          <cell r="J549">
            <v>114.8</v>
          </cell>
          <cell r="K549">
            <v>80.900000000000006</v>
          </cell>
          <cell r="L549">
            <v>147.69999999999999</v>
          </cell>
          <cell r="M549">
            <v>82.6</v>
          </cell>
          <cell r="N549">
            <v>85.1</v>
          </cell>
          <cell r="O549">
            <v>392.1</v>
          </cell>
          <cell r="P549">
            <v>352.5</v>
          </cell>
          <cell r="Q549">
            <v>456.4</v>
          </cell>
          <cell r="R549">
            <v>315.39999999999998</v>
          </cell>
          <cell r="S549">
            <v>744.60000000000014</v>
          </cell>
          <cell r="T549">
            <v>771.8</v>
          </cell>
        </row>
        <row r="550">
          <cell r="A550" t="str">
            <v>66-330-20</v>
          </cell>
          <cell r="B550">
            <v>1472.2</v>
          </cell>
          <cell r="C550">
            <v>100</v>
          </cell>
          <cell r="D550">
            <v>100</v>
          </cell>
          <cell r="E550">
            <v>100</v>
          </cell>
          <cell r="F550">
            <v>100</v>
          </cell>
          <cell r="G550">
            <v>100</v>
          </cell>
          <cell r="H550">
            <v>100</v>
          </cell>
          <cell r="I550">
            <v>200</v>
          </cell>
          <cell r="J550">
            <v>100</v>
          </cell>
          <cell r="K550">
            <v>100</v>
          </cell>
          <cell r="L550">
            <v>100</v>
          </cell>
          <cell r="M550">
            <v>272.2</v>
          </cell>
          <cell r="N550">
            <v>100</v>
          </cell>
          <cell r="O550">
            <v>300</v>
          </cell>
          <cell r="P550">
            <v>300</v>
          </cell>
          <cell r="Q550">
            <v>400</v>
          </cell>
          <cell r="R550">
            <v>472.2</v>
          </cell>
          <cell r="S550">
            <v>600</v>
          </cell>
          <cell r="T550">
            <v>872.2</v>
          </cell>
        </row>
        <row r="551">
          <cell r="A551" t="str">
            <v>66-340-10</v>
          </cell>
          <cell r="B551">
            <v>1771.5</v>
          </cell>
          <cell r="C551">
            <v>159.6</v>
          </cell>
          <cell r="D551">
            <v>169.9</v>
          </cell>
          <cell r="E551">
            <v>131.4</v>
          </cell>
          <cell r="F551">
            <v>134.1</v>
          </cell>
          <cell r="G551">
            <v>118.6</v>
          </cell>
          <cell r="H551">
            <v>115</v>
          </cell>
          <cell r="I551">
            <v>351.9</v>
          </cell>
          <cell r="J551">
            <v>133.30000000000001</v>
          </cell>
          <cell r="K551">
            <v>109.2</v>
          </cell>
          <cell r="L551">
            <v>143.80000000000001</v>
          </cell>
          <cell r="M551">
            <v>102.8</v>
          </cell>
          <cell r="N551">
            <v>101.9</v>
          </cell>
          <cell r="O551">
            <v>460.9</v>
          </cell>
          <cell r="P551">
            <v>367.7</v>
          </cell>
          <cell r="Q551">
            <v>594.4</v>
          </cell>
          <cell r="R551">
            <v>348.5</v>
          </cell>
          <cell r="S551">
            <v>828.6</v>
          </cell>
          <cell r="T551">
            <v>942.9</v>
          </cell>
        </row>
        <row r="552">
          <cell r="A552" t="str">
            <v>66-400-10</v>
          </cell>
          <cell r="B552">
            <v>11622</v>
          </cell>
          <cell r="C552">
            <v>276.8</v>
          </cell>
          <cell r="D552">
            <v>242.30000000000123</v>
          </cell>
          <cell r="E552">
            <v>242.30000000000123</v>
          </cell>
          <cell r="F552">
            <v>242.30000000000123</v>
          </cell>
          <cell r="G552">
            <v>242.30000000000123</v>
          </cell>
          <cell r="H552">
            <v>242.30000000000123</v>
          </cell>
          <cell r="I552">
            <v>286.79999999999933</v>
          </cell>
          <cell r="J552">
            <v>242.30000000000123</v>
          </cell>
          <cell r="K552">
            <v>242.30000000000123</v>
          </cell>
          <cell r="L552">
            <v>292.29999999999899</v>
          </cell>
          <cell r="M552">
            <v>581.79999999999598</v>
          </cell>
          <cell r="N552">
            <v>8488.1999999999844</v>
          </cell>
          <cell r="O552">
            <v>761.40000000000248</v>
          </cell>
          <cell r="P552">
            <v>726.90000000000373</v>
          </cell>
          <cell r="Q552">
            <v>771.4000000000018</v>
          </cell>
          <cell r="R552">
            <v>9362.2999999999793</v>
          </cell>
          <cell r="S552">
            <v>1488.3000000000063</v>
          </cell>
          <cell r="T552">
            <v>10133.699999999981</v>
          </cell>
        </row>
        <row r="553">
          <cell r="A553" t="str">
            <v>66-400-20</v>
          </cell>
          <cell r="B553">
            <v>342</v>
          </cell>
          <cell r="C553">
            <v>28.6</v>
          </cell>
          <cell r="D553">
            <v>28.6</v>
          </cell>
          <cell r="E553">
            <v>28.5</v>
          </cell>
          <cell r="F553">
            <v>28.5</v>
          </cell>
          <cell r="G553">
            <v>28.5</v>
          </cell>
          <cell r="H553">
            <v>28.5</v>
          </cell>
          <cell r="I553">
            <v>28.6</v>
          </cell>
          <cell r="J553">
            <v>28.6</v>
          </cell>
          <cell r="K553">
            <v>28.5</v>
          </cell>
          <cell r="L553">
            <v>28.5</v>
          </cell>
          <cell r="M553">
            <v>28.1</v>
          </cell>
          <cell r="N553">
            <v>28.5</v>
          </cell>
          <cell r="O553">
            <v>85.7</v>
          </cell>
          <cell r="P553">
            <v>85.5</v>
          </cell>
          <cell r="Q553">
            <v>85.7</v>
          </cell>
          <cell r="R553">
            <v>85.1</v>
          </cell>
          <cell r="S553">
            <v>171.2</v>
          </cell>
          <cell r="T553">
            <v>170.8</v>
          </cell>
        </row>
        <row r="554">
          <cell r="A554" t="str">
            <v>66-510-10</v>
          </cell>
          <cell r="B554">
            <v>0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</row>
        <row r="555">
          <cell r="A555" t="str">
            <v>66-520-10</v>
          </cell>
          <cell r="B555">
            <v>2000</v>
          </cell>
          <cell r="C555">
            <v>1000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1000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1000</v>
          </cell>
          <cell r="P555">
            <v>0</v>
          </cell>
          <cell r="Q555">
            <v>1000</v>
          </cell>
          <cell r="R555">
            <v>0</v>
          </cell>
          <cell r="S555">
            <v>1000</v>
          </cell>
          <cell r="T555">
            <v>1000</v>
          </cell>
        </row>
        <row r="556">
          <cell r="A556" t="str">
            <v>66-520-20</v>
          </cell>
          <cell r="B556">
            <v>15092.4</v>
          </cell>
          <cell r="C556">
            <v>7592.4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7500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7592.4</v>
          </cell>
          <cell r="P556">
            <v>0</v>
          </cell>
          <cell r="Q556">
            <v>7500</v>
          </cell>
          <cell r="R556">
            <v>0</v>
          </cell>
          <cell r="S556">
            <v>7592.4</v>
          </cell>
          <cell r="T556">
            <v>7500</v>
          </cell>
        </row>
        <row r="557">
          <cell r="A557" t="str">
            <v>66-520-30</v>
          </cell>
          <cell r="B557">
            <v>11271.1</v>
          </cell>
          <cell r="C557">
            <v>6271.1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5000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6271.1</v>
          </cell>
          <cell r="P557">
            <v>0</v>
          </cell>
          <cell r="Q557">
            <v>5000</v>
          </cell>
          <cell r="R557">
            <v>0</v>
          </cell>
          <cell r="S557">
            <v>6271.1</v>
          </cell>
          <cell r="T557">
            <v>5000</v>
          </cell>
        </row>
        <row r="558">
          <cell r="A558" t="str">
            <v>66-520-35</v>
          </cell>
          <cell r="B558">
            <v>11782</v>
          </cell>
          <cell r="C558">
            <v>6782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5000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6782</v>
          </cell>
          <cell r="P558">
            <v>0</v>
          </cell>
          <cell r="Q558">
            <v>5000</v>
          </cell>
          <cell r="R558">
            <v>0</v>
          </cell>
          <cell r="S558">
            <v>6782</v>
          </cell>
          <cell r="T558">
            <v>5000</v>
          </cell>
        </row>
        <row r="559">
          <cell r="A559" t="str">
            <v>66-620-10</v>
          </cell>
          <cell r="B559">
            <v>1000</v>
          </cell>
          <cell r="C559">
            <v>648.70000000000005</v>
          </cell>
          <cell r="D559">
            <v>43</v>
          </cell>
          <cell r="E559">
            <v>0</v>
          </cell>
          <cell r="F559">
            <v>68</v>
          </cell>
          <cell r="G559">
            <v>5</v>
          </cell>
          <cell r="H559">
            <v>0</v>
          </cell>
          <cell r="I559">
            <v>182.3</v>
          </cell>
          <cell r="J559">
            <v>5</v>
          </cell>
          <cell r="K559">
            <v>0</v>
          </cell>
          <cell r="L559">
            <v>48</v>
          </cell>
          <cell r="M559">
            <v>0</v>
          </cell>
          <cell r="N559">
            <v>0</v>
          </cell>
          <cell r="O559">
            <v>691.7</v>
          </cell>
          <cell r="P559">
            <v>73</v>
          </cell>
          <cell r="Q559">
            <v>187.3</v>
          </cell>
          <cell r="R559">
            <v>48</v>
          </cell>
          <cell r="S559">
            <v>764.7</v>
          </cell>
          <cell r="T559">
            <v>235.3</v>
          </cell>
        </row>
        <row r="560">
          <cell r="A560" t="str">
            <v>66-620-15</v>
          </cell>
          <cell r="B560">
            <v>6</v>
          </cell>
          <cell r="C560">
            <v>6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6</v>
          </cell>
          <cell r="P560">
            <v>0</v>
          </cell>
          <cell r="Q560">
            <v>0</v>
          </cell>
          <cell r="R560">
            <v>0</v>
          </cell>
          <cell r="S560">
            <v>6</v>
          </cell>
          <cell r="T560">
            <v>0</v>
          </cell>
        </row>
        <row r="561">
          <cell r="A561" t="str">
            <v>66-620-20</v>
          </cell>
          <cell r="B561">
            <v>10</v>
          </cell>
          <cell r="C561">
            <v>10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10</v>
          </cell>
          <cell r="P561">
            <v>0</v>
          </cell>
          <cell r="Q561">
            <v>0</v>
          </cell>
          <cell r="R561">
            <v>0</v>
          </cell>
          <cell r="S561">
            <v>10</v>
          </cell>
          <cell r="T561">
            <v>0</v>
          </cell>
        </row>
        <row r="562">
          <cell r="A562" t="str">
            <v>66-620-25</v>
          </cell>
          <cell r="B562">
            <v>10</v>
          </cell>
          <cell r="C562">
            <v>10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10</v>
          </cell>
          <cell r="P562">
            <v>0</v>
          </cell>
          <cell r="Q562">
            <v>0</v>
          </cell>
          <cell r="R562">
            <v>0</v>
          </cell>
          <cell r="S562">
            <v>10</v>
          </cell>
          <cell r="T562">
            <v>0</v>
          </cell>
        </row>
        <row r="563">
          <cell r="A563" t="str">
            <v>66-620-30</v>
          </cell>
          <cell r="B563">
            <v>0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</row>
        <row r="564">
          <cell r="A564" t="str">
            <v>66-620-50</v>
          </cell>
          <cell r="B564">
            <v>218</v>
          </cell>
          <cell r="C564">
            <v>0</v>
          </cell>
          <cell r="D564">
            <v>88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130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88</v>
          </cell>
          <cell r="P564">
            <v>0</v>
          </cell>
          <cell r="Q564">
            <v>130</v>
          </cell>
          <cell r="R564">
            <v>0</v>
          </cell>
          <cell r="S564">
            <v>88</v>
          </cell>
          <cell r="T564">
            <v>130</v>
          </cell>
        </row>
        <row r="565">
          <cell r="A565" t="str">
            <v>66-620-55</v>
          </cell>
          <cell r="B565">
            <v>62.7</v>
          </cell>
          <cell r="C565">
            <v>0</v>
          </cell>
          <cell r="D565">
            <v>43.6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19.100000000000001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43.6</v>
          </cell>
          <cell r="P565">
            <v>0</v>
          </cell>
          <cell r="Q565">
            <v>19.100000000000001</v>
          </cell>
          <cell r="R565">
            <v>0</v>
          </cell>
          <cell r="S565">
            <v>43.6</v>
          </cell>
          <cell r="T565">
            <v>19.100000000000001</v>
          </cell>
        </row>
        <row r="566">
          <cell r="A566" t="str">
            <v>66-620-60</v>
          </cell>
          <cell r="B566">
            <v>81.8</v>
          </cell>
          <cell r="C566">
            <v>0</v>
          </cell>
          <cell r="D566">
            <v>42.2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39.6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42.2</v>
          </cell>
          <cell r="P566">
            <v>0</v>
          </cell>
          <cell r="Q566">
            <v>39.6</v>
          </cell>
          <cell r="R566">
            <v>0</v>
          </cell>
          <cell r="S566">
            <v>42.2</v>
          </cell>
          <cell r="T566">
            <v>39.6</v>
          </cell>
        </row>
        <row r="567">
          <cell r="A567" t="str">
            <v>66-620-65</v>
          </cell>
          <cell r="B567">
            <v>52.4</v>
          </cell>
          <cell r="C567">
            <v>0</v>
          </cell>
          <cell r="D567">
            <v>38.299999999999997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14.1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38.299999999999997</v>
          </cell>
          <cell r="P567">
            <v>0</v>
          </cell>
          <cell r="Q567">
            <v>14.1</v>
          </cell>
          <cell r="R567">
            <v>0</v>
          </cell>
          <cell r="S567">
            <v>38.299999999999997</v>
          </cell>
          <cell r="T567">
            <v>14.1</v>
          </cell>
        </row>
        <row r="568">
          <cell r="A568" t="str">
            <v>66-700-10</v>
          </cell>
          <cell r="B568">
            <v>0</v>
          </cell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</row>
        <row r="569">
          <cell r="A569" t="str">
            <v>66-700-15</v>
          </cell>
          <cell r="B569">
            <v>0</v>
          </cell>
          <cell r="C569">
            <v>0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</row>
        <row r="570">
          <cell r="A570" t="str">
            <v>66-700-30</v>
          </cell>
          <cell r="B570">
            <v>19402.2</v>
          </cell>
          <cell r="C570">
            <v>9608.1</v>
          </cell>
          <cell r="D570">
            <v>0</v>
          </cell>
          <cell r="E570">
            <v>26</v>
          </cell>
          <cell r="F570">
            <v>0</v>
          </cell>
          <cell r="G570">
            <v>0</v>
          </cell>
          <cell r="H570">
            <v>0</v>
          </cell>
          <cell r="I570">
            <v>9763.1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5</v>
          </cell>
          <cell r="O570">
            <v>9634.1</v>
          </cell>
          <cell r="P570">
            <v>0</v>
          </cell>
          <cell r="Q570">
            <v>9763.1</v>
          </cell>
          <cell r="R570">
            <v>5</v>
          </cell>
          <cell r="S570">
            <v>9634.1</v>
          </cell>
          <cell r="T570">
            <v>9768.1</v>
          </cell>
        </row>
        <row r="571">
          <cell r="A571" t="str">
            <v>66-800-30</v>
          </cell>
          <cell r="B571">
            <v>4000</v>
          </cell>
          <cell r="C571">
            <v>333.3</v>
          </cell>
          <cell r="D571">
            <v>333.3</v>
          </cell>
          <cell r="E571">
            <v>333.3</v>
          </cell>
          <cell r="F571">
            <v>333.3</v>
          </cell>
          <cell r="G571">
            <v>333.3</v>
          </cell>
          <cell r="H571">
            <v>333.3</v>
          </cell>
          <cell r="I571">
            <v>333.3</v>
          </cell>
          <cell r="J571">
            <v>333.3</v>
          </cell>
          <cell r="K571">
            <v>333.3</v>
          </cell>
          <cell r="L571">
            <v>333.3</v>
          </cell>
          <cell r="M571">
            <v>333.7</v>
          </cell>
          <cell r="N571">
            <v>333.3</v>
          </cell>
          <cell r="O571">
            <v>999.90000000000009</v>
          </cell>
          <cell r="P571">
            <v>999.90000000000009</v>
          </cell>
          <cell r="Q571">
            <v>999.90000000000009</v>
          </cell>
          <cell r="R571">
            <v>1000.3</v>
          </cell>
          <cell r="S571">
            <v>1999.8</v>
          </cell>
          <cell r="T571">
            <v>2000.2</v>
          </cell>
        </row>
        <row r="572">
          <cell r="A572" t="str">
            <v>66-800-38</v>
          </cell>
          <cell r="B572">
            <v>0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</row>
        <row r="573">
          <cell r="A573" t="str">
            <v>66-800-53</v>
          </cell>
          <cell r="B573">
            <v>36000</v>
          </cell>
          <cell r="C573">
            <v>17083.3</v>
          </cell>
          <cell r="D573">
            <v>83.3</v>
          </cell>
          <cell r="E573">
            <v>83.3</v>
          </cell>
          <cell r="F573">
            <v>83.3</v>
          </cell>
          <cell r="G573">
            <v>83.3</v>
          </cell>
          <cell r="H573">
            <v>83.3</v>
          </cell>
          <cell r="I573">
            <v>18083.3</v>
          </cell>
          <cell r="J573">
            <v>83.3</v>
          </cell>
          <cell r="K573">
            <v>83.3</v>
          </cell>
          <cell r="L573">
            <v>83.3</v>
          </cell>
          <cell r="M573">
            <v>83.7</v>
          </cell>
          <cell r="N573">
            <v>83.3</v>
          </cell>
          <cell r="O573">
            <v>17249.899999999998</v>
          </cell>
          <cell r="P573">
            <v>249.89999999999998</v>
          </cell>
          <cell r="Q573">
            <v>18249.899999999998</v>
          </cell>
          <cell r="R573">
            <v>250.3</v>
          </cell>
          <cell r="S573">
            <v>17499.799999999996</v>
          </cell>
          <cell r="T573">
            <v>18500.199999999997</v>
          </cell>
        </row>
        <row r="574">
          <cell r="A574" t="str">
            <v>66-800-77</v>
          </cell>
          <cell r="B574">
            <v>0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</row>
        <row r="575">
          <cell r="A575" t="str">
            <v>66-900-05</v>
          </cell>
          <cell r="B575">
            <v>0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</row>
        <row r="576">
          <cell r="A576" t="str">
            <v>66-900-07</v>
          </cell>
          <cell r="B576">
            <v>40600</v>
          </cell>
          <cell r="C576">
            <v>3400</v>
          </cell>
          <cell r="D576">
            <v>3400</v>
          </cell>
          <cell r="E576">
            <v>3400</v>
          </cell>
          <cell r="F576">
            <v>3300</v>
          </cell>
          <cell r="G576">
            <v>3400</v>
          </cell>
          <cell r="H576">
            <v>3400</v>
          </cell>
          <cell r="I576">
            <v>3400</v>
          </cell>
          <cell r="J576">
            <v>3400</v>
          </cell>
          <cell r="K576">
            <v>3400</v>
          </cell>
          <cell r="L576">
            <v>3400</v>
          </cell>
          <cell r="M576">
            <v>3300</v>
          </cell>
          <cell r="N576">
            <v>3400</v>
          </cell>
          <cell r="O576">
            <v>10200</v>
          </cell>
          <cell r="P576">
            <v>10100</v>
          </cell>
          <cell r="Q576">
            <v>10200</v>
          </cell>
          <cell r="R576">
            <v>10100</v>
          </cell>
          <cell r="S576">
            <v>20300</v>
          </cell>
          <cell r="T576">
            <v>20300</v>
          </cell>
        </row>
        <row r="577">
          <cell r="A577" t="str">
            <v>66-900-10</v>
          </cell>
          <cell r="B577">
            <v>0</v>
          </cell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</row>
        <row r="578">
          <cell r="A578" t="str">
            <v>66-900-15</v>
          </cell>
          <cell r="B578">
            <v>1914.4</v>
          </cell>
          <cell r="C578">
            <v>10.3</v>
          </cell>
          <cell r="D578">
            <v>2</v>
          </cell>
          <cell r="E578">
            <v>0</v>
          </cell>
          <cell r="F578">
            <v>165.1</v>
          </cell>
          <cell r="G578">
            <v>0</v>
          </cell>
          <cell r="H578">
            <v>0</v>
          </cell>
          <cell r="I578">
            <v>384.4</v>
          </cell>
          <cell r="J578">
            <v>186.1</v>
          </cell>
          <cell r="K578">
            <v>468.5</v>
          </cell>
          <cell r="L578">
            <v>698</v>
          </cell>
          <cell r="M578">
            <v>0</v>
          </cell>
          <cell r="N578">
            <v>0</v>
          </cell>
          <cell r="O578">
            <v>12.3</v>
          </cell>
          <cell r="P578">
            <v>165.1</v>
          </cell>
          <cell r="Q578">
            <v>1039</v>
          </cell>
          <cell r="R578">
            <v>698</v>
          </cell>
          <cell r="S578">
            <v>177.4</v>
          </cell>
          <cell r="T578">
            <v>1737</v>
          </cell>
        </row>
        <row r="579">
          <cell r="A579" t="str">
            <v>66-900-17</v>
          </cell>
          <cell r="B579">
            <v>0</v>
          </cell>
          <cell r="C579">
            <v>0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</row>
        <row r="580">
          <cell r="A580" t="str">
            <v>66-900-20</v>
          </cell>
          <cell r="B580">
            <v>5773.3</v>
          </cell>
          <cell r="C580">
            <v>507.5</v>
          </cell>
          <cell r="D580">
            <v>397.7</v>
          </cell>
          <cell r="E580">
            <v>734.3</v>
          </cell>
          <cell r="F580">
            <v>404.2</v>
          </cell>
          <cell r="G580">
            <v>397.7</v>
          </cell>
          <cell r="H580">
            <v>397.7</v>
          </cell>
          <cell r="I580">
            <v>932.6</v>
          </cell>
          <cell r="J580">
            <v>397.7</v>
          </cell>
          <cell r="K580">
            <v>404.2</v>
          </cell>
          <cell r="L580">
            <v>397.7</v>
          </cell>
          <cell r="M580">
            <v>397.7</v>
          </cell>
          <cell r="N580">
            <v>404.3</v>
          </cell>
          <cell r="O580">
            <v>1639.5</v>
          </cell>
          <cell r="P580">
            <v>1199.5999999999999</v>
          </cell>
          <cell r="Q580">
            <v>1734.5</v>
          </cell>
          <cell r="R580">
            <v>1199.7</v>
          </cell>
          <cell r="S580">
            <v>2839.1</v>
          </cell>
          <cell r="T580">
            <v>2934.2</v>
          </cell>
        </row>
        <row r="581">
          <cell r="A581" t="str">
            <v>66-900-21</v>
          </cell>
          <cell r="B581">
            <v>0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</row>
        <row r="582">
          <cell r="A582" t="str">
            <v>66-900-25</v>
          </cell>
          <cell r="B582">
            <v>2980.5000000000068</v>
          </cell>
          <cell r="C582">
            <v>273.3</v>
          </cell>
          <cell r="D582">
            <v>266.89999999999998</v>
          </cell>
          <cell r="E582">
            <v>254.6</v>
          </cell>
          <cell r="F582">
            <v>243.1</v>
          </cell>
          <cell r="G582">
            <v>239.7</v>
          </cell>
          <cell r="H582">
            <v>243.1</v>
          </cell>
          <cell r="I582">
            <v>267.5</v>
          </cell>
          <cell r="J582">
            <v>237.8</v>
          </cell>
          <cell r="K582">
            <v>238.4</v>
          </cell>
          <cell r="L582">
            <v>237.4</v>
          </cell>
          <cell r="M582">
            <v>238</v>
          </cell>
          <cell r="N582">
            <v>240.7</v>
          </cell>
          <cell r="O582">
            <v>794.80000000000007</v>
          </cell>
          <cell r="P582">
            <v>725.9</v>
          </cell>
          <cell r="Q582">
            <v>743.7</v>
          </cell>
          <cell r="R582">
            <v>716.09999999999991</v>
          </cell>
          <cell r="S582">
            <v>1520.7</v>
          </cell>
          <cell r="T582">
            <v>1459.8</v>
          </cell>
        </row>
        <row r="583">
          <cell r="A583" t="str">
            <v>66-900-26</v>
          </cell>
          <cell r="B583">
            <v>143.4</v>
          </cell>
          <cell r="C583">
            <v>85</v>
          </cell>
          <cell r="D583">
            <v>0</v>
          </cell>
          <cell r="E583">
            <v>18</v>
          </cell>
          <cell r="F583">
            <v>0</v>
          </cell>
          <cell r="G583">
            <v>0</v>
          </cell>
          <cell r="H583">
            <v>0</v>
          </cell>
          <cell r="I583">
            <v>40.4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103</v>
          </cell>
          <cell r="P583">
            <v>0</v>
          </cell>
          <cell r="Q583">
            <v>40.4</v>
          </cell>
          <cell r="R583">
            <v>0</v>
          </cell>
          <cell r="S583">
            <v>103</v>
          </cell>
          <cell r="T583">
            <v>40.4</v>
          </cell>
        </row>
        <row r="584">
          <cell r="A584" t="str">
            <v>66-900-35</v>
          </cell>
          <cell r="B584">
            <v>13044.5</v>
          </cell>
          <cell r="C584">
            <v>903.4</v>
          </cell>
          <cell r="D584">
            <v>1828.6</v>
          </cell>
          <cell r="E584">
            <v>700.8</v>
          </cell>
          <cell r="F584">
            <v>683.3</v>
          </cell>
          <cell r="G584">
            <v>1793.5</v>
          </cell>
          <cell r="H584">
            <v>733.8</v>
          </cell>
          <cell r="I584">
            <v>1809</v>
          </cell>
          <cell r="J584">
            <v>697.1</v>
          </cell>
          <cell r="K584">
            <v>683.1</v>
          </cell>
          <cell r="L584">
            <v>1804</v>
          </cell>
          <cell r="M584">
            <v>723.9</v>
          </cell>
          <cell r="N584">
            <v>684</v>
          </cell>
          <cell r="O584">
            <v>3432.8</v>
          </cell>
          <cell r="P584">
            <v>3210.6000000000004</v>
          </cell>
          <cell r="Q584">
            <v>3189.2</v>
          </cell>
          <cell r="R584">
            <v>3211.9</v>
          </cell>
          <cell r="S584">
            <v>6643.4000000000005</v>
          </cell>
          <cell r="T584">
            <v>6401.0999999999995</v>
          </cell>
        </row>
        <row r="585">
          <cell r="A585" t="str">
            <v>66-900-40</v>
          </cell>
          <cell r="B585">
            <v>4402.2</v>
          </cell>
          <cell r="C585">
            <v>592.30000000000064</v>
          </cell>
          <cell r="D585">
            <v>430.9</v>
          </cell>
          <cell r="E585">
            <v>450.2</v>
          </cell>
          <cell r="F585">
            <v>298.60000000000002</v>
          </cell>
          <cell r="G585">
            <v>286.3</v>
          </cell>
          <cell r="H585">
            <v>330.7</v>
          </cell>
          <cell r="I585">
            <v>531.4</v>
          </cell>
          <cell r="J585">
            <v>297.7</v>
          </cell>
          <cell r="K585">
            <v>298.39999999999998</v>
          </cell>
          <cell r="L585">
            <v>296.60000000000002</v>
          </cell>
          <cell r="M585">
            <v>279.2</v>
          </cell>
          <cell r="N585">
            <v>309.89999999999998</v>
          </cell>
          <cell r="O585">
            <v>1473.4000000000005</v>
          </cell>
          <cell r="P585">
            <v>915.60000000000014</v>
          </cell>
          <cell r="Q585">
            <v>1127.5</v>
          </cell>
          <cell r="R585">
            <v>885.69999999999993</v>
          </cell>
          <cell r="S585">
            <v>2389.0000000000005</v>
          </cell>
          <cell r="T585">
            <v>2013.1999999999998</v>
          </cell>
        </row>
        <row r="586">
          <cell r="A586" t="str">
            <v>66-900-45</v>
          </cell>
          <cell r="B586">
            <v>4713.8</v>
          </cell>
          <cell r="C586">
            <v>392.6</v>
          </cell>
          <cell r="D586">
            <v>392.2</v>
          </cell>
          <cell r="E586">
            <v>393.6</v>
          </cell>
          <cell r="F586">
            <v>391.2</v>
          </cell>
          <cell r="G586">
            <v>391.2</v>
          </cell>
          <cell r="H586">
            <v>393.6</v>
          </cell>
          <cell r="I586">
            <v>399.5</v>
          </cell>
          <cell r="J586">
            <v>391.2</v>
          </cell>
          <cell r="K586">
            <v>391.2</v>
          </cell>
          <cell r="L586">
            <v>391.2</v>
          </cell>
          <cell r="M586">
            <v>395.2</v>
          </cell>
          <cell r="N586">
            <v>391.1</v>
          </cell>
          <cell r="O586">
            <v>1178.4000000000001</v>
          </cell>
          <cell r="P586">
            <v>1176</v>
          </cell>
          <cell r="Q586">
            <v>1181.9000000000001</v>
          </cell>
          <cell r="R586">
            <v>1177.5</v>
          </cell>
          <cell r="S586">
            <v>2354.4</v>
          </cell>
          <cell r="T586">
            <v>2359.4</v>
          </cell>
        </row>
        <row r="587">
          <cell r="A587" t="str">
            <v>66-900-55</v>
          </cell>
          <cell r="B587">
            <v>138.19999999999999</v>
          </cell>
          <cell r="C587">
            <v>11.7</v>
          </cell>
          <cell r="D587">
            <v>10.6</v>
          </cell>
          <cell r="E587">
            <v>7.8</v>
          </cell>
          <cell r="F587">
            <v>11.5</v>
          </cell>
          <cell r="G587">
            <v>7.8</v>
          </cell>
          <cell r="H587">
            <v>19.5</v>
          </cell>
          <cell r="I587">
            <v>8.6999999999999993</v>
          </cell>
          <cell r="J587">
            <v>11.2</v>
          </cell>
          <cell r="K587">
            <v>7.8</v>
          </cell>
          <cell r="L587">
            <v>11.5</v>
          </cell>
          <cell r="M587">
            <v>7.8</v>
          </cell>
          <cell r="N587">
            <v>22.3</v>
          </cell>
          <cell r="O587">
            <v>30.099999999999998</v>
          </cell>
          <cell r="P587">
            <v>38.799999999999997</v>
          </cell>
          <cell r="Q587">
            <v>27.7</v>
          </cell>
          <cell r="R587">
            <v>41.6</v>
          </cell>
          <cell r="S587">
            <v>68.899999999999991</v>
          </cell>
          <cell r="T587">
            <v>69.3</v>
          </cell>
        </row>
        <row r="588">
          <cell r="A588" t="str">
            <v>66-900-60</v>
          </cell>
          <cell r="B588">
            <v>180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80</v>
          </cell>
          <cell r="I588">
            <v>100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80</v>
          </cell>
          <cell r="Q588">
            <v>100</v>
          </cell>
          <cell r="R588">
            <v>0</v>
          </cell>
          <cell r="S588">
            <v>80</v>
          </cell>
          <cell r="T588">
            <v>100</v>
          </cell>
        </row>
        <row r="589">
          <cell r="A589" t="str">
            <v>66-900-70</v>
          </cell>
          <cell r="B589">
            <v>46646.3</v>
          </cell>
          <cell r="C589">
            <v>2658.1999999999925</v>
          </cell>
          <cell r="D589">
            <v>2723.3999999999937</v>
          </cell>
          <cell r="E589">
            <v>2610.099999999994</v>
          </cell>
          <cell r="F589">
            <v>2508.2999999999947</v>
          </cell>
          <cell r="G589">
            <v>2496.5999999999945</v>
          </cell>
          <cell r="H589">
            <v>2878.9999999999927</v>
          </cell>
          <cell r="I589">
            <v>5080.2</v>
          </cell>
          <cell r="J589">
            <v>5245.8</v>
          </cell>
          <cell r="K589">
            <v>5430.1</v>
          </cell>
          <cell r="L589">
            <v>5059.7</v>
          </cell>
          <cell r="M589">
            <v>4971.8999999999996</v>
          </cell>
          <cell r="N589">
            <v>4983</v>
          </cell>
          <cell r="O589">
            <v>7991.6999999999798</v>
          </cell>
          <cell r="P589">
            <v>7883.8999999999814</v>
          </cell>
          <cell r="Q589">
            <v>15756.1</v>
          </cell>
          <cell r="R589">
            <v>15014.599999999999</v>
          </cell>
          <cell r="S589">
            <v>15875.599999999962</v>
          </cell>
          <cell r="T589">
            <v>30770.699999999997</v>
          </cell>
        </row>
        <row r="590">
          <cell r="A590" t="str">
            <v>66-900-75</v>
          </cell>
          <cell r="B590">
            <v>250.8999999999993</v>
          </cell>
          <cell r="C590">
            <v>29.5</v>
          </cell>
          <cell r="D590">
            <v>19.399999999999999</v>
          </cell>
          <cell r="E590">
            <v>22.1</v>
          </cell>
          <cell r="F590">
            <v>17.399999999999999</v>
          </cell>
          <cell r="G590">
            <v>18.7</v>
          </cell>
          <cell r="H590">
            <v>18.5</v>
          </cell>
          <cell r="I590">
            <v>33.300000000000104</v>
          </cell>
          <cell r="J590">
            <v>18.100000000000001</v>
          </cell>
          <cell r="K590">
            <v>18.899999999999999</v>
          </cell>
          <cell r="L590">
            <v>17.7</v>
          </cell>
          <cell r="M590">
            <v>18.600000000000001</v>
          </cell>
          <cell r="N590">
            <v>18.7</v>
          </cell>
          <cell r="O590">
            <v>71</v>
          </cell>
          <cell r="P590">
            <v>54.599999999999994</v>
          </cell>
          <cell r="Q590">
            <v>70.300000000000097</v>
          </cell>
          <cell r="R590">
            <v>55</v>
          </cell>
          <cell r="S590">
            <v>125.60000000000001</v>
          </cell>
          <cell r="T590">
            <v>125.30000000000011</v>
          </cell>
        </row>
        <row r="591">
          <cell r="A591" t="str">
            <v>66-900-80</v>
          </cell>
          <cell r="B591">
            <v>2334.299999999992</v>
          </cell>
          <cell r="C591">
            <v>197.49999999999895</v>
          </cell>
          <cell r="D591">
            <v>204.8999999999989</v>
          </cell>
          <cell r="E591">
            <v>189.69999999999899</v>
          </cell>
          <cell r="F591">
            <v>172.69999999999908</v>
          </cell>
          <cell r="G591">
            <v>207.09999999999923</v>
          </cell>
          <cell r="H591">
            <v>176.69999999999942</v>
          </cell>
          <cell r="I591">
            <v>257.7999999999991</v>
          </cell>
          <cell r="J591">
            <v>193.59999999999889</v>
          </cell>
          <cell r="K591">
            <v>196.99999999999883</v>
          </cell>
          <cell r="L591">
            <v>225.69999999999902</v>
          </cell>
          <cell r="M591">
            <v>157.9999999999994</v>
          </cell>
          <cell r="N591">
            <v>153.59999999999917</v>
          </cell>
          <cell r="O591">
            <v>592.09999999999684</v>
          </cell>
          <cell r="P591">
            <v>556.49999999999773</v>
          </cell>
          <cell r="Q591">
            <v>648.39999999999679</v>
          </cell>
          <cell r="R591">
            <v>537.29999999999768</v>
          </cell>
          <cell r="S591">
            <v>1148.5999999999945</v>
          </cell>
          <cell r="T591">
            <v>1185.6999999999944</v>
          </cell>
        </row>
        <row r="592">
          <cell r="A592" t="str">
            <v>66-900-94</v>
          </cell>
          <cell r="B592">
            <v>0</v>
          </cell>
          <cell r="C592">
            <v>0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</row>
        <row r="593">
          <cell r="A593" t="str">
            <v>66-900-96</v>
          </cell>
          <cell r="B593">
            <v>2586802.7999999998</v>
          </cell>
          <cell r="C593">
            <v>218298.2</v>
          </cell>
          <cell r="D593">
            <v>218298.2</v>
          </cell>
          <cell r="E593">
            <v>218298.2</v>
          </cell>
          <cell r="F593">
            <v>218298.2</v>
          </cell>
          <cell r="G593">
            <v>218298.2</v>
          </cell>
          <cell r="H593">
            <v>218298.2</v>
          </cell>
          <cell r="I593">
            <v>212835.6</v>
          </cell>
          <cell r="J593">
            <v>212835.6</v>
          </cell>
          <cell r="K593">
            <v>212835.6</v>
          </cell>
          <cell r="L593">
            <v>212835.6</v>
          </cell>
          <cell r="M593">
            <v>212835.6</v>
          </cell>
          <cell r="N593">
            <v>212835.6</v>
          </cell>
          <cell r="O593">
            <v>654894.60000000009</v>
          </cell>
          <cell r="P593">
            <v>654894.60000000009</v>
          </cell>
          <cell r="Q593">
            <v>638506.80000000005</v>
          </cell>
          <cell r="R593">
            <v>638506.80000000005</v>
          </cell>
          <cell r="S593">
            <v>1309789.2</v>
          </cell>
          <cell r="T593">
            <v>1277013.6000000001</v>
          </cell>
        </row>
        <row r="594">
          <cell r="A594" t="str">
            <v>66-900-99</v>
          </cell>
          <cell r="B594">
            <v>9673.2000000000007</v>
          </cell>
          <cell r="C594">
            <v>679.9</v>
          </cell>
          <cell r="D594">
            <v>457.5</v>
          </cell>
          <cell r="E594">
            <v>1949.8</v>
          </cell>
          <cell r="F594">
            <v>319.10000000000002</v>
          </cell>
          <cell r="G594">
            <v>320.89999999999998</v>
          </cell>
          <cell r="H594">
            <v>872.79999999999916</v>
          </cell>
          <cell r="I594">
            <v>3492.4</v>
          </cell>
          <cell r="J594">
            <v>329.2</v>
          </cell>
          <cell r="K594">
            <v>321.60000000000002</v>
          </cell>
          <cell r="L594">
            <v>298.7</v>
          </cell>
          <cell r="M594">
            <v>309.39999999999998</v>
          </cell>
          <cell r="N594">
            <v>321.89999999999998</v>
          </cell>
          <cell r="O594">
            <v>3087.2</v>
          </cell>
          <cell r="P594">
            <v>1512.7999999999993</v>
          </cell>
          <cell r="Q594">
            <v>4143.2</v>
          </cell>
          <cell r="R594">
            <v>929.99999999999989</v>
          </cell>
          <cell r="S594">
            <v>4599.9999999999991</v>
          </cell>
          <cell r="T594">
            <v>5073.1999999999989</v>
          </cell>
        </row>
      </sheetData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Jan"/>
      <sheetName val="Feb"/>
      <sheetName val="Mar"/>
      <sheetName val="Apr"/>
      <sheetName val="May"/>
      <sheetName val="Jun"/>
      <sheetName val="Jul"/>
      <sheetName val="Aug"/>
      <sheetName val="Sep"/>
      <sheetName val="Oct"/>
      <sheetName val="Nov"/>
      <sheetName val="Dec"/>
      <sheetName val="ByMth"/>
      <sheetName val="CSA Margin"/>
      <sheetName val="AC Breakage"/>
      <sheetName val="VA"/>
      <sheetName val="Target(M)NetNIN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MENU-FP"/>
      <sheetName val="D2"/>
      <sheetName val="DATA"/>
      <sheetName val="BG45"/>
      <sheetName val="HIST"/>
      <sheetName val="PIVOT"/>
      <sheetName val="BS"/>
      <sheetName val="BS-CAL"/>
      <sheetName val="PL"/>
      <sheetName val="PL-CAL"/>
      <sheetName val="TacticalProject"/>
      <sheetName val="BG45-PRJ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ACCUM"/>
      <sheetName val="M01"/>
      <sheetName val="M02"/>
      <sheetName val="M03"/>
      <sheetName val="M04"/>
      <sheetName val="M05"/>
      <sheetName val="M06"/>
      <sheetName val="M07"/>
      <sheetName val="M08"/>
      <sheetName val="M09"/>
      <sheetName val="M10"/>
      <sheetName val="M11"/>
      <sheetName val="M12"/>
      <sheetName val="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18">
          <cell r="A18" t="str">
            <v>JANUARY</v>
          </cell>
          <cell r="B18" t="str">
            <v>CUST-OWNER</v>
          </cell>
          <cell r="C18" t="str">
            <v>FPA-C1</v>
          </cell>
          <cell r="D18" t="str">
            <v>FPA-RV1</v>
          </cell>
          <cell r="E18" t="str">
            <v>QUERY</v>
          </cell>
          <cell r="F18" t="str">
            <v>01-CRRT</v>
          </cell>
          <cell r="G18" t="str">
            <v>02-HL</v>
          </cell>
          <cell r="H18" t="str">
            <v>03-CD</v>
          </cell>
          <cell r="I18" t="str">
            <v>04-CART</v>
          </cell>
          <cell r="J18" t="str">
            <v>05-SART</v>
          </cell>
          <cell r="K18" t="str">
            <v>06-FXRT</v>
          </cell>
          <cell r="L18" t="str">
            <v>07-MNYTR</v>
          </cell>
          <cell r="M18" t="str">
            <v>08-TF</v>
          </cell>
          <cell r="N18" t="str">
            <v>09-CL</v>
          </cell>
          <cell r="O18" t="str">
            <v>10-POD</v>
          </cell>
          <cell r="P18" t="str">
            <v>11-MERC</v>
          </cell>
          <cell r="Q18" t="str">
            <v>12-FX</v>
          </cell>
          <cell r="R18" t="str">
            <v>99-OTHRT</v>
          </cell>
        </row>
        <row r="19">
          <cell r="A19" t="str">
            <v>121000AVGLIAB</v>
          </cell>
          <cell r="B19" t="str">
            <v>121000</v>
          </cell>
          <cell r="C19" t="str">
            <v>MASS</v>
          </cell>
          <cell r="D19" t="str">
            <v>AVGLIAB</v>
          </cell>
          <cell r="E19" t="str">
            <v>FPA44-1</v>
          </cell>
          <cell r="F19" t="str">
            <v/>
          </cell>
          <cell r="G19" t="str">
            <v/>
          </cell>
          <cell r="H19" t="str">
            <v/>
          </cell>
          <cell r="I19">
            <v>970753592.16999996</v>
          </cell>
          <cell r="J19">
            <v>41155913690.580002</v>
          </cell>
          <cell r="K19">
            <v>26662092429.379997</v>
          </cell>
          <cell r="L19" t="str">
            <v/>
          </cell>
          <cell r="M19" t="str">
            <v/>
          </cell>
          <cell r="N19" t="str">
            <v/>
          </cell>
          <cell r="O19" t="str">
            <v/>
          </cell>
          <cell r="P19" t="str">
            <v/>
          </cell>
          <cell r="R19">
            <v>35673076674.270004</v>
          </cell>
        </row>
        <row r="20">
          <cell r="A20" t="str">
            <v>121000AVGPRINAWO</v>
          </cell>
          <cell r="B20" t="str">
            <v>121000</v>
          </cell>
          <cell r="C20" t="str">
            <v>MASS</v>
          </cell>
          <cell r="D20" t="str">
            <v>AVGPRINAWO</v>
          </cell>
          <cell r="E20" t="str">
            <v>FPA44-1</v>
          </cell>
          <cell r="F20">
            <v>3604583111.3099999</v>
          </cell>
          <cell r="G20">
            <v>3604513959.0899997</v>
          </cell>
          <cell r="H20">
            <v>621795480.49999988</v>
          </cell>
          <cell r="I20" t="str">
            <v/>
          </cell>
          <cell r="J20" t="str">
            <v/>
          </cell>
          <cell r="K20" t="str">
            <v/>
          </cell>
          <cell r="L20" t="str">
            <v/>
          </cell>
          <cell r="M20">
            <v>242433591.78999999</v>
          </cell>
          <cell r="N20">
            <v>437171588.72000003</v>
          </cell>
          <cell r="O20">
            <v>62508951.490000002</v>
          </cell>
          <cell r="P20">
            <v>0</v>
          </cell>
          <cell r="R20">
            <v>0</v>
          </cell>
        </row>
        <row r="21">
          <cell r="A21" t="str">
            <v>121000DLINK</v>
          </cell>
          <cell r="B21" t="str">
            <v>121000</v>
          </cell>
          <cell r="C21" t="str">
            <v>MASS</v>
          </cell>
          <cell r="D21" t="str">
            <v>DLINK</v>
          </cell>
          <cell r="E21" t="str">
            <v>FPA44-1</v>
          </cell>
          <cell r="F21">
            <v>19549792.744350001</v>
          </cell>
          <cell r="G21">
            <v>4350092.7313612001</v>
          </cell>
          <cell r="H21">
            <v>3142451.2097939295</v>
          </cell>
          <cell r="I21">
            <v>1024144.6798446863</v>
          </cell>
          <cell r="J21">
            <v>18352994.111503273</v>
          </cell>
          <cell r="K21">
            <v>7750749.6942955591</v>
          </cell>
          <cell r="L21" t="str">
            <v/>
          </cell>
          <cell r="M21" t="str">
            <v/>
          </cell>
          <cell r="N21">
            <v>184824.76390949998</v>
          </cell>
          <cell r="O21">
            <v>157418.83245000002</v>
          </cell>
          <cell r="P21" t="str">
            <v/>
          </cell>
          <cell r="R21">
            <v>164937.49721520842</v>
          </cell>
        </row>
        <row r="22">
          <cell r="A22" t="str">
            <v>121000ENDLIAB</v>
          </cell>
          <cell r="B22" t="str">
            <v>121000</v>
          </cell>
          <cell r="C22" t="str">
            <v>MASS</v>
          </cell>
          <cell r="D22" t="str">
            <v>ENDLIAB</v>
          </cell>
          <cell r="E22" t="str">
            <v>FPA44-1</v>
          </cell>
          <cell r="F22" t="str">
            <v/>
          </cell>
          <cell r="G22" t="str">
            <v/>
          </cell>
          <cell r="H22" t="str">
            <v/>
          </cell>
          <cell r="I22">
            <v>1048740883.7400001</v>
          </cell>
          <cell r="J22">
            <v>43846135913.120003</v>
          </cell>
          <cell r="K22">
            <v>26546047091.920002</v>
          </cell>
          <cell r="L22" t="str">
            <v/>
          </cell>
          <cell r="M22" t="str">
            <v/>
          </cell>
          <cell r="N22" t="str">
            <v/>
          </cell>
          <cell r="O22" t="str">
            <v/>
          </cell>
          <cell r="P22" t="str">
            <v/>
          </cell>
          <cell r="R22">
            <v>41621682749.229996</v>
          </cell>
        </row>
        <row r="23">
          <cell r="A23" t="str">
            <v>121000ENDPRINAWO</v>
          </cell>
          <cell r="B23" t="str">
            <v>121000</v>
          </cell>
          <cell r="C23" t="str">
            <v>MASS</v>
          </cell>
          <cell r="D23" t="str">
            <v>ENDPRINAWO</v>
          </cell>
          <cell r="E23" t="str">
            <v>FPA44-1</v>
          </cell>
          <cell r="F23">
            <v>3579573129.7100005</v>
          </cell>
          <cell r="G23">
            <v>3587368219.6999998</v>
          </cell>
          <cell r="H23">
            <v>550024139.00999999</v>
          </cell>
          <cell r="I23" t="str">
            <v/>
          </cell>
          <cell r="J23" t="str">
            <v/>
          </cell>
          <cell r="K23" t="str">
            <v/>
          </cell>
          <cell r="L23" t="str">
            <v/>
          </cell>
          <cell r="M23">
            <v>232333430.36999997</v>
          </cell>
          <cell r="N23">
            <v>446684723.28000003</v>
          </cell>
          <cell r="O23">
            <v>62965672.210000001</v>
          </cell>
          <cell r="P23">
            <v>0</v>
          </cell>
          <cell r="R23">
            <v>0</v>
          </cell>
        </row>
        <row r="24">
          <cell r="A24" t="str">
            <v>121000FEEINC</v>
          </cell>
          <cell r="B24" t="str">
            <v>121000</v>
          </cell>
          <cell r="C24" t="str">
            <v>MASS</v>
          </cell>
          <cell r="D24" t="str">
            <v>FEEINC</v>
          </cell>
          <cell r="E24" t="str">
            <v>FPA44-1</v>
          </cell>
          <cell r="F24" t="str">
            <v/>
          </cell>
          <cell r="G24">
            <v>1604890.9964000001</v>
          </cell>
          <cell r="H24">
            <v>3131201.6523000002</v>
          </cell>
          <cell r="I24">
            <v>771046.42</v>
          </cell>
          <cell r="J24">
            <v>39279057.777000003</v>
          </cell>
          <cell r="K24" t="str">
            <v/>
          </cell>
          <cell r="L24">
            <v>-222997.85</v>
          </cell>
          <cell r="M24" t="str">
            <v/>
          </cell>
          <cell r="N24">
            <v>194515.34</v>
          </cell>
          <cell r="O24" t="str">
            <v/>
          </cell>
          <cell r="P24" t="str">
            <v/>
          </cell>
          <cell r="R24">
            <v>804872.38749999972</v>
          </cell>
        </row>
        <row r="25">
          <cell r="A25" t="str">
            <v>121000INTEXP1</v>
          </cell>
          <cell r="B25" t="str">
            <v>121000</v>
          </cell>
          <cell r="C25" t="str">
            <v>MASS</v>
          </cell>
          <cell r="D25" t="str">
            <v>INTEXP1</v>
          </cell>
          <cell r="E25" t="str">
            <v>FPA44-1</v>
          </cell>
          <cell r="F25" t="str">
            <v/>
          </cell>
          <cell r="G25" t="str">
            <v/>
          </cell>
          <cell r="H25" t="str">
            <v/>
          </cell>
          <cell r="I25" t="str">
            <v/>
          </cell>
          <cell r="J25">
            <v>25674506.719999999</v>
          </cell>
          <cell r="K25">
            <v>23415281.870000001</v>
          </cell>
          <cell r="L25" t="str">
            <v/>
          </cell>
          <cell r="M25" t="str">
            <v/>
          </cell>
          <cell r="N25" t="str">
            <v/>
          </cell>
          <cell r="O25" t="str">
            <v/>
          </cell>
          <cell r="P25" t="str">
            <v/>
          </cell>
          <cell r="R25">
            <v>6412398.6100000013</v>
          </cell>
        </row>
        <row r="26">
          <cell r="A26" t="str">
            <v>121000INTINC</v>
          </cell>
          <cell r="B26" t="str">
            <v>121000</v>
          </cell>
          <cell r="C26" t="str">
            <v>MASS</v>
          </cell>
          <cell r="D26" t="str">
            <v>INTINC</v>
          </cell>
          <cell r="E26" t="str">
            <v>FPA44-1</v>
          </cell>
          <cell r="F26">
            <v>13307596.48</v>
          </cell>
          <cell r="G26">
            <v>14712367.210000001</v>
          </cell>
          <cell r="H26">
            <v>5358285.76</v>
          </cell>
          <cell r="I26" t="str">
            <v/>
          </cell>
          <cell r="J26" t="str">
            <v/>
          </cell>
          <cell r="K26" t="str">
            <v/>
          </cell>
          <cell r="L26" t="str">
            <v/>
          </cell>
          <cell r="M26">
            <v>1192274.74</v>
          </cell>
          <cell r="N26">
            <v>2550922.75</v>
          </cell>
          <cell r="O26">
            <v>535164.87</v>
          </cell>
          <cell r="P26" t="str">
            <v/>
          </cell>
          <cell r="R26">
            <v>0</v>
          </cell>
        </row>
        <row r="27">
          <cell r="A27" t="str">
            <v>121000MFTP1</v>
          </cell>
          <cell r="B27" t="str">
            <v>121000</v>
          </cell>
          <cell r="C27" t="str">
            <v>MASS</v>
          </cell>
          <cell r="D27" t="str">
            <v>MFTP1</v>
          </cell>
          <cell r="E27" t="str">
            <v>FPA44-1</v>
          </cell>
          <cell r="F27">
            <v>8213536.0099999998</v>
          </cell>
          <cell r="G27">
            <v>12529342.689999999</v>
          </cell>
          <cell r="H27">
            <v>1304029.18</v>
          </cell>
          <cell r="I27" t="str">
            <v/>
          </cell>
          <cell r="J27" t="str">
            <v/>
          </cell>
          <cell r="K27" t="str">
            <v/>
          </cell>
          <cell r="L27" t="str">
            <v/>
          </cell>
          <cell r="M27">
            <v>540122.71</v>
          </cell>
          <cell r="N27">
            <v>364739.09</v>
          </cell>
          <cell r="O27">
            <v>100287.53</v>
          </cell>
          <cell r="P27" t="str">
            <v/>
          </cell>
          <cell r="R27">
            <v>36836.89</v>
          </cell>
        </row>
        <row r="28">
          <cell r="A28" t="str">
            <v>121000MFTP2</v>
          </cell>
          <cell r="B28" t="str">
            <v>121000</v>
          </cell>
          <cell r="C28" t="str">
            <v>MASS</v>
          </cell>
          <cell r="D28" t="str">
            <v>MFTP2</v>
          </cell>
          <cell r="E28" t="str">
            <v>FPA44-1</v>
          </cell>
          <cell r="F28" t="str">
            <v/>
          </cell>
          <cell r="G28" t="str">
            <v/>
          </cell>
          <cell r="H28" t="str">
            <v/>
          </cell>
          <cell r="I28">
            <v>1617278.63</v>
          </cell>
          <cell r="J28">
            <v>76910443.739999995</v>
          </cell>
          <cell r="K28">
            <v>52840715.229999997</v>
          </cell>
          <cell r="L28" t="str">
            <v/>
          </cell>
          <cell r="M28" t="str">
            <v/>
          </cell>
          <cell r="N28" t="str">
            <v/>
          </cell>
          <cell r="O28" t="str">
            <v/>
          </cell>
          <cell r="P28" t="str">
            <v/>
          </cell>
          <cell r="R28">
            <v>62434494.990000002</v>
          </cell>
        </row>
        <row r="29">
          <cell r="A29" t="str">
            <v>121000MFTPROTH</v>
          </cell>
          <cell r="B29" t="str">
            <v>121000</v>
          </cell>
          <cell r="C29" t="str">
            <v>MASS</v>
          </cell>
          <cell r="D29" t="str">
            <v>MFTPROTH</v>
          </cell>
          <cell r="E29" t="str">
            <v>FPA44-1</v>
          </cell>
          <cell r="F29" t="str">
            <v/>
          </cell>
          <cell r="G29" t="str">
            <v/>
          </cell>
          <cell r="H29" t="str">
            <v/>
          </cell>
          <cell r="I29" t="str">
            <v/>
          </cell>
          <cell r="J29" t="str">
            <v/>
          </cell>
          <cell r="K29" t="str">
            <v/>
          </cell>
          <cell r="L29" t="str">
            <v/>
          </cell>
          <cell r="M29" t="str">
            <v/>
          </cell>
          <cell r="N29" t="str">
            <v/>
          </cell>
          <cell r="O29" t="str">
            <v/>
          </cell>
          <cell r="P29" t="str">
            <v/>
          </cell>
          <cell r="R29">
            <v>236677.71</v>
          </cell>
        </row>
        <row r="30">
          <cell r="A30" t="str">
            <v>121000PROVISION</v>
          </cell>
          <cell r="B30" t="str">
            <v>121000</v>
          </cell>
          <cell r="C30" t="str">
            <v>MASS</v>
          </cell>
          <cell r="D30" t="str">
            <v>PROVISION</v>
          </cell>
          <cell r="E30" t="str">
            <v>FPA44-1</v>
          </cell>
          <cell r="F30">
            <v>0</v>
          </cell>
          <cell r="G30">
            <v>0</v>
          </cell>
          <cell r="H30">
            <v>0</v>
          </cell>
          <cell r="I30" t="str">
            <v/>
          </cell>
          <cell r="J30" t="str">
            <v/>
          </cell>
          <cell r="K30" t="str">
            <v/>
          </cell>
          <cell r="L30" t="str">
            <v/>
          </cell>
          <cell r="M30" t="str">
            <v/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</row>
        <row r="31">
          <cell r="A31" t="str">
            <v>121000RV0043</v>
          </cell>
          <cell r="B31" t="str">
            <v>121000</v>
          </cell>
          <cell r="C31" t="str">
            <v>MASS</v>
          </cell>
          <cell r="D31" t="str">
            <v>RV0043</v>
          </cell>
          <cell r="E31" t="str">
            <v>FPA44-1</v>
          </cell>
          <cell r="F31" t="str">
            <v/>
          </cell>
          <cell r="G31" t="str">
            <v/>
          </cell>
          <cell r="H31">
            <v>14296.183199999999</v>
          </cell>
          <cell r="I31" t="str">
            <v/>
          </cell>
          <cell r="J31" t="str">
            <v/>
          </cell>
          <cell r="K31" t="str">
            <v/>
          </cell>
          <cell r="L31" t="str">
            <v/>
          </cell>
          <cell r="M31" t="str">
            <v/>
          </cell>
          <cell r="N31" t="str">
            <v/>
          </cell>
          <cell r="O31" t="str">
            <v/>
          </cell>
          <cell r="P31" t="str">
            <v/>
          </cell>
          <cell r="R31" t="str">
            <v/>
          </cell>
        </row>
        <row r="32">
          <cell r="A32" t="str">
            <v>121000RV0046</v>
          </cell>
          <cell r="B32" t="str">
            <v>121000</v>
          </cell>
          <cell r="C32" t="str">
            <v>MASS</v>
          </cell>
          <cell r="D32" t="str">
            <v>RV0046</v>
          </cell>
          <cell r="E32" t="str">
            <v>FPA44-1</v>
          </cell>
          <cell r="F32" t="str">
            <v/>
          </cell>
          <cell r="G32" t="str">
            <v/>
          </cell>
          <cell r="H32">
            <v>27759.895499999999</v>
          </cell>
          <cell r="I32" t="str">
            <v/>
          </cell>
          <cell r="J32" t="str">
            <v/>
          </cell>
          <cell r="K32" t="str">
            <v/>
          </cell>
          <cell r="L32" t="str">
            <v/>
          </cell>
          <cell r="M32" t="str">
            <v/>
          </cell>
          <cell r="N32" t="str">
            <v/>
          </cell>
          <cell r="O32" t="str">
            <v/>
          </cell>
          <cell r="P32" t="str">
            <v/>
          </cell>
          <cell r="R32">
            <v>24674.350999999999</v>
          </cell>
        </row>
        <row r="33">
          <cell r="A33" t="str">
            <v>121000NINTEXP</v>
          </cell>
          <cell r="B33" t="str">
            <v>121000</v>
          </cell>
          <cell r="C33" t="str">
            <v>MASS</v>
          </cell>
          <cell r="D33" t="str">
            <v>NINTEXP</v>
          </cell>
          <cell r="E33" t="str">
            <v>FPA44-2</v>
          </cell>
          <cell r="F33">
            <v>27158738.547340941</v>
          </cell>
          <cell r="G33">
            <v>6077859.6800809903</v>
          </cell>
          <cell r="H33">
            <v>17540385.480828479</v>
          </cell>
          <cell r="I33">
            <v>752839.49416139768</v>
          </cell>
          <cell r="J33">
            <v>46167767.848740727</v>
          </cell>
          <cell r="K33">
            <v>580699.69397566817</v>
          </cell>
          <cell r="L33">
            <v>2976224.5340974117</v>
          </cell>
          <cell r="N33">
            <v>1395244.5536873345</v>
          </cell>
          <cell r="O33">
            <v>2978370.3996160245</v>
          </cell>
          <cell r="P33">
            <v>1265872.4978980469</v>
          </cell>
          <cell r="Q33">
            <v>3115606.4662369001</v>
          </cell>
          <cell r="R33">
            <v>4242675.8355355067</v>
          </cell>
        </row>
        <row r="34">
          <cell r="A34" t="str">
            <v>121000D1</v>
          </cell>
          <cell r="B34" t="str">
            <v>121000</v>
          </cell>
          <cell r="C34" t="str">
            <v>MASS</v>
          </cell>
          <cell r="D34" t="str">
            <v>D1</v>
          </cell>
          <cell r="E34" t="str">
            <v>FPA44-3</v>
          </cell>
          <cell r="F34">
            <v>26924.110199999999</v>
          </cell>
          <cell r="G34">
            <v>5380.9297999999999</v>
          </cell>
          <cell r="H34">
            <v>27971.663099999994</v>
          </cell>
          <cell r="I34">
            <v>184.32550000000001</v>
          </cell>
          <cell r="J34">
            <v>56465.227300000006</v>
          </cell>
          <cell r="L34">
            <v>19808.1744</v>
          </cell>
          <cell r="N34">
            <v>363.86290000000002</v>
          </cell>
          <cell r="O34">
            <v>6102.4632000000011</v>
          </cell>
          <cell r="P34">
            <v>29105.486500000003</v>
          </cell>
          <cell r="Q34">
            <v>5227.8831</v>
          </cell>
          <cell r="R34">
            <v>13562.608899999999</v>
          </cell>
        </row>
        <row r="35">
          <cell r="A35" t="str">
            <v/>
          </cell>
        </row>
        <row r="36">
          <cell r="A36" t="str">
            <v/>
          </cell>
        </row>
        <row r="37">
          <cell r="A37" t="str">
            <v/>
          </cell>
        </row>
        <row r="38">
          <cell r="A38" t="str">
            <v/>
          </cell>
        </row>
        <row r="39">
          <cell r="A39" t="str">
            <v/>
          </cell>
        </row>
        <row r="40">
          <cell r="A40" t="str">
            <v/>
          </cell>
        </row>
        <row r="41">
          <cell r="A41" t="str">
            <v/>
          </cell>
        </row>
        <row r="42">
          <cell r="A42" t="str">
            <v/>
          </cell>
        </row>
        <row r="43">
          <cell r="A43" t="str">
            <v/>
          </cell>
        </row>
        <row r="44">
          <cell r="A44" t="str">
            <v/>
          </cell>
        </row>
        <row r="45">
          <cell r="A45" t="str">
            <v/>
          </cell>
        </row>
        <row r="46">
          <cell r="A46" t="str">
            <v/>
          </cell>
        </row>
        <row r="47">
          <cell r="A47" t="str">
            <v/>
          </cell>
        </row>
        <row r="48">
          <cell r="A48" t="str">
            <v/>
          </cell>
        </row>
        <row r="49">
          <cell r="A49" t="str">
            <v/>
          </cell>
        </row>
        <row r="50">
          <cell r="A50" t="str">
            <v/>
          </cell>
        </row>
        <row r="51">
          <cell r="A51" t="str">
            <v/>
          </cell>
        </row>
        <row r="52">
          <cell r="A52" t="str">
            <v/>
          </cell>
        </row>
        <row r="53">
          <cell r="A53" t="str">
            <v/>
          </cell>
        </row>
        <row r="54">
          <cell r="A54" t="str">
            <v/>
          </cell>
        </row>
        <row r="55">
          <cell r="A55" t="str">
            <v/>
          </cell>
        </row>
        <row r="56">
          <cell r="A56" t="str">
            <v/>
          </cell>
        </row>
        <row r="57">
          <cell r="A57" t="str">
            <v/>
          </cell>
        </row>
        <row r="58">
          <cell r="A58" t="str">
            <v/>
          </cell>
        </row>
        <row r="59">
          <cell r="A59" t="str">
            <v/>
          </cell>
        </row>
        <row r="60">
          <cell r="A60" t="str">
            <v/>
          </cell>
        </row>
        <row r="61">
          <cell r="A61" t="str">
            <v/>
          </cell>
        </row>
        <row r="62">
          <cell r="A62" t="str">
            <v/>
          </cell>
        </row>
        <row r="63">
          <cell r="A63" t="str">
            <v/>
          </cell>
        </row>
        <row r="64">
          <cell r="A64" t="str">
            <v/>
          </cell>
        </row>
        <row r="65">
          <cell r="A65" t="str">
            <v/>
          </cell>
        </row>
        <row r="66">
          <cell r="A66" t="str">
            <v/>
          </cell>
        </row>
        <row r="67">
          <cell r="A67" t="str">
            <v/>
          </cell>
        </row>
        <row r="68">
          <cell r="A68" t="str">
            <v/>
          </cell>
        </row>
        <row r="69">
          <cell r="A69" t="str">
            <v/>
          </cell>
        </row>
        <row r="70">
          <cell r="A70" t="str">
            <v/>
          </cell>
        </row>
        <row r="71">
          <cell r="A71" t="str">
            <v/>
          </cell>
        </row>
        <row r="72">
          <cell r="A72" t="str">
            <v/>
          </cell>
        </row>
        <row r="73">
          <cell r="A73" t="str">
            <v/>
          </cell>
        </row>
        <row r="74">
          <cell r="A74" t="str">
            <v/>
          </cell>
        </row>
        <row r="75">
          <cell r="A75" t="str">
            <v/>
          </cell>
        </row>
        <row r="76">
          <cell r="A76" t="str">
            <v/>
          </cell>
        </row>
        <row r="77">
          <cell r="A77" t="str">
            <v/>
          </cell>
        </row>
        <row r="78">
          <cell r="A78" t="str">
            <v/>
          </cell>
        </row>
        <row r="79">
          <cell r="A79" t="str">
            <v/>
          </cell>
        </row>
        <row r="80">
          <cell r="A80" t="str">
            <v/>
          </cell>
        </row>
        <row r="81">
          <cell r="A81" t="str">
            <v/>
          </cell>
        </row>
        <row r="82">
          <cell r="A82" t="str">
            <v/>
          </cell>
        </row>
        <row r="83">
          <cell r="A83" t="str">
            <v/>
          </cell>
        </row>
        <row r="84">
          <cell r="A84" t="str">
            <v/>
          </cell>
        </row>
        <row r="85">
          <cell r="A85" t="str">
            <v/>
          </cell>
        </row>
        <row r="86">
          <cell r="A86" t="str">
            <v/>
          </cell>
        </row>
        <row r="87">
          <cell r="A87" t="str">
            <v/>
          </cell>
        </row>
        <row r="88">
          <cell r="A88" t="str">
            <v/>
          </cell>
        </row>
        <row r="89">
          <cell r="A89" t="str">
            <v/>
          </cell>
        </row>
        <row r="90">
          <cell r="A90" t="str">
            <v/>
          </cell>
        </row>
        <row r="91">
          <cell r="A91" t="str">
            <v/>
          </cell>
        </row>
        <row r="92">
          <cell r="A92" t="str">
            <v/>
          </cell>
        </row>
        <row r="93">
          <cell r="A93" t="str">
            <v/>
          </cell>
        </row>
        <row r="94">
          <cell r="A94" t="str">
            <v/>
          </cell>
        </row>
        <row r="95">
          <cell r="A95" t="str">
            <v/>
          </cell>
        </row>
        <row r="96">
          <cell r="A96" t="str">
            <v/>
          </cell>
        </row>
        <row r="97">
          <cell r="A97" t="str">
            <v/>
          </cell>
        </row>
        <row r="98">
          <cell r="A98" t="str">
            <v/>
          </cell>
        </row>
        <row r="99">
          <cell r="A99" t="str">
            <v/>
          </cell>
        </row>
        <row r="100">
          <cell r="A100" t="str">
            <v/>
          </cell>
        </row>
        <row r="101">
          <cell r="A101" t="str">
            <v/>
          </cell>
        </row>
        <row r="102">
          <cell r="A102" t="str">
            <v/>
          </cell>
        </row>
        <row r="103">
          <cell r="A103" t="str">
            <v/>
          </cell>
        </row>
        <row r="104">
          <cell r="A104" t="str">
            <v/>
          </cell>
        </row>
        <row r="105">
          <cell r="A105" t="str">
            <v/>
          </cell>
        </row>
        <row r="106">
          <cell r="A106" t="str">
            <v/>
          </cell>
        </row>
        <row r="107">
          <cell r="A107" t="str">
            <v/>
          </cell>
        </row>
        <row r="108">
          <cell r="A108" t="str">
            <v/>
          </cell>
        </row>
        <row r="109">
          <cell r="A109" t="str">
            <v/>
          </cell>
        </row>
        <row r="110">
          <cell r="A110" t="str">
            <v/>
          </cell>
        </row>
        <row r="111">
          <cell r="A111" t="str">
            <v/>
          </cell>
        </row>
        <row r="112">
          <cell r="A112" t="str">
            <v/>
          </cell>
        </row>
        <row r="113">
          <cell r="A113" t="str">
            <v/>
          </cell>
        </row>
        <row r="114">
          <cell r="A114" t="str">
            <v/>
          </cell>
        </row>
        <row r="115">
          <cell r="A115" t="str">
            <v/>
          </cell>
        </row>
        <row r="116">
          <cell r="A116" t="str">
            <v/>
          </cell>
        </row>
        <row r="117">
          <cell r="A117" t="str">
            <v/>
          </cell>
        </row>
        <row r="118">
          <cell r="A118" t="str">
            <v/>
          </cell>
        </row>
        <row r="119">
          <cell r="A119" t="str">
            <v/>
          </cell>
        </row>
        <row r="120">
          <cell r="A120" t="str">
            <v/>
          </cell>
        </row>
        <row r="121">
          <cell r="A121" t="str">
            <v/>
          </cell>
        </row>
        <row r="122">
          <cell r="A122" t="str">
            <v/>
          </cell>
        </row>
        <row r="123">
          <cell r="A123" t="str">
            <v/>
          </cell>
        </row>
        <row r="124">
          <cell r="A124" t="str">
            <v/>
          </cell>
        </row>
        <row r="125">
          <cell r="A125" t="str">
            <v/>
          </cell>
        </row>
        <row r="126">
          <cell r="A126" t="str">
            <v/>
          </cell>
        </row>
        <row r="127">
          <cell r="A127" t="str">
            <v/>
          </cell>
        </row>
        <row r="128">
          <cell r="A128" t="str">
            <v/>
          </cell>
        </row>
        <row r="129">
          <cell r="A129" t="str">
            <v/>
          </cell>
        </row>
        <row r="130">
          <cell r="A130" t="str">
            <v/>
          </cell>
        </row>
        <row r="131">
          <cell r="A131" t="str">
            <v/>
          </cell>
        </row>
        <row r="132">
          <cell r="A132" t="str">
            <v/>
          </cell>
        </row>
        <row r="133">
          <cell r="A133" t="str">
            <v/>
          </cell>
        </row>
        <row r="134">
          <cell r="A134" t="str">
            <v/>
          </cell>
        </row>
        <row r="135">
          <cell r="A135" t="str">
            <v/>
          </cell>
        </row>
        <row r="136">
          <cell r="A136" t="str">
            <v/>
          </cell>
        </row>
        <row r="137">
          <cell r="A137" t="str">
            <v/>
          </cell>
        </row>
        <row r="138">
          <cell r="A138" t="str">
            <v/>
          </cell>
        </row>
        <row r="139">
          <cell r="A139" t="str">
            <v/>
          </cell>
        </row>
        <row r="140">
          <cell r="A140" t="str">
            <v/>
          </cell>
        </row>
        <row r="141">
          <cell r="A141" t="str">
            <v/>
          </cell>
        </row>
        <row r="142">
          <cell r="A142" t="str">
            <v/>
          </cell>
        </row>
        <row r="143">
          <cell r="A143" t="str">
            <v/>
          </cell>
        </row>
        <row r="144">
          <cell r="A144" t="str">
            <v/>
          </cell>
        </row>
        <row r="145">
          <cell r="A145" t="str">
            <v/>
          </cell>
        </row>
        <row r="146">
          <cell r="A146" t="str">
            <v/>
          </cell>
        </row>
        <row r="147">
          <cell r="A147" t="str">
            <v/>
          </cell>
        </row>
        <row r="148">
          <cell r="A148" t="str">
            <v/>
          </cell>
        </row>
        <row r="149">
          <cell r="A149" t="str">
            <v/>
          </cell>
        </row>
        <row r="150">
          <cell r="A150" t="str">
            <v/>
          </cell>
        </row>
        <row r="151">
          <cell r="A151" t="str">
            <v/>
          </cell>
        </row>
        <row r="152">
          <cell r="A152" t="str">
            <v/>
          </cell>
        </row>
        <row r="153">
          <cell r="A153" t="str">
            <v/>
          </cell>
        </row>
        <row r="154">
          <cell r="A154" t="str">
            <v/>
          </cell>
        </row>
        <row r="155">
          <cell r="A155" t="str">
            <v/>
          </cell>
        </row>
        <row r="156">
          <cell r="A156" t="str">
            <v/>
          </cell>
        </row>
        <row r="157">
          <cell r="A157" t="str">
            <v/>
          </cell>
        </row>
        <row r="158">
          <cell r="A158" t="str">
            <v/>
          </cell>
        </row>
        <row r="159">
          <cell r="A159" t="str">
            <v/>
          </cell>
        </row>
        <row r="160">
          <cell r="A160" t="str">
            <v/>
          </cell>
        </row>
        <row r="161">
          <cell r="A161" t="str">
            <v/>
          </cell>
        </row>
        <row r="162">
          <cell r="A162" t="str">
            <v/>
          </cell>
        </row>
        <row r="163">
          <cell r="A163" t="str">
            <v/>
          </cell>
        </row>
        <row r="164">
          <cell r="A164" t="str">
            <v/>
          </cell>
        </row>
        <row r="165">
          <cell r="A165" t="str">
            <v/>
          </cell>
        </row>
        <row r="166">
          <cell r="A166" t="str">
            <v/>
          </cell>
        </row>
        <row r="167">
          <cell r="A167" t="str">
            <v/>
          </cell>
        </row>
        <row r="168">
          <cell r="A168" t="str">
            <v/>
          </cell>
        </row>
        <row r="169">
          <cell r="A169" t="str">
            <v/>
          </cell>
        </row>
        <row r="170">
          <cell r="A170" t="str">
            <v/>
          </cell>
        </row>
        <row r="171">
          <cell r="A171" t="str">
            <v/>
          </cell>
        </row>
        <row r="172">
          <cell r="A172" t="str">
            <v/>
          </cell>
        </row>
        <row r="173">
          <cell r="A173" t="str">
            <v/>
          </cell>
        </row>
        <row r="174">
          <cell r="A174" t="str">
            <v/>
          </cell>
        </row>
        <row r="175">
          <cell r="A175" t="str">
            <v/>
          </cell>
        </row>
        <row r="176">
          <cell r="A176" t="str">
            <v/>
          </cell>
        </row>
        <row r="177">
          <cell r="A177" t="str">
            <v/>
          </cell>
        </row>
        <row r="178">
          <cell r="A178" t="str">
            <v/>
          </cell>
        </row>
        <row r="179">
          <cell r="A179" t="str">
            <v/>
          </cell>
        </row>
        <row r="180">
          <cell r="A180" t="str">
            <v/>
          </cell>
        </row>
        <row r="181">
          <cell r="A181" t="str">
            <v/>
          </cell>
        </row>
        <row r="182">
          <cell r="A182" t="str">
            <v/>
          </cell>
        </row>
        <row r="183">
          <cell r="A183" t="str">
            <v/>
          </cell>
        </row>
        <row r="184">
          <cell r="A184" t="str">
            <v/>
          </cell>
        </row>
        <row r="185">
          <cell r="A185" t="str">
            <v/>
          </cell>
        </row>
        <row r="186">
          <cell r="A186" t="str">
            <v/>
          </cell>
        </row>
        <row r="187">
          <cell r="A187" t="str">
            <v/>
          </cell>
        </row>
        <row r="188">
          <cell r="A188" t="str">
            <v/>
          </cell>
        </row>
        <row r="189">
          <cell r="A189" t="str">
            <v/>
          </cell>
        </row>
        <row r="190">
          <cell r="A190" t="str">
            <v/>
          </cell>
        </row>
        <row r="191">
          <cell r="A191" t="str">
            <v/>
          </cell>
        </row>
        <row r="192">
          <cell r="A192" t="str">
            <v/>
          </cell>
        </row>
        <row r="193">
          <cell r="A193" t="str">
            <v/>
          </cell>
        </row>
        <row r="194">
          <cell r="A194" t="str">
            <v/>
          </cell>
        </row>
        <row r="195">
          <cell r="A195" t="str">
            <v/>
          </cell>
        </row>
        <row r="196">
          <cell r="A196" t="str">
            <v/>
          </cell>
        </row>
        <row r="197">
          <cell r="A197" t="str">
            <v/>
          </cell>
        </row>
        <row r="198">
          <cell r="A198" t="str">
            <v/>
          </cell>
        </row>
        <row r="199">
          <cell r="A199" t="str">
            <v/>
          </cell>
        </row>
        <row r="200">
          <cell r="A200" t="str">
            <v/>
          </cell>
        </row>
        <row r="201">
          <cell r="A201" t="str">
            <v/>
          </cell>
        </row>
        <row r="202">
          <cell r="A202" t="str">
            <v/>
          </cell>
        </row>
        <row r="203">
          <cell r="A203" t="str">
            <v/>
          </cell>
        </row>
        <row r="204">
          <cell r="A204" t="str">
            <v/>
          </cell>
        </row>
        <row r="205">
          <cell r="A205" t="str">
            <v/>
          </cell>
        </row>
        <row r="206">
          <cell r="A206" t="str">
            <v/>
          </cell>
        </row>
        <row r="207">
          <cell r="A207" t="str">
            <v/>
          </cell>
        </row>
        <row r="208">
          <cell r="A208" t="str">
            <v/>
          </cell>
        </row>
        <row r="209">
          <cell r="A209" t="str">
            <v/>
          </cell>
        </row>
        <row r="210">
          <cell r="A210" t="str">
            <v/>
          </cell>
        </row>
        <row r="211">
          <cell r="A211" t="str">
            <v/>
          </cell>
        </row>
        <row r="212">
          <cell r="A212" t="str">
            <v/>
          </cell>
        </row>
        <row r="213">
          <cell r="A213" t="str">
            <v/>
          </cell>
        </row>
        <row r="214">
          <cell r="A214" t="str">
            <v/>
          </cell>
        </row>
        <row r="215">
          <cell r="A215" t="str">
            <v/>
          </cell>
        </row>
        <row r="216">
          <cell r="A216" t="str">
            <v/>
          </cell>
        </row>
        <row r="217">
          <cell r="A217" t="str">
            <v/>
          </cell>
        </row>
        <row r="218">
          <cell r="A218" t="str">
            <v/>
          </cell>
        </row>
        <row r="219">
          <cell r="A219" t="str">
            <v>xxx</v>
          </cell>
          <cell r="B219" t="str">
            <v>xxx</v>
          </cell>
          <cell r="C219" t="str">
            <v>xxx</v>
          </cell>
          <cell r="D219" t="str">
            <v>xxx</v>
          </cell>
          <cell r="E219" t="str">
            <v>xxx</v>
          </cell>
          <cell r="F219" t="str">
            <v>xxx</v>
          </cell>
          <cell r="G219" t="str">
            <v>xxx</v>
          </cell>
          <cell r="H219" t="str">
            <v>xxx</v>
          </cell>
          <cell r="I219" t="str">
            <v>xxx</v>
          </cell>
          <cell r="J219" t="str">
            <v>xxx</v>
          </cell>
          <cell r="K219" t="str">
            <v>xxx</v>
          </cell>
          <cell r="L219" t="str">
            <v>xxx</v>
          </cell>
          <cell r="M219" t="str">
            <v>xxx</v>
          </cell>
          <cell r="N219" t="str">
            <v>xxx</v>
          </cell>
          <cell r="O219" t="str">
            <v>xxx</v>
          </cell>
          <cell r="P219" t="str">
            <v>xxx</v>
          </cell>
          <cell r="Q219" t="str">
            <v>xxx</v>
          </cell>
          <cell r="R219" t="str">
            <v>xxx</v>
          </cell>
        </row>
        <row r="1845">
          <cell r="A1845" t="str">
            <v>OCTOBER</v>
          </cell>
          <cell r="B1845" t="str">
            <v>CUST-OWNER</v>
          </cell>
          <cell r="C1845" t="str">
            <v>FPA-C1</v>
          </cell>
          <cell r="D1845" t="str">
            <v>FPA-RV1</v>
          </cell>
          <cell r="E1845" t="str">
            <v>QUERY</v>
          </cell>
          <cell r="F1845" t="str">
            <v>01-CRRT</v>
          </cell>
          <cell r="G1845" t="str">
            <v>02-HL</v>
          </cell>
          <cell r="H1845" t="str">
            <v>03-CD</v>
          </cell>
          <cell r="I1845" t="str">
            <v>04-CART</v>
          </cell>
          <cell r="J1845" t="str">
            <v>05-SART</v>
          </cell>
          <cell r="K1845" t="str">
            <v>06-FXRT</v>
          </cell>
          <cell r="L1845" t="str">
            <v>07-MNYTR</v>
          </cell>
          <cell r="M1845" t="str">
            <v>08-TF</v>
          </cell>
          <cell r="N1845" t="str">
            <v>09-CL</v>
          </cell>
          <cell r="O1845" t="str">
            <v>10-POD</v>
          </cell>
          <cell r="P1845" t="str">
            <v>11-MERC</v>
          </cell>
          <cell r="Q1845" t="str">
            <v>12-FX</v>
          </cell>
          <cell r="R1845" t="str">
            <v>99-OTHRT</v>
          </cell>
        </row>
        <row r="1846">
          <cell r="A1846" t="str">
            <v>121000D1</v>
          </cell>
          <cell r="B1846" t="str">
            <v>121000</v>
          </cell>
          <cell r="C1846" t="str">
            <v>MASS</v>
          </cell>
          <cell r="D1846" t="str">
            <v>D1</v>
          </cell>
          <cell r="E1846" t="str">
            <v>FPA44-3</v>
          </cell>
          <cell r="F1846">
            <v>7443.0482213699443</v>
          </cell>
          <cell r="G1846">
            <v>110926.20311533108</v>
          </cell>
          <cell r="H1846">
            <v>46222.025970657953</v>
          </cell>
          <cell r="I1846">
            <v>8787.1310079772556</v>
          </cell>
          <cell r="J1846">
            <v>619816.52681723388</v>
          </cell>
          <cell r="K1846">
            <v>781.85078288874888</v>
          </cell>
          <cell r="N1846">
            <v>18838.666793221626</v>
          </cell>
          <cell r="O1846">
            <v>32.541095610759065</v>
          </cell>
          <cell r="R1846">
            <v>29975.750474850905</v>
          </cell>
        </row>
        <row r="1847">
          <cell r="A1847" t="str">
            <v/>
          </cell>
        </row>
        <row r="1848">
          <cell r="A1848" t="str">
            <v>121000AVGLIAB</v>
          </cell>
          <cell r="B1848" t="str">
            <v>121000</v>
          </cell>
          <cell r="C1848" t="str">
            <v>MASS</v>
          </cell>
          <cell r="D1848" t="str">
            <v>AVGLIAB</v>
          </cell>
          <cell r="E1848" t="str">
            <v>FPA44-1</v>
          </cell>
          <cell r="F1848" t="str">
            <v/>
          </cell>
          <cell r="G1848" t="str">
            <v/>
          </cell>
          <cell r="H1848" t="str">
            <v/>
          </cell>
          <cell r="I1848">
            <v>307296911.53000003</v>
          </cell>
          <cell r="J1848">
            <v>17764944933.110001</v>
          </cell>
          <cell r="K1848">
            <v>1133412090.25</v>
          </cell>
          <cell r="N1848" t="str">
            <v/>
          </cell>
          <cell r="O1848" t="str">
            <v/>
          </cell>
          <cell r="R1848">
            <v>386697668.50999999</v>
          </cell>
        </row>
        <row r="1849">
          <cell r="A1849" t="str">
            <v>121000AVGPRINAWO</v>
          </cell>
          <cell r="B1849" t="str">
            <v>121000</v>
          </cell>
          <cell r="C1849" t="str">
            <v>MASS</v>
          </cell>
          <cell r="D1849" t="str">
            <v>AVGPRINAWO</v>
          </cell>
          <cell r="E1849" t="str">
            <v>FPA44-1</v>
          </cell>
          <cell r="F1849">
            <v>690633232.41000009</v>
          </cell>
          <cell r="G1849">
            <v>3866922851.7600002</v>
          </cell>
          <cell r="H1849">
            <v>10625268.33</v>
          </cell>
          <cell r="I1849" t="str">
            <v/>
          </cell>
          <cell r="J1849" t="str">
            <v/>
          </cell>
          <cell r="K1849" t="str">
            <v/>
          </cell>
          <cell r="N1849">
            <v>243429357.00999999</v>
          </cell>
          <cell r="O1849">
            <v>186614.03</v>
          </cell>
          <cell r="R1849">
            <v>30331014.909999996</v>
          </cell>
        </row>
        <row r="1850">
          <cell r="A1850" t="str">
            <v>121000DLINK</v>
          </cell>
          <cell r="B1850" t="str">
            <v>121000</v>
          </cell>
          <cell r="C1850" t="str">
            <v>MASS</v>
          </cell>
          <cell r="D1850" t="str">
            <v>DLINK</v>
          </cell>
          <cell r="E1850" t="str">
            <v>FPA44-1</v>
          </cell>
          <cell r="F1850">
            <v>153938.78229999999</v>
          </cell>
          <cell r="G1850">
            <v>1606059.3142244727</v>
          </cell>
          <cell r="H1850">
            <v>544201.31189999997</v>
          </cell>
          <cell r="I1850">
            <v>168366.6194</v>
          </cell>
          <cell r="J1850">
            <v>13285581.548699999</v>
          </cell>
          <cell r="K1850">
            <v>838483.23</v>
          </cell>
          <cell r="N1850">
            <v>61461.977175527296</v>
          </cell>
          <cell r="O1850">
            <v>107.2084</v>
          </cell>
          <cell r="R1850">
            <v>58214.187400000003</v>
          </cell>
        </row>
        <row r="1851">
          <cell r="A1851" t="str">
            <v>121000ENDLIAB</v>
          </cell>
          <cell r="B1851" t="str">
            <v>121000</v>
          </cell>
          <cell r="C1851" t="str">
            <v>MASS</v>
          </cell>
          <cell r="D1851" t="str">
            <v>ENDLIAB</v>
          </cell>
          <cell r="E1851" t="str">
            <v>FPA44-1</v>
          </cell>
          <cell r="F1851" t="str">
            <v/>
          </cell>
          <cell r="G1851" t="str">
            <v/>
          </cell>
          <cell r="H1851" t="str">
            <v/>
          </cell>
          <cell r="I1851">
            <v>323793740.04999995</v>
          </cell>
          <cell r="J1851">
            <v>19586314101.829998</v>
          </cell>
          <cell r="K1851">
            <v>1272921694.6599998</v>
          </cell>
          <cell r="N1851" t="str">
            <v/>
          </cell>
          <cell r="O1851" t="str">
            <v/>
          </cell>
          <cell r="R1851">
            <v>468982251.41000009</v>
          </cell>
        </row>
        <row r="1852">
          <cell r="A1852" t="str">
            <v>121000ENDPRINAWO</v>
          </cell>
          <cell r="B1852" t="str">
            <v>121000</v>
          </cell>
          <cell r="C1852" t="str">
            <v>MASS</v>
          </cell>
          <cell r="D1852" t="str">
            <v>ENDPRINAWO</v>
          </cell>
          <cell r="E1852" t="str">
            <v>FPA44-1</v>
          </cell>
          <cell r="F1852">
            <v>809266407.25</v>
          </cell>
          <cell r="G1852">
            <v>4003221688.1999998</v>
          </cell>
          <cell r="H1852">
            <v>11788082.210000001</v>
          </cell>
          <cell r="I1852" t="str">
            <v/>
          </cell>
          <cell r="J1852" t="str">
            <v/>
          </cell>
          <cell r="K1852" t="str">
            <v/>
          </cell>
          <cell r="N1852">
            <v>253052452.49000001</v>
          </cell>
          <cell r="O1852">
            <v>186977.17</v>
          </cell>
          <cell r="R1852">
            <v>31010741.510000002</v>
          </cell>
        </row>
        <row r="1853">
          <cell r="A1853" t="str">
            <v>121000FEEINC</v>
          </cell>
          <cell r="B1853" t="str">
            <v>121000</v>
          </cell>
          <cell r="C1853" t="str">
            <v>MASS</v>
          </cell>
          <cell r="D1853" t="str">
            <v>FEEINC</v>
          </cell>
          <cell r="E1853" t="str">
            <v>FPA44-1</v>
          </cell>
          <cell r="F1853" t="str">
            <v/>
          </cell>
          <cell r="G1853">
            <v>1901191.7964000001</v>
          </cell>
          <cell r="H1853">
            <v>2910858.3069000002</v>
          </cell>
          <cell r="I1853">
            <v>581741.23800000001</v>
          </cell>
          <cell r="J1853">
            <v>43123579.387000002</v>
          </cell>
          <cell r="K1853">
            <v>29882.68</v>
          </cell>
          <cell r="N1853">
            <v>172689.42</v>
          </cell>
          <cell r="O1853" t="str">
            <v/>
          </cell>
          <cell r="R1853">
            <v>1452914.2070000002</v>
          </cell>
        </row>
        <row r="1854">
          <cell r="A1854" t="str">
            <v>121000INTEXP1</v>
          </cell>
          <cell r="B1854" t="str">
            <v>121000</v>
          </cell>
          <cell r="C1854" t="str">
            <v>MASS</v>
          </cell>
          <cell r="D1854" t="str">
            <v>INTEXP1</v>
          </cell>
          <cell r="E1854" t="str">
            <v>FPA44-1</v>
          </cell>
          <cell r="F1854" t="str">
            <v/>
          </cell>
          <cell r="G1854" t="str">
            <v/>
          </cell>
          <cell r="H1854" t="str">
            <v/>
          </cell>
          <cell r="I1854" t="str">
            <v/>
          </cell>
          <cell r="J1854">
            <v>10995457.039999999</v>
          </cell>
          <cell r="K1854">
            <v>1000725.81</v>
          </cell>
          <cell r="N1854" t="str">
            <v/>
          </cell>
          <cell r="O1854" t="str">
            <v/>
          </cell>
          <cell r="R1854">
            <v>46294.32</v>
          </cell>
        </row>
        <row r="1855">
          <cell r="A1855" t="str">
            <v>121000INTINC</v>
          </cell>
          <cell r="B1855" t="str">
            <v>121000</v>
          </cell>
          <cell r="C1855" t="str">
            <v>MASS</v>
          </cell>
          <cell r="D1855" t="str">
            <v>INTINC</v>
          </cell>
          <cell r="E1855" t="str">
            <v>FPA44-1</v>
          </cell>
          <cell r="F1855">
            <v>4462750.9800000004</v>
          </cell>
          <cell r="G1855">
            <v>17268118.190000001</v>
          </cell>
          <cell r="H1855">
            <v>108057.9</v>
          </cell>
          <cell r="I1855" t="str">
            <v/>
          </cell>
          <cell r="J1855" t="str">
            <v/>
          </cell>
          <cell r="K1855" t="str">
            <v/>
          </cell>
          <cell r="N1855">
            <v>1602079.84</v>
          </cell>
          <cell r="O1855">
            <v>3248.74</v>
          </cell>
          <cell r="R1855">
            <v>303573.09000000003</v>
          </cell>
        </row>
        <row r="1856">
          <cell r="A1856" t="str">
            <v>121000MFTP1</v>
          </cell>
          <cell r="B1856" t="str">
            <v>121000</v>
          </cell>
          <cell r="C1856" t="str">
            <v>MASS</v>
          </cell>
          <cell r="D1856" t="str">
            <v>MFTP1</v>
          </cell>
          <cell r="E1856" t="str">
            <v>FPA44-1</v>
          </cell>
          <cell r="F1856">
            <v>1730384.3</v>
          </cell>
          <cell r="G1856">
            <v>10268843.1</v>
          </cell>
          <cell r="H1856">
            <v>31612.69</v>
          </cell>
          <cell r="I1856" t="str">
            <v/>
          </cell>
          <cell r="J1856" t="str">
            <v/>
          </cell>
          <cell r="K1856" t="str">
            <v/>
          </cell>
          <cell r="N1856">
            <v>540695.54</v>
          </cell>
          <cell r="O1856" t="str">
            <v/>
          </cell>
          <cell r="R1856">
            <v>79850.06</v>
          </cell>
        </row>
        <row r="1857">
          <cell r="A1857" t="str">
            <v>121000MFTP2</v>
          </cell>
          <cell r="B1857" t="str">
            <v>121000</v>
          </cell>
          <cell r="C1857" t="str">
            <v>MASS</v>
          </cell>
          <cell r="D1857" t="str">
            <v>MFTP2</v>
          </cell>
          <cell r="E1857" t="str">
            <v>FPA44-1</v>
          </cell>
          <cell r="F1857" t="str">
            <v/>
          </cell>
          <cell r="G1857" t="str">
            <v/>
          </cell>
          <cell r="H1857" t="str">
            <v/>
          </cell>
          <cell r="I1857">
            <v>862682.41</v>
          </cell>
          <cell r="J1857">
            <v>51221159.25</v>
          </cell>
          <cell r="K1857">
            <v>3240171.11</v>
          </cell>
          <cell r="N1857" t="str">
            <v/>
          </cell>
          <cell r="O1857" t="str">
            <v/>
          </cell>
          <cell r="R1857">
            <v>1090278.75</v>
          </cell>
        </row>
        <row r="1858">
          <cell r="A1858" t="str">
            <v>121000MFTPROTH</v>
          </cell>
          <cell r="B1858" t="str">
            <v>121000</v>
          </cell>
          <cell r="C1858" t="str">
            <v>MASS</v>
          </cell>
          <cell r="D1858" t="str">
            <v>MFTPROTH</v>
          </cell>
          <cell r="E1858" t="str">
            <v>FPA44-1</v>
          </cell>
          <cell r="F1858" t="str">
            <v/>
          </cell>
          <cell r="G1858" t="str">
            <v/>
          </cell>
          <cell r="H1858" t="str">
            <v/>
          </cell>
          <cell r="I1858" t="str">
            <v/>
          </cell>
          <cell r="J1858" t="str">
            <v/>
          </cell>
          <cell r="K1858" t="str">
            <v/>
          </cell>
          <cell r="N1858" t="str">
            <v/>
          </cell>
          <cell r="O1858" t="str">
            <v/>
          </cell>
          <cell r="R1858">
            <v>357.42</v>
          </cell>
        </row>
        <row r="1859">
          <cell r="A1859" t="str">
            <v>121000RV0043</v>
          </cell>
          <cell r="B1859" t="str">
            <v>121000</v>
          </cell>
          <cell r="C1859" t="str">
            <v>MASS</v>
          </cell>
          <cell r="D1859" t="str">
            <v>RV0043</v>
          </cell>
          <cell r="E1859" t="str">
            <v>FPA44-1</v>
          </cell>
          <cell r="F1859" t="str">
            <v/>
          </cell>
          <cell r="G1859" t="str">
            <v/>
          </cell>
          <cell r="H1859">
            <v>413695.32659999997</v>
          </cell>
          <cell r="I1859" t="str">
            <v/>
          </cell>
          <cell r="J1859" t="str">
            <v/>
          </cell>
          <cell r="K1859" t="str">
            <v/>
          </cell>
          <cell r="N1859" t="str">
            <v/>
          </cell>
          <cell r="O1859" t="str">
            <v/>
          </cell>
          <cell r="R1859" t="str">
            <v/>
          </cell>
        </row>
        <row r="1860">
          <cell r="A1860" t="str">
            <v>121000RV0046</v>
          </cell>
          <cell r="B1860" t="str">
            <v>121000</v>
          </cell>
          <cell r="C1860" t="str">
            <v>MASS</v>
          </cell>
          <cell r="D1860" t="str">
            <v>RV0046</v>
          </cell>
          <cell r="E1860" t="str">
            <v>FPA44-1</v>
          </cell>
          <cell r="F1860" t="str">
            <v/>
          </cell>
          <cell r="G1860" t="str">
            <v/>
          </cell>
          <cell r="H1860">
            <v>37325.987900000007</v>
          </cell>
          <cell r="I1860" t="str">
            <v/>
          </cell>
          <cell r="J1860" t="str">
            <v/>
          </cell>
          <cell r="K1860" t="str">
            <v/>
          </cell>
          <cell r="N1860" t="str">
            <v/>
          </cell>
          <cell r="O1860" t="str">
            <v/>
          </cell>
          <cell r="R1860">
            <v>278021.48360000004</v>
          </cell>
        </row>
        <row r="1861">
          <cell r="A1861" t="str">
            <v>121000NINTEXP</v>
          </cell>
          <cell r="B1861" t="str">
            <v>121000</v>
          </cell>
          <cell r="C1861" t="str">
            <v>MASS</v>
          </cell>
          <cell r="D1861" t="str">
            <v>NINTEXP</v>
          </cell>
          <cell r="E1861" t="str">
            <v>FPA44-2</v>
          </cell>
          <cell r="F1861">
            <v>23457871.782438643</v>
          </cell>
          <cell r="G1861">
            <v>5881872.3457524832</v>
          </cell>
          <cell r="H1861">
            <v>7582940.1206374653</v>
          </cell>
          <cell r="I1861">
            <v>1131665.9453381407</v>
          </cell>
          <cell r="J1861">
            <v>51031050.898749933</v>
          </cell>
          <cell r="K1861">
            <v>709682.64970854856</v>
          </cell>
          <cell r="L1861">
            <v>171083.76934799136</v>
          </cell>
          <cell r="N1861">
            <v>2766876.8767732061</v>
          </cell>
          <cell r="O1861">
            <v>802957.77603387064</v>
          </cell>
          <cell r="P1861">
            <v>280078.44272046007</v>
          </cell>
          <cell r="Q1861">
            <v>2935302.2918860177</v>
          </cell>
          <cell r="R1861">
            <v>4576125.8569579031</v>
          </cell>
        </row>
        <row r="1862">
          <cell r="A1862" t="str">
            <v/>
          </cell>
        </row>
        <row r="1863">
          <cell r="A1863" t="str">
            <v/>
          </cell>
        </row>
        <row r="1864">
          <cell r="A1864" t="str">
            <v/>
          </cell>
        </row>
        <row r="1865">
          <cell r="A1865" t="str">
            <v/>
          </cell>
        </row>
        <row r="1866">
          <cell r="A1866" t="str">
            <v/>
          </cell>
        </row>
        <row r="1867">
          <cell r="A1867" t="str">
            <v/>
          </cell>
        </row>
        <row r="1868">
          <cell r="A1868" t="str">
            <v/>
          </cell>
        </row>
        <row r="1869">
          <cell r="A1869" t="str">
            <v/>
          </cell>
        </row>
        <row r="1870">
          <cell r="A1870" t="str">
            <v/>
          </cell>
        </row>
        <row r="1871">
          <cell r="A1871" t="str">
            <v/>
          </cell>
        </row>
        <row r="1872">
          <cell r="A1872" t="str">
            <v/>
          </cell>
        </row>
        <row r="1873">
          <cell r="A1873" t="str">
            <v/>
          </cell>
        </row>
        <row r="1874">
          <cell r="A1874" t="str">
            <v/>
          </cell>
        </row>
        <row r="1875">
          <cell r="A1875" t="str">
            <v/>
          </cell>
        </row>
        <row r="1876">
          <cell r="A1876" t="str">
            <v/>
          </cell>
        </row>
        <row r="1877">
          <cell r="A1877" t="str">
            <v/>
          </cell>
        </row>
        <row r="1878">
          <cell r="A1878" t="str">
            <v/>
          </cell>
        </row>
        <row r="1879">
          <cell r="A1879" t="str">
            <v/>
          </cell>
        </row>
        <row r="1880">
          <cell r="A1880" t="str">
            <v/>
          </cell>
        </row>
        <row r="1881">
          <cell r="A1881" t="str">
            <v/>
          </cell>
        </row>
        <row r="1882">
          <cell r="A1882" t="str">
            <v/>
          </cell>
        </row>
        <row r="1883">
          <cell r="A1883" t="str">
            <v/>
          </cell>
        </row>
        <row r="1884">
          <cell r="A1884" t="str">
            <v/>
          </cell>
        </row>
        <row r="1885">
          <cell r="A1885" t="str">
            <v/>
          </cell>
        </row>
        <row r="1886">
          <cell r="A1886" t="str">
            <v/>
          </cell>
        </row>
        <row r="1887">
          <cell r="A1887" t="str">
            <v/>
          </cell>
        </row>
        <row r="1888">
          <cell r="A1888" t="str">
            <v/>
          </cell>
        </row>
        <row r="1889">
          <cell r="A1889" t="str">
            <v/>
          </cell>
        </row>
        <row r="1890">
          <cell r="A1890" t="str">
            <v/>
          </cell>
        </row>
        <row r="1891">
          <cell r="A1891" t="str">
            <v/>
          </cell>
        </row>
        <row r="1892">
          <cell r="A1892" t="str">
            <v/>
          </cell>
        </row>
        <row r="1893">
          <cell r="A1893" t="str">
            <v/>
          </cell>
        </row>
        <row r="1894">
          <cell r="A1894" t="str">
            <v/>
          </cell>
        </row>
        <row r="1895">
          <cell r="A1895" t="str">
            <v/>
          </cell>
        </row>
        <row r="1896">
          <cell r="A1896" t="str">
            <v/>
          </cell>
        </row>
        <row r="1897">
          <cell r="A1897" t="str">
            <v/>
          </cell>
        </row>
        <row r="1898">
          <cell r="A1898" t="str">
            <v/>
          </cell>
        </row>
        <row r="1899">
          <cell r="A1899" t="str">
            <v/>
          </cell>
        </row>
        <row r="1900">
          <cell r="A1900" t="str">
            <v/>
          </cell>
        </row>
        <row r="1901">
          <cell r="A1901" t="str">
            <v/>
          </cell>
        </row>
        <row r="1902">
          <cell r="A1902" t="str">
            <v/>
          </cell>
        </row>
        <row r="1903">
          <cell r="A1903" t="str">
            <v/>
          </cell>
        </row>
        <row r="1904">
          <cell r="A1904" t="str">
            <v/>
          </cell>
        </row>
        <row r="1905">
          <cell r="A1905" t="str">
            <v/>
          </cell>
        </row>
        <row r="1906">
          <cell r="A1906" t="str">
            <v/>
          </cell>
        </row>
        <row r="1907">
          <cell r="A1907" t="str">
            <v/>
          </cell>
        </row>
        <row r="1908">
          <cell r="A1908" t="str">
            <v/>
          </cell>
        </row>
        <row r="1909">
          <cell r="A1909" t="str">
            <v/>
          </cell>
        </row>
        <row r="1910">
          <cell r="A1910" t="str">
            <v/>
          </cell>
        </row>
        <row r="1911">
          <cell r="A1911" t="str">
            <v/>
          </cell>
        </row>
        <row r="1912">
          <cell r="A1912" t="str">
            <v/>
          </cell>
        </row>
        <row r="1913">
          <cell r="A1913" t="str">
            <v/>
          </cell>
        </row>
        <row r="1914">
          <cell r="A1914" t="str">
            <v/>
          </cell>
        </row>
        <row r="1915">
          <cell r="A1915" t="str">
            <v/>
          </cell>
        </row>
        <row r="1916">
          <cell r="A1916" t="str">
            <v/>
          </cell>
        </row>
        <row r="1917">
          <cell r="A1917" t="str">
            <v/>
          </cell>
        </row>
        <row r="1918">
          <cell r="A1918" t="str">
            <v/>
          </cell>
        </row>
        <row r="1919">
          <cell r="A1919" t="str">
            <v/>
          </cell>
        </row>
        <row r="1920">
          <cell r="A1920" t="str">
            <v/>
          </cell>
        </row>
        <row r="1921">
          <cell r="A1921" t="str">
            <v/>
          </cell>
        </row>
        <row r="1922">
          <cell r="A1922" t="str">
            <v/>
          </cell>
        </row>
        <row r="1923">
          <cell r="A1923" t="str">
            <v/>
          </cell>
        </row>
        <row r="1924">
          <cell r="A1924" t="str">
            <v/>
          </cell>
        </row>
        <row r="1925">
          <cell r="A1925" t="str">
            <v/>
          </cell>
        </row>
        <row r="1926">
          <cell r="A1926" t="str">
            <v/>
          </cell>
        </row>
        <row r="1927">
          <cell r="A1927" t="str">
            <v/>
          </cell>
        </row>
        <row r="1928">
          <cell r="A1928" t="str">
            <v/>
          </cell>
        </row>
        <row r="1929">
          <cell r="A1929" t="str">
            <v/>
          </cell>
        </row>
        <row r="1930">
          <cell r="A1930" t="str">
            <v/>
          </cell>
        </row>
        <row r="1931">
          <cell r="A1931" t="str">
            <v/>
          </cell>
        </row>
        <row r="1932">
          <cell r="A1932" t="str">
            <v/>
          </cell>
        </row>
        <row r="1933">
          <cell r="A1933" t="str">
            <v/>
          </cell>
        </row>
        <row r="1934">
          <cell r="A1934" t="str">
            <v/>
          </cell>
        </row>
        <row r="1935">
          <cell r="A1935" t="str">
            <v/>
          </cell>
        </row>
        <row r="1936">
          <cell r="A1936" t="str">
            <v/>
          </cell>
        </row>
        <row r="1937">
          <cell r="A1937" t="str">
            <v/>
          </cell>
        </row>
        <row r="1938">
          <cell r="A1938" t="str">
            <v/>
          </cell>
        </row>
        <row r="1939">
          <cell r="A1939" t="str">
            <v/>
          </cell>
        </row>
        <row r="1940">
          <cell r="A1940" t="str">
            <v/>
          </cell>
        </row>
        <row r="1941">
          <cell r="A1941" t="str">
            <v/>
          </cell>
        </row>
        <row r="1942">
          <cell r="A1942" t="str">
            <v/>
          </cell>
        </row>
        <row r="1943">
          <cell r="A1943" t="str">
            <v/>
          </cell>
        </row>
        <row r="1944">
          <cell r="A1944" t="str">
            <v/>
          </cell>
        </row>
        <row r="1945">
          <cell r="A1945" t="str">
            <v/>
          </cell>
        </row>
        <row r="1946">
          <cell r="A1946" t="str">
            <v/>
          </cell>
        </row>
        <row r="1947">
          <cell r="A1947" t="str">
            <v/>
          </cell>
        </row>
        <row r="1948">
          <cell r="A1948" t="str">
            <v/>
          </cell>
        </row>
        <row r="1949">
          <cell r="A1949" t="str">
            <v/>
          </cell>
        </row>
        <row r="1950">
          <cell r="A1950" t="str">
            <v/>
          </cell>
        </row>
        <row r="1951">
          <cell r="A1951" t="str">
            <v/>
          </cell>
        </row>
        <row r="1952">
          <cell r="A1952" t="str">
            <v/>
          </cell>
        </row>
        <row r="1953">
          <cell r="A1953" t="str">
            <v/>
          </cell>
        </row>
        <row r="1954">
          <cell r="A1954" t="str">
            <v/>
          </cell>
        </row>
        <row r="1955">
          <cell r="A1955" t="str">
            <v/>
          </cell>
        </row>
        <row r="1956">
          <cell r="A1956" t="str">
            <v/>
          </cell>
        </row>
        <row r="1957">
          <cell r="A1957" t="str">
            <v/>
          </cell>
        </row>
        <row r="1958">
          <cell r="A1958" t="str">
            <v/>
          </cell>
        </row>
        <row r="1959">
          <cell r="A1959" t="str">
            <v/>
          </cell>
        </row>
        <row r="1960">
          <cell r="A1960" t="str">
            <v/>
          </cell>
        </row>
        <row r="1961">
          <cell r="A1961" t="str">
            <v/>
          </cell>
        </row>
        <row r="1962">
          <cell r="A1962" t="str">
            <v/>
          </cell>
        </row>
        <row r="1963">
          <cell r="A1963" t="str">
            <v/>
          </cell>
        </row>
        <row r="1964">
          <cell r="A1964" t="str">
            <v/>
          </cell>
        </row>
        <row r="1965">
          <cell r="A1965" t="str">
            <v/>
          </cell>
        </row>
        <row r="1966">
          <cell r="A1966" t="str">
            <v/>
          </cell>
        </row>
        <row r="1967">
          <cell r="A1967" t="str">
            <v/>
          </cell>
        </row>
        <row r="1968">
          <cell r="A1968" t="str">
            <v/>
          </cell>
        </row>
        <row r="1969">
          <cell r="A1969" t="str">
            <v/>
          </cell>
        </row>
        <row r="1970">
          <cell r="A1970" t="str">
            <v/>
          </cell>
        </row>
        <row r="1971">
          <cell r="A1971" t="str">
            <v/>
          </cell>
        </row>
        <row r="1972">
          <cell r="A1972" t="str">
            <v/>
          </cell>
        </row>
        <row r="1973">
          <cell r="A1973" t="str">
            <v/>
          </cell>
        </row>
        <row r="1974">
          <cell r="A1974" t="str">
            <v/>
          </cell>
        </row>
        <row r="1975">
          <cell r="A1975" t="str">
            <v/>
          </cell>
        </row>
        <row r="1976">
          <cell r="A1976" t="str">
            <v/>
          </cell>
        </row>
        <row r="1977">
          <cell r="A1977" t="str">
            <v/>
          </cell>
        </row>
        <row r="1978">
          <cell r="A1978" t="str">
            <v/>
          </cell>
        </row>
        <row r="1979">
          <cell r="A1979" t="str">
            <v/>
          </cell>
        </row>
        <row r="1980">
          <cell r="A1980" t="str">
            <v/>
          </cell>
        </row>
        <row r="1981">
          <cell r="A1981" t="str">
            <v/>
          </cell>
        </row>
        <row r="1982">
          <cell r="A1982" t="str">
            <v/>
          </cell>
        </row>
        <row r="1983">
          <cell r="A1983" t="str">
            <v/>
          </cell>
        </row>
        <row r="1984">
          <cell r="A1984" t="str">
            <v/>
          </cell>
        </row>
        <row r="1985">
          <cell r="A1985" t="str">
            <v/>
          </cell>
        </row>
        <row r="1986">
          <cell r="A1986" t="str">
            <v/>
          </cell>
        </row>
        <row r="1987">
          <cell r="A1987" t="str">
            <v/>
          </cell>
        </row>
        <row r="1988">
          <cell r="A1988" t="str">
            <v/>
          </cell>
        </row>
        <row r="1989">
          <cell r="A1989" t="str">
            <v/>
          </cell>
        </row>
        <row r="1990">
          <cell r="A1990" t="str">
            <v/>
          </cell>
        </row>
        <row r="1991">
          <cell r="A1991" t="str">
            <v/>
          </cell>
        </row>
        <row r="1992">
          <cell r="A1992" t="str">
            <v/>
          </cell>
        </row>
        <row r="1993">
          <cell r="A1993" t="str">
            <v/>
          </cell>
        </row>
        <row r="1994">
          <cell r="A1994" t="str">
            <v/>
          </cell>
        </row>
        <row r="1995">
          <cell r="A1995" t="str">
            <v/>
          </cell>
        </row>
        <row r="1996">
          <cell r="A1996" t="str">
            <v/>
          </cell>
        </row>
        <row r="1997">
          <cell r="A1997" t="str">
            <v/>
          </cell>
        </row>
        <row r="1998">
          <cell r="A1998" t="str">
            <v/>
          </cell>
        </row>
        <row r="1999">
          <cell r="A1999" t="str">
            <v/>
          </cell>
        </row>
        <row r="2000">
          <cell r="A2000" t="str">
            <v/>
          </cell>
        </row>
        <row r="2001">
          <cell r="A2001" t="str">
            <v/>
          </cell>
        </row>
        <row r="2002">
          <cell r="A2002" t="str">
            <v/>
          </cell>
        </row>
        <row r="2003">
          <cell r="A2003" t="str">
            <v/>
          </cell>
        </row>
        <row r="2004">
          <cell r="A2004" t="str">
            <v/>
          </cell>
        </row>
        <row r="2005">
          <cell r="A2005" t="str">
            <v/>
          </cell>
        </row>
        <row r="2006">
          <cell r="A2006" t="str">
            <v/>
          </cell>
        </row>
        <row r="2007">
          <cell r="A2007" t="str">
            <v/>
          </cell>
        </row>
        <row r="2008">
          <cell r="A2008" t="str">
            <v/>
          </cell>
        </row>
        <row r="2009">
          <cell r="A2009" t="str">
            <v/>
          </cell>
        </row>
        <row r="2010">
          <cell r="A2010" t="str">
            <v/>
          </cell>
        </row>
        <row r="2011">
          <cell r="A2011" t="str">
            <v/>
          </cell>
        </row>
        <row r="2012">
          <cell r="A2012" t="str">
            <v/>
          </cell>
        </row>
        <row r="2013">
          <cell r="A2013" t="str">
            <v/>
          </cell>
        </row>
        <row r="2014">
          <cell r="A2014" t="str">
            <v/>
          </cell>
        </row>
        <row r="2015">
          <cell r="A2015" t="str">
            <v/>
          </cell>
        </row>
        <row r="2016">
          <cell r="A2016" t="str">
            <v/>
          </cell>
        </row>
        <row r="2017">
          <cell r="A2017" t="str">
            <v/>
          </cell>
        </row>
        <row r="2018">
          <cell r="A2018" t="str">
            <v/>
          </cell>
        </row>
        <row r="2019">
          <cell r="A2019" t="str">
            <v/>
          </cell>
        </row>
        <row r="2020">
          <cell r="A2020" t="str">
            <v/>
          </cell>
        </row>
        <row r="2021">
          <cell r="A2021" t="str">
            <v/>
          </cell>
        </row>
        <row r="2022">
          <cell r="A2022" t="str">
            <v/>
          </cell>
        </row>
        <row r="2023">
          <cell r="A2023" t="str">
            <v/>
          </cell>
        </row>
        <row r="2024">
          <cell r="A2024" t="str">
            <v/>
          </cell>
        </row>
        <row r="2025">
          <cell r="A2025" t="str">
            <v/>
          </cell>
        </row>
        <row r="2026">
          <cell r="A2026" t="str">
            <v/>
          </cell>
        </row>
        <row r="2027">
          <cell r="A2027" t="str">
            <v/>
          </cell>
        </row>
        <row r="2028">
          <cell r="A2028" t="str">
            <v/>
          </cell>
        </row>
        <row r="2029">
          <cell r="A2029" t="str">
            <v/>
          </cell>
        </row>
        <row r="2030">
          <cell r="A2030" t="str">
            <v/>
          </cell>
        </row>
        <row r="2031">
          <cell r="A2031" t="str">
            <v/>
          </cell>
        </row>
        <row r="2032">
          <cell r="A2032" t="str">
            <v/>
          </cell>
        </row>
        <row r="2033">
          <cell r="A2033" t="str">
            <v/>
          </cell>
        </row>
        <row r="2034">
          <cell r="A2034" t="str">
            <v/>
          </cell>
        </row>
        <row r="2035">
          <cell r="A2035" t="str">
            <v/>
          </cell>
        </row>
        <row r="2036">
          <cell r="A2036" t="str">
            <v/>
          </cell>
        </row>
        <row r="2037">
          <cell r="A2037" t="str">
            <v/>
          </cell>
        </row>
        <row r="2038">
          <cell r="A2038" t="str">
            <v/>
          </cell>
        </row>
        <row r="2039">
          <cell r="A2039" t="str">
            <v/>
          </cell>
        </row>
        <row r="2040">
          <cell r="A2040" t="str">
            <v/>
          </cell>
        </row>
        <row r="2041">
          <cell r="A2041" t="str">
            <v/>
          </cell>
        </row>
        <row r="2042">
          <cell r="A2042" t="str">
            <v/>
          </cell>
        </row>
        <row r="2043">
          <cell r="A2043" t="str">
            <v/>
          </cell>
        </row>
        <row r="2044">
          <cell r="A2044" t="str">
            <v/>
          </cell>
        </row>
        <row r="2045">
          <cell r="A2045" t="str">
            <v/>
          </cell>
        </row>
        <row r="2046">
          <cell r="A2046" t="str">
            <v>xxx</v>
          </cell>
          <cell r="B2046" t="str">
            <v>xxx</v>
          </cell>
          <cell r="C2046" t="str">
            <v>xxx</v>
          </cell>
          <cell r="D2046" t="str">
            <v>xxx</v>
          </cell>
          <cell r="E2046" t="str">
            <v>xxx</v>
          </cell>
          <cell r="F2046" t="str">
            <v>xxx</v>
          </cell>
          <cell r="G2046" t="str">
            <v>xxx</v>
          </cell>
          <cell r="H2046" t="str">
            <v>xxx</v>
          </cell>
          <cell r="I2046" t="str">
            <v>xxx</v>
          </cell>
          <cell r="J2046" t="str">
            <v>xxx</v>
          </cell>
          <cell r="K2046" t="str">
            <v>xxx</v>
          </cell>
          <cell r="L2046" t="str">
            <v>xxx</v>
          </cell>
          <cell r="M2046" t="str">
            <v>xxx</v>
          </cell>
          <cell r="N2046" t="str">
            <v>xxx</v>
          </cell>
          <cell r="O2046" t="str">
            <v>xxx</v>
          </cell>
          <cell r="P2046" t="str">
            <v>xxx</v>
          </cell>
          <cell r="Q2046" t="str">
            <v>xxx</v>
          </cell>
          <cell r="R2046" t="str">
            <v>xxx</v>
          </cell>
        </row>
      </sheetData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ACCUM"/>
      <sheetName val="M01"/>
      <sheetName val="M02"/>
      <sheetName val="M03"/>
      <sheetName val="M04"/>
      <sheetName val="M05"/>
      <sheetName val="M06"/>
      <sheetName val="M07"/>
      <sheetName val="M08"/>
      <sheetName val="M09"/>
      <sheetName val="M10"/>
      <sheetName val="M11"/>
      <sheetName val="M12"/>
      <sheetName val="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1033">
          <cell r="A1033" t="str">
            <v>JUNE</v>
          </cell>
          <cell r="B1033" t="str">
            <v>CUST-OWNER</v>
          </cell>
          <cell r="C1033" t="str">
            <v>FPA-C1</v>
          </cell>
          <cell r="D1033" t="str">
            <v>FPA-RV1</v>
          </cell>
          <cell r="E1033" t="str">
            <v>QUERY</v>
          </cell>
          <cell r="F1033" t="str">
            <v>TOTAL</v>
          </cell>
          <cell r="G1033" t="str">
            <v>OTHCBS</v>
          </cell>
          <cell r="H1033" t="str">
            <v>OTHER</v>
          </cell>
          <cell r="I1033" t="str">
            <v>OTHRBS</v>
          </cell>
          <cell r="J1033" t="str">
            <v>PCB01</v>
          </cell>
          <cell r="K1033" t="str">
            <v>PCB02</v>
          </cell>
          <cell r="L1033" t="str">
            <v>PCB04</v>
          </cell>
          <cell r="M1033" t="str">
            <v>PCB99</v>
          </cell>
          <cell r="N1033" t="str">
            <v>PCO01</v>
          </cell>
          <cell r="O1033" t="str">
            <v>PCO02</v>
          </cell>
          <cell r="P1033" t="str">
            <v>PCO03</v>
          </cell>
          <cell r="Q1033" t="str">
            <v>PCO05</v>
          </cell>
          <cell r="R1033" t="str">
            <v>PCO07</v>
          </cell>
          <cell r="S1033" t="str">
            <v>PCO12</v>
          </cell>
          <cell r="T1033" t="str">
            <v>PCO13</v>
          </cell>
          <cell r="U1033" t="str">
            <v>PCO14</v>
          </cell>
          <cell r="V1033" t="str">
            <v>PCO16</v>
          </cell>
          <cell r="W1033" t="str">
            <v>PCO17</v>
          </cell>
          <cell r="X1033" t="str">
            <v>PCO18</v>
          </cell>
          <cell r="Y1033" t="str">
            <v>PCO19</v>
          </cell>
          <cell r="Z1033" t="str">
            <v>PCOCR</v>
          </cell>
          <cell r="AA1033" t="str">
            <v>PRT04</v>
          </cell>
          <cell r="AB1033" t="str">
            <v>PRT05</v>
          </cell>
          <cell r="AC1033" t="str">
            <v>PRT06</v>
          </cell>
          <cell r="AD1033" t="str">
            <v>PRT07</v>
          </cell>
          <cell r="AE1033" t="str">
            <v>PRT10</v>
          </cell>
          <cell r="AF1033" t="str">
            <v>PRT11</v>
          </cell>
          <cell r="AG1033" t="str">
            <v>PRT13</v>
          </cell>
          <cell r="AH1033" t="str">
            <v>PRT19</v>
          </cell>
          <cell r="AI1033" t="str">
            <v>PRT21</v>
          </cell>
          <cell r="AJ1033" t="str">
            <v>PRT25</v>
          </cell>
          <cell r="AK1033" t="str">
            <v>PRT30</v>
          </cell>
          <cell r="AL1033" t="str">
            <v>PRT31</v>
          </cell>
          <cell r="AM1033" t="str">
            <v>PSM01</v>
          </cell>
          <cell r="AN1033" t="str">
            <v>PSM02</v>
          </cell>
          <cell r="AO1033" t="str">
            <v>PSM03</v>
          </cell>
          <cell r="AP1033" t="str">
            <v>PSMCR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</row>
        <row r="1034">
          <cell r="A1034" t="str">
            <v>121000AVGLIAB</v>
          </cell>
          <cell r="B1034" t="str">
            <v>121000</v>
          </cell>
          <cell r="C1034" t="str">
            <v>OTHRBS</v>
          </cell>
          <cell r="D1034" t="str">
            <v>AVGLIAB</v>
          </cell>
          <cell r="E1034" t="str">
            <v>FPA44-1</v>
          </cell>
          <cell r="F1034">
            <v>1146822191.6299999</v>
          </cell>
          <cell r="H1034" t="str">
            <v/>
          </cell>
          <cell r="I1034" t="str">
            <v/>
          </cell>
          <cell r="R1034" t="str">
            <v/>
          </cell>
          <cell r="U1034">
            <v>15507656.9</v>
          </cell>
          <cell r="V1034">
            <v>45587151.32</v>
          </cell>
          <cell r="W1034">
            <v>3909135.28</v>
          </cell>
          <cell r="AA1034" t="str">
            <v/>
          </cell>
          <cell r="AB1034">
            <v>213189567.31</v>
          </cell>
          <cell r="AC1034">
            <v>846588233.85000002</v>
          </cell>
          <cell r="AD1034" t="str">
            <v/>
          </cell>
          <cell r="AE1034" t="str">
            <v/>
          </cell>
          <cell r="AF1034" t="str">
            <v/>
          </cell>
          <cell r="AG1034">
            <v>22040446.970000003</v>
          </cell>
          <cell r="AH1034" t="str">
            <v/>
          </cell>
          <cell r="AI1034" t="str">
            <v/>
          </cell>
          <cell r="AJ1034" t="str">
            <v/>
          </cell>
          <cell r="AM1034" t="str">
            <v/>
          </cell>
          <cell r="AO1034" t="str">
            <v/>
          </cell>
        </row>
        <row r="1035">
          <cell r="A1035" t="str">
            <v>121000AVGPRINA0031</v>
          </cell>
          <cell r="B1035" t="str">
            <v>121000</v>
          </cell>
          <cell r="C1035" t="str">
            <v>OTHRBS</v>
          </cell>
          <cell r="D1035" t="str">
            <v>AVGPRINA0031</v>
          </cell>
          <cell r="E1035" t="str">
            <v>FPA44-1</v>
          </cell>
          <cell r="F1035">
            <v>1860057467.8699999</v>
          </cell>
          <cell r="H1035" t="str">
            <v/>
          </cell>
          <cell r="I1035">
            <v>1860057467.8699999</v>
          </cell>
          <cell r="R1035" t="str">
            <v/>
          </cell>
          <cell r="U1035" t="str">
            <v/>
          </cell>
          <cell r="V1035" t="str">
            <v/>
          </cell>
          <cell r="W1035" t="str">
            <v/>
          </cell>
          <cell r="AA1035" t="str">
            <v/>
          </cell>
          <cell r="AB1035" t="str">
            <v/>
          </cell>
          <cell r="AC1035" t="str">
            <v/>
          </cell>
          <cell r="AD1035" t="str">
            <v/>
          </cell>
          <cell r="AE1035" t="str">
            <v/>
          </cell>
          <cell r="AF1035" t="str">
            <v/>
          </cell>
          <cell r="AG1035" t="str">
            <v/>
          </cell>
          <cell r="AH1035" t="str">
            <v/>
          </cell>
          <cell r="AI1035" t="str">
            <v/>
          </cell>
          <cell r="AJ1035" t="str">
            <v/>
          </cell>
          <cell r="AM1035" t="str">
            <v/>
          </cell>
          <cell r="AO1035" t="str">
            <v/>
          </cell>
        </row>
        <row r="1036">
          <cell r="A1036" t="str">
            <v>121000AVGPRINAWO</v>
          </cell>
          <cell r="B1036" t="str">
            <v>121000</v>
          </cell>
          <cell r="C1036" t="str">
            <v>OTHRBS</v>
          </cell>
          <cell r="D1036" t="str">
            <v>AVGPRINAWO</v>
          </cell>
          <cell r="E1036" t="str">
            <v>FPA44-1</v>
          </cell>
          <cell r="F1036">
            <v>24851141947.300011</v>
          </cell>
          <cell r="H1036">
            <v>1109813.71</v>
          </cell>
          <cell r="I1036" t="str">
            <v/>
          </cell>
          <cell r="R1036" t="str">
            <v/>
          </cell>
          <cell r="U1036" t="str">
            <v/>
          </cell>
          <cell r="V1036" t="str">
            <v/>
          </cell>
          <cell r="W1036" t="str">
            <v/>
          </cell>
          <cell r="AA1036">
            <v>21285096086.420002</v>
          </cell>
          <cell r="AB1036" t="str">
            <v/>
          </cell>
          <cell r="AC1036" t="str">
            <v/>
          </cell>
          <cell r="AD1036">
            <v>2308333953.7199993</v>
          </cell>
          <cell r="AE1036">
            <v>98399706.039999992</v>
          </cell>
          <cell r="AF1036">
            <v>1065705740.9</v>
          </cell>
          <cell r="AG1036" t="str">
            <v/>
          </cell>
          <cell r="AH1036" t="str">
            <v/>
          </cell>
          <cell r="AI1036" t="str">
            <v/>
          </cell>
          <cell r="AJ1036">
            <v>92496646.510000005</v>
          </cell>
          <cell r="AM1036" t="str">
            <v/>
          </cell>
          <cell r="AO1036" t="str">
            <v/>
          </cell>
        </row>
        <row r="1037">
          <cell r="A1037" t="str">
            <v>121000DLINK</v>
          </cell>
          <cell r="B1037" t="str">
            <v>121000</v>
          </cell>
          <cell r="C1037" t="str">
            <v>OTHRBS</v>
          </cell>
          <cell r="D1037" t="str">
            <v>DLINK</v>
          </cell>
          <cell r="E1037" t="str">
            <v>FPA44-1</v>
          </cell>
          <cell r="F1037">
            <v>44213828.672881633</v>
          </cell>
          <cell r="H1037">
            <v>742.35018000000002</v>
          </cell>
          <cell r="I1037">
            <v>27924075.8983014</v>
          </cell>
          <cell r="R1037">
            <v>2.5569999999999999</v>
          </cell>
          <cell r="U1037" t="str">
            <v/>
          </cell>
          <cell r="V1037" t="str">
            <v/>
          </cell>
          <cell r="W1037" t="str">
            <v/>
          </cell>
          <cell r="AA1037">
            <v>3360878.1711813002</v>
          </cell>
          <cell r="AB1037">
            <v>3639573.1800945001</v>
          </cell>
          <cell r="AC1037">
            <v>861313.29191999999</v>
          </cell>
          <cell r="AD1037">
            <v>4919434.10439</v>
          </cell>
          <cell r="AE1037">
            <v>40664.996790000005</v>
          </cell>
          <cell r="AF1037">
            <v>211344.85647</v>
          </cell>
          <cell r="AG1037">
            <v>359104.79829880001</v>
          </cell>
          <cell r="AH1037">
            <v>1093548.2871204</v>
          </cell>
          <cell r="AI1037">
            <v>550375.87101075309</v>
          </cell>
          <cell r="AJ1037">
            <v>1252765.1961245025</v>
          </cell>
          <cell r="AM1037">
            <v>2.5569999999999999</v>
          </cell>
          <cell r="AO1037">
            <v>2.5569999999999999</v>
          </cell>
        </row>
        <row r="1038">
          <cell r="A1038" t="str">
            <v>121000ENDLIAB</v>
          </cell>
          <cell r="B1038" t="str">
            <v>121000</v>
          </cell>
          <cell r="C1038" t="str">
            <v>OTHRBS</v>
          </cell>
          <cell r="D1038" t="str">
            <v>ENDLIAB</v>
          </cell>
          <cell r="E1038" t="str">
            <v>FPA44-1</v>
          </cell>
          <cell r="F1038">
            <v>1534850377.2099998</v>
          </cell>
          <cell r="H1038" t="str">
            <v/>
          </cell>
          <cell r="I1038" t="str">
            <v/>
          </cell>
          <cell r="R1038" t="str">
            <v/>
          </cell>
          <cell r="U1038">
            <v>25345223.740000002</v>
          </cell>
          <cell r="V1038">
            <v>51952305.590000004</v>
          </cell>
          <cell r="W1038">
            <v>4936671.91</v>
          </cell>
          <cell r="AA1038" t="str">
            <v/>
          </cell>
          <cell r="AB1038">
            <v>393387483.37</v>
          </cell>
          <cell r="AC1038">
            <v>1032528474.24</v>
          </cell>
          <cell r="AD1038" t="str">
            <v/>
          </cell>
          <cell r="AE1038" t="str">
            <v/>
          </cell>
          <cell r="AF1038" t="str">
            <v/>
          </cell>
          <cell r="AG1038">
            <v>26700218.359999999</v>
          </cell>
          <cell r="AH1038" t="str">
            <v/>
          </cell>
          <cell r="AI1038" t="str">
            <v/>
          </cell>
          <cell r="AJ1038" t="str">
            <v/>
          </cell>
          <cell r="AM1038" t="str">
            <v/>
          </cell>
          <cell r="AO1038" t="str">
            <v/>
          </cell>
        </row>
        <row r="1039">
          <cell r="A1039" t="str">
            <v>121000ENDPRINA0031</v>
          </cell>
          <cell r="B1039" t="str">
            <v>121000</v>
          </cell>
          <cell r="C1039" t="str">
            <v>OTHRBS</v>
          </cell>
          <cell r="D1039" t="str">
            <v>ENDPRINA0031</v>
          </cell>
          <cell r="E1039" t="str">
            <v>FPA44-1</v>
          </cell>
          <cell r="F1039">
            <v>1870065498.25</v>
          </cell>
          <cell r="H1039" t="str">
            <v/>
          </cell>
          <cell r="I1039">
            <v>1870065498.25</v>
          </cell>
          <cell r="R1039" t="str">
            <v/>
          </cell>
          <cell r="U1039" t="str">
            <v/>
          </cell>
          <cell r="V1039" t="str">
            <v/>
          </cell>
          <cell r="W1039" t="str">
            <v/>
          </cell>
          <cell r="AA1039" t="str">
            <v/>
          </cell>
          <cell r="AB1039" t="str">
            <v/>
          </cell>
          <cell r="AC1039" t="str">
            <v/>
          </cell>
          <cell r="AD1039" t="str">
            <v/>
          </cell>
          <cell r="AE1039" t="str">
            <v/>
          </cell>
          <cell r="AF1039" t="str">
            <v/>
          </cell>
          <cell r="AG1039" t="str">
            <v/>
          </cell>
          <cell r="AH1039" t="str">
            <v/>
          </cell>
          <cell r="AI1039" t="str">
            <v/>
          </cell>
          <cell r="AJ1039" t="str">
            <v/>
          </cell>
          <cell r="AM1039" t="str">
            <v/>
          </cell>
          <cell r="AO1039" t="str">
            <v/>
          </cell>
        </row>
        <row r="1040">
          <cell r="A1040" t="str">
            <v>121000ENDPRINAWO</v>
          </cell>
          <cell r="B1040" t="str">
            <v>121000</v>
          </cell>
          <cell r="C1040" t="str">
            <v>OTHRBS</v>
          </cell>
          <cell r="D1040" t="str">
            <v>ENDPRINAWO</v>
          </cell>
          <cell r="E1040" t="str">
            <v>FPA44-1</v>
          </cell>
          <cell r="F1040">
            <v>25019698681.568268</v>
          </cell>
          <cell r="H1040">
            <v>14503.18826614623</v>
          </cell>
          <cell r="I1040" t="str">
            <v/>
          </cell>
          <cell r="R1040" t="str">
            <v/>
          </cell>
          <cell r="U1040" t="str">
            <v/>
          </cell>
          <cell r="V1040" t="str">
            <v/>
          </cell>
          <cell r="W1040" t="str">
            <v/>
          </cell>
          <cell r="AA1040">
            <v>21360922408.940002</v>
          </cell>
          <cell r="AB1040" t="str">
            <v/>
          </cell>
          <cell r="AC1040" t="str">
            <v/>
          </cell>
          <cell r="AD1040">
            <v>2373571042.6400003</v>
          </cell>
          <cell r="AE1040">
            <v>100533879.86000001</v>
          </cell>
          <cell r="AF1040">
            <v>1084057552.0599999</v>
          </cell>
          <cell r="AG1040" t="str">
            <v/>
          </cell>
          <cell r="AH1040" t="str">
            <v/>
          </cell>
          <cell r="AI1040" t="str">
            <v/>
          </cell>
          <cell r="AJ1040">
            <v>100599294.88</v>
          </cell>
          <cell r="AM1040" t="str">
            <v/>
          </cell>
          <cell r="AO1040" t="str">
            <v/>
          </cell>
        </row>
        <row r="1041">
          <cell r="A1041" t="str">
            <v>121000FEEINC</v>
          </cell>
          <cell r="B1041" t="str">
            <v>121000</v>
          </cell>
          <cell r="C1041" t="str">
            <v>OTHRBS</v>
          </cell>
          <cell r="D1041" t="str">
            <v>FEEINC</v>
          </cell>
          <cell r="E1041" t="str">
            <v>FPA44-1</v>
          </cell>
          <cell r="F1041">
            <v>54641467.139599986</v>
          </cell>
          <cell r="H1041" t="str">
            <v/>
          </cell>
          <cell r="I1041">
            <v>2224362.1181999999</v>
          </cell>
          <cell r="R1041" t="str">
            <v/>
          </cell>
          <cell r="U1041" t="str">
            <v/>
          </cell>
          <cell r="V1041" t="str">
            <v/>
          </cell>
          <cell r="W1041" t="str">
            <v/>
          </cell>
          <cell r="AA1041">
            <v>1320379.3361000002</v>
          </cell>
          <cell r="AB1041">
            <v>19762872.0165</v>
          </cell>
          <cell r="AC1041">
            <v>10799.54</v>
          </cell>
          <cell r="AD1041">
            <v>4576.6364000000003</v>
          </cell>
          <cell r="AE1041" t="str">
            <v/>
          </cell>
          <cell r="AF1041" t="str">
            <v/>
          </cell>
          <cell r="AG1041">
            <v>9528130.7635999992</v>
          </cell>
          <cell r="AH1041">
            <v>26514656.318799999</v>
          </cell>
          <cell r="AI1041">
            <v>-6295861.0700000003</v>
          </cell>
          <cell r="AJ1041">
            <v>1571551.48</v>
          </cell>
          <cell r="AM1041" t="str">
            <v/>
          </cell>
          <cell r="AO1041" t="str">
            <v/>
          </cell>
        </row>
        <row r="1042">
          <cell r="A1042" t="str">
            <v>121000INTEXP1</v>
          </cell>
          <cell r="B1042" t="str">
            <v>121000</v>
          </cell>
          <cell r="C1042" t="str">
            <v>OTHRBS</v>
          </cell>
          <cell r="D1042" t="str">
            <v>INTEXP1</v>
          </cell>
          <cell r="E1042" t="str">
            <v>FPA44-1</v>
          </cell>
          <cell r="F1042">
            <v>1267256.44</v>
          </cell>
          <cell r="H1042" t="str">
            <v/>
          </cell>
          <cell r="I1042">
            <v>1008793.5</v>
          </cell>
          <cell r="R1042" t="str">
            <v/>
          </cell>
          <cell r="U1042" t="str">
            <v/>
          </cell>
          <cell r="V1042">
            <v>1507.45</v>
          </cell>
          <cell r="W1042">
            <v>7421.27</v>
          </cell>
          <cell r="AA1042" t="str">
            <v/>
          </cell>
          <cell r="AB1042">
            <v>37987.15</v>
          </cell>
          <cell r="AC1042">
            <v>211547.07</v>
          </cell>
          <cell r="AD1042" t="str">
            <v/>
          </cell>
          <cell r="AE1042" t="str">
            <v/>
          </cell>
          <cell r="AF1042" t="str">
            <v/>
          </cell>
          <cell r="AG1042" t="str">
            <v/>
          </cell>
          <cell r="AH1042" t="str">
            <v/>
          </cell>
          <cell r="AI1042" t="str">
            <v/>
          </cell>
          <cell r="AJ1042" t="str">
            <v/>
          </cell>
          <cell r="AM1042" t="str">
            <v/>
          </cell>
          <cell r="AO1042" t="str">
            <v/>
          </cell>
        </row>
        <row r="1043">
          <cell r="A1043" t="str">
            <v>121000INTEXPOTH</v>
          </cell>
          <cell r="B1043" t="str">
            <v>121000</v>
          </cell>
          <cell r="C1043" t="str">
            <v>OTHRBS</v>
          </cell>
          <cell r="D1043" t="str">
            <v>INTEXPOTH</v>
          </cell>
          <cell r="E1043" t="str">
            <v>FPA44-1</v>
          </cell>
          <cell r="F1043">
            <v>42023818.710000001</v>
          </cell>
          <cell r="H1043" t="str">
            <v/>
          </cell>
          <cell r="I1043">
            <v>41418181.5</v>
          </cell>
          <cell r="R1043" t="str">
            <v/>
          </cell>
          <cell r="U1043" t="str">
            <v/>
          </cell>
          <cell r="V1043" t="str">
            <v/>
          </cell>
          <cell r="W1043" t="str">
            <v/>
          </cell>
          <cell r="AA1043" t="str">
            <v/>
          </cell>
          <cell r="AB1043" t="str">
            <v/>
          </cell>
          <cell r="AC1043" t="str">
            <v/>
          </cell>
          <cell r="AD1043" t="str">
            <v/>
          </cell>
          <cell r="AE1043" t="str">
            <v/>
          </cell>
          <cell r="AF1043" t="str">
            <v/>
          </cell>
          <cell r="AG1043" t="str">
            <v/>
          </cell>
          <cell r="AH1043" t="str">
            <v/>
          </cell>
          <cell r="AI1043">
            <v>605637.21</v>
          </cell>
          <cell r="AJ1043" t="str">
            <v/>
          </cell>
          <cell r="AM1043" t="str">
            <v/>
          </cell>
          <cell r="AO1043" t="str">
            <v/>
          </cell>
        </row>
        <row r="1044">
          <cell r="A1044" t="str">
            <v>121000INTINC</v>
          </cell>
          <cell r="B1044" t="str">
            <v>121000</v>
          </cell>
          <cell r="C1044" t="str">
            <v>OTHRBS</v>
          </cell>
          <cell r="D1044" t="str">
            <v>INTINC</v>
          </cell>
          <cell r="E1044" t="str">
            <v>FPA44-1</v>
          </cell>
          <cell r="F1044">
            <v>126525717.7</v>
          </cell>
          <cell r="H1044">
            <v>2944.360000000011</v>
          </cell>
          <cell r="I1044" t="str">
            <v/>
          </cell>
          <cell r="R1044" t="str">
            <v/>
          </cell>
          <cell r="U1044" t="str">
            <v/>
          </cell>
          <cell r="V1044" t="str">
            <v/>
          </cell>
          <cell r="W1044" t="str">
            <v/>
          </cell>
          <cell r="AA1044">
            <v>100524413.73000002</v>
          </cell>
          <cell r="AB1044" t="str">
            <v/>
          </cell>
          <cell r="AC1044" t="str">
            <v/>
          </cell>
          <cell r="AD1044">
            <v>18361697.390000001</v>
          </cell>
          <cell r="AE1044">
            <v>1232272.6299999999</v>
          </cell>
          <cell r="AF1044">
            <v>6404389.5899999999</v>
          </cell>
          <cell r="AG1044" t="str">
            <v/>
          </cell>
          <cell r="AH1044" t="str">
            <v/>
          </cell>
          <cell r="AI1044" t="str">
            <v/>
          </cell>
          <cell r="AJ1044" t="str">
            <v/>
          </cell>
          <cell r="AM1044" t="str">
            <v/>
          </cell>
          <cell r="AO1044" t="str">
            <v/>
          </cell>
        </row>
        <row r="1045">
          <cell r="A1045" t="str">
            <v>121000MFTP1</v>
          </cell>
          <cell r="B1045" t="str">
            <v>121000</v>
          </cell>
          <cell r="C1045" t="str">
            <v>OTHRBS</v>
          </cell>
          <cell r="D1045" t="str">
            <v>MFTP1</v>
          </cell>
          <cell r="E1045" t="str">
            <v>FPA44-1</v>
          </cell>
          <cell r="F1045">
            <v>87374937.689999968</v>
          </cell>
          <cell r="H1045">
            <v>4725.3</v>
          </cell>
          <cell r="I1045" t="str">
            <v/>
          </cell>
          <cell r="R1045" t="str">
            <v/>
          </cell>
          <cell r="U1045" t="str">
            <v/>
          </cell>
          <cell r="V1045" t="str">
            <v/>
          </cell>
          <cell r="W1045" t="str">
            <v/>
          </cell>
          <cell r="AA1045">
            <v>73953496.549999997</v>
          </cell>
          <cell r="AB1045" t="str">
            <v/>
          </cell>
          <cell r="AC1045" t="str">
            <v/>
          </cell>
          <cell r="AD1045">
            <v>9161009.3600000013</v>
          </cell>
          <cell r="AE1045">
            <v>422111</v>
          </cell>
          <cell r="AF1045">
            <v>3833595.48</v>
          </cell>
          <cell r="AG1045" t="str">
            <v/>
          </cell>
          <cell r="AH1045" t="str">
            <v/>
          </cell>
          <cell r="AI1045" t="str">
            <v/>
          </cell>
          <cell r="AJ1045" t="str">
            <v/>
          </cell>
          <cell r="AM1045" t="str">
            <v/>
          </cell>
          <cell r="AO1045" t="str">
            <v/>
          </cell>
        </row>
        <row r="1046">
          <cell r="A1046" t="str">
            <v>121000MFTP2</v>
          </cell>
          <cell r="B1046" t="str">
            <v>121000</v>
          </cell>
          <cell r="C1046" t="str">
            <v>OTHRBS</v>
          </cell>
          <cell r="D1046" t="str">
            <v>MFTP2</v>
          </cell>
          <cell r="E1046" t="str">
            <v>FPA44-1</v>
          </cell>
          <cell r="F1046">
            <v>-12818582.548288098</v>
          </cell>
          <cell r="H1046" t="str">
            <v/>
          </cell>
          <cell r="I1046" t="str">
            <v/>
          </cell>
          <cell r="R1046" t="str">
            <v/>
          </cell>
          <cell r="U1046">
            <v>61170.77</v>
          </cell>
          <cell r="V1046">
            <v>187811.92</v>
          </cell>
          <cell r="W1046">
            <v>16788.32</v>
          </cell>
          <cell r="AA1046" t="str">
            <v/>
          </cell>
          <cell r="AB1046">
            <v>118392.45429033259</v>
          </cell>
          <cell r="AC1046">
            <v>-13289686.10257843</v>
          </cell>
          <cell r="AD1046" t="str">
            <v/>
          </cell>
          <cell r="AE1046" t="str">
            <v/>
          </cell>
          <cell r="AF1046" t="str">
            <v/>
          </cell>
          <cell r="AG1046">
            <v>86940.09</v>
          </cell>
          <cell r="AH1046" t="str">
            <v/>
          </cell>
          <cell r="AI1046" t="str">
            <v/>
          </cell>
          <cell r="AJ1046" t="str">
            <v/>
          </cell>
          <cell r="AM1046" t="str">
            <v/>
          </cell>
          <cell r="AO1046" t="str">
            <v/>
          </cell>
        </row>
        <row r="1047">
          <cell r="A1047" t="str">
            <v>121000MFTPP0031</v>
          </cell>
          <cell r="B1047" t="str">
            <v>121000</v>
          </cell>
          <cell r="C1047" t="str">
            <v>OTHRBS</v>
          </cell>
          <cell r="D1047" t="str">
            <v>MFTPP0031</v>
          </cell>
          <cell r="E1047" t="str">
            <v>FPA44-1</v>
          </cell>
          <cell r="F1047">
            <v>9964080.6699999999</v>
          </cell>
          <cell r="H1047" t="str">
            <v/>
          </cell>
          <cell r="I1047">
            <v>9964080.6699999999</v>
          </cell>
          <cell r="R1047" t="str">
            <v/>
          </cell>
          <cell r="U1047" t="str">
            <v/>
          </cell>
          <cell r="V1047" t="str">
            <v/>
          </cell>
          <cell r="W1047" t="str">
            <v/>
          </cell>
          <cell r="AA1047" t="str">
            <v/>
          </cell>
          <cell r="AB1047" t="str">
            <v/>
          </cell>
          <cell r="AC1047" t="str">
            <v/>
          </cell>
          <cell r="AD1047" t="str">
            <v/>
          </cell>
          <cell r="AE1047" t="str">
            <v/>
          </cell>
          <cell r="AF1047" t="str">
            <v/>
          </cell>
          <cell r="AG1047" t="str">
            <v/>
          </cell>
          <cell r="AH1047" t="str">
            <v/>
          </cell>
          <cell r="AI1047" t="str">
            <v/>
          </cell>
          <cell r="AJ1047" t="str">
            <v/>
          </cell>
          <cell r="AM1047" t="str">
            <v/>
          </cell>
          <cell r="AO1047" t="str">
            <v/>
          </cell>
        </row>
        <row r="1048">
          <cell r="A1048" t="str">
            <v>121000MFTPROTH</v>
          </cell>
          <cell r="B1048" t="str">
            <v>121000</v>
          </cell>
          <cell r="C1048" t="str">
            <v>OTHRBS</v>
          </cell>
          <cell r="D1048" t="str">
            <v>MFTPROTH</v>
          </cell>
          <cell r="E1048" t="str">
            <v>FPA44-1</v>
          </cell>
          <cell r="F1048">
            <v>13045680.199999999</v>
          </cell>
          <cell r="H1048" t="str">
            <v/>
          </cell>
          <cell r="I1048">
            <v>12786287.6</v>
          </cell>
          <cell r="R1048" t="str">
            <v/>
          </cell>
          <cell r="U1048" t="str">
            <v/>
          </cell>
          <cell r="V1048" t="str">
            <v/>
          </cell>
          <cell r="W1048" t="str">
            <v/>
          </cell>
          <cell r="AA1048" t="str">
            <v/>
          </cell>
          <cell r="AB1048" t="str">
            <v/>
          </cell>
          <cell r="AC1048" t="str">
            <v/>
          </cell>
          <cell r="AD1048">
            <v>4172.1899999999996</v>
          </cell>
          <cell r="AE1048" t="str">
            <v/>
          </cell>
          <cell r="AF1048">
            <v>255220.41</v>
          </cell>
          <cell r="AG1048" t="str">
            <v/>
          </cell>
          <cell r="AH1048" t="str">
            <v/>
          </cell>
          <cell r="AI1048" t="str">
            <v/>
          </cell>
          <cell r="AJ1048" t="str">
            <v/>
          </cell>
          <cell r="AM1048" t="str">
            <v/>
          </cell>
          <cell r="AO1048" t="str">
            <v/>
          </cell>
        </row>
        <row r="1049">
          <cell r="A1049" t="str">
            <v>121000PROVISION</v>
          </cell>
          <cell r="B1049" t="str">
            <v>121000</v>
          </cell>
          <cell r="C1049" t="str">
            <v>OTHRBS</v>
          </cell>
          <cell r="D1049" t="str">
            <v>PROVISION</v>
          </cell>
          <cell r="E1049" t="str">
            <v>FPA44-1</v>
          </cell>
          <cell r="F1049">
            <v>149430668.40154529</v>
          </cell>
          <cell r="H1049">
            <v>0</v>
          </cell>
          <cell r="I1049">
            <v>318375.41452809208</v>
          </cell>
          <cell r="R1049" t="str">
            <v/>
          </cell>
          <cell r="U1049" t="str">
            <v/>
          </cell>
          <cell r="V1049" t="str">
            <v/>
          </cell>
          <cell r="W1049" t="str">
            <v/>
          </cell>
          <cell r="AA1049">
            <v>96466224.526092097</v>
          </cell>
          <cell r="AB1049" t="str">
            <v/>
          </cell>
          <cell r="AC1049" t="str">
            <v/>
          </cell>
          <cell r="AD1049">
            <v>41813808.332113549</v>
          </cell>
          <cell r="AE1049">
            <v>3075225.8581059463</v>
          </cell>
          <cell r="AF1049">
            <v>7757034.2707055826</v>
          </cell>
          <cell r="AG1049" t="str">
            <v/>
          </cell>
          <cell r="AH1049" t="str">
            <v/>
          </cell>
          <cell r="AI1049" t="str">
            <v/>
          </cell>
          <cell r="AJ1049">
            <v>0</v>
          </cell>
          <cell r="AM1049" t="str">
            <v/>
          </cell>
          <cell r="AO1049" t="str">
            <v/>
          </cell>
        </row>
        <row r="1050">
          <cell r="A1050" t="str">
            <v>121000RV0043</v>
          </cell>
          <cell r="B1050" t="str">
            <v>121000</v>
          </cell>
          <cell r="C1050" t="str">
            <v>OTHRBS</v>
          </cell>
          <cell r="D1050" t="str">
            <v>RV0043</v>
          </cell>
          <cell r="E1050" t="str">
            <v>FPA44-1</v>
          </cell>
          <cell r="F1050">
            <v>15335235.469999999</v>
          </cell>
          <cell r="H1050" t="str">
            <v/>
          </cell>
          <cell r="I1050" t="str">
            <v/>
          </cell>
          <cell r="R1050" t="str">
            <v/>
          </cell>
          <cell r="U1050" t="str">
            <v/>
          </cell>
          <cell r="V1050" t="str">
            <v/>
          </cell>
          <cell r="W1050" t="str">
            <v/>
          </cell>
          <cell r="AA1050" t="str">
            <v/>
          </cell>
          <cell r="AB1050" t="str">
            <v/>
          </cell>
          <cell r="AC1050" t="str">
            <v/>
          </cell>
          <cell r="AD1050" t="str">
            <v/>
          </cell>
          <cell r="AE1050" t="str">
            <v/>
          </cell>
          <cell r="AF1050" t="str">
            <v/>
          </cell>
          <cell r="AG1050" t="str">
            <v/>
          </cell>
          <cell r="AH1050" t="str">
            <v/>
          </cell>
          <cell r="AI1050">
            <v>15308816.869999999</v>
          </cell>
          <cell r="AJ1050">
            <v>26418.6</v>
          </cell>
          <cell r="AM1050" t="str">
            <v/>
          </cell>
          <cell r="AO1050" t="str">
            <v/>
          </cell>
        </row>
        <row r="1051">
          <cell r="A1051" t="str">
            <v>121000RV0046</v>
          </cell>
          <cell r="B1051" t="str">
            <v>121000</v>
          </cell>
          <cell r="C1051" t="str">
            <v>OTHRBS</v>
          </cell>
          <cell r="D1051" t="str">
            <v>RV0046</v>
          </cell>
          <cell r="E1051" t="str">
            <v>FPA44-1</v>
          </cell>
          <cell r="F1051">
            <v>30170500.9036</v>
          </cell>
          <cell r="H1051" t="str">
            <v/>
          </cell>
          <cell r="I1051">
            <v>24602694.100699998</v>
          </cell>
          <cell r="R1051" t="str">
            <v/>
          </cell>
          <cell r="U1051" t="str">
            <v/>
          </cell>
          <cell r="V1051" t="str">
            <v/>
          </cell>
          <cell r="W1051" t="str">
            <v/>
          </cell>
          <cell r="AA1051">
            <v>152599.75289999999</v>
          </cell>
          <cell r="AB1051" t="str">
            <v/>
          </cell>
          <cell r="AC1051" t="str">
            <v/>
          </cell>
          <cell r="AD1051" t="str">
            <v/>
          </cell>
          <cell r="AE1051" t="str">
            <v/>
          </cell>
          <cell r="AF1051" t="str">
            <v/>
          </cell>
          <cell r="AG1051" t="str">
            <v/>
          </cell>
          <cell r="AH1051" t="str">
            <v/>
          </cell>
          <cell r="AI1051" t="str">
            <v/>
          </cell>
          <cell r="AJ1051">
            <v>5415207.0499999998</v>
          </cell>
          <cell r="AM1051" t="str">
            <v/>
          </cell>
          <cell r="AO1051" t="str">
            <v/>
          </cell>
        </row>
        <row r="1052">
          <cell r="A1052" t="str">
            <v>121000NINTEXP</v>
          </cell>
          <cell r="B1052" t="str">
            <v>121000</v>
          </cell>
          <cell r="C1052" t="str">
            <v>OTHRBS</v>
          </cell>
          <cell r="D1052" t="str">
            <v>NINTEXP</v>
          </cell>
          <cell r="E1052" t="str">
            <v>FPA44-2</v>
          </cell>
          <cell r="F1052">
            <v>20936201.140172943</v>
          </cell>
          <cell r="H1052">
            <v>2695.6900313063593</v>
          </cell>
          <cell r="I1052">
            <v>4814035.7413812131</v>
          </cell>
          <cell r="J1052">
            <v>783.14174606227687</v>
          </cell>
          <cell r="R1052">
            <v>1085.2827</v>
          </cell>
          <cell r="U1052">
            <v>143.85890169905809</v>
          </cell>
          <cell r="V1052">
            <v>1486.6590789206978</v>
          </cell>
          <cell r="W1052">
            <v>1085.4321194093668</v>
          </cell>
          <cell r="AA1052">
            <v>1782314.3573388904</v>
          </cell>
          <cell r="AB1052">
            <v>2112513.1182075259</v>
          </cell>
          <cell r="AC1052">
            <v>2000.720684111732</v>
          </cell>
          <cell r="AD1052">
            <v>3220066.4279920235</v>
          </cell>
          <cell r="AE1052">
            <v>58454.573453294113</v>
          </cell>
          <cell r="AF1052">
            <v>160392.27504509941</v>
          </cell>
          <cell r="AG1052">
            <v>454618.53391689772</v>
          </cell>
          <cell r="AH1052">
            <v>1388098.8430174426</v>
          </cell>
          <cell r="AI1052">
            <v>6583340.007048673</v>
          </cell>
          <cell r="AJ1052">
            <v>353086.47751028353</v>
          </cell>
        </row>
        <row r="1053">
          <cell r="A1053" t="str">
            <v/>
          </cell>
        </row>
        <row r="1054">
          <cell r="A1054" t="str">
            <v/>
          </cell>
        </row>
        <row r="1055">
          <cell r="A1055" t="str">
            <v/>
          </cell>
        </row>
        <row r="1056">
          <cell r="A1056" t="str">
            <v/>
          </cell>
        </row>
        <row r="1057">
          <cell r="A1057" t="str">
            <v/>
          </cell>
        </row>
        <row r="1058">
          <cell r="A1058" t="str">
            <v/>
          </cell>
        </row>
        <row r="1059">
          <cell r="A1059" t="str">
            <v/>
          </cell>
        </row>
        <row r="1060">
          <cell r="A1060" t="str">
            <v/>
          </cell>
        </row>
        <row r="1061">
          <cell r="A1061" t="str">
            <v/>
          </cell>
        </row>
        <row r="1062">
          <cell r="A1062" t="str">
            <v/>
          </cell>
        </row>
        <row r="1063">
          <cell r="A1063" t="str">
            <v/>
          </cell>
        </row>
        <row r="1064">
          <cell r="A1064" t="str">
            <v/>
          </cell>
        </row>
        <row r="1065">
          <cell r="A1065" t="str">
            <v/>
          </cell>
        </row>
        <row r="1066">
          <cell r="A1066" t="str">
            <v/>
          </cell>
        </row>
        <row r="1067">
          <cell r="A1067" t="str">
            <v/>
          </cell>
        </row>
        <row r="1068">
          <cell r="A1068" t="str">
            <v/>
          </cell>
        </row>
        <row r="1069">
          <cell r="A1069" t="str">
            <v/>
          </cell>
        </row>
        <row r="1070">
          <cell r="A1070" t="str">
            <v/>
          </cell>
        </row>
        <row r="1071">
          <cell r="A1071" t="str">
            <v/>
          </cell>
        </row>
        <row r="1072">
          <cell r="A1072" t="str">
            <v/>
          </cell>
        </row>
        <row r="1073">
          <cell r="A1073" t="str">
            <v/>
          </cell>
        </row>
        <row r="1074">
          <cell r="A1074" t="str">
            <v/>
          </cell>
        </row>
        <row r="1075">
          <cell r="A1075" t="str">
            <v/>
          </cell>
        </row>
        <row r="1076">
          <cell r="A1076" t="str">
            <v/>
          </cell>
        </row>
        <row r="1077">
          <cell r="A1077" t="str">
            <v/>
          </cell>
        </row>
        <row r="1078">
          <cell r="A1078" t="str">
            <v/>
          </cell>
        </row>
        <row r="1079">
          <cell r="A1079" t="str">
            <v/>
          </cell>
        </row>
        <row r="1080">
          <cell r="A1080" t="str">
            <v/>
          </cell>
        </row>
        <row r="1081">
          <cell r="A1081" t="str">
            <v/>
          </cell>
        </row>
        <row r="1082">
          <cell r="A1082" t="str">
            <v/>
          </cell>
        </row>
        <row r="1083">
          <cell r="A1083" t="str">
            <v/>
          </cell>
        </row>
        <row r="1084">
          <cell r="A1084" t="str">
            <v/>
          </cell>
        </row>
        <row r="1085">
          <cell r="A1085" t="str">
            <v/>
          </cell>
        </row>
        <row r="1086">
          <cell r="A1086" t="str">
            <v/>
          </cell>
        </row>
        <row r="1087">
          <cell r="A1087" t="str">
            <v/>
          </cell>
        </row>
        <row r="1088">
          <cell r="A1088" t="str">
            <v/>
          </cell>
        </row>
        <row r="1089">
          <cell r="A1089" t="str">
            <v/>
          </cell>
        </row>
        <row r="1090">
          <cell r="A1090" t="str">
            <v/>
          </cell>
        </row>
        <row r="1091">
          <cell r="A1091" t="str">
            <v/>
          </cell>
        </row>
        <row r="1092">
          <cell r="A1092" t="str">
            <v/>
          </cell>
        </row>
        <row r="1093">
          <cell r="A1093" t="str">
            <v/>
          </cell>
        </row>
        <row r="1094">
          <cell r="A1094" t="str">
            <v/>
          </cell>
        </row>
        <row r="1095">
          <cell r="A1095" t="str">
            <v/>
          </cell>
        </row>
        <row r="1096">
          <cell r="A1096" t="str">
            <v/>
          </cell>
        </row>
        <row r="1097">
          <cell r="A1097" t="str">
            <v/>
          </cell>
        </row>
        <row r="1098">
          <cell r="A1098" t="str">
            <v/>
          </cell>
        </row>
        <row r="1099">
          <cell r="A1099" t="str">
            <v/>
          </cell>
        </row>
        <row r="1100">
          <cell r="A1100" t="str">
            <v/>
          </cell>
        </row>
        <row r="1101">
          <cell r="A1101" t="str">
            <v/>
          </cell>
        </row>
        <row r="1102">
          <cell r="A1102" t="str">
            <v/>
          </cell>
        </row>
        <row r="1103">
          <cell r="A1103" t="str">
            <v/>
          </cell>
        </row>
        <row r="1104">
          <cell r="A1104" t="str">
            <v/>
          </cell>
        </row>
        <row r="1105">
          <cell r="A1105" t="str">
            <v/>
          </cell>
        </row>
        <row r="1106">
          <cell r="A1106" t="str">
            <v/>
          </cell>
        </row>
        <row r="1107">
          <cell r="A1107" t="str">
            <v/>
          </cell>
        </row>
        <row r="1108">
          <cell r="A1108" t="str">
            <v/>
          </cell>
        </row>
        <row r="1109">
          <cell r="A1109" t="str">
            <v/>
          </cell>
        </row>
        <row r="1110">
          <cell r="A1110" t="str">
            <v/>
          </cell>
        </row>
        <row r="1111">
          <cell r="A1111" t="str">
            <v/>
          </cell>
        </row>
        <row r="1112">
          <cell r="A1112" t="str">
            <v/>
          </cell>
        </row>
        <row r="1113">
          <cell r="A1113" t="str">
            <v/>
          </cell>
        </row>
        <row r="1114">
          <cell r="A1114" t="str">
            <v/>
          </cell>
        </row>
        <row r="1115">
          <cell r="A1115" t="str">
            <v/>
          </cell>
        </row>
        <row r="1116">
          <cell r="A1116" t="str">
            <v/>
          </cell>
        </row>
        <row r="1117">
          <cell r="A1117" t="str">
            <v/>
          </cell>
        </row>
        <row r="1118">
          <cell r="A1118" t="str">
            <v/>
          </cell>
        </row>
        <row r="1119">
          <cell r="A1119" t="str">
            <v/>
          </cell>
        </row>
        <row r="1120">
          <cell r="A1120" t="str">
            <v/>
          </cell>
        </row>
        <row r="1121">
          <cell r="A1121" t="str">
            <v/>
          </cell>
        </row>
        <row r="1122">
          <cell r="A1122" t="str">
            <v/>
          </cell>
        </row>
        <row r="1123">
          <cell r="A1123" t="str">
            <v/>
          </cell>
        </row>
        <row r="1124">
          <cell r="A1124" t="str">
            <v/>
          </cell>
        </row>
        <row r="1125">
          <cell r="A1125" t="str">
            <v/>
          </cell>
        </row>
        <row r="1126">
          <cell r="A1126" t="str">
            <v/>
          </cell>
        </row>
        <row r="1127">
          <cell r="A1127" t="str">
            <v/>
          </cell>
        </row>
        <row r="1128">
          <cell r="A1128" t="str">
            <v/>
          </cell>
        </row>
        <row r="1129">
          <cell r="A1129" t="str">
            <v/>
          </cell>
        </row>
        <row r="1130">
          <cell r="A1130" t="str">
            <v/>
          </cell>
        </row>
        <row r="1131">
          <cell r="A1131" t="str">
            <v/>
          </cell>
        </row>
        <row r="1132">
          <cell r="A1132" t="str">
            <v/>
          </cell>
        </row>
        <row r="1133">
          <cell r="A1133" t="str">
            <v/>
          </cell>
        </row>
        <row r="1134">
          <cell r="A1134" t="str">
            <v/>
          </cell>
        </row>
        <row r="1135">
          <cell r="A1135" t="str">
            <v/>
          </cell>
        </row>
        <row r="1136">
          <cell r="A1136" t="str">
            <v/>
          </cell>
        </row>
        <row r="1137">
          <cell r="A1137" t="str">
            <v/>
          </cell>
        </row>
        <row r="1138">
          <cell r="A1138" t="str">
            <v/>
          </cell>
        </row>
        <row r="1139">
          <cell r="A1139" t="str">
            <v/>
          </cell>
        </row>
        <row r="1140">
          <cell r="A1140" t="str">
            <v/>
          </cell>
        </row>
        <row r="1141">
          <cell r="A1141" t="str">
            <v/>
          </cell>
        </row>
        <row r="1142">
          <cell r="A1142" t="str">
            <v/>
          </cell>
        </row>
        <row r="1143">
          <cell r="A1143" t="str">
            <v/>
          </cell>
        </row>
        <row r="1144">
          <cell r="A1144" t="str">
            <v/>
          </cell>
        </row>
        <row r="1145">
          <cell r="A1145" t="str">
            <v/>
          </cell>
        </row>
        <row r="1146">
          <cell r="A1146" t="str">
            <v/>
          </cell>
        </row>
        <row r="1147">
          <cell r="A1147" t="str">
            <v/>
          </cell>
        </row>
        <row r="1148">
          <cell r="A1148" t="str">
            <v/>
          </cell>
        </row>
        <row r="1149">
          <cell r="A1149" t="str">
            <v/>
          </cell>
        </row>
        <row r="1150">
          <cell r="A1150" t="str">
            <v/>
          </cell>
        </row>
        <row r="1151">
          <cell r="A1151" t="str">
            <v/>
          </cell>
        </row>
        <row r="1152">
          <cell r="A1152" t="str">
            <v/>
          </cell>
        </row>
        <row r="1153">
          <cell r="A1153" t="str">
            <v/>
          </cell>
        </row>
        <row r="1154">
          <cell r="A1154" t="str">
            <v/>
          </cell>
        </row>
        <row r="1155">
          <cell r="A1155" t="str">
            <v/>
          </cell>
        </row>
        <row r="1156">
          <cell r="A1156" t="str">
            <v/>
          </cell>
        </row>
        <row r="1157">
          <cell r="A1157" t="str">
            <v/>
          </cell>
        </row>
        <row r="1158">
          <cell r="A1158" t="str">
            <v/>
          </cell>
        </row>
        <row r="1159">
          <cell r="A1159" t="str">
            <v/>
          </cell>
        </row>
        <row r="1160">
          <cell r="A1160" t="str">
            <v/>
          </cell>
        </row>
        <row r="1161">
          <cell r="A1161" t="str">
            <v/>
          </cell>
        </row>
        <row r="1162">
          <cell r="A1162" t="str">
            <v/>
          </cell>
        </row>
        <row r="1163">
          <cell r="A1163" t="str">
            <v/>
          </cell>
        </row>
        <row r="1164">
          <cell r="A1164" t="str">
            <v/>
          </cell>
        </row>
        <row r="1165">
          <cell r="A1165" t="str">
            <v/>
          </cell>
        </row>
        <row r="1166">
          <cell r="A1166" t="str">
            <v/>
          </cell>
        </row>
        <row r="1167">
          <cell r="A1167" t="str">
            <v/>
          </cell>
        </row>
        <row r="1168">
          <cell r="A1168" t="str">
            <v/>
          </cell>
        </row>
        <row r="1169">
          <cell r="A1169" t="str">
            <v/>
          </cell>
        </row>
        <row r="1170">
          <cell r="A1170" t="str">
            <v/>
          </cell>
        </row>
        <row r="1171">
          <cell r="A1171" t="str">
            <v/>
          </cell>
        </row>
        <row r="1172">
          <cell r="A1172" t="str">
            <v/>
          </cell>
        </row>
        <row r="1173">
          <cell r="A1173" t="str">
            <v/>
          </cell>
        </row>
        <row r="1174">
          <cell r="A1174" t="str">
            <v/>
          </cell>
        </row>
        <row r="1175">
          <cell r="A1175" t="str">
            <v/>
          </cell>
        </row>
        <row r="1176">
          <cell r="A1176" t="str">
            <v/>
          </cell>
        </row>
        <row r="1177">
          <cell r="A1177" t="str">
            <v/>
          </cell>
        </row>
        <row r="1178">
          <cell r="A1178" t="str">
            <v/>
          </cell>
        </row>
        <row r="1179">
          <cell r="A1179" t="str">
            <v/>
          </cell>
        </row>
        <row r="1180">
          <cell r="A1180" t="str">
            <v/>
          </cell>
        </row>
        <row r="1181">
          <cell r="A1181" t="str">
            <v/>
          </cell>
        </row>
        <row r="1182">
          <cell r="A1182" t="str">
            <v/>
          </cell>
        </row>
        <row r="1183">
          <cell r="A1183" t="str">
            <v/>
          </cell>
        </row>
        <row r="1184">
          <cell r="A1184" t="str">
            <v/>
          </cell>
        </row>
        <row r="1185">
          <cell r="A1185" t="str">
            <v/>
          </cell>
        </row>
        <row r="1186">
          <cell r="A1186" t="str">
            <v/>
          </cell>
        </row>
        <row r="1187">
          <cell r="A1187" t="str">
            <v/>
          </cell>
        </row>
        <row r="1188">
          <cell r="A1188" t="str">
            <v/>
          </cell>
        </row>
        <row r="1189">
          <cell r="A1189" t="str">
            <v/>
          </cell>
        </row>
        <row r="1190">
          <cell r="A1190" t="str">
            <v/>
          </cell>
        </row>
        <row r="1191">
          <cell r="A1191" t="str">
            <v/>
          </cell>
        </row>
        <row r="1192">
          <cell r="A1192" t="str">
            <v/>
          </cell>
        </row>
        <row r="1193">
          <cell r="A1193" t="str">
            <v/>
          </cell>
        </row>
        <row r="1194">
          <cell r="A1194" t="str">
            <v/>
          </cell>
        </row>
        <row r="1195">
          <cell r="A1195" t="str">
            <v/>
          </cell>
        </row>
        <row r="1196">
          <cell r="A1196" t="str">
            <v/>
          </cell>
        </row>
        <row r="1197">
          <cell r="A1197" t="str">
            <v/>
          </cell>
        </row>
        <row r="1198">
          <cell r="A1198" t="str">
            <v/>
          </cell>
        </row>
        <row r="1199">
          <cell r="A1199" t="str">
            <v/>
          </cell>
        </row>
        <row r="1200">
          <cell r="A1200" t="str">
            <v/>
          </cell>
        </row>
        <row r="1201">
          <cell r="A1201" t="str">
            <v/>
          </cell>
        </row>
        <row r="1202">
          <cell r="A1202" t="str">
            <v/>
          </cell>
        </row>
        <row r="1203">
          <cell r="A1203" t="str">
            <v/>
          </cell>
        </row>
        <row r="1204">
          <cell r="A1204" t="str">
            <v/>
          </cell>
        </row>
        <row r="1205">
          <cell r="A1205" t="str">
            <v/>
          </cell>
        </row>
        <row r="1206">
          <cell r="A1206" t="str">
            <v/>
          </cell>
        </row>
        <row r="1207">
          <cell r="A1207" t="str">
            <v/>
          </cell>
        </row>
        <row r="1208">
          <cell r="A1208" t="str">
            <v/>
          </cell>
        </row>
        <row r="1209">
          <cell r="A1209" t="str">
            <v/>
          </cell>
        </row>
        <row r="1210">
          <cell r="A1210" t="str">
            <v/>
          </cell>
        </row>
        <row r="1211">
          <cell r="A1211" t="str">
            <v/>
          </cell>
        </row>
        <row r="1212">
          <cell r="A1212" t="str">
            <v/>
          </cell>
        </row>
        <row r="1213">
          <cell r="A1213" t="str">
            <v/>
          </cell>
        </row>
        <row r="1214">
          <cell r="A1214" t="str">
            <v/>
          </cell>
        </row>
        <row r="1215">
          <cell r="A1215" t="str">
            <v/>
          </cell>
        </row>
        <row r="1216">
          <cell r="A1216" t="str">
            <v/>
          </cell>
        </row>
        <row r="1217">
          <cell r="A1217" t="str">
            <v/>
          </cell>
        </row>
        <row r="1218">
          <cell r="A1218" t="str">
            <v/>
          </cell>
        </row>
        <row r="1219">
          <cell r="A1219" t="str">
            <v/>
          </cell>
        </row>
        <row r="1220">
          <cell r="A1220" t="str">
            <v/>
          </cell>
        </row>
        <row r="1221">
          <cell r="A1221" t="str">
            <v/>
          </cell>
        </row>
        <row r="1222">
          <cell r="A1222" t="str">
            <v/>
          </cell>
        </row>
        <row r="1223">
          <cell r="A1223" t="str">
            <v/>
          </cell>
        </row>
        <row r="1224">
          <cell r="A1224" t="str">
            <v/>
          </cell>
        </row>
        <row r="1225">
          <cell r="A1225" t="str">
            <v/>
          </cell>
        </row>
        <row r="1226">
          <cell r="A1226" t="str">
            <v/>
          </cell>
        </row>
        <row r="1227">
          <cell r="A1227" t="str">
            <v/>
          </cell>
        </row>
        <row r="1228">
          <cell r="A1228" t="str">
            <v/>
          </cell>
        </row>
        <row r="1229">
          <cell r="A1229" t="str">
            <v/>
          </cell>
        </row>
        <row r="1230">
          <cell r="A1230" t="str">
            <v/>
          </cell>
        </row>
        <row r="1231">
          <cell r="A1231" t="str">
            <v/>
          </cell>
        </row>
        <row r="1232">
          <cell r="A1232" t="str">
            <v/>
          </cell>
        </row>
        <row r="1233">
          <cell r="A1233" t="str">
            <v/>
          </cell>
        </row>
        <row r="1234">
          <cell r="A1234" t="str">
            <v>xxx</v>
          </cell>
          <cell r="B1234" t="str">
            <v>xxx</v>
          </cell>
          <cell r="C1234" t="str">
            <v>xxx</v>
          </cell>
          <cell r="D1234" t="str">
            <v>xxx</v>
          </cell>
          <cell r="E1234" t="str">
            <v>xxx</v>
          </cell>
          <cell r="F1234" t="str">
            <v>xxx</v>
          </cell>
          <cell r="G1234" t="str">
            <v>xxx</v>
          </cell>
          <cell r="H1234" t="str">
            <v>xxx</v>
          </cell>
          <cell r="I1234" t="str">
            <v>xxx</v>
          </cell>
          <cell r="J1234" t="str">
            <v>xxx</v>
          </cell>
          <cell r="K1234" t="str">
            <v>xxx</v>
          </cell>
          <cell r="L1234" t="str">
            <v>xxx</v>
          </cell>
          <cell r="M1234" t="str">
            <v>xxx</v>
          </cell>
          <cell r="N1234" t="str">
            <v>xxx</v>
          </cell>
          <cell r="O1234" t="str">
            <v>xxx</v>
          </cell>
          <cell r="P1234" t="str">
            <v>xxx</v>
          </cell>
          <cell r="Q1234" t="str">
            <v>xxx</v>
          </cell>
          <cell r="R1234" t="str">
            <v>xxx</v>
          </cell>
          <cell r="S1234" t="str">
            <v>xxx</v>
          </cell>
          <cell r="T1234" t="str">
            <v>xxx</v>
          </cell>
          <cell r="U1234" t="str">
            <v>xxx</v>
          </cell>
          <cell r="V1234" t="str">
            <v>xxx</v>
          </cell>
          <cell r="W1234" t="str">
            <v>xxx</v>
          </cell>
          <cell r="X1234" t="str">
            <v>xxx</v>
          </cell>
          <cell r="Y1234" t="str">
            <v>xxx</v>
          </cell>
          <cell r="Z1234" t="str">
            <v>xxx</v>
          </cell>
          <cell r="AA1234" t="str">
            <v>xxx</v>
          </cell>
          <cell r="AB1234" t="str">
            <v>xxx</v>
          </cell>
          <cell r="AC1234" t="str">
            <v>xxx</v>
          </cell>
          <cell r="AD1234" t="str">
            <v>xxx</v>
          </cell>
          <cell r="AE1234" t="str">
            <v>xxx</v>
          </cell>
          <cell r="AF1234" t="str">
            <v>xxx</v>
          </cell>
          <cell r="AG1234" t="str">
            <v>xxx</v>
          </cell>
          <cell r="AH1234" t="str">
            <v>xxx</v>
          </cell>
          <cell r="AI1234" t="str">
            <v>xxx</v>
          </cell>
          <cell r="AJ1234" t="str">
            <v>xxx</v>
          </cell>
          <cell r="AK1234" t="str">
            <v>xxx</v>
          </cell>
          <cell r="AL1234" t="str">
            <v>xxx</v>
          </cell>
          <cell r="AM1234" t="str">
            <v>xxx</v>
          </cell>
          <cell r="AN1234" t="str">
            <v>xxx</v>
          </cell>
          <cell r="AO1234" t="str">
            <v>xxx</v>
          </cell>
          <cell r="AP1234" t="str">
            <v>xxx</v>
          </cell>
          <cell r="AQ1234" t="str">
            <v>xxx</v>
          </cell>
          <cell r="AR1234" t="str">
            <v>xxx</v>
          </cell>
          <cell r="AS1234" t="str">
            <v>xxx</v>
          </cell>
          <cell r="AT1234" t="str">
            <v>xxx</v>
          </cell>
          <cell r="AU1234" t="str">
            <v>xxx</v>
          </cell>
          <cell r="AV1234" t="str">
            <v>xxx</v>
          </cell>
          <cell r="AW1234" t="str">
            <v>xxx</v>
          </cell>
          <cell r="AX1234" t="str">
            <v>xxx</v>
          </cell>
        </row>
      </sheetData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ที่ adjust"/>
      <sheetName val="Direct 5"/>
      <sheetName val="PL-CAL"/>
      <sheetName val="PL (M)"/>
      <sheetName val="PL (Q)"/>
      <sheetName val="PL (P)"/>
      <sheetName val="BS"/>
      <sheetName val="BS-CAL"/>
      <sheetName val="DATA"/>
      <sheetName val="Macro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2">
          <cell r="A2" t="str">
            <v>11-110-10</v>
          </cell>
          <cell r="B2">
            <v>2560196.2999999998</v>
          </cell>
          <cell r="C2">
            <v>2565113</v>
          </cell>
          <cell r="D2">
            <v>2565113</v>
          </cell>
          <cell r="E2">
            <v>2564113</v>
          </cell>
          <cell r="F2">
            <v>2555613</v>
          </cell>
          <cell r="G2">
            <v>2552613</v>
          </cell>
          <cell r="H2">
            <v>2552613</v>
          </cell>
          <cell r="I2">
            <v>2555613</v>
          </cell>
          <cell r="J2">
            <v>2555613</v>
          </cell>
          <cell r="K2">
            <v>2558613</v>
          </cell>
          <cell r="L2">
            <v>2563113</v>
          </cell>
          <cell r="M2">
            <v>2567113</v>
          </cell>
          <cell r="N2">
            <v>2567113</v>
          </cell>
          <cell r="O2">
            <v>2564113</v>
          </cell>
          <cell r="P2">
            <v>2552613</v>
          </cell>
          <cell r="Q2">
            <v>2558613</v>
          </cell>
          <cell r="R2">
            <v>2567113</v>
          </cell>
          <cell r="S2">
            <v>2552613</v>
          </cell>
          <cell r="T2">
            <v>2567113</v>
          </cell>
        </row>
        <row r="3">
          <cell r="A3" t="str">
            <v>11-110-15</v>
          </cell>
          <cell r="B3">
            <v>1636000</v>
          </cell>
          <cell r="C3">
            <v>1636000</v>
          </cell>
          <cell r="D3">
            <v>1636000</v>
          </cell>
          <cell r="E3">
            <v>1636000</v>
          </cell>
          <cell r="F3">
            <v>1636000</v>
          </cell>
          <cell r="G3">
            <v>1636000</v>
          </cell>
          <cell r="H3">
            <v>1636000</v>
          </cell>
          <cell r="I3">
            <v>1636000</v>
          </cell>
          <cell r="J3">
            <v>1636000</v>
          </cell>
          <cell r="K3">
            <v>1636000</v>
          </cell>
          <cell r="L3">
            <v>1636000</v>
          </cell>
          <cell r="M3">
            <v>1636000</v>
          </cell>
          <cell r="N3">
            <v>1636000</v>
          </cell>
          <cell r="O3">
            <v>1636000</v>
          </cell>
          <cell r="P3">
            <v>1636000</v>
          </cell>
          <cell r="Q3">
            <v>1636000</v>
          </cell>
          <cell r="R3">
            <v>1636000</v>
          </cell>
          <cell r="S3">
            <v>1636000</v>
          </cell>
          <cell r="T3">
            <v>1636000</v>
          </cell>
        </row>
        <row r="4">
          <cell r="A4" t="str">
            <v>11-110-20</v>
          </cell>
          <cell r="B4">
            <v>2746.3</v>
          </cell>
          <cell r="C4">
            <v>2744</v>
          </cell>
          <cell r="D4">
            <v>2744</v>
          </cell>
          <cell r="E4">
            <v>2744</v>
          </cell>
          <cell r="F4">
            <v>2744</v>
          </cell>
          <cell r="G4">
            <v>2744</v>
          </cell>
          <cell r="H4">
            <v>2762</v>
          </cell>
          <cell r="I4">
            <v>2744</v>
          </cell>
          <cell r="J4">
            <v>2754</v>
          </cell>
          <cell r="K4">
            <v>2744</v>
          </cell>
          <cell r="L4">
            <v>2744</v>
          </cell>
          <cell r="M4">
            <v>2744</v>
          </cell>
          <cell r="N4">
            <v>2744</v>
          </cell>
          <cell r="O4">
            <v>2744</v>
          </cell>
          <cell r="P4">
            <v>2762</v>
          </cell>
          <cell r="Q4">
            <v>2744</v>
          </cell>
          <cell r="R4">
            <v>2744</v>
          </cell>
          <cell r="S4">
            <v>2762</v>
          </cell>
          <cell r="T4">
            <v>2744</v>
          </cell>
        </row>
        <row r="5">
          <cell r="A5" t="str">
            <v>11-110-40</v>
          </cell>
          <cell r="B5">
            <v>1221342.8999999999</v>
          </cell>
          <cell r="C5">
            <v>1220692.8999999999</v>
          </cell>
          <cell r="D5">
            <v>1220692.8999999999</v>
          </cell>
          <cell r="E5">
            <v>1220692.8999999999</v>
          </cell>
          <cell r="F5">
            <v>1223692.8999999999</v>
          </cell>
          <cell r="G5">
            <v>1220692.8999999999</v>
          </cell>
          <cell r="H5">
            <v>1220692.8999999999</v>
          </cell>
          <cell r="I5">
            <v>1220692.8999999999</v>
          </cell>
          <cell r="J5">
            <v>1220692.8999999999</v>
          </cell>
          <cell r="K5">
            <v>1220692.8999999999</v>
          </cell>
          <cell r="L5">
            <v>1220692.8999999999</v>
          </cell>
          <cell r="M5">
            <v>1220592.8999999999</v>
          </cell>
          <cell r="N5">
            <v>1225592.8999999999</v>
          </cell>
          <cell r="O5">
            <v>1220692.8999999999</v>
          </cell>
          <cell r="P5">
            <v>1220692.8999999999</v>
          </cell>
          <cell r="Q5">
            <v>1220692.8999999999</v>
          </cell>
          <cell r="R5">
            <v>1225592.8999999999</v>
          </cell>
          <cell r="S5">
            <v>1220692.8999999999</v>
          </cell>
          <cell r="T5">
            <v>1225592.8999999999</v>
          </cell>
        </row>
        <row r="6">
          <cell r="A6" t="str">
            <v>11-110-45</v>
          </cell>
          <cell r="B6">
            <v>1566800</v>
          </cell>
          <cell r="C6">
            <v>1564100</v>
          </cell>
          <cell r="D6">
            <v>1564100</v>
          </cell>
          <cell r="E6">
            <v>1564100</v>
          </cell>
          <cell r="F6">
            <v>1567300</v>
          </cell>
          <cell r="G6">
            <v>1567300</v>
          </cell>
          <cell r="H6">
            <v>1567300</v>
          </cell>
          <cell r="I6">
            <v>1567900</v>
          </cell>
          <cell r="J6">
            <v>1567900</v>
          </cell>
          <cell r="K6">
            <v>1567900</v>
          </cell>
          <cell r="L6">
            <v>1567900</v>
          </cell>
          <cell r="M6">
            <v>1567900</v>
          </cell>
          <cell r="N6">
            <v>1567900</v>
          </cell>
          <cell r="O6">
            <v>1564100</v>
          </cell>
          <cell r="P6">
            <v>1567300</v>
          </cell>
          <cell r="Q6">
            <v>1567900</v>
          </cell>
          <cell r="R6">
            <v>1567900</v>
          </cell>
          <cell r="S6">
            <v>1567300</v>
          </cell>
          <cell r="T6">
            <v>1567900</v>
          </cell>
        </row>
        <row r="7">
          <cell r="A7" t="str">
            <v>11-110-50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</row>
        <row r="8">
          <cell r="A8" t="str">
            <v>11-120-10</v>
          </cell>
          <cell r="B8">
            <v>82083.5</v>
          </cell>
          <cell r="C8">
            <v>82133.5</v>
          </cell>
          <cell r="D8">
            <v>82133.5</v>
          </cell>
          <cell r="E8">
            <v>82133.5</v>
          </cell>
          <cell r="F8">
            <v>82133.5</v>
          </cell>
          <cell r="G8">
            <v>82133.5</v>
          </cell>
          <cell r="H8">
            <v>82133.5</v>
          </cell>
          <cell r="I8">
            <v>82133.5</v>
          </cell>
          <cell r="J8">
            <v>82133.5</v>
          </cell>
          <cell r="K8">
            <v>82133.5</v>
          </cell>
          <cell r="L8">
            <v>82133.5</v>
          </cell>
          <cell r="M8">
            <v>81833.5</v>
          </cell>
          <cell r="N8">
            <v>81833.5</v>
          </cell>
          <cell r="O8">
            <v>82133.5</v>
          </cell>
          <cell r="P8">
            <v>82133.5</v>
          </cell>
          <cell r="Q8">
            <v>82133.5</v>
          </cell>
          <cell r="R8">
            <v>81833.5</v>
          </cell>
          <cell r="S8">
            <v>82133.5</v>
          </cell>
          <cell r="T8">
            <v>81833.5</v>
          </cell>
        </row>
        <row r="9">
          <cell r="A9" t="str">
            <v>11-200-10</v>
          </cell>
          <cell r="B9">
            <v>245305</v>
          </cell>
          <cell r="C9">
            <v>245305</v>
          </cell>
          <cell r="D9">
            <v>245305</v>
          </cell>
          <cell r="E9">
            <v>245305</v>
          </cell>
          <cell r="F9">
            <v>245305</v>
          </cell>
          <cell r="G9">
            <v>245305</v>
          </cell>
          <cell r="H9">
            <v>245305</v>
          </cell>
          <cell r="I9">
            <v>245305</v>
          </cell>
          <cell r="J9">
            <v>245305</v>
          </cell>
          <cell r="K9">
            <v>245305</v>
          </cell>
          <cell r="L9">
            <v>245305</v>
          </cell>
          <cell r="M9">
            <v>245305</v>
          </cell>
          <cell r="N9">
            <v>245305</v>
          </cell>
          <cell r="O9">
            <v>245305</v>
          </cell>
          <cell r="P9">
            <v>245305</v>
          </cell>
          <cell r="Q9">
            <v>245305</v>
          </cell>
          <cell r="R9">
            <v>245305</v>
          </cell>
          <cell r="S9">
            <v>245305</v>
          </cell>
          <cell r="T9">
            <v>245305</v>
          </cell>
        </row>
        <row r="10">
          <cell r="A10" t="str">
            <v>11-200-20</v>
          </cell>
          <cell r="B10">
            <v>1000</v>
          </cell>
          <cell r="C10">
            <v>1000</v>
          </cell>
          <cell r="D10">
            <v>1000</v>
          </cell>
          <cell r="E10">
            <v>1000</v>
          </cell>
          <cell r="F10">
            <v>1000</v>
          </cell>
          <cell r="G10">
            <v>1000</v>
          </cell>
          <cell r="H10">
            <v>1000</v>
          </cell>
          <cell r="I10">
            <v>1000</v>
          </cell>
          <cell r="J10">
            <v>1000</v>
          </cell>
          <cell r="K10">
            <v>1000</v>
          </cell>
          <cell r="L10">
            <v>1000</v>
          </cell>
          <cell r="M10">
            <v>1000</v>
          </cell>
          <cell r="N10">
            <v>1000</v>
          </cell>
          <cell r="O10">
            <v>1000</v>
          </cell>
          <cell r="P10">
            <v>1000</v>
          </cell>
          <cell r="Q10">
            <v>1000</v>
          </cell>
          <cell r="R10">
            <v>1000</v>
          </cell>
          <cell r="S10">
            <v>1000</v>
          </cell>
          <cell r="T10">
            <v>1000</v>
          </cell>
        </row>
        <row r="11">
          <cell r="A11" t="str">
            <v>11-300-10</v>
          </cell>
          <cell r="B11">
            <v>1960</v>
          </cell>
          <cell r="C11">
            <v>1960</v>
          </cell>
          <cell r="D11">
            <v>1960</v>
          </cell>
          <cell r="E11">
            <v>1960</v>
          </cell>
          <cell r="F11">
            <v>1960</v>
          </cell>
          <cell r="G11">
            <v>1960</v>
          </cell>
          <cell r="H11">
            <v>1960</v>
          </cell>
          <cell r="I11">
            <v>1960</v>
          </cell>
          <cell r="J11">
            <v>1960</v>
          </cell>
          <cell r="K11">
            <v>1960</v>
          </cell>
          <cell r="L11">
            <v>1960</v>
          </cell>
          <cell r="M11">
            <v>1960</v>
          </cell>
          <cell r="N11">
            <v>1960</v>
          </cell>
          <cell r="O11">
            <v>1960</v>
          </cell>
          <cell r="P11">
            <v>1960</v>
          </cell>
          <cell r="Q11">
            <v>1960</v>
          </cell>
          <cell r="R11">
            <v>1960</v>
          </cell>
          <cell r="S11">
            <v>1960</v>
          </cell>
          <cell r="T11">
            <v>1960</v>
          </cell>
        </row>
        <row r="12">
          <cell r="A12" t="str">
            <v>11-500-10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</row>
        <row r="13">
          <cell r="A13" t="str">
            <v>11-500-20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</row>
        <row r="14">
          <cell r="A14" t="str">
            <v>12-100-40</v>
          </cell>
          <cell r="B14">
            <v>1004.2</v>
          </cell>
          <cell r="C14">
            <v>1004.2</v>
          </cell>
          <cell r="D14">
            <v>1004.2</v>
          </cell>
          <cell r="E14">
            <v>1004.2</v>
          </cell>
          <cell r="F14">
            <v>1004.2</v>
          </cell>
          <cell r="G14">
            <v>1004.2</v>
          </cell>
          <cell r="H14">
            <v>1004.2</v>
          </cell>
          <cell r="I14">
            <v>1004.2</v>
          </cell>
          <cell r="J14">
            <v>1004.2</v>
          </cell>
          <cell r="K14">
            <v>1004.2</v>
          </cell>
          <cell r="L14">
            <v>1004.2</v>
          </cell>
          <cell r="M14">
            <v>1004.2</v>
          </cell>
          <cell r="N14">
            <v>1004.2</v>
          </cell>
          <cell r="O14">
            <v>1004.2</v>
          </cell>
          <cell r="P14">
            <v>1004.2</v>
          </cell>
          <cell r="Q14">
            <v>1004.2</v>
          </cell>
          <cell r="R14">
            <v>1004.2</v>
          </cell>
          <cell r="S14">
            <v>1004.2</v>
          </cell>
          <cell r="T14">
            <v>1004.2</v>
          </cell>
        </row>
        <row r="15">
          <cell r="A15" t="str">
            <v>12-100-50</v>
          </cell>
          <cell r="B15">
            <v>232</v>
          </cell>
          <cell r="C15">
            <v>232</v>
          </cell>
          <cell r="D15">
            <v>232</v>
          </cell>
          <cell r="E15">
            <v>232</v>
          </cell>
          <cell r="F15">
            <v>232</v>
          </cell>
          <cell r="G15">
            <v>232</v>
          </cell>
          <cell r="H15">
            <v>232</v>
          </cell>
          <cell r="I15">
            <v>232</v>
          </cell>
          <cell r="J15">
            <v>232</v>
          </cell>
          <cell r="K15">
            <v>232</v>
          </cell>
          <cell r="L15">
            <v>232</v>
          </cell>
          <cell r="M15">
            <v>232</v>
          </cell>
          <cell r="N15">
            <v>232</v>
          </cell>
          <cell r="O15">
            <v>232</v>
          </cell>
          <cell r="P15">
            <v>232</v>
          </cell>
          <cell r="Q15">
            <v>232</v>
          </cell>
          <cell r="R15">
            <v>232</v>
          </cell>
          <cell r="S15">
            <v>232</v>
          </cell>
          <cell r="T15">
            <v>232</v>
          </cell>
        </row>
        <row r="16">
          <cell r="A16" t="str">
            <v>14-112-10</v>
          </cell>
          <cell r="B16">
            <v>40824158.200000003</v>
          </cell>
          <cell r="C16">
            <v>42276396.700000003</v>
          </cell>
          <cell r="D16">
            <v>42012353.299999997</v>
          </cell>
          <cell r="E16">
            <v>41748310</v>
          </cell>
          <cell r="F16">
            <v>41484266.700000003</v>
          </cell>
          <cell r="G16">
            <v>41220223.299999997</v>
          </cell>
          <cell r="H16">
            <v>40956180</v>
          </cell>
          <cell r="I16">
            <v>40692136.700000003</v>
          </cell>
          <cell r="J16">
            <v>40428093.299999997</v>
          </cell>
          <cell r="K16">
            <v>40164050</v>
          </cell>
          <cell r="L16">
            <v>39900006.700000003</v>
          </cell>
          <cell r="M16">
            <v>39635963.299999997</v>
          </cell>
          <cell r="N16">
            <v>39371918</v>
          </cell>
          <cell r="O16">
            <v>41748310</v>
          </cell>
          <cell r="P16">
            <v>40956180</v>
          </cell>
          <cell r="Q16">
            <v>40164050</v>
          </cell>
          <cell r="R16">
            <v>39371918</v>
          </cell>
          <cell r="S16">
            <v>40956180</v>
          </cell>
          <cell r="T16">
            <v>39371918</v>
          </cell>
        </row>
        <row r="17">
          <cell r="A17" t="str">
            <v>14-112-20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</row>
        <row r="18">
          <cell r="A18" t="str">
            <v>14-112-25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</row>
        <row r="19">
          <cell r="A19" t="str">
            <v>14-112-30</v>
          </cell>
          <cell r="B19">
            <v>25955427.899999999</v>
          </cell>
          <cell r="C19">
            <v>25001000</v>
          </cell>
          <cell r="D19">
            <v>25174000</v>
          </cell>
          <cell r="E19">
            <v>25348000</v>
          </cell>
          <cell r="F19">
            <v>25521000</v>
          </cell>
          <cell r="G19">
            <v>25695000</v>
          </cell>
          <cell r="H19">
            <v>25869000</v>
          </cell>
          <cell r="I19">
            <v>26042000</v>
          </cell>
          <cell r="J19">
            <v>26216000</v>
          </cell>
          <cell r="K19">
            <v>26389000</v>
          </cell>
          <cell r="L19">
            <v>26563000</v>
          </cell>
          <cell r="M19">
            <v>26737000</v>
          </cell>
          <cell r="N19">
            <v>26910134.699999999</v>
          </cell>
          <cell r="O19">
            <v>25348000</v>
          </cell>
          <cell r="P19">
            <v>25869000</v>
          </cell>
          <cell r="Q19">
            <v>26389000</v>
          </cell>
          <cell r="R19">
            <v>26910134.699999999</v>
          </cell>
          <cell r="S19">
            <v>25869000</v>
          </cell>
          <cell r="T19">
            <v>26910134.699999999</v>
          </cell>
        </row>
        <row r="20">
          <cell r="A20" t="str">
            <v>14-112-40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</row>
        <row r="21">
          <cell r="A21" t="str">
            <v>14-112-45</v>
          </cell>
          <cell r="B21">
            <v>224604.9</v>
          </cell>
          <cell r="C21">
            <v>190250</v>
          </cell>
          <cell r="D21">
            <v>196500</v>
          </cell>
          <cell r="E21">
            <v>202750</v>
          </cell>
          <cell r="F21">
            <v>209000</v>
          </cell>
          <cell r="G21">
            <v>215250</v>
          </cell>
          <cell r="H21">
            <v>221500</v>
          </cell>
          <cell r="I21">
            <v>227750</v>
          </cell>
          <cell r="J21">
            <v>234000</v>
          </cell>
          <cell r="K21">
            <v>240250</v>
          </cell>
          <cell r="L21">
            <v>246500</v>
          </cell>
          <cell r="M21">
            <v>252750</v>
          </cell>
          <cell r="N21">
            <v>258758.2</v>
          </cell>
          <cell r="O21">
            <v>202750</v>
          </cell>
          <cell r="P21">
            <v>221500</v>
          </cell>
          <cell r="Q21">
            <v>240250</v>
          </cell>
          <cell r="R21">
            <v>258758.2</v>
          </cell>
          <cell r="S21">
            <v>221500</v>
          </cell>
          <cell r="T21">
            <v>258758.2</v>
          </cell>
        </row>
        <row r="22">
          <cell r="A22" t="str">
            <v>14-112-60</v>
          </cell>
          <cell r="B22">
            <v>444911.8</v>
          </cell>
          <cell r="C22">
            <v>119450</v>
          </cell>
          <cell r="D22">
            <v>178610</v>
          </cell>
          <cell r="E22">
            <v>237770</v>
          </cell>
          <cell r="F22">
            <v>296930</v>
          </cell>
          <cell r="G22">
            <v>356090</v>
          </cell>
          <cell r="H22">
            <v>415250</v>
          </cell>
          <cell r="I22">
            <v>474410</v>
          </cell>
          <cell r="J22">
            <v>533570</v>
          </cell>
          <cell r="K22">
            <v>592730</v>
          </cell>
          <cell r="L22">
            <v>651890</v>
          </cell>
          <cell r="M22">
            <v>711050</v>
          </cell>
          <cell r="N22">
            <v>771191.2</v>
          </cell>
          <cell r="O22">
            <v>237770</v>
          </cell>
          <cell r="P22">
            <v>415250</v>
          </cell>
          <cell r="Q22">
            <v>592730</v>
          </cell>
          <cell r="R22">
            <v>771191.2</v>
          </cell>
          <cell r="S22">
            <v>415250</v>
          </cell>
          <cell r="T22">
            <v>771191.2</v>
          </cell>
        </row>
        <row r="23">
          <cell r="A23" t="str">
            <v>14-112-70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</row>
        <row r="24">
          <cell r="A24" t="str">
            <v>14-112-80</v>
          </cell>
          <cell r="B24">
            <v>8524.2000000000007</v>
          </cell>
          <cell r="C24">
            <v>6040</v>
          </cell>
          <cell r="D24">
            <v>6490</v>
          </cell>
          <cell r="E24">
            <v>6940</v>
          </cell>
          <cell r="F24">
            <v>7390</v>
          </cell>
          <cell r="G24">
            <v>7840</v>
          </cell>
          <cell r="H24">
            <v>8290</v>
          </cell>
          <cell r="I24">
            <v>8740</v>
          </cell>
          <cell r="J24">
            <v>9190</v>
          </cell>
          <cell r="K24">
            <v>9640</v>
          </cell>
          <cell r="L24">
            <v>10090</v>
          </cell>
          <cell r="M24">
            <v>10540</v>
          </cell>
          <cell r="N24">
            <v>11100.8</v>
          </cell>
          <cell r="O24">
            <v>6940</v>
          </cell>
          <cell r="P24">
            <v>8290</v>
          </cell>
          <cell r="Q24">
            <v>9640</v>
          </cell>
          <cell r="R24">
            <v>11100.8</v>
          </cell>
          <cell r="S24">
            <v>8290</v>
          </cell>
          <cell r="T24">
            <v>11100.8</v>
          </cell>
        </row>
        <row r="25">
          <cell r="A25" t="str">
            <v>14-113-10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</row>
        <row r="26">
          <cell r="A26" t="str">
            <v>14-113-20</v>
          </cell>
          <cell r="B26">
            <v>18840</v>
          </cell>
          <cell r="C26">
            <v>18840</v>
          </cell>
          <cell r="D26">
            <v>18840</v>
          </cell>
          <cell r="E26">
            <v>18840</v>
          </cell>
          <cell r="F26">
            <v>18840</v>
          </cell>
          <cell r="G26">
            <v>18840</v>
          </cell>
          <cell r="H26">
            <v>18840</v>
          </cell>
          <cell r="I26">
            <v>18840</v>
          </cell>
          <cell r="J26">
            <v>18840</v>
          </cell>
          <cell r="K26">
            <v>18840</v>
          </cell>
          <cell r="L26">
            <v>18840</v>
          </cell>
          <cell r="M26">
            <v>18840</v>
          </cell>
          <cell r="N26">
            <v>18840.3</v>
          </cell>
          <cell r="O26">
            <v>18840</v>
          </cell>
          <cell r="P26">
            <v>18840</v>
          </cell>
          <cell r="Q26">
            <v>18840</v>
          </cell>
          <cell r="R26">
            <v>18840.3</v>
          </cell>
          <cell r="S26">
            <v>18840</v>
          </cell>
          <cell r="T26">
            <v>18840.3</v>
          </cell>
        </row>
        <row r="27">
          <cell r="A27" t="str">
            <v>14-114-10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</row>
        <row r="28">
          <cell r="A28" t="str">
            <v>14-114-30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</row>
        <row r="29">
          <cell r="A29" t="str">
            <v>14-210-10</v>
          </cell>
          <cell r="B29">
            <v>76103670.799999997</v>
          </cell>
          <cell r="C29">
            <v>71520291.700000003</v>
          </cell>
          <cell r="D29">
            <v>72353633.299999997</v>
          </cell>
          <cell r="E29">
            <v>73186975</v>
          </cell>
          <cell r="F29">
            <v>74020316.700000003</v>
          </cell>
          <cell r="G29">
            <v>74853658.299999997</v>
          </cell>
          <cell r="H29">
            <v>75687000</v>
          </cell>
          <cell r="I29">
            <v>76520341.700000003</v>
          </cell>
          <cell r="J29">
            <v>77353683.299999997</v>
          </cell>
          <cell r="K29">
            <v>78187025</v>
          </cell>
          <cell r="L29">
            <v>79020366.700000003</v>
          </cell>
          <cell r="M29">
            <v>79853708.299999997</v>
          </cell>
          <cell r="N29">
            <v>80687050</v>
          </cell>
          <cell r="O29">
            <v>73186975</v>
          </cell>
          <cell r="P29">
            <v>75687000</v>
          </cell>
          <cell r="Q29">
            <v>78187025</v>
          </cell>
          <cell r="R29">
            <v>80687050</v>
          </cell>
          <cell r="S29">
            <v>75687000</v>
          </cell>
          <cell r="T29">
            <v>80687050</v>
          </cell>
        </row>
        <row r="30">
          <cell r="A30" t="str">
            <v>14-210-20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</row>
        <row r="31">
          <cell r="A31" t="str">
            <v>14-210-30</v>
          </cell>
          <cell r="B31">
            <v>2811407.9</v>
          </cell>
          <cell r="C31">
            <v>2743742</v>
          </cell>
          <cell r="D31">
            <v>2756044.9</v>
          </cell>
          <cell r="E31">
            <v>2768347.7</v>
          </cell>
          <cell r="F31">
            <v>2780650.7</v>
          </cell>
          <cell r="G31">
            <v>2792953.6</v>
          </cell>
          <cell r="H31">
            <v>2805256.5</v>
          </cell>
          <cell r="I31">
            <v>2817559.4</v>
          </cell>
          <cell r="J31">
            <v>2829862.3</v>
          </cell>
          <cell r="K31">
            <v>2842165.2</v>
          </cell>
          <cell r="L31">
            <v>2854468.1</v>
          </cell>
          <cell r="M31">
            <v>2866771</v>
          </cell>
          <cell r="N31">
            <v>2879073.9</v>
          </cell>
          <cell r="O31">
            <v>2768347.7</v>
          </cell>
          <cell r="P31">
            <v>2805256.5</v>
          </cell>
          <cell r="Q31">
            <v>2842165.2</v>
          </cell>
          <cell r="R31">
            <v>2879073.9</v>
          </cell>
          <cell r="S31">
            <v>2805256.5</v>
          </cell>
          <cell r="T31">
            <v>2879073.9</v>
          </cell>
        </row>
        <row r="32">
          <cell r="A32" t="str">
            <v>14-210-35</v>
          </cell>
          <cell r="B32">
            <v>666783</v>
          </cell>
          <cell r="C32">
            <v>650734.6</v>
          </cell>
          <cell r="D32">
            <v>653652.4</v>
          </cell>
          <cell r="E32">
            <v>656570.4</v>
          </cell>
          <cell r="F32">
            <v>659488.19999999995</v>
          </cell>
          <cell r="G32">
            <v>662406.1</v>
          </cell>
          <cell r="H32">
            <v>665324</v>
          </cell>
          <cell r="I32">
            <v>668241.9</v>
          </cell>
          <cell r="J32">
            <v>671159.8</v>
          </cell>
          <cell r="K32">
            <v>674077.7</v>
          </cell>
          <cell r="L32">
            <v>676995.5</v>
          </cell>
          <cell r="M32">
            <v>679913.5</v>
          </cell>
          <cell r="N32">
            <v>682831.3</v>
          </cell>
          <cell r="O32">
            <v>656570.4</v>
          </cell>
          <cell r="P32">
            <v>665324</v>
          </cell>
          <cell r="Q32">
            <v>674077.7</v>
          </cell>
          <cell r="R32">
            <v>682831.3</v>
          </cell>
          <cell r="S32">
            <v>665324</v>
          </cell>
          <cell r="T32">
            <v>682831.3</v>
          </cell>
        </row>
        <row r="33">
          <cell r="A33" t="str">
            <v>14-210-36</v>
          </cell>
          <cell r="B33">
            <v>1232868.1000000001</v>
          </cell>
          <cell r="C33">
            <v>1203194.8999999999</v>
          </cell>
          <cell r="D33">
            <v>1208590.1000000001</v>
          </cell>
          <cell r="E33">
            <v>1213985.1000000001</v>
          </cell>
          <cell r="F33">
            <v>1219380.3</v>
          </cell>
          <cell r="G33">
            <v>1224775.3999999999</v>
          </cell>
          <cell r="H33">
            <v>1230170.5</v>
          </cell>
          <cell r="I33">
            <v>1235565.6000000001</v>
          </cell>
          <cell r="J33">
            <v>1240960.7</v>
          </cell>
          <cell r="K33">
            <v>1246355.8</v>
          </cell>
          <cell r="L33">
            <v>1251750.8999999999</v>
          </cell>
          <cell r="M33">
            <v>1257146</v>
          </cell>
          <cell r="N33">
            <v>1262541.2</v>
          </cell>
          <cell r="O33">
            <v>1213985.1000000001</v>
          </cell>
          <cell r="P33">
            <v>1230170.5</v>
          </cell>
          <cell r="Q33">
            <v>1246355.8</v>
          </cell>
          <cell r="R33">
            <v>1262541.2</v>
          </cell>
          <cell r="S33">
            <v>1230170.5</v>
          </cell>
          <cell r="T33">
            <v>1262541.2</v>
          </cell>
        </row>
        <row r="34">
          <cell r="A34" t="str">
            <v>14-210-40</v>
          </cell>
          <cell r="B34">
            <v>135590.1</v>
          </cell>
          <cell r="C34">
            <v>132326.6</v>
          </cell>
          <cell r="D34">
            <v>132920</v>
          </cell>
          <cell r="E34">
            <v>133513.4</v>
          </cell>
          <cell r="F34">
            <v>134106.70000000001</v>
          </cell>
          <cell r="G34">
            <v>134700.1</v>
          </cell>
          <cell r="H34">
            <v>135293.4</v>
          </cell>
          <cell r="I34">
            <v>135886.70000000001</v>
          </cell>
          <cell r="J34">
            <v>136480.1</v>
          </cell>
          <cell r="K34">
            <v>137073.4</v>
          </cell>
          <cell r="L34">
            <v>137666.79999999999</v>
          </cell>
          <cell r="M34">
            <v>138260.1</v>
          </cell>
          <cell r="N34">
            <v>138853.5</v>
          </cell>
          <cell r="O34">
            <v>133513.4</v>
          </cell>
          <cell r="P34">
            <v>135293.4</v>
          </cell>
          <cell r="Q34">
            <v>137073.4</v>
          </cell>
          <cell r="R34">
            <v>138853.5</v>
          </cell>
          <cell r="S34">
            <v>135293.4</v>
          </cell>
          <cell r="T34">
            <v>138853.5</v>
          </cell>
        </row>
        <row r="35">
          <cell r="A35" t="str">
            <v>14-210-41</v>
          </cell>
          <cell r="B35">
            <v>58218.9</v>
          </cell>
          <cell r="C35">
            <v>56817.599999999999</v>
          </cell>
          <cell r="D35">
            <v>57072.4</v>
          </cell>
          <cell r="E35">
            <v>57327.199999999997</v>
          </cell>
          <cell r="F35">
            <v>57581.9</v>
          </cell>
          <cell r="G35">
            <v>57836.7</v>
          </cell>
          <cell r="H35">
            <v>58091.5</v>
          </cell>
          <cell r="I35">
            <v>58346.2</v>
          </cell>
          <cell r="J35">
            <v>58601</v>
          </cell>
          <cell r="K35">
            <v>58855.8</v>
          </cell>
          <cell r="L35">
            <v>59110.6</v>
          </cell>
          <cell r="M35">
            <v>59365.3</v>
          </cell>
          <cell r="N35">
            <v>59620.1</v>
          </cell>
          <cell r="O35">
            <v>57327.199999999997</v>
          </cell>
          <cell r="P35">
            <v>58091.5</v>
          </cell>
          <cell r="Q35">
            <v>58855.8</v>
          </cell>
          <cell r="R35">
            <v>59620.1</v>
          </cell>
          <cell r="S35">
            <v>58091.5</v>
          </cell>
          <cell r="T35">
            <v>59620.1</v>
          </cell>
        </row>
        <row r="36">
          <cell r="A36" t="str">
            <v>14-310-10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</row>
        <row r="37">
          <cell r="A37" t="str">
            <v>14-310-15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</row>
        <row r="38">
          <cell r="A38" t="str">
            <v>14-310-17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</row>
        <row r="39">
          <cell r="A39" t="str">
            <v>14-310-25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</row>
        <row r="40">
          <cell r="A40" t="str">
            <v>14-310-30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</row>
        <row r="41">
          <cell r="A41" t="str">
            <v>14-310-35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</row>
        <row r="42">
          <cell r="A42" t="str">
            <v>14-310-40</v>
          </cell>
          <cell r="B42">
            <v>19572861.699999999</v>
          </cell>
          <cell r="C42">
            <v>18083003.300000001</v>
          </cell>
          <cell r="D42">
            <v>18353886.699999999</v>
          </cell>
          <cell r="E42">
            <v>18624770</v>
          </cell>
          <cell r="F42">
            <v>18895653.300000001</v>
          </cell>
          <cell r="G42">
            <v>19166536.699999999</v>
          </cell>
          <cell r="H42">
            <v>19437420</v>
          </cell>
          <cell r="I42">
            <v>19708303.300000001</v>
          </cell>
          <cell r="J42">
            <v>19979186.699999999</v>
          </cell>
          <cell r="K42">
            <v>20250070</v>
          </cell>
          <cell r="L42">
            <v>20520953.300000001</v>
          </cell>
          <cell r="M42">
            <v>20791836.699999999</v>
          </cell>
          <cell r="N42">
            <v>21062720</v>
          </cell>
          <cell r="O42">
            <v>18624770</v>
          </cell>
          <cell r="P42">
            <v>19437420</v>
          </cell>
          <cell r="Q42">
            <v>20250070</v>
          </cell>
          <cell r="R42">
            <v>21062720</v>
          </cell>
          <cell r="S42">
            <v>19437420</v>
          </cell>
          <cell r="T42">
            <v>21062720</v>
          </cell>
        </row>
        <row r="43">
          <cell r="A43" t="str">
            <v>14-310-45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</row>
        <row r="44">
          <cell r="A44" t="str">
            <v>14-310-50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</row>
        <row r="45">
          <cell r="A45" t="str">
            <v>14-310-51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</row>
        <row r="46">
          <cell r="A46" t="str">
            <v>14-310-55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</row>
        <row r="47">
          <cell r="A47" t="str">
            <v>14-310-56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</row>
        <row r="48">
          <cell r="A48" t="str">
            <v>14-310-60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</row>
        <row r="49">
          <cell r="A49" t="str">
            <v>14-310-61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</row>
        <row r="50">
          <cell r="A50" t="str">
            <v>14-310-65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</row>
        <row r="51">
          <cell r="A51" t="str">
            <v>14-310-66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</row>
        <row r="52">
          <cell r="A52" t="str">
            <v>14-310-70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</row>
        <row r="53">
          <cell r="A53" t="str">
            <v>14-310-75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</row>
        <row r="54">
          <cell r="A54" t="str">
            <v>14-310-80</v>
          </cell>
          <cell r="B54">
            <v>1260368.1000000001</v>
          </cell>
          <cell r="C54">
            <v>1054736.3</v>
          </cell>
          <cell r="D54">
            <v>1092123.8999999999</v>
          </cell>
          <cell r="E54">
            <v>1129511.5</v>
          </cell>
          <cell r="F54">
            <v>1166899.1000000001</v>
          </cell>
          <cell r="G54">
            <v>1204286.7</v>
          </cell>
          <cell r="H54">
            <v>1241674.3</v>
          </cell>
          <cell r="I54">
            <v>1279061.8999999999</v>
          </cell>
          <cell r="J54">
            <v>1316449.6000000001</v>
          </cell>
          <cell r="K54">
            <v>1353837.2</v>
          </cell>
          <cell r="L54">
            <v>1391224.8</v>
          </cell>
          <cell r="M54">
            <v>1428612.4</v>
          </cell>
          <cell r="N54">
            <v>1466000</v>
          </cell>
          <cell r="O54">
            <v>1129511.5</v>
          </cell>
          <cell r="P54">
            <v>1241674.3</v>
          </cell>
          <cell r="Q54">
            <v>1353837.2</v>
          </cell>
          <cell r="R54">
            <v>1466000</v>
          </cell>
          <cell r="S54">
            <v>1241674.3</v>
          </cell>
          <cell r="T54">
            <v>1466000</v>
          </cell>
        </row>
        <row r="55">
          <cell r="A55" t="str">
            <v>14-310-82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</row>
        <row r="56">
          <cell r="A56" t="str">
            <v>14-310-89</v>
          </cell>
          <cell r="B56">
            <v>69638.399999999994</v>
          </cell>
          <cell r="C56">
            <v>58276.7</v>
          </cell>
          <cell r="D56">
            <v>60342.5</v>
          </cell>
          <cell r="E56">
            <v>62408.2</v>
          </cell>
          <cell r="F56">
            <v>64474</v>
          </cell>
          <cell r="G56">
            <v>66539.7</v>
          </cell>
          <cell r="H56">
            <v>68605.5</v>
          </cell>
          <cell r="I56">
            <v>70671.199999999997</v>
          </cell>
          <cell r="J56">
            <v>72737</v>
          </cell>
          <cell r="K56">
            <v>74802.7</v>
          </cell>
          <cell r="L56">
            <v>76868.5</v>
          </cell>
          <cell r="M56">
            <v>78934.2</v>
          </cell>
          <cell r="N56">
            <v>81000</v>
          </cell>
          <cell r="O56">
            <v>62408.2</v>
          </cell>
          <cell r="P56">
            <v>68605.5</v>
          </cell>
          <cell r="Q56">
            <v>74802.7</v>
          </cell>
          <cell r="R56">
            <v>81000</v>
          </cell>
          <cell r="S56">
            <v>68605.5</v>
          </cell>
          <cell r="T56">
            <v>81000</v>
          </cell>
        </row>
        <row r="57">
          <cell r="A57" t="str">
            <v>14-321-15</v>
          </cell>
          <cell r="B57">
            <v>2246481.6</v>
          </cell>
          <cell r="C57">
            <v>1879963.1</v>
          </cell>
          <cell r="D57">
            <v>1946602.8</v>
          </cell>
          <cell r="E57">
            <v>2013242.5</v>
          </cell>
          <cell r="F57">
            <v>2079882.3</v>
          </cell>
          <cell r="G57">
            <v>2146522</v>
          </cell>
          <cell r="H57">
            <v>2213161.7000000002</v>
          </cell>
          <cell r="I57">
            <v>2279801.4</v>
          </cell>
          <cell r="J57">
            <v>2346441.1</v>
          </cell>
          <cell r="K57">
            <v>2413080.7999999998</v>
          </cell>
          <cell r="L57">
            <v>2479720.6</v>
          </cell>
          <cell r="M57">
            <v>2546360.2999999998</v>
          </cell>
          <cell r="N57">
            <v>2613000</v>
          </cell>
          <cell r="O57">
            <v>2013242.5</v>
          </cell>
          <cell r="P57">
            <v>2213161.7000000002</v>
          </cell>
          <cell r="Q57">
            <v>2413080.7999999998</v>
          </cell>
          <cell r="R57">
            <v>2613000</v>
          </cell>
          <cell r="S57">
            <v>2213161.7000000002</v>
          </cell>
          <cell r="T57">
            <v>2613000</v>
          </cell>
        </row>
        <row r="58">
          <cell r="A58" t="str">
            <v>14-321-30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</row>
        <row r="59">
          <cell r="A59" t="str">
            <v>14-322-05</v>
          </cell>
          <cell r="B59">
            <v>68778.600000000006</v>
          </cell>
          <cell r="C59">
            <v>57557.2</v>
          </cell>
          <cell r="D59">
            <v>59597.5</v>
          </cell>
          <cell r="E59">
            <v>61637.7</v>
          </cell>
          <cell r="F59">
            <v>63678</v>
          </cell>
          <cell r="G59">
            <v>65718.2</v>
          </cell>
          <cell r="H59">
            <v>67758.5</v>
          </cell>
          <cell r="I59">
            <v>69798.7</v>
          </cell>
          <cell r="J59">
            <v>71839</v>
          </cell>
          <cell r="K59">
            <v>73879.199999999997</v>
          </cell>
          <cell r="L59">
            <v>75919.5</v>
          </cell>
          <cell r="M59">
            <v>77959.7</v>
          </cell>
          <cell r="N59">
            <v>80000</v>
          </cell>
          <cell r="O59">
            <v>61637.7</v>
          </cell>
          <cell r="P59">
            <v>67758.5</v>
          </cell>
          <cell r="Q59">
            <v>73879.199999999997</v>
          </cell>
          <cell r="R59">
            <v>80000</v>
          </cell>
          <cell r="S59">
            <v>67758.5</v>
          </cell>
          <cell r="T59">
            <v>80000</v>
          </cell>
        </row>
        <row r="60">
          <cell r="A60" t="str">
            <v>14-324-20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</row>
        <row r="61">
          <cell r="A61" t="str">
            <v>14-324-25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</row>
        <row r="62">
          <cell r="A62" t="str">
            <v>14-812-10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</row>
        <row r="63">
          <cell r="A63" t="str">
            <v>14-812-20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</row>
        <row r="64">
          <cell r="A64" t="str">
            <v>14-812-25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</row>
        <row r="65">
          <cell r="A65" t="str">
            <v>14-812-30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</row>
        <row r="66">
          <cell r="A66" t="str">
            <v>14-812-40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</row>
        <row r="67">
          <cell r="A67" t="str">
            <v>14-812-45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</row>
        <row r="68">
          <cell r="A68" t="str">
            <v>14-812-60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</row>
        <row r="69">
          <cell r="A69" t="str">
            <v>14-812-70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</row>
        <row r="70">
          <cell r="A70" t="str">
            <v>14-812-80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</row>
        <row r="71">
          <cell r="A71" t="str">
            <v>14-813-10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</row>
        <row r="72">
          <cell r="A72" t="str">
            <v>14-813-20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</row>
        <row r="73">
          <cell r="A73" t="str">
            <v>14-821-10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</row>
        <row r="74">
          <cell r="A74" t="str">
            <v>14-821-20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</row>
        <row r="75">
          <cell r="A75" t="str">
            <v>14-821-30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</row>
        <row r="76">
          <cell r="A76" t="str">
            <v>14-821-35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</row>
        <row r="77">
          <cell r="A77" t="str">
            <v>14-821-36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</row>
        <row r="78">
          <cell r="A78" t="str">
            <v>14-821-40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</row>
        <row r="79">
          <cell r="A79" t="str">
            <v>14-821-41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</row>
        <row r="80">
          <cell r="A80" t="str">
            <v>14-831-15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</row>
        <row r="81">
          <cell r="A81" t="str">
            <v>14-831-25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</row>
        <row r="82">
          <cell r="A82" t="str">
            <v>14-831-35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</row>
        <row r="83">
          <cell r="A83" t="str">
            <v>14-831-40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</row>
        <row r="84">
          <cell r="A84" t="str">
            <v>14-831-45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</row>
        <row r="85">
          <cell r="A85" t="str">
            <v>14-831-56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</row>
        <row r="86">
          <cell r="A86" t="str">
            <v>14-831-61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</row>
        <row r="87">
          <cell r="A87" t="str">
            <v>14-831-75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</row>
        <row r="88">
          <cell r="A88" t="str">
            <v>14-900-15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</row>
        <row r="89">
          <cell r="A89" t="str">
            <v>14-900-16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</row>
        <row r="90">
          <cell r="A90" t="str">
            <v>14-900-17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</row>
        <row r="91">
          <cell r="A91" t="str">
            <v>14-900-18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</row>
        <row r="92">
          <cell r="A92" t="str">
            <v>15-112-10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</row>
        <row r="93">
          <cell r="A93" t="str">
            <v>15-112-20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</row>
        <row r="94">
          <cell r="A94" t="str">
            <v>15-112-30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</row>
        <row r="95">
          <cell r="A95" t="str">
            <v>15-112-40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</row>
        <row r="96">
          <cell r="A96" t="str">
            <v>15-112-45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</row>
        <row r="97">
          <cell r="A97" t="str">
            <v>15-112-60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</row>
        <row r="98">
          <cell r="A98" t="str">
            <v>15-112-70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</row>
        <row r="99">
          <cell r="A99" t="str">
            <v>15-112-80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</row>
        <row r="100">
          <cell r="A100" t="str">
            <v>15-210-30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</row>
        <row r="101">
          <cell r="A101" t="str">
            <v>15-210-35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</row>
        <row r="102">
          <cell r="A102" t="str">
            <v>15-210-36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</row>
        <row r="103">
          <cell r="A103" t="str">
            <v>15-210-40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</row>
        <row r="104">
          <cell r="A104" t="str">
            <v>15-210-41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</row>
        <row r="105">
          <cell r="A105" t="str">
            <v>15-310-15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</row>
        <row r="106">
          <cell r="A106" t="str">
            <v>15-310-25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</row>
        <row r="107">
          <cell r="A107" t="str">
            <v>15-310-40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</row>
        <row r="108">
          <cell r="A108" t="str">
            <v>15-310-45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</row>
        <row r="109">
          <cell r="A109" t="str">
            <v>15-310-51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</row>
        <row r="110">
          <cell r="A110" t="str">
            <v>15-310-55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</row>
        <row r="111">
          <cell r="A111" t="str">
            <v>15-310-56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</row>
        <row r="112">
          <cell r="A112" t="str">
            <v>15-310-60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</row>
        <row r="113">
          <cell r="A113" t="str">
            <v>15-310-61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</row>
        <row r="114">
          <cell r="A114" t="str">
            <v>15-310-65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</row>
        <row r="115">
          <cell r="A115" t="str">
            <v>15-310-66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</row>
        <row r="116">
          <cell r="A116" t="str">
            <v>15-310-70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15-310-75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</row>
        <row r="118">
          <cell r="A118" t="str">
            <v>15-711-10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A119" t="str">
            <v>15-711-20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A120" t="str">
            <v>15-711-30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</row>
        <row r="121">
          <cell r="A121" t="str">
            <v>15-711-60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A122" t="str">
            <v>15-711-70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A123" t="str">
            <v>15-711-80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A124" t="str">
            <v>15-721-30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A125" t="str">
            <v>15-721-35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A126" t="str">
            <v>15-721-36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A127" t="str">
            <v>15-721-40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A128" t="str">
            <v>15-721-41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A129" t="str">
            <v>15-731-15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A130" t="str">
            <v>15-731-45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A131" t="str">
            <v>15-731-61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A132" t="str">
            <v>15-731-66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A133" t="str">
            <v>15-731-75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A134" t="str">
            <v>15-811-10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A135" t="str">
            <v>15-811-20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A136" t="str">
            <v>15-811-30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A137" t="str">
            <v>15-811-40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A138" t="str">
            <v>15-811-45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A139" t="str">
            <v>15-811-60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A140" t="str">
            <v>15-811-70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A141" t="str">
            <v>15-811-80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A142" t="str">
            <v>15-821-30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</row>
        <row r="143">
          <cell r="A143" t="str">
            <v>15-821-35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A144" t="str">
            <v>15-821-36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A145" t="str">
            <v>15-821-40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</row>
        <row r="146">
          <cell r="A146" t="str">
            <v>15-821-41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</row>
        <row r="147">
          <cell r="A147" t="str">
            <v>15-831-15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</row>
        <row r="148">
          <cell r="A148" t="str">
            <v>15-831-25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49">
          <cell r="A149" t="str">
            <v>15-831-45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</row>
        <row r="150">
          <cell r="A150" t="str">
            <v>15-831-51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1">
          <cell r="A151" t="str">
            <v>15-831-56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</row>
        <row r="152">
          <cell r="A152" t="str">
            <v>15-831-61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</row>
        <row r="153">
          <cell r="A153" t="str">
            <v>15-831-66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A154" t="str">
            <v>15-831-75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A155" t="str">
            <v>15-911-10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A156" t="str">
            <v>15-911-20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7">
          <cell r="A157" t="str">
            <v>15-911-30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</row>
        <row r="158">
          <cell r="A158" t="str">
            <v>15-911-45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59">
          <cell r="A159" t="str">
            <v>15-911-60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</row>
        <row r="160">
          <cell r="A160" t="str">
            <v>15-921-10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</row>
        <row r="161">
          <cell r="A161" t="str">
            <v>15-921-20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A162" t="str">
            <v>15-921-30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A163" t="str">
            <v>15-921-35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4">
          <cell r="A164" t="str">
            <v>15-921-36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</row>
        <row r="165">
          <cell r="A165" t="str">
            <v>15-921-40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6">
          <cell r="A166" t="str">
            <v>15-921-41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</row>
        <row r="167">
          <cell r="A167" t="str">
            <v>15-931-15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8">
          <cell r="A168" t="str">
            <v>15-931-45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</row>
        <row r="169">
          <cell r="A169" t="str">
            <v>15-931-61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15-931-66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</row>
        <row r="171">
          <cell r="A171" t="str">
            <v>15-931-75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</row>
        <row r="172">
          <cell r="A172" t="str">
            <v>16-000-10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</row>
        <row r="173">
          <cell r="A173" t="str">
            <v>16-000-15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</row>
        <row r="174">
          <cell r="A174" t="str">
            <v>16-000-20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</row>
        <row r="175">
          <cell r="A175" t="str">
            <v>16-000-30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</row>
        <row r="176">
          <cell r="A176" t="str">
            <v>16-000-90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</row>
        <row r="177">
          <cell r="A177" t="str">
            <v>17-100-10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</row>
        <row r="178">
          <cell r="A178" t="str">
            <v>18-100-10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</row>
        <row r="179">
          <cell r="A179" t="str">
            <v>18-100-20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</row>
        <row r="180">
          <cell r="A180" t="str">
            <v>18-100-25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</row>
        <row r="181">
          <cell r="A181" t="str">
            <v>18-100-30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</row>
        <row r="182">
          <cell r="A182" t="str">
            <v>18-100-35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</row>
        <row r="183">
          <cell r="A183" t="str">
            <v>18-200-10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</row>
        <row r="184">
          <cell r="A184" t="str">
            <v>18-200-15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</row>
        <row r="185">
          <cell r="A185" t="str">
            <v>18-200-20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</row>
        <row r="186">
          <cell r="A186" t="str">
            <v>18-200-25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</row>
        <row r="187">
          <cell r="A187" t="str">
            <v>18-200-28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</row>
        <row r="188">
          <cell r="A188" t="str">
            <v>18-200-29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</row>
        <row r="189">
          <cell r="A189" t="str">
            <v>18-200-30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</row>
        <row r="190">
          <cell r="A190" t="str">
            <v>18-200-35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</row>
        <row r="191">
          <cell r="A191" t="str">
            <v>18-200-40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</row>
        <row r="192">
          <cell r="A192" t="str">
            <v>18-200-45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</row>
        <row r="193">
          <cell r="A193" t="str">
            <v>18-200-62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</row>
        <row r="194">
          <cell r="A194" t="str">
            <v>18-300-31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</row>
        <row r="195">
          <cell r="A195" t="str">
            <v>19-100-30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</row>
        <row r="196">
          <cell r="A196" t="str">
            <v>19-310-10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</row>
        <row r="197">
          <cell r="A197" t="str">
            <v>19-310-12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</row>
        <row r="198">
          <cell r="A198" t="str">
            <v>19-310-15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</row>
        <row r="199">
          <cell r="A199" t="str">
            <v>19-310-30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</row>
        <row r="200">
          <cell r="A200" t="str">
            <v>19-310-31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</row>
        <row r="201">
          <cell r="A201" t="str">
            <v>19-310-32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</row>
        <row r="202">
          <cell r="A202" t="str">
            <v>19-310-33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</row>
        <row r="203">
          <cell r="A203" t="str">
            <v>19-310-34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</row>
        <row r="204">
          <cell r="A204" t="str">
            <v>19-310-40</v>
          </cell>
          <cell r="B204">
            <v>0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</row>
        <row r="205">
          <cell r="A205" t="str">
            <v>19-310-41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</row>
        <row r="206">
          <cell r="A206" t="str">
            <v>19-310-44</v>
          </cell>
          <cell r="B206">
            <v>0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</row>
        <row r="207">
          <cell r="A207" t="str">
            <v>19-310-45</v>
          </cell>
          <cell r="B207">
            <v>0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</row>
        <row r="208">
          <cell r="A208" t="str">
            <v>19-310-46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</row>
        <row r="209">
          <cell r="A209" t="str">
            <v>19-310-50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</row>
        <row r="210">
          <cell r="A210" t="str">
            <v>19-310-51</v>
          </cell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</row>
        <row r="211">
          <cell r="A211" t="str">
            <v>19-310-52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</row>
        <row r="212">
          <cell r="A212" t="str">
            <v>19-310-54</v>
          </cell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</row>
        <row r="213">
          <cell r="A213" t="str">
            <v>19-310-55</v>
          </cell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</row>
        <row r="214">
          <cell r="A214" t="str">
            <v>19-310-60</v>
          </cell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</row>
        <row r="215">
          <cell r="A215" t="str">
            <v>19-310-78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</row>
        <row r="216">
          <cell r="A216" t="str">
            <v>19-310-79</v>
          </cell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</row>
        <row r="217">
          <cell r="A217" t="str">
            <v>19-310-80</v>
          </cell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</row>
        <row r="218">
          <cell r="A218" t="str">
            <v>19-310-85</v>
          </cell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</row>
        <row r="219">
          <cell r="A219" t="str">
            <v>19-310-90</v>
          </cell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</row>
        <row r="220">
          <cell r="A220" t="str">
            <v>19-400-10</v>
          </cell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</row>
        <row r="221">
          <cell r="A221" t="str">
            <v>19-400-20</v>
          </cell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</row>
        <row r="222">
          <cell r="A222" t="str">
            <v>19-400-29</v>
          </cell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</row>
        <row r="223">
          <cell r="A223" t="str">
            <v>19-400-51</v>
          </cell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</row>
        <row r="224">
          <cell r="A224" t="str">
            <v>19-400-75</v>
          </cell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</row>
        <row r="225">
          <cell r="A225" t="str">
            <v>19-400-77</v>
          </cell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</row>
        <row r="226">
          <cell r="A226" t="str">
            <v>19-400-78</v>
          </cell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</row>
        <row r="227">
          <cell r="A227" t="str">
            <v>19-400-80</v>
          </cell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</row>
        <row r="228">
          <cell r="A228" t="str">
            <v>19-400-81</v>
          </cell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</row>
        <row r="229">
          <cell r="A229" t="str">
            <v>19-400-90</v>
          </cell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</row>
        <row r="230">
          <cell r="A230" t="str">
            <v>19-400-99</v>
          </cell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</row>
        <row r="231">
          <cell r="A231" t="str">
            <v>19-450-15</v>
          </cell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</row>
        <row r="232">
          <cell r="A232" t="str">
            <v>19-450-16</v>
          </cell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</row>
        <row r="233">
          <cell r="A233" t="str">
            <v>19-450-19</v>
          </cell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</row>
        <row r="234">
          <cell r="A234" t="str">
            <v>19-450-20</v>
          </cell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</row>
        <row r="235">
          <cell r="A235" t="str">
            <v>19-450-32</v>
          </cell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</row>
        <row r="236">
          <cell r="A236" t="str">
            <v>19-450-41</v>
          </cell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</row>
        <row r="237">
          <cell r="A237" t="str">
            <v>19-450-43</v>
          </cell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</row>
        <row r="238">
          <cell r="A238" t="str">
            <v>19-450-44</v>
          </cell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</row>
        <row r="239">
          <cell r="A239" t="str">
            <v>19-450-55</v>
          </cell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</row>
        <row r="240">
          <cell r="A240" t="str">
            <v>19-700-10</v>
          </cell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</row>
        <row r="241">
          <cell r="A241" t="str">
            <v>21-110-10</v>
          </cell>
          <cell r="B241">
            <v>19429131.699999999</v>
          </cell>
          <cell r="C241">
            <v>19429131.699999999</v>
          </cell>
          <cell r="D241">
            <v>19429131.699999999</v>
          </cell>
          <cell r="E241">
            <v>19429131.699999999</v>
          </cell>
          <cell r="F241">
            <v>19429131.699999999</v>
          </cell>
          <cell r="G241">
            <v>19429131.699999999</v>
          </cell>
          <cell r="H241">
            <v>19429131.699999999</v>
          </cell>
          <cell r="I241">
            <v>19429131.699999999</v>
          </cell>
          <cell r="J241">
            <v>19429131.699999999</v>
          </cell>
          <cell r="K241">
            <v>19429131.699999999</v>
          </cell>
          <cell r="L241">
            <v>19429131.699999999</v>
          </cell>
          <cell r="M241">
            <v>19429131.699999999</v>
          </cell>
          <cell r="N241">
            <v>19429131.699999999</v>
          </cell>
          <cell r="O241">
            <v>19429131.699999999</v>
          </cell>
          <cell r="P241">
            <v>19429131.699999999</v>
          </cell>
          <cell r="Q241">
            <v>19429131.699999999</v>
          </cell>
          <cell r="R241">
            <v>19429131.699999999</v>
          </cell>
          <cell r="S241">
            <v>19429131.699999999</v>
          </cell>
          <cell r="T241">
            <v>19429131.699999999</v>
          </cell>
        </row>
        <row r="242">
          <cell r="A242" t="str">
            <v>21-110-20</v>
          </cell>
          <cell r="B242">
            <v>8033.4</v>
          </cell>
          <cell r="C242">
            <v>7690.7</v>
          </cell>
          <cell r="D242">
            <v>7753</v>
          </cell>
          <cell r="E242">
            <v>7815.3</v>
          </cell>
          <cell r="F242">
            <v>7877.6</v>
          </cell>
          <cell r="G242">
            <v>7939.9</v>
          </cell>
          <cell r="H242">
            <v>8002.2</v>
          </cell>
          <cell r="I242">
            <v>8064.5</v>
          </cell>
          <cell r="J242">
            <v>8126.8</v>
          </cell>
          <cell r="K242">
            <v>8189.1</v>
          </cell>
          <cell r="L242">
            <v>8251.4</v>
          </cell>
          <cell r="M242">
            <v>8313.7000000000007</v>
          </cell>
          <cell r="N242">
            <v>8376</v>
          </cell>
          <cell r="O242">
            <v>7815.3</v>
          </cell>
          <cell r="P242">
            <v>8002.2</v>
          </cell>
          <cell r="Q242">
            <v>8189.1</v>
          </cell>
          <cell r="R242">
            <v>8376</v>
          </cell>
          <cell r="S242">
            <v>8002.2</v>
          </cell>
          <cell r="T242">
            <v>8376</v>
          </cell>
        </row>
        <row r="243">
          <cell r="A243" t="str">
            <v>21-110-30</v>
          </cell>
          <cell r="B243">
            <v>21248.9</v>
          </cell>
          <cell r="C243">
            <v>21248.9</v>
          </cell>
          <cell r="D243">
            <v>21248.9</v>
          </cell>
          <cell r="E243">
            <v>21248.9</v>
          </cell>
          <cell r="F243">
            <v>21248.9</v>
          </cell>
          <cell r="G243">
            <v>21248.9</v>
          </cell>
          <cell r="H243">
            <v>21248.9</v>
          </cell>
          <cell r="I243">
            <v>21248.9</v>
          </cell>
          <cell r="J243">
            <v>21248.9</v>
          </cell>
          <cell r="K243">
            <v>21248.9</v>
          </cell>
          <cell r="L243">
            <v>21248.9</v>
          </cell>
          <cell r="M243">
            <v>21248.9</v>
          </cell>
          <cell r="N243">
            <v>21248.9</v>
          </cell>
          <cell r="O243">
            <v>21248.9</v>
          </cell>
          <cell r="P243">
            <v>21248.9</v>
          </cell>
          <cell r="Q243">
            <v>21248.9</v>
          </cell>
          <cell r="R243">
            <v>21248.9</v>
          </cell>
          <cell r="S243">
            <v>21248.9</v>
          </cell>
          <cell r="T243">
            <v>21248.9</v>
          </cell>
        </row>
        <row r="244">
          <cell r="A244" t="str">
            <v>21-110-60</v>
          </cell>
          <cell r="B244">
            <v>185433.5</v>
          </cell>
          <cell r="C244">
            <v>185433.5</v>
          </cell>
          <cell r="D244">
            <v>185433.5</v>
          </cell>
          <cell r="E244">
            <v>185433.5</v>
          </cell>
          <cell r="F244">
            <v>185433.5</v>
          </cell>
          <cell r="G244">
            <v>185433.5</v>
          </cell>
          <cell r="H244">
            <v>185433.5</v>
          </cell>
          <cell r="I244">
            <v>185433.5</v>
          </cell>
          <cell r="J244">
            <v>185433.5</v>
          </cell>
          <cell r="K244">
            <v>185433.5</v>
          </cell>
          <cell r="L244">
            <v>185433.5</v>
          </cell>
          <cell r="M244">
            <v>185433.5</v>
          </cell>
          <cell r="N244">
            <v>185433.5</v>
          </cell>
          <cell r="O244">
            <v>185433.5</v>
          </cell>
          <cell r="P244">
            <v>185433.5</v>
          </cell>
          <cell r="Q244">
            <v>185433.5</v>
          </cell>
          <cell r="R244">
            <v>185433.5</v>
          </cell>
          <cell r="S244">
            <v>185433.5</v>
          </cell>
          <cell r="T244">
            <v>185433.5</v>
          </cell>
        </row>
        <row r="245">
          <cell r="A245" t="str">
            <v>21-120-10</v>
          </cell>
          <cell r="B245">
            <v>199821658.80000001</v>
          </cell>
          <cell r="C245">
            <v>199821658.80000001</v>
          </cell>
          <cell r="D245">
            <v>199821658.80000001</v>
          </cell>
          <cell r="E245">
            <v>199821658.80000001</v>
          </cell>
          <cell r="F245">
            <v>199821658.80000001</v>
          </cell>
          <cell r="G245">
            <v>199821658.80000001</v>
          </cell>
          <cell r="H245">
            <v>199821658.80000001</v>
          </cell>
          <cell r="I245">
            <v>199821658.80000001</v>
          </cell>
          <cell r="J245">
            <v>199821658.80000001</v>
          </cell>
          <cell r="K245">
            <v>199821658.80000001</v>
          </cell>
          <cell r="L245">
            <v>199821658.80000001</v>
          </cell>
          <cell r="M245">
            <v>199821658.80000001</v>
          </cell>
          <cell r="N245">
            <v>199821658.80000001</v>
          </cell>
          <cell r="O245">
            <v>199821658.80000001</v>
          </cell>
          <cell r="P245">
            <v>199821658.80000001</v>
          </cell>
          <cell r="Q245">
            <v>199821658.80000001</v>
          </cell>
          <cell r="R245">
            <v>199821658.80000001</v>
          </cell>
          <cell r="S245">
            <v>199821658.80000001</v>
          </cell>
          <cell r="T245">
            <v>199821658.80000001</v>
          </cell>
        </row>
        <row r="246">
          <cell r="A246" t="str">
            <v>21-130-05</v>
          </cell>
          <cell r="B246">
            <v>372404513.39999998</v>
          </cell>
          <cell r="C246">
            <v>366273027.19999999</v>
          </cell>
          <cell r="D246">
            <v>367387842.89999998</v>
          </cell>
          <cell r="E246">
            <v>368502658.5</v>
          </cell>
          <cell r="F246">
            <v>369617474.19999999</v>
          </cell>
          <cell r="G246">
            <v>370732289.89999998</v>
          </cell>
          <cell r="H246">
            <v>371847105.60000002</v>
          </cell>
          <cell r="I246">
            <v>372961921.19999999</v>
          </cell>
          <cell r="J246">
            <v>374076736.89999998</v>
          </cell>
          <cell r="K246">
            <v>375191552.60000002</v>
          </cell>
          <cell r="L246">
            <v>376306368.30000001</v>
          </cell>
          <cell r="M246">
            <v>377421183.89999998</v>
          </cell>
          <cell r="N246">
            <v>378535999.60000002</v>
          </cell>
          <cell r="O246">
            <v>368502658.5</v>
          </cell>
          <cell r="P246">
            <v>371847105.60000002</v>
          </cell>
          <cell r="Q246">
            <v>375191552.60000002</v>
          </cell>
          <cell r="R246">
            <v>378535999.60000002</v>
          </cell>
          <cell r="S246">
            <v>371847105.60000002</v>
          </cell>
          <cell r="T246">
            <v>378535999.60000002</v>
          </cell>
        </row>
        <row r="247">
          <cell r="A247" t="str">
            <v>21-130-10</v>
          </cell>
          <cell r="B247">
            <v>8634711.0999999996</v>
          </cell>
          <cell r="C247">
            <v>8295413.7000000002</v>
          </cell>
          <cell r="D247">
            <v>8357104.2000000002</v>
          </cell>
          <cell r="E247">
            <v>8418794.5999999996</v>
          </cell>
          <cell r="F247">
            <v>8480485</v>
          </cell>
          <cell r="G247">
            <v>8542175.5</v>
          </cell>
          <cell r="H247">
            <v>8603865.9000000004</v>
          </cell>
          <cell r="I247">
            <v>8665556.3000000007</v>
          </cell>
          <cell r="J247">
            <v>8727246.8000000007</v>
          </cell>
          <cell r="K247">
            <v>8788937.1999999993</v>
          </cell>
          <cell r="L247">
            <v>8850627.5999999996</v>
          </cell>
          <cell r="M247">
            <v>8912318.0999999996</v>
          </cell>
          <cell r="N247">
            <v>8974008.5</v>
          </cell>
          <cell r="O247">
            <v>8418794.5999999996</v>
          </cell>
          <cell r="P247">
            <v>8603865.9000000004</v>
          </cell>
          <cell r="Q247">
            <v>8788937.1999999993</v>
          </cell>
          <cell r="R247">
            <v>8974008.5</v>
          </cell>
          <cell r="S247">
            <v>8603865.9000000004</v>
          </cell>
          <cell r="T247">
            <v>8974008.5</v>
          </cell>
        </row>
        <row r="248">
          <cell r="A248" t="str">
            <v>21-130-20</v>
          </cell>
          <cell r="B248">
            <v>34784231</v>
          </cell>
          <cell r="C248">
            <v>34784231</v>
          </cell>
          <cell r="D248">
            <v>34784231</v>
          </cell>
          <cell r="E248">
            <v>34784231</v>
          </cell>
          <cell r="F248">
            <v>34784231</v>
          </cell>
          <cell r="G248">
            <v>34784231</v>
          </cell>
          <cell r="H248">
            <v>34784231</v>
          </cell>
          <cell r="I248">
            <v>34784231</v>
          </cell>
          <cell r="J248">
            <v>34784231</v>
          </cell>
          <cell r="K248">
            <v>34784231</v>
          </cell>
          <cell r="L248">
            <v>34784231</v>
          </cell>
          <cell r="M248">
            <v>34784231</v>
          </cell>
          <cell r="N248">
            <v>34784231</v>
          </cell>
          <cell r="O248">
            <v>34784231</v>
          </cell>
          <cell r="P248">
            <v>34784231</v>
          </cell>
          <cell r="Q248">
            <v>34784231</v>
          </cell>
          <cell r="R248">
            <v>34784231</v>
          </cell>
          <cell r="S248">
            <v>34784231</v>
          </cell>
          <cell r="T248">
            <v>34784231</v>
          </cell>
        </row>
        <row r="249">
          <cell r="A249" t="str">
            <v>21-130-25</v>
          </cell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</row>
        <row r="250">
          <cell r="A250" t="str">
            <v>21-130-30</v>
          </cell>
          <cell r="B250">
            <v>10579689.6</v>
          </cell>
          <cell r="C250">
            <v>10579689.6</v>
          </cell>
          <cell r="D250">
            <v>10579689.6</v>
          </cell>
          <cell r="E250">
            <v>10579689.6</v>
          </cell>
          <cell r="F250">
            <v>10579689.6</v>
          </cell>
          <cell r="G250">
            <v>10579689.6</v>
          </cell>
          <cell r="H250">
            <v>10579689.6</v>
          </cell>
          <cell r="I250">
            <v>10579689.6</v>
          </cell>
          <cell r="J250">
            <v>10579689.6</v>
          </cell>
          <cell r="K250">
            <v>10579689.6</v>
          </cell>
          <cell r="L250">
            <v>10579689.6</v>
          </cell>
          <cell r="M250">
            <v>10579689.6</v>
          </cell>
          <cell r="N250">
            <v>10579689.6</v>
          </cell>
          <cell r="O250">
            <v>10579689.6</v>
          </cell>
          <cell r="P250">
            <v>10579689.6</v>
          </cell>
          <cell r="Q250">
            <v>10579689.6</v>
          </cell>
          <cell r="R250">
            <v>10579689.6</v>
          </cell>
          <cell r="S250">
            <v>10579689.6</v>
          </cell>
          <cell r="T250">
            <v>10579689.6</v>
          </cell>
        </row>
        <row r="251">
          <cell r="A251" t="str">
            <v>21-140-10</v>
          </cell>
          <cell r="B251">
            <v>932350.7</v>
          </cell>
          <cell r="C251">
            <v>932350.7</v>
          </cell>
          <cell r="D251">
            <v>932350.7</v>
          </cell>
          <cell r="E251">
            <v>932350.7</v>
          </cell>
          <cell r="F251">
            <v>932350.7</v>
          </cell>
          <cell r="G251">
            <v>932350.7</v>
          </cell>
          <cell r="H251">
            <v>932350.7</v>
          </cell>
          <cell r="I251">
            <v>932350.7</v>
          </cell>
          <cell r="J251">
            <v>932350.7</v>
          </cell>
          <cell r="K251">
            <v>932350.7</v>
          </cell>
          <cell r="L251">
            <v>932350.7</v>
          </cell>
          <cell r="M251">
            <v>932350.7</v>
          </cell>
          <cell r="N251">
            <v>932350.7</v>
          </cell>
          <cell r="O251">
            <v>932350.7</v>
          </cell>
          <cell r="P251">
            <v>932350.7</v>
          </cell>
          <cell r="Q251">
            <v>932350.7</v>
          </cell>
          <cell r="R251">
            <v>932350.7</v>
          </cell>
          <cell r="S251">
            <v>932350.7</v>
          </cell>
          <cell r="T251">
            <v>932350.7</v>
          </cell>
        </row>
        <row r="252">
          <cell r="A252" t="str">
            <v>21-140-15</v>
          </cell>
          <cell r="B252">
            <v>30264.7</v>
          </cell>
          <cell r="C252">
            <v>22257.9</v>
          </cell>
          <cell r="D252">
            <v>23713.7</v>
          </cell>
          <cell r="E252">
            <v>25169.4</v>
          </cell>
          <cell r="F252">
            <v>26625.200000000001</v>
          </cell>
          <cell r="G252">
            <v>28081</v>
          </cell>
          <cell r="H252">
            <v>29536.799999999999</v>
          </cell>
          <cell r="I252">
            <v>30992.5</v>
          </cell>
          <cell r="J252">
            <v>32448.3</v>
          </cell>
          <cell r="K252">
            <v>33904.1</v>
          </cell>
          <cell r="L252">
            <v>35359.9</v>
          </cell>
          <cell r="M252">
            <v>36815.599999999999</v>
          </cell>
          <cell r="N252">
            <v>38271.4</v>
          </cell>
          <cell r="O252">
            <v>25169.4</v>
          </cell>
          <cell r="P252">
            <v>29536.799999999999</v>
          </cell>
          <cell r="Q252">
            <v>33904.1</v>
          </cell>
          <cell r="R252">
            <v>38271.4</v>
          </cell>
          <cell r="S252">
            <v>29536.799999999999</v>
          </cell>
          <cell r="T252">
            <v>38271.4</v>
          </cell>
        </row>
        <row r="253">
          <cell r="A253" t="str">
            <v>21-210-15</v>
          </cell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</row>
        <row r="254">
          <cell r="A254" t="str">
            <v>21-210-25</v>
          </cell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</row>
        <row r="255">
          <cell r="A255" t="str">
            <v>21-220-10</v>
          </cell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</row>
        <row r="256">
          <cell r="A256" t="str">
            <v>21-220-15</v>
          </cell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</row>
        <row r="257">
          <cell r="A257" t="str">
            <v>21-230-10</v>
          </cell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</row>
        <row r="258">
          <cell r="A258" t="str">
            <v>21-230-15</v>
          </cell>
          <cell r="B258">
            <v>0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</row>
        <row r="259">
          <cell r="A259" t="str">
            <v>21-230-25</v>
          </cell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</row>
        <row r="260">
          <cell r="A260" t="str">
            <v>22-100-40</v>
          </cell>
          <cell r="B260">
            <v>4030.1</v>
          </cell>
          <cell r="C260">
            <v>4030.1</v>
          </cell>
          <cell r="D260">
            <v>4030.1</v>
          </cell>
          <cell r="E260">
            <v>4030.1</v>
          </cell>
          <cell r="F260">
            <v>4030.1</v>
          </cell>
          <cell r="G260">
            <v>4030.1</v>
          </cell>
          <cell r="H260">
            <v>4030.1</v>
          </cell>
          <cell r="I260">
            <v>4030.1</v>
          </cell>
          <cell r="J260">
            <v>4030.1</v>
          </cell>
          <cell r="K260">
            <v>4030.1</v>
          </cell>
          <cell r="L260">
            <v>4030.1</v>
          </cell>
          <cell r="M260">
            <v>4030.1</v>
          </cell>
          <cell r="N260">
            <v>4030.1</v>
          </cell>
          <cell r="O260">
            <v>4030.1</v>
          </cell>
          <cell r="P260">
            <v>4030.1</v>
          </cell>
          <cell r="Q260">
            <v>4030.1</v>
          </cell>
          <cell r="R260">
            <v>4030.1</v>
          </cell>
          <cell r="S260">
            <v>4030.1</v>
          </cell>
          <cell r="T260">
            <v>4030.1</v>
          </cell>
        </row>
        <row r="261">
          <cell r="A261" t="str">
            <v>22-100-50</v>
          </cell>
          <cell r="B261">
            <v>8919.6</v>
          </cell>
          <cell r="C261">
            <v>8919.6</v>
          </cell>
          <cell r="D261">
            <v>8919.6</v>
          </cell>
          <cell r="E261">
            <v>8919.6</v>
          </cell>
          <cell r="F261">
            <v>8919.6</v>
          </cell>
          <cell r="G261">
            <v>8919.6</v>
          </cell>
          <cell r="H261">
            <v>8919.6</v>
          </cell>
          <cell r="I261">
            <v>8919.6</v>
          </cell>
          <cell r="J261">
            <v>8919.6</v>
          </cell>
          <cell r="K261">
            <v>8919.6</v>
          </cell>
          <cell r="L261">
            <v>8919.6</v>
          </cell>
          <cell r="M261">
            <v>8919.6</v>
          </cell>
          <cell r="N261">
            <v>8919.6</v>
          </cell>
          <cell r="O261">
            <v>8919.6</v>
          </cell>
          <cell r="P261">
            <v>8919.6</v>
          </cell>
          <cell r="Q261">
            <v>8919.6</v>
          </cell>
          <cell r="R261">
            <v>8919.6</v>
          </cell>
          <cell r="S261">
            <v>8919.6</v>
          </cell>
          <cell r="T261">
            <v>8919.6</v>
          </cell>
        </row>
        <row r="262">
          <cell r="A262" t="str">
            <v>23-100-10</v>
          </cell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</row>
        <row r="263">
          <cell r="A263" t="str">
            <v>23-100-20</v>
          </cell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</row>
        <row r="264">
          <cell r="A264" t="str">
            <v>23-200-10</v>
          </cell>
          <cell r="B264">
            <v>0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</row>
        <row r="265">
          <cell r="A265" t="str">
            <v>23-300-10</v>
          </cell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</row>
        <row r="266">
          <cell r="A266" t="str">
            <v>24-120-10</v>
          </cell>
          <cell r="B266">
            <v>25120</v>
          </cell>
          <cell r="C266">
            <v>25120</v>
          </cell>
          <cell r="D266">
            <v>25120</v>
          </cell>
          <cell r="E266">
            <v>25120</v>
          </cell>
          <cell r="F266">
            <v>25120</v>
          </cell>
          <cell r="G266">
            <v>25120</v>
          </cell>
          <cell r="H266">
            <v>25120</v>
          </cell>
          <cell r="I266">
            <v>25120</v>
          </cell>
          <cell r="J266">
            <v>25120</v>
          </cell>
          <cell r="K266">
            <v>25120</v>
          </cell>
          <cell r="L266">
            <v>25120</v>
          </cell>
          <cell r="M266">
            <v>25120</v>
          </cell>
          <cell r="N266">
            <v>25120</v>
          </cell>
          <cell r="O266">
            <v>25120</v>
          </cell>
          <cell r="P266">
            <v>25120</v>
          </cell>
          <cell r="Q266">
            <v>25120</v>
          </cell>
          <cell r="R266">
            <v>25120</v>
          </cell>
          <cell r="S266">
            <v>25120</v>
          </cell>
          <cell r="T266">
            <v>25120</v>
          </cell>
        </row>
        <row r="267">
          <cell r="A267" t="str">
            <v>24-120-20</v>
          </cell>
          <cell r="B267">
            <v>6000</v>
          </cell>
          <cell r="C267">
            <v>6000</v>
          </cell>
          <cell r="D267">
            <v>6000</v>
          </cell>
          <cell r="E267">
            <v>6000</v>
          </cell>
          <cell r="F267">
            <v>6000</v>
          </cell>
          <cell r="G267">
            <v>6000</v>
          </cell>
          <cell r="H267">
            <v>6000</v>
          </cell>
          <cell r="I267">
            <v>6000</v>
          </cell>
          <cell r="J267">
            <v>6000</v>
          </cell>
          <cell r="K267">
            <v>6000</v>
          </cell>
          <cell r="L267">
            <v>6000</v>
          </cell>
          <cell r="M267">
            <v>6000</v>
          </cell>
          <cell r="N267">
            <v>6000</v>
          </cell>
          <cell r="O267">
            <v>6000</v>
          </cell>
          <cell r="P267">
            <v>6000</v>
          </cell>
          <cell r="Q267">
            <v>6000</v>
          </cell>
          <cell r="R267">
            <v>6000</v>
          </cell>
          <cell r="S267">
            <v>6000</v>
          </cell>
          <cell r="T267">
            <v>6000</v>
          </cell>
        </row>
        <row r="268">
          <cell r="A268" t="str">
            <v>24-120-40</v>
          </cell>
          <cell r="B268">
            <v>6000</v>
          </cell>
          <cell r="C268">
            <v>6000</v>
          </cell>
          <cell r="D268">
            <v>6000</v>
          </cell>
          <cell r="E268">
            <v>6000</v>
          </cell>
          <cell r="F268">
            <v>6000</v>
          </cell>
          <cell r="G268">
            <v>6000</v>
          </cell>
          <cell r="H268">
            <v>6000</v>
          </cell>
          <cell r="I268">
            <v>6000</v>
          </cell>
          <cell r="J268">
            <v>6000</v>
          </cell>
          <cell r="K268">
            <v>6000</v>
          </cell>
          <cell r="L268">
            <v>6000</v>
          </cell>
          <cell r="M268">
            <v>6000</v>
          </cell>
          <cell r="N268">
            <v>6000</v>
          </cell>
          <cell r="O268">
            <v>6000</v>
          </cell>
          <cell r="P268">
            <v>6000</v>
          </cell>
          <cell r="Q268">
            <v>6000</v>
          </cell>
          <cell r="R268">
            <v>6000</v>
          </cell>
          <cell r="S268">
            <v>6000</v>
          </cell>
          <cell r="T268">
            <v>6000</v>
          </cell>
        </row>
        <row r="269">
          <cell r="A269" t="str">
            <v>25-100-10</v>
          </cell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</row>
        <row r="270">
          <cell r="A270" t="str">
            <v>26-100-10</v>
          </cell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</row>
        <row r="271">
          <cell r="A271" t="str">
            <v>26-100-11</v>
          </cell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</row>
        <row r="272">
          <cell r="A272" t="str">
            <v>26-200-10</v>
          </cell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</row>
        <row r="273">
          <cell r="A273" t="str">
            <v>26-200-40</v>
          </cell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</row>
        <row r="274">
          <cell r="A274" t="str">
            <v>26-200-60</v>
          </cell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</row>
        <row r="275">
          <cell r="A275" t="str">
            <v>26-210-10</v>
          </cell>
          <cell r="B275">
            <v>0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</row>
        <row r="276">
          <cell r="A276" t="str">
            <v>26-320-40</v>
          </cell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</row>
        <row r="277">
          <cell r="A277" t="str">
            <v>26-400-11</v>
          </cell>
          <cell r="B277">
            <v>0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</row>
        <row r="278">
          <cell r="A278" t="str">
            <v>26-400-13</v>
          </cell>
          <cell r="B278">
            <v>0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</row>
        <row r="279">
          <cell r="A279" t="str">
            <v>26-400-14</v>
          </cell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</row>
        <row r="280">
          <cell r="A280" t="str">
            <v>26-400-16</v>
          </cell>
          <cell r="B280">
            <v>0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</row>
        <row r="281">
          <cell r="A281" t="str">
            <v>26-400-17</v>
          </cell>
          <cell r="B281">
            <v>0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</row>
        <row r="282">
          <cell r="A282" t="str">
            <v>26-400-18</v>
          </cell>
          <cell r="B282">
            <v>0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</row>
        <row r="283">
          <cell r="A283" t="str">
            <v>26-400-19</v>
          </cell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</row>
        <row r="284">
          <cell r="A284" t="str">
            <v>26-400-20</v>
          </cell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</row>
        <row r="285">
          <cell r="A285" t="str">
            <v>26-400-21</v>
          </cell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</row>
        <row r="286">
          <cell r="A286" t="str">
            <v>26-400-23</v>
          </cell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</row>
        <row r="287">
          <cell r="A287" t="str">
            <v>26-400-25</v>
          </cell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</row>
        <row r="288">
          <cell r="A288" t="str">
            <v>26-400-70</v>
          </cell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</row>
        <row r="289">
          <cell r="A289" t="str">
            <v>26-400-72</v>
          </cell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</row>
        <row r="290">
          <cell r="A290" t="str">
            <v>26-400-75</v>
          </cell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</row>
        <row r="291">
          <cell r="A291" t="str">
            <v>26-400-76</v>
          </cell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</row>
        <row r="292">
          <cell r="A292" t="str">
            <v>26-400-77</v>
          </cell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</row>
        <row r="293">
          <cell r="A293" t="str">
            <v>26-400-80</v>
          </cell>
          <cell r="B293">
            <v>0</v>
          </cell>
          <cell r="C293">
            <v>0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</row>
        <row r="294">
          <cell r="A294" t="str">
            <v>26-400-99</v>
          </cell>
          <cell r="B294">
            <v>0</v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</row>
        <row r="295">
          <cell r="A295" t="str">
            <v>26-450-10</v>
          </cell>
          <cell r="B295">
            <v>0</v>
          </cell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</row>
        <row r="296">
          <cell r="A296" t="str">
            <v>26-450-15</v>
          </cell>
          <cell r="B296">
            <v>0</v>
          </cell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</row>
        <row r="297">
          <cell r="A297" t="str">
            <v>26-450-16</v>
          </cell>
          <cell r="B297">
            <v>0</v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</row>
        <row r="298">
          <cell r="A298" t="str">
            <v>26-450-19</v>
          </cell>
          <cell r="B298">
            <v>0</v>
          </cell>
          <cell r="C298">
            <v>0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</row>
        <row r="299">
          <cell r="A299" t="str">
            <v>26-450-22</v>
          </cell>
          <cell r="B299">
            <v>0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</row>
        <row r="300">
          <cell r="A300" t="str">
            <v>26-450-23</v>
          </cell>
          <cell r="B300">
            <v>0</v>
          </cell>
          <cell r="C300">
            <v>0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</row>
        <row r="301">
          <cell r="A301" t="str">
            <v>26-450-41</v>
          </cell>
          <cell r="B301">
            <v>0</v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</row>
        <row r="302">
          <cell r="A302" t="str">
            <v>26-450-55</v>
          </cell>
          <cell r="B302">
            <v>0</v>
          </cell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</row>
        <row r="304">
          <cell r="A304" t="str">
            <v>41-112-10</v>
          </cell>
          <cell r="B304">
            <v>0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</row>
        <row r="305">
          <cell r="A305" t="str">
            <v>41-112-20</v>
          </cell>
          <cell r="B305">
            <v>0</v>
          </cell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</row>
        <row r="306">
          <cell r="A306" t="str">
            <v>41-112-25</v>
          </cell>
          <cell r="B306">
            <v>0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</row>
        <row r="307">
          <cell r="A307" t="str">
            <v>41-112-30</v>
          </cell>
          <cell r="B307">
            <v>1805608.5</v>
          </cell>
          <cell r="C307">
            <v>90280.4</v>
          </cell>
          <cell r="D307">
            <v>90280.4</v>
          </cell>
          <cell r="E307">
            <v>90280.4</v>
          </cell>
          <cell r="F307">
            <v>90280.4</v>
          </cell>
          <cell r="G307">
            <v>180560.8</v>
          </cell>
          <cell r="H307">
            <v>180560.8</v>
          </cell>
          <cell r="I307">
            <v>180560.8</v>
          </cell>
          <cell r="J307">
            <v>180560.8</v>
          </cell>
          <cell r="K307">
            <v>180560.8</v>
          </cell>
          <cell r="L307">
            <v>180560.8</v>
          </cell>
          <cell r="M307">
            <v>180560.8</v>
          </cell>
          <cell r="N307">
            <v>180561.3</v>
          </cell>
          <cell r="O307">
            <v>270841.19999999995</v>
          </cell>
          <cell r="P307">
            <v>451401.99999999994</v>
          </cell>
          <cell r="Q307">
            <v>541682.39999999991</v>
          </cell>
          <cell r="R307">
            <v>541682.89999999991</v>
          </cell>
          <cell r="S307">
            <v>722243.2</v>
          </cell>
          <cell r="T307">
            <v>1083365.3</v>
          </cell>
        </row>
        <row r="308">
          <cell r="A308" t="str">
            <v>41-112-40</v>
          </cell>
          <cell r="B308">
            <v>0</v>
          </cell>
          <cell r="C308">
            <v>0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</row>
        <row r="309">
          <cell r="A309" t="str">
            <v>41-112-45</v>
          </cell>
          <cell r="B309">
            <v>21094.3</v>
          </cell>
          <cell r="C309">
            <v>1054.7</v>
          </cell>
          <cell r="D309">
            <v>1054.7</v>
          </cell>
          <cell r="E309">
            <v>1054.7</v>
          </cell>
          <cell r="F309">
            <v>1054.7</v>
          </cell>
          <cell r="G309">
            <v>2109.4</v>
          </cell>
          <cell r="H309">
            <v>2109.4</v>
          </cell>
          <cell r="I309">
            <v>2109.4</v>
          </cell>
          <cell r="J309">
            <v>2109.4</v>
          </cell>
          <cell r="K309">
            <v>2109.4</v>
          </cell>
          <cell r="L309">
            <v>2109.4</v>
          </cell>
          <cell r="M309">
            <v>2109.4</v>
          </cell>
          <cell r="N309">
            <v>2109.6999999999998</v>
          </cell>
          <cell r="O309">
            <v>3164.1000000000004</v>
          </cell>
          <cell r="P309">
            <v>5273.5</v>
          </cell>
          <cell r="Q309">
            <v>6328.2000000000007</v>
          </cell>
          <cell r="R309">
            <v>6328.5</v>
          </cell>
          <cell r="S309">
            <v>8437.6</v>
          </cell>
          <cell r="T309">
            <v>12656.7</v>
          </cell>
        </row>
        <row r="310">
          <cell r="A310" t="str">
            <v>41-112-60</v>
          </cell>
          <cell r="B310">
            <v>32537.8</v>
          </cell>
          <cell r="C310">
            <v>1626.9</v>
          </cell>
          <cell r="D310">
            <v>1626.9</v>
          </cell>
          <cell r="E310">
            <v>1626.9</v>
          </cell>
          <cell r="F310">
            <v>1626.9</v>
          </cell>
          <cell r="G310">
            <v>3253.8</v>
          </cell>
          <cell r="H310">
            <v>3253.8</v>
          </cell>
          <cell r="I310">
            <v>3253.8</v>
          </cell>
          <cell r="J310">
            <v>3253.8</v>
          </cell>
          <cell r="K310">
            <v>3253.8</v>
          </cell>
          <cell r="L310">
            <v>3253.8</v>
          </cell>
          <cell r="M310">
            <v>3253.8</v>
          </cell>
          <cell r="N310">
            <v>3253.6</v>
          </cell>
          <cell r="O310">
            <v>4880.7000000000007</v>
          </cell>
          <cell r="P310">
            <v>8134.5000000000009</v>
          </cell>
          <cell r="Q310">
            <v>9761.4000000000015</v>
          </cell>
          <cell r="R310">
            <v>9761.2000000000007</v>
          </cell>
          <cell r="S310">
            <v>13015.2</v>
          </cell>
          <cell r="T310">
            <v>19522.599999999999</v>
          </cell>
        </row>
        <row r="311">
          <cell r="A311" t="str">
            <v>41-112-70</v>
          </cell>
          <cell r="B311">
            <v>0</v>
          </cell>
          <cell r="C311">
            <v>0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</row>
        <row r="312">
          <cell r="A312" t="str">
            <v>41-112-80</v>
          </cell>
          <cell r="B312">
            <v>798.7</v>
          </cell>
          <cell r="C312">
            <v>39.9</v>
          </cell>
          <cell r="D312">
            <v>39.9</v>
          </cell>
          <cell r="E312">
            <v>39.9</v>
          </cell>
          <cell r="F312">
            <v>39.9</v>
          </cell>
          <cell r="G312">
            <v>79.900000000000006</v>
          </cell>
          <cell r="H312">
            <v>79.900000000000006</v>
          </cell>
          <cell r="I312">
            <v>79.900000000000006</v>
          </cell>
          <cell r="J312">
            <v>79.900000000000006</v>
          </cell>
          <cell r="K312">
            <v>79.900000000000006</v>
          </cell>
          <cell r="L312">
            <v>79.900000000000006</v>
          </cell>
          <cell r="M312">
            <v>79.900000000000006</v>
          </cell>
          <cell r="N312">
            <v>79.8</v>
          </cell>
          <cell r="O312">
            <v>119.69999999999999</v>
          </cell>
          <cell r="P312">
            <v>199.70000000000002</v>
          </cell>
          <cell r="Q312">
            <v>239.70000000000002</v>
          </cell>
          <cell r="R312">
            <v>239.60000000000002</v>
          </cell>
          <cell r="S312">
            <v>319.39999999999998</v>
          </cell>
          <cell r="T312">
            <v>479.3</v>
          </cell>
        </row>
        <row r="313">
          <cell r="A313" t="str">
            <v>41-113-10</v>
          </cell>
          <cell r="B313">
            <v>0</v>
          </cell>
          <cell r="C313">
            <v>0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</row>
        <row r="314">
          <cell r="A314" t="str">
            <v>41-113-20</v>
          </cell>
          <cell r="B314">
            <v>0</v>
          </cell>
          <cell r="C314">
            <v>0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</row>
        <row r="315">
          <cell r="A315" t="str">
            <v>41-114-10</v>
          </cell>
          <cell r="B315">
            <v>0</v>
          </cell>
          <cell r="C315">
            <v>0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</row>
        <row r="316">
          <cell r="A316" t="str">
            <v>41-210-10</v>
          </cell>
          <cell r="B316">
            <v>11683640.699999999</v>
          </cell>
          <cell r="C316">
            <v>973637.4</v>
          </cell>
          <cell r="D316">
            <v>973637.4</v>
          </cell>
          <cell r="E316">
            <v>973637.4</v>
          </cell>
          <cell r="F316">
            <v>973637.4</v>
          </cell>
          <cell r="G316">
            <v>973637.4</v>
          </cell>
          <cell r="H316">
            <v>973637.4</v>
          </cell>
          <cell r="I316">
            <v>973637.4</v>
          </cell>
          <cell r="J316">
            <v>973637.4</v>
          </cell>
          <cell r="K316">
            <v>973637.4</v>
          </cell>
          <cell r="L316">
            <v>973637.4</v>
          </cell>
          <cell r="M316">
            <v>973637.4</v>
          </cell>
          <cell r="N316">
            <v>973629.3</v>
          </cell>
          <cell r="O316">
            <v>2920912.2</v>
          </cell>
          <cell r="P316">
            <v>2920912.2</v>
          </cell>
          <cell r="Q316">
            <v>2920912.2</v>
          </cell>
          <cell r="R316">
            <v>2920904.1</v>
          </cell>
          <cell r="S316">
            <v>5841824.4000000004</v>
          </cell>
          <cell r="T316">
            <v>5841816.2999999998</v>
          </cell>
        </row>
        <row r="317">
          <cell r="A317" t="str">
            <v>41-210-20</v>
          </cell>
          <cell r="B317">
            <v>0</v>
          </cell>
          <cell r="C317">
            <v>0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</row>
        <row r="318">
          <cell r="A318" t="str">
            <v>41-210-30</v>
          </cell>
          <cell r="B318">
            <v>352348.6</v>
          </cell>
          <cell r="C318">
            <v>29362.400000000001</v>
          </cell>
          <cell r="D318">
            <v>29362.400000000001</v>
          </cell>
          <cell r="E318">
            <v>29362.400000000001</v>
          </cell>
          <cell r="F318">
            <v>29362.400000000001</v>
          </cell>
          <cell r="G318">
            <v>29362.400000000001</v>
          </cell>
          <cell r="H318">
            <v>29362.400000000001</v>
          </cell>
          <cell r="I318">
            <v>29362.400000000001</v>
          </cell>
          <cell r="J318">
            <v>29362.400000000001</v>
          </cell>
          <cell r="K318">
            <v>29362.400000000001</v>
          </cell>
          <cell r="L318">
            <v>29362.400000000001</v>
          </cell>
          <cell r="M318">
            <v>29362.400000000001</v>
          </cell>
          <cell r="N318">
            <v>29362.2</v>
          </cell>
          <cell r="O318">
            <v>88087.200000000012</v>
          </cell>
          <cell r="P318">
            <v>88087.200000000012</v>
          </cell>
          <cell r="Q318">
            <v>88087.200000000012</v>
          </cell>
          <cell r="R318">
            <v>88087</v>
          </cell>
          <cell r="S318">
            <v>176174.4</v>
          </cell>
          <cell r="T318">
            <v>176174.2</v>
          </cell>
        </row>
        <row r="319">
          <cell r="A319" t="str">
            <v>41-210-35</v>
          </cell>
          <cell r="B319">
            <v>60725.9</v>
          </cell>
          <cell r="C319">
            <v>5060.5</v>
          </cell>
          <cell r="D319">
            <v>5060.5</v>
          </cell>
          <cell r="E319">
            <v>5060.5</v>
          </cell>
          <cell r="F319">
            <v>5060.5</v>
          </cell>
          <cell r="G319">
            <v>5060.5</v>
          </cell>
          <cell r="H319">
            <v>5060.5</v>
          </cell>
          <cell r="I319">
            <v>5060.5</v>
          </cell>
          <cell r="J319">
            <v>5060.5</v>
          </cell>
          <cell r="K319">
            <v>5060.5</v>
          </cell>
          <cell r="L319">
            <v>5060.5</v>
          </cell>
          <cell r="M319">
            <v>5060.5</v>
          </cell>
          <cell r="N319">
            <v>5060.3999999999996</v>
          </cell>
          <cell r="O319">
            <v>15181.5</v>
          </cell>
          <cell r="P319">
            <v>15181.5</v>
          </cell>
          <cell r="Q319">
            <v>15181.5</v>
          </cell>
          <cell r="R319">
            <v>15181.4</v>
          </cell>
          <cell r="S319">
            <v>30363</v>
          </cell>
          <cell r="T319">
            <v>30362.9</v>
          </cell>
        </row>
        <row r="320">
          <cell r="A320" t="str">
            <v>41-210-36</v>
          </cell>
          <cell r="B320">
            <v>117548.5</v>
          </cell>
          <cell r="C320">
            <v>9795.7000000000007</v>
          </cell>
          <cell r="D320">
            <v>9795.7000000000007</v>
          </cell>
          <cell r="E320">
            <v>9795.7000000000007</v>
          </cell>
          <cell r="F320">
            <v>9795.7000000000007</v>
          </cell>
          <cell r="G320">
            <v>9795.7000000000007</v>
          </cell>
          <cell r="H320">
            <v>9795.7000000000007</v>
          </cell>
          <cell r="I320">
            <v>9795.7000000000007</v>
          </cell>
          <cell r="J320">
            <v>9795.7000000000007</v>
          </cell>
          <cell r="K320">
            <v>9795.7000000000007</v>
          </cell>
          <cell r="L320">
            <v>9795.7000000000007</v>
          </cell>
          <cell r="M320">
            <v>9795.7000000000007</v>
          </cell>
          <cell r="N320">
            <v>9795.7999999999993</v>
          </cell>
          <cell r="O320">
            <v>29387.100000000002</v>
          </cell>
          <cell r="P320">
            <v>29387.100000000002</v>
          </cell>
          <cell r="Q320">
            <v>29387.100000000002</v>
          </cell>
          <cell r="R320">
            <v>29387.200000000001</v>
          </cell>
          <cell r="S320">
            <v>58774.2</v>
          </cell>
          <cell r="T320">
            <v>58774.3</v>
          </cell>
        </row>
        <row r="321">
          <cell r="A321" t="str">
            <v>41-210-40</v>
          </cell>
          <cell r="B321">
            <v>12389.8</v>
          </cell>
          <cell r="C321">
            <v>1032.5</v>
          </cell>
          <cell r="D321">
            <v>1032.5</v>
          </cell>
          <cell r="E321">
            <v>1032.5</v>
          </cell>
          <cell r="F321">
            <v>1032.5</v>
          </cell>
          <cell r="G321">
            <v>1032.5</v>
          </cell>
          <cell r="H321">
            <v>1032.5</v>
          </cell>
          <cell r="I321">
            <v>1032.5</v>
          </cell>
          <cell r="J321">
            <v>1032.5</v>
          </cell>
          <cell r="K321">
            <v>1032.5</v>
          </cell>
          <cell r="L321">
            <v>1032.5</v>
          </cell>
          <cell r="M321">
            <v>1032.5</v>
          </cell>
          <cell r="N321">
            <v>1032.3</v>
          </cell>
          <cell r="O321">
            <v>3097.5</v>
          </cell>
          <cell r="P321">
            <v>3097.5</v>
          </cell>
          <cell r="Q321">
            <v>3097.5</v>
          </cell>
          <cell r="R321">
            <v>3097.3</v>
          </cell>
          <cell r="S321">
            <v>6195</v>
          </cell>
          <cell r="T321">
            <v>6194.8</v>
          </cell>
        </row>
        <row r="322">
          <cell r="A322" t="str">
            <v>41-210-41</v>
          </cell>
          <cell r="B322">
            <v>8607.2000000000007</v>
          </cell>
          <cell r="C322">
            <v>717.3</v>
          </cell>
          <cell r="D322">
            <v>717.3</v>
          </cell>
          <cell r="E322">
            <v>717.3</v>
          </cell>
          <cell r="F322">
            <v>717.3</v>
          </cell>
          <cell r="G322">
            <v>717.3</v>
          </cell>
          <cell r="H322">
            <v>717.3</v>
          </cell>
          <cell r="I322">
            <v>717.3</v>
          </cell>
          <cell r="J322">
            <v>717.3</v>
          </cell>
          <cell r="K322">
            <v>717.3</v>
          </cell>
          <cell r="L322">
            <v>717.3</v>
          </cell>
          <cell r="M322">
            <v>717.3</v>
          </cell>
          <cell r="N322">
            <v>716.9</v>
          </cell>
          <cell r="O322">
            <v>2151.8999999999996</v>
          </cell>
          <cell r="P322">
            <v>2151.8999999999996</v>
          </cell>
          <cell r="Q322">
            <v>2151.8999999999996</v>
          </cell>
          <cell r="R322">
            <v>2151.5</v>
          </cell>
          <cell r="S322">
            <v>4303.8</v>
          </cell>
          <cell r="T322">
            <v>4303.3999999999996</v>
          </cell>
        </row>
        <row r="323">
          <cell r="A323" t="str">
            <v>41-310-10</v>
          </cell>
          <cell r="B323">
            <v>0</v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</row>
        <row r="324">
          <cell r="A324" t="str">
            <v>41-310-15</v>
          </cell>
          <cell r="B324">
            <v>0</v>
          </cell>
          <cell r="C324">
            <v>0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</row>
        <row r="325">
          <cell r="A325" t="str">
            <v>41-310-30</v>
          </cell>
          <cell r="B325">
            <v>0</v>
          </cell>
          <cell r="C325">
            <v>0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</row>
        <row r="326">
          <cell r="A326" t="str">
            <v>41-310-40</v>
          </cell>
          <cell r="B326">
            <v>0</v>
          </cell>
          <cell r="C326">
            <v>0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</row>
        <row r="327">
          <cell r="A327" t="str">
            <v>41-310-45</v>
          </cell>
          <cell r="B327">
            <v>0</v>
          </cell>
          <cell r="C327">
            <v>0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</row>
        <row r="328">
          <cell r="A328" t="str">
            <v>41-310-50</v>
          </cell>
          <cell r="B328">
            <v>0</v>
          </cell>
          <cell r="C328">
            <v>0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</row>
        <row r="329">
          <cell r="A329" t="str">
            <v>41-310-55</v>
          </cell>
          <cell r="B329">
            <v>0</v>
          </cell>
          <cell r="C329">
            <v>0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</row>
        <row r="330">
          <cell r="A330" t="str">
            <v>41-310-56</v>
          </cell>
          <cell r="B330">
            <v>0</v>
          </cell>
          <cell r="C330">
            <v>0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</row>
        <row r="331">
          <cell r="A331" t="str">
            <v>41-310-60</v>
          </cell>
          <cell r="B331">
            <v>0</v>
          </cell>
          <cell r="C331">
            <v>0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</row>
        <row r="332">
          <cell r="A332" t="str">
            <v>41-310-61</v>
          </cell>
          <cell r="B332">
            <v>0</v>
          </cell>
          <cell r="C332">
            <v>0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</row>
        <row r="333">
          <cell r="A333" t="str">
            <v>41-310-65</v>
          </cell>
          <cell r="B333">
            <v>0</v>
          </cell>
          <cell r="C333">
            <v>0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</row>
        <row r="334">
          <cell r="A334" t="str">
            <v>41-310-66</v>
          </cell>
          <cell r="B334">
            <v>0</v>
          </cell>
          <cell r="C334">
            <v>0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</row>
        <row r="335">
          <cell r="A335" t="str">
            <v>41-310-70</v>
          </cell>
          <cell r="B335">
            <v>0</v>
          </cell>
          <cell r="C335">
            <v>0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</row>
        <row r="336">
          <cell r="A336" t="str">
            <v>41-310-75</v>
          </cell>
          <cell r="B336">
            <v>0</v>
          </cell>
          <cell r="C336">
            <v>0</v>
          </cell>
          <cell r="D336">
            <v>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</row>
        <row r="337">
          <cell r="A337" t="str">
            <v>41-310-80</v>
          </cell>
          <cell r="B337">
            <v>73000</v>
          </cell>
          <cell r="C337">
            <v>6083.3</v>
          </cell>
          <cell r="D337">
            <v>6083.3</v>
          </cell>
          <cell r="E337">
            <v>6083.3</v>
          </cell>
          <cell r="F337">
            <v>6083.3</v>
          </cell>
          <cell r="G337">
            <v>6083.3</v>
          </cell>
          <cell r="H337">
            <v>6083.3</v>
          </cell>
          <cell r="I337">
            <v>6083.3</v>
          </cell>
          <cell r="J337">
            <v>6083.3</v>
          </cell>
          <cell r="K337">
            <v>6083.3</v>
          </cell>
          <cell r="L337">
            <v>6083.3</v>
          </cell>
          <cell r="M337">
            <v>6083.3</v>
          </cell>
          <cell r="N337">
            <v>6083.7</v>
          </cell>
          <cell r="O337">
            <v>18249.900000000001</v>
          </cell>
          <cell r="P337">
            <v>18249.900000000001</v>
          </cell>
          <cell r="Q337">
            <v>18249.900000000001</v>
          </cell>
          <cell r="R337">
            <v>18250.3</v>
          </cell>
          <cell r="S337">
            <v>36499.800000000003</v>
          </cell>
          <cell r="T337">
            <v>36500.199999999997</v>
          </cell>
        </row>
        <row r="338">
          <cell r="A338" t="str">
            <v>41-310-82</v>
          </cell>
          <cell r="B338">
            <v>6000</v>
          </cell>
          <cell r="C338">
            <v>500</v>
          </cell>
          <cell r="D338">
            <v>500</v>
          </cell>
          <cell r="E338">
            <v>500</v>
          </cell>
          <cell r="F338">
            <v>500</v>
          </cell>
          <cell r="G338">
            <v>500</v>
          </cell>
          <cell r="H338">
            <v>500</v>
          </cell>
          <cell r="I338">
            <v>500</v>
          </cell>
          <cell r="J338">
            <v>500</v>
          </cell>
          <cell r="K338">
            <v>500</v>
          </cell>
          <cell r="L338">
            <v>500</v>
          </cell>
          <cell r="M338">
            <v>500</v>
          </cell>
          <cell r="N338">
            <v>500</v>
          </cell>
          <cell r="O338">
            <v>1500</v>
          </cell>
          <cell r="P338">
            <v>1500</v>
          </cell>
          <cell r="Q338">
            <v>1500</v>
          </cell>
          <cell r="R338">
            <v>1500</v>
          </cell>
          <cell r="S338">
            <v>3000</v>
          </cell>
          <cell r="T338">
            <v>3000</v>
          </cell>
        </row>
        <row r="339">
          <cell r="A339" t="str">
            <v>41-321-10</v>
          </cell>
          <cell r="B339">
            <v>170000</v>
          </cell>
          <cell r="C339">
            <v>14166.7</v>
          </cell>
          <cell r="D339">
            <v>14166.7</v>
          </cell>
          <cell r="E339">
            <v>14166.7</v>
          </cell>
          <cell r="F339">
            <v>14166.7</v>
          </cell>
          <cell r="G339">
            <v>14166.7</v>
          </cell>
          <cell r="H339">
            <v>14166.7</v>
          </cell>
          <cell r="I339">
            <v>14166.7</v>
          </cell>
          <cell r="J339">
            <v>14166.7</v>
          </cell>
          <cell r="K339">
            <v>14166.7</v>
          </cell>
          <cell r="L339">
            <v>14166.7</v>
          </cell>
          <cell r="M339">
            <v>14166.7</v>
          </cell>
          <cell r="N339">
            <v>14166.3</v>
          </cell>
          <cell r="O339">
            <v>42500.100000000006</v>
          </cell>
          <cell r="P339">
            <v>42500.100000000006</v>
          </cell>
          <cell r="Q339">
            <v>42500.100000000006</v>
          </cell>
          <cell r="R339">
            <v>42499.7</v>
          </cell>
          <cell r="S339">
            <v>85000.2</v>
          </cell>
          <cell r="T339">
            <v>84999.8</v>
          </cell>
        </row>
        <row r="340">
          <cell r="A340" t="str">
            <v>41-321-20</v>
          </cell>
          <cell r="B340">
            <v>11000</v>
          </cell>
          <cell r="C340">
            <v>916.7</v>
          </cell>
          <cell r="D340">
            <v>916.7</v>
          </cell>
          <cell r="E340">
            <v>916.7</v>
          </cell>
          <cell r="F340">
            <v>916.7</v>
          </cell>
          <cell r="G340">
            <v>916.7</v>
          </cell>
          <cell r="H340">
            <v>916.7</v>
          </cell>
          <cell r="I340">
            <v>916.7</v>
          </cell>
          <cell r="J340">
            <v>916.7</v>
          </cell>
          <cell r="K340">
            <v>916.7</v>
          </cell>
          <cell r="L340">
            <v>916.7</v>
          </cell>
          <cell r="M340">
            <v>916.7</v>
          </cell>
          <cell r="N340">
            <v>916.3</v>
          </cell>
          <cell r="O340">
            <v>2750.1000000000004</v>
          </cell>
          <cell r="P340">
            <v>2750.1000000000004</v>
          </cell>
          <cell r="Q340">
            <v>2750.1000000000004</v>
          </cell>
          <cell r="R340">
            <v>2749.7</v>
          </cell>
          <cell r="S340">
            <v>5500.2</v>
          </cell>
          <cell r="T340">
            <v>5499.8</v>
          </cell>
        </row>
        <row r="341">
          <cell r="A341" t="str">
            <v>41-322-10</v>
          </cell>
          <cell r="B341">
            <v>12000</v>
          </cell>
          <cell r="C341">
            <v>1000</v>
          </cell>
          <cell r="D341">
            <v>1000</v>
          </cell>
          <cell r="E341">
            <v>1000</v>
          </cell>
          <cell r="F341">
            <v>1000</v>
          </cell>
          <cell r="G341">
            <v>1000</v>
          </cell>
          <cell r="H341">
            <v>1000</v>
          </cell>
          <cell r="I341">
            <v>1000</v>
          </cell>
          <cell r="J341">
            <v>1000</v>
          </cell>
          <cell r="K341">
            <v>1000</v>
          </cell>
          <cell r="L341">
            <v>1000</v>
          </cell>
          <cell r="M341">
            <v>1000</v>
          </cell>
          <cell r="N341">
            <v>1000</v>
          </cell>
          <cell r="O341">
            <v>3000</v>
          </cell>
          <cell r="P341">
            <v>3000</v>
          </cell>
          <cell r="Q341">
            <v>3000</v>
          </cell>
          <cell r="R341">
            <v>3000</v>
          </cell>
          <cell r="S341">
            <v>6000</v>
          </cell>
          <cell r="T341">
            <v>6000</v>
          </cell>
        </row>
        <row r="342">
          <cell r="A342" t="str">
            <v>41-500-20</v>
          </cell>
          <cell r="B342">
            <v>0</v>
          </cell>
          <cell r="C342">
            <v>0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</row>
        <row r="343">
          <cell r="A343" t="str">
            <v>41-500-25</v>
          </cell>
          <cell r="B343">
            <v>0</v>
          </cell>
          <cell r="C343">
            <v>0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</row>
        <row r="344">
          <cell r="A344" t="str">
            <v>41-500-30</v>
          </cell>
          <cell r="B344">
            <v>0</v>
          </cell>
          <cell r="C344">
            <v>0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</row>
        <row r="345">
          <cell r="A345" t="str">
            <v>41-500-31</v>
          </cell>
          <cell r="B345">
            <v>0</v>
          </cell>
          <cell r="C345">
            <v>0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</row>
        <row r="346">
          <cell r="A346" t="str">
            <v>41-500-35</v>
          </cell>
          <cell r="B346">
            <v>0</v>
          </cell>
          <cell r="C346">
            <v>0</v>
          </cell>
          <cell r="D346">
            <v>0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</row>
        <row r="347">
          <cell r="A347" t="str">
            <v>41-999-00</v>
          </cell>
          <cell r="B347">
            <v>21424100</v>
          </cell>
          <cell r="C347">
            <v>1917652.6198339819</v>
          </cell>
          <cell r="D347">
            <v>1630092.4868795068</v>
          </cell>
          <cell r="E347">
            <v>1749734.764725344</v>
          </cell>
          <cell r="F347">
            <v>1811373.2609974665</v>
          </cell>
          <cell r="G347">
            <v>1814687.2653933961</v>
          </cell>
          <cell r="H347">
            <v>1700710.8650236193</v>
          </cell>
          <cell r="I347">
            <v>1880067.3786425598</v>
          </cell>
          <cell r="J347">
            <v>1824629.2774559092</v>
          </cell>
          <cell r="K347">
            <v>1651045.5446443413</v>
          </cell>
          <cell r="L347">
            <v>1949402.9170196557</v>
          </cell>
          <cell r="M347">
            <v>1775391.5705016998</v>
          </cell>
          <cell r="N347">
            <v>1719312.0488825154</v>
          </cell>
          <cell r="O347">
            <v>5297479.871438833</v>
          </cell>
          <cell r="P347">
            <v>5326771.3914144821</v>
          </cell>
          <cell r="Q347">
            <v>5355742.200742811</v>
          </cell>
          <cell r="R347">
            <v>5444106.5364038711</v>
          </cell>
          <cell r="S347">
            <v>10624251.262853315</v>
          </cell>
          <cell r="T347">
            <v>10799848.737146683</v>
          </cell>
        </row>
        <row r="348">
          <cell r="A348" t="str">
            <v>42-100-10</v>
          </cell>
          <cell r="B348">
            <v>0</v>
          </cell>
          <cell r="C348">
            <v>0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</row>
        <row r="349">
          <cell r="A349" t="str">
            <v>44-100-10</v>
          </cell>
          <cell r="B349">
            <v>100874.2</v>
          </cell>
          <cell r="C349">
            <v>8406.2000000000007</v>
          </cell>
          <cell r="D349">
            <v>8406.2000000000007</v>
          </cell>
          <cell r="E349">
            <v>8406.2000000000007</v>
          </cell>
          <cell r="F349">
            <v>8406.2000000000007</v>
          </cell>
          <cell r="G349">
            <v>8406.2000000000007</v>
          </cell>
          <cell r="H349">
            <v>8406.2000000000007</v>
          </cell>
          <cell r="I349">
            <v>8406.2000000000007</v>
          </cell>
          <cell r="J349">
            <v>8406.2000000000007</v>
          </cell>
          <cell r="K349">
            <v>8406.2000000000007</v>
          </cell>
          <cell r="L349">
            <v>8406.2000000000007</v>
          </cell>
          <cell r="M349">
            <v>8406</v>
          </cell>
          <cell r="N349">
            <v>8406.2000000000007</v>
          </cell>
          <cell r="O349">
            <v>25218.600000000002</v>
          </cell>
          <cell r="P349">
            <v>25218.600000000002</v>
          </cell>
          <cell r="Q349">
            <v>25218.600000000002</v>
          </cell>
          <cell r="R349">
            <v>25218.400000000001</v>
          </cell>
          <cell r="S349">
            <v>50437.2</v>
          </cell>
          <cell r="T349">
            <v>50437</v>
          </cell>
        </row>
        <row r="350">
          <cell r="A350" t="str">
            <v>44-100-11</v>
          </cell>
          <cell r="B350">
            <v>174603.6</v>
          </cell>
          <cell r="C350">
            <v>14550.3</v>
          </cell>
          <cell r="D350">
            <v>14550.3</v>
          </cell>
          <cell r="E350">
            <v>14550.3</v>
          </cell>
          <cell r="F350">
            <v>14550.3</v>
          </cell>
          <cell r="G350">
            <v>14550.3</v>
          </cell>
          <cell r="H350">
            <v>14550.3</v>
          </cell>
          <cell r="I350">
            <v>14550.3</v>
          </cell>
          <cell r="J350">
            <v>14550.3</v>
          </cell>
          <cell r="K350">
            <v>14550.3</v>
          </cell>
          <cell r="L350">
            <v>14550.3</v>
          </cell>
          <cell r="M350">
            <v>14550.3</v>
          </cell>
          <cell r="N350">
            <v>14550.3</v>
          </cell>
          <cell r="O350">
            <v>43650.899999999994</v>
          </cell>
          <cell r="P350">
            <v>43650.899999999994</v>
          </cell>
          <cell r="Q350">
            <v>43650.899999999994</v>
          </cell>
          <cell r="R350">
            <v>43650.899999999994</v>
          </cell>
          <cell r="S350">
            <v>87301.8</v>
          </cell>
          <cell r="T350">
            <v>87301.8</v>
          </cell>
        </row>
        <row r="351">
          <cell r="A351" t="str">
            <v>44-100-12</v>
          </cell>
          <cell r="B351">
            <v>8300</v>
          </cell>
          <cell r="C351">
            <v>691.7</v>
          </cell>
          <cell r="D351">
            <v>691.7</v>
          </cell>
          <cell r="E351">
            <v>691.7</v>
          </cell>
          <cell r="F351">
            <v>691.7</v>
          </cell>
          <cell r="G351">
            <v>691.7</v>
          </cell>
          <cell r="H351">
            <v>691.7</v>
          </cell>
          <cell r="I351">
            <v>691.7</v>
          </cell>
          <cell r="J351">
            <v>691.7</v>
          </cell>
          <cell r="K351">
            <v>691.7</v>
          </cell>
          <cell r="L351">
            <v>691.7</v>
          </cell>
          <cell r="M351">
            <v>691.7</v>
          </cell>
          <cell r="N351">
            <v>691.3</v>
          </cell>
          <cell r="O351">
            <v>2075.1000000000004</v>
          </cell>
          <cell r="P351">
            <v>2075.1000000000004</v>
          </cell>
          <cell r="Q351">
            <v>2075.1000000000004</v>
          </cell>
          <cell r="R351">
            <v>2074.6999999999998</v>
          </cell>
          <cell r="S351">
            <v>4150.2</v>
          </cell>
          <cell r="T351">
            <v>4149.8</v>
          </cell>
        </row>
        <row r="352">
          <cell r="A352" t="str">
            <v>44-100-13</v>
          </cell>
          <cell r="B352">
            <v>84410.1</v>
          </cell>
          <cell r="C352">
            <v>7034.2</v>
          </cell>
          <cell r="D352">
            <v>7034.2</v>
          </cell>
          <cell r="E352">
            <v>7034.2</v>
          </cell>
          <cell r="F352">
            <v>7034.2</v>
          </cell>
          <cell r="G352">
            <v>7034.2</v>
          </cell>
          <cell r="H352">
            <v>7034.2</v>
          </cell>
          <cell r="I352">
            <v>7034.2</v>
          </cell>
          <cell r="J352">
            <v>7034.2</v>
          </cell>
          <cell r="K352">
            <v>7034.2</v>
          </cell>
          <cell r="L352">
            <v>7034.2</v>
          </cell>
          <cell r="M352">
            <v>7033.9</v>
          </cell>
          <cell r="N352">
            <v>7034.2</v>
          </cell>
          <cell r="O352">
            <v>21102.6</v>
          </cell>
          <cell r="P352">
            <v>21102.6</v>
          </cell>
          <cell r="Q352">
            <v>21102.6</v>
          </cell>
          <cell r="R352">
            <v>21102.3</v>
          </cell>
          <cell r="S352">
            <v>42205.2</v>
          </cell>
          <cell r="T352">
            <v>42204.899999999994</v>
          </cell>
        </row>
        <row r="353">
          <cell r="A353" t="str">
            <v>44-100-14</v>
          </cell>
          <cell r="B353">
            <v>129252</v>
          </cell>
          <cell r="C353">
            <v>10771</v>
          </cell>
          <cell r="D353">
            <v>10771</v>
          </cell>
          <cell r="E353">
            <v>10771</v>
          </cell>
          <cell r="F353">
            <v>10771</v>
          </cell>
          <cell r="G353">
            <v>10771</v>
          </cell>
          <cell r="H353">
            <v>10771</v>
          </cell>
          <cell r="I353">
            <v>10771</v>
          </cell>
          <cell r="J353">
            <v>10771</v>
          </cell>
          <cell r="K353">
            <v>10771</v>
          </cell>
          <cell r="L353">
            <v>10771</v>
          </cell>
          <cell r="M353">
            <v>10771</v>
          </cell>
          <cell r="N353">
            <v>10771</v>
          </cell>
          <cell r="O353">
            <v>32313</v>
          </cell>
          <cell r="P353">
            <v>32313</v>
          </cell>
          <cell r="Q353">
            <v>32313</v>
          </cell>
          <cell r="R353">
            <v>32313</v>
          </cell>
          <cell r="S353">
            <v>64626</v>
          </cell>
          <cell r="T353">
            <v>64626</v>
          </cell>
        </row>
        <row r="354">
          <cell r="A354" t="str">
            <v>44-100-15</v>
          </cell>
          <cell r="B354">
            <v>63508.6</v>
          </cell>
          <cell r="C354">
            <v>5292.4</v>
          </cell>
          <cell r="D354">
            <v>5292.4</v>
          </cell>
          <cell r="E354">
            <v>5292.4</v>
          </cell>
          <cell r="F354">
            <v>5292.4</v>
          </cell>
          <cell r="G354">
            <v>5292.4</v>
          </cell>
          <cell r="H354">
            <v>5292.4</v>
          </cell>
          <cell r="I354">
            <v>5292.4</v>
          </cell>
          <cell r="J354">
            <v>5292.4</v>
          </cell>
          <cell r="K354">
            <v>5292.4</v>
          </cell>
          <cell r="L354">
            <v>5292.4</v>
          </cell>
          <cell r="M354">
            <v>5292.4</v>
          </cell>
          <cell r="N354">
            <v>5292.2</v>
          </cell>
          <cell r="O354">
            <v>15877.199999999999</v>
          </cell>
          <cell r="P354">
            <v>15877.199999999999</v>
          </cell>
          <cell r="Q354">
            <v>15877.199999999999</v>
          </cell>
          <cell r="R354">
            <v>15877</v>
          </cell>
          <cell r="S354">
            <v>31754.400000000001</v>
          </cell>
          <cell r="T354">
            <v>31754.2</v>
          </cell>
        </row>
        <row r="355">
          <cell r="A355" t="str">
            <v>44-100-16</v>
          </cell>
          <cell r="B355">
            <v>258214.9</v>
          </cell>
          <cell r="C355">
            <v>21517.9</v>
          </cell>
          <cell r="D355">
            <v>21517.9</v>
          </cell>
          <cell r="E355">
            <v>21517.9</v>
          </cell>
          <cell r="F355">
            <v>21517.9</v>
          </cell>
          <cell r="G355">
            <v>21517.9</v>
          </cell>
          <cell r="H355">
            <v>21517.9</v>
          </cell>
          <cell r="I355">
            <v>21517.9</v>
          </cell>
          <cell r="J355">
            <v>21517.9</v>
          </cell>
          <cell r="K355">
            <v>21517.9</v>
          </cell>
          <cell r="L355">
            <v>21517.9</v>
          </cell>
          <cell r="M355">
            <v>21517.9</v>
          </cell>
          <cell r="N355">
            <v>21518</v>
          </cell>
          <cell r="O355">
            <v>64553.700000000004</v>
          </cell>
          <cell r="P355">
            <v>64553.700000000004</v>
          </cell>
          <cell r="Q355">
            <v>64553.700000000004</v>
          </cell>
          <cell r="R355">
            <v>64553.8</v>
          </cell>
          <cell r="S355">
            <v>129107.4</v>
          </cell>
          <cell r="T355">
            <v>129107.5</v>
          </cell>
        </row>
        <row r="356">
          <cell r="A356" t="str">
            <v>44-100-17</v>
          </cell>
          <cell r="B356">
            <v>4200</v>
          </cell>
          <cell r="C356">
            <v>350</v>
          </cell>
          <cell r="D356">
            <v>350</v>
          </cell>
          <cell r="E356">
            <v>350</v>
          </cell>
          <cell r="F356">
            <v>350</v>
          </cell>
          <cell r="G356">
            <v>350</v>
          </cell>
          <cell r="H356">
            <v>350</v>
          </cell>
          <cell r="I356">
            <v>350</v>
          </cell>
          <cell r="J356">
            <v>350</v>
          </cell>
          <cell r="K356">
            <v>350</v>
          </cell>
          <cell r="L356">
            <v>350</v>
          </cell>
          <cell r="M356">
            <v>350</v>
          </cell>
          <cell r="N356">
            <v>350</v>
          </cell>
          <cell r="O356">
            <v>1050</v>
          </cell>
          <cell r="P356">
            <v>1050</v>
          </cell>
          <cell r="Q356">
            <v>1050</v>
          </cell>
          <cell r="R356">
            <v>1050</v>
          </cell>
          <cell r="S356">
            <v>2100</v>
          </cell>
          <cell r="T356">
            <v>2100</v>
          </cell>
        </row>
        <row r="357">
          <cell r="A357" t="str">
            <v>44-100-18</v>
          </cell>
          <cell r="B357">
            <v>1980.6</v>
          </cell>
          <cell r="C357">
            <v>165.1</v>
          </cell>
          <cell r="D357">
            <v>165.1</v>
          </cell>
          <cell r="E357">
            <v>165.1</v>
          </cell>
          <cell r="F357">
            <v>165.1</v>
          </cell>
          <cell r="G357">
            <v>165.1</v>
          </cell>
          <cell r="H357">
            <v>165.1</v>
          </cell>
          <cell r="I357">
            <v>165.1</v>
          </cell>
          <cell r="J357">
            <v>165.1</v>
          </cell>
          <cell r="K357">
            <v>165.1</v>
          </cell>
          <cell r="L357">
            <v>165.1</v>
          </cell>
          <cell r="M357">
            <v>165.1</v>
          </cell>
          <cell r="N357">
            <v>164.5</v>
          </cell>
          <cell r="O357">
            <v>495.29999999999995</v>
          </cell>
          <cell r="P357">
            <v>495.29999999999995</v>
          </cell>
          <cell r="Q357">
            <v>495.29999999999995</v>
          </cell>
          <cell r="R357">
            <v>494.7</v>
          </cell>
          <cell r="S357">
            <v>990.6</v>
          </cell>
          <cell r="T357">
            <v>990</v>
          </cell>
        </row>
        <row r="358">
          <cell r="A358" t="str">
            <v>44-100-19</v>
          </cell>
          <cell r="B358">
            <v>14631.6</v>
          </cell>
          <cell r="C358">
            <v>1219.3</v>
          </cell>
          <cell r="D358">
            <v>1219.3</v>
          </cell>
          <cell r="E358">
            <v>1219.3</v>
          </cell>
          <cell r="F358">
            <v>1219.3</v>
          </cell>
          <cell r="G358">
            <v>1219.3</v>
          </cell>
          <cell r="H358">
            <v>1219.3</v>
          </cell>
          <cell r="I358">
            <v>1219.3</v>
          </cell>
          <cell r="J358">
            <v>1219.3</v>
          </cell>
          <cell r="K358">
            <v>1219.3</v>
          </cell>
          <cell r="L358">
            <v>1219.3</v>
          </cell>
          <cell r="M358">
            <v>1219.3</v>
          </cell>
          <cell r="N358">
            <v>1219.3</v>
          </cell>
          <cell r="O358">
            <v>3657.8999999999996</v>
          </cell>
          <cell r="P358">
            <v>3657.8999999999996</v>
          </cell>
          <cell r="Q358">
            <v>3657.8999999999996</v>
          </cell>
          <cell r="R358">
            <v>3657.8999999999996</v>
          </cell>
          <cell r="S358">
            <v>7315.8</v>
          </cell>
          <cell r="T358">
            <v>7315.8</v>
          </cell>
        </row>
        <row r="359">
          <cell r="A359" t="str">
            <v>44-100-20</v>
          </cell>
          <cell r="B359">
            <v>8007.5</v>
          </cell>
          <cell r="C359">
            <v>667.3</v>
          </cell>
          <cell r="D359">
            <v>667.3</v>
          </cell>
          <cell r="E359">
            <v>667.3</v>
          </cell>
          <cell r="F359">
            <v>667.3</v>
          </cell>
          <cell r="G359">
            <v>667.3</v>
          </cell>
          <cell r="H359">
            <v>667.3</v>
          </cell>
          <cell r="I359">
            <v>667.3</v>
          </cell>
          <cell r="J359">
            <v>667.3</v>
          </cell>
          <cell r="K359">
            <v>667.3</v>
          </cell>
          <cell r="L359">
            <v>667.3</v>
          </cell>
          <cell r="M359">
            <v>667.3</v>
          </cell>
          <cell r="N359">
            <v>667.2</v>
          </cell>
          <cell r="O359">
            <v>2001.8999999999999</v>
          </cell>
          <cell r="P359">
            <v>2001.8999999999999</v>
          </cell>
          <cell r="Q359">
            <v>2001.8999999999999</v>
          </cell>
          <cell r="R359">
            <v>2001.8</v>
          </cell>
          <cell r="S359">
            <v>4003.8</v>
          </cell>
          <cell r="T359">
            <v>4003.7</v>
          </cell>
        </row>
        <row r="360">
          <cell r="A360" t="str">
            <v>44-100-21</v>
          </cell>
          <cell r="B360">
            <v>14955</v>
          </cell>
          <cell r="C360">
            <v>1246.3</v>
          </cell>
          <cell r="D360">
            <v>1246.3</v>
          </cell>
          <cell r="E360">
            <v>1246.3</v>
          </cell>
          <cell r="F360">
            <v>1246.3</v>
          </cell>
          <cell r="G360">
            <v>1246.3</v>
          </cell>
          <cell r="H360">
            <v>1246.3</v>
          </cell>
          <cell r="I360">
            <v>1246.3</v>
          </cell>
          <cell r="J360">
            <v>1246.3</v>
          </cell>
          <cell r="K360">
            <v>1246.3</v>
          </cell>
          <cell r="L360">
            <v>1246.3</v>
          </cell>
          <cell r="M360">
            <v>1246.3</v>
          </cell>
          <cell r="N360">
            <v>1245.7</v>
          </cell>
          <cell r="O360">
            <v>3738.8999999999996</v>
          </cell>
          <cell r="P360">
            <v>3738.8999999999996</v>
          </cell>
          <cell r="Q360">
            <v>3738.8999999999996</v>
          </cell>
          <cell r="R360">
            <v>3738.3</v>
          </cell>
          <cell r="S360">
            <v>7477.8</v>
          </cell>
          <cell r="T360">
            <v>7477.2</v>
          </cell>
        </row>
        <row r="361">
          <cell r="A361" t="str">
            <v>44-100-22</v>
          </cell>
          <cell r="B361">
            <v>10569.6</v>
          </cell>
          <cell r="C361">
            <v>880.8</v>
          </cell>
          <cell r="D361">
            <v>880.8</v>
          </cell>
          <cell r="E361">
            <v>880.8</v>
          </cell>
          <cell r="F361">
            <v>880.8</v>
          </cell>
          <cell r="G361">
            <v>880.8</v>
          </cell>
          <cell r="H361">
            <v>880.8</v>
          </cell>
          <cell r="I361">
            <v>880.8</v>
          </cell>
          <cell r="J361">
            <v>880.8</v>
          </cell>
          <cell r="K361">
            <v>880.8</v>
          </cell>
          <cell r="L361">
            <v>880.8</v>
          </cell>
          <cell r="M361">
            <v>880.8</v>
          </cell>
          <cell r="N361">
            <v>880.8</v>
          </cell>
          <cell r="O361">
            <v>2642.3999999999996</v>
          </cell>
          <cell r="P361">
            <v>2642.3999999999996</v>
          </cell>
          <cell r="Q361">
            <v>2642.3999999999996</v>
          </cell>
          <cell r="R361">
            <v>2642.3999999999996</v>
          </cell>
          <cell r="S361">
            <v>5284.8</v>
          </cell>
          <cell r="T361">
            <v>5284.8</v>
          </cell>
        </row>
        <row r="362">
          <cell r="A362" t="str">
            <v>44-100-23</v>
          </cell>
          <cell r="B362">
            <v>0</v>
          </cell>
          <cell r="C362">
            <v>0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</row>
        <row r="363">
          <cell r="A363" t="str">
            <v>44-100-24</v>
          </cell>
          <cell r="B363">
            <v>11504</v>
          </cell>
          <cell r="C363">
            <v>958.7</v>
          </cell>
          <cell r="D363">
            <v>958.7</v>
          </cell>
          <cell r="E363">
            <v>958.7</v>
          </cell>
          <cell r="F363">
            <v>958.7</v>
          </cell>
          <cell r="G363">
            <v>958.7</v>
          </cell>
          <cell r="H363">
            <v>958.7</v>
          </cell>
          <cell r="I363">
            <v>958.7</v>
          </cell>
          <cell r="J363">
            <v>958.7</v>
          </cell>
          <cell r="K363">
            <v>958.7</v>
          </cell>
          <cell r="L363">
            <v>958.7</v>
          </cell>
          <cell r="M363">
            <v>958.7</v>
          </cell>
          <cell r="N363">
            <v>958.3</v>
          </cell>
          <cell r="O363">
            <v>2876.1000000000004</v>
          </cell>
          <cell r="P363">
            <v>2876.1000000000004</v>
          </cell>
          <cell r="Q363">
            <v>2876.1000000000004</v>
          </cell>
          <cell r="R363">
            <v>2875.7</v>
          </cell>
          <cell r="S363">
            <v>5752.2</v>
          </cell>
          <cell r="T363">
            <v>5751.8</v>
          </cell>
        </row>
        <row r="364">
          <cell r="A364" t="str">
            <v>44-100-26</v>
          </cell>
          <cell r="B364">
            <v>24760.3</v>
          </cell>
          <cell r="C364">
            <v>2063.4</v>
          </cell>
          <cell r="D364">
            <v>2063.4</v>
          </cell>
          <cell r="E364">
            <v>2063.4</v>
          </cell>
          <cell r="F364">
            <v>2063.4</v>
          </cell>
          <cell r="G364">
            <v>2063.4</v>
          </cell>
          <cell r="H364">
            <v>2063.4</v>
          </cell>
          <cell r="I364">
            <v>2063.4</v>
          </cell>
          <cell r="J364">
            <v>2063.4</v>
          </cell>
          <cell r="K364">
            <v>2063.4</v>
          </cell>
          <cell r="L364">
            <v>2063.4</v>
          </cell>
          <cell r="M364">
            <v>2063.4</v>
          </cell>
          <cell r="N364">
            <v>2062.9</v>
          </cell>
          <cell r="O364">
            <v>6190.2000000000007</v>
          </cell>
          <cell r="P364">
            <v>6190.2000000000007</v>
          </cell>
          <cell r="Q364">
            <v>6190.2000000000007</v>
          </cell>
          <cell r="R364">
            <v>6189.7000000000007</v>
          </cell>
          <cell r="S364">
            <v>12380.4</v>
          </cell>
          <cell r="T364">
            <v>12379.9</v>
          </cell>
        </row>
        <row r="365">
          <cell r="A365" t="str">
            <v>44-100-28</v>
          </cell>
          <cell r="B365">
            <v>82268.100000000006</v>
          </cell>
          <cell r="C365">
            <v>6855.7</v>
          </cell>
          <cell r="D365">
            <v>6855.7</v>
          </cell>
          <cell r="E365">
            <v>6855.7</v>
          </cell>
          <cell r="F365">
            <v>6855.7</v>
          </cell>
          <cell r="G365">
            <v>6855.7</v>
          </cell>
          <cell r="H365">
            <v>6855.7</v>
          </cell>
          <cell r="I365">
            <v>6855.7</v>
          </cell>
          <cell r="J365">
            <v>6855.7</v>
          </cell>
          <cell r="K365">
            <v>6855.7</v>
          </cell>
          <cell r="L365">
            <v>6855.7</v>
          </cell>
          <cell r="M365">
            <v>6855.7</v>
          </cell>
          <cell r="N365">
            <v>6855.4</v>
          </cell>
          <cell r="O365">
            <v>20567.099999999999</v>
          </cell>
          <cell r="P365">
            <v>20567.099999999999</v>
          </cell>
          <cell r="Q365">
            <v>20567.099999999999</v>
          </cell>
          <cell r="R365">
            <v>20566.8</v>
          </cell>
          <cell r="S365">
            <v>41134.199999999997</v>
          </cell>
          <cell r="T365">
            <v>41133.9</v>
          </cell>
        </row>
        <row r="366">
          <cell r="A366" t="str">
            <v>44-100-29</v>
          </cell>
          <cell r="B366">
            <v>0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</row>
        <row r="367">
          <cell r="A367" t="str">
            <v>44-100-30</v>
          </cell>
          <cell r="B367">
            <v>645035.9</v>
          </cell>
          <cell r="C367">
            <v>53753</v>
          </cell>
          <cell r="D367">
            <v>53753</v>
          </cell>
          <cell r="E367">
            <v>53753</v>
          </cell>
          <cell r="F367">
            <v>53753</v>
          </cell>
          <cell r="G367">
            <v>53753</v>
          </cell>
          <cell r="H367">
            <v>53753</v>
          </cell>
          <cell r="I367">
            <v>53753</v>
          </cell>
          <cell r="J367">
            <v>53753</v>
          </cell>
          <cell r="K367">
            <v>53753</v>
          </cell>
          <cell r="L367">
            <v>53753</v>
          </cell>
          <cell r="M367">
            <v>53753</v>
          </cell>
          <cell r="N367">
            <v>53752.9</v>
          </cell>
          <cell r="O367">
            <v>161259</v>
          </cell>
          <cell r="P367">
            <v>161259</v>
          </cell>
          <cell r="Q367">
            <v>161259</v>
          </cell>
          <cell r="R367">
            <v>161258.9</v>
          </cell>
          <cell r="S367">
            <v>322518</v>
          </cell>
          <cell r="T367">
            <v>322517.90000000002</v>
          </cell>
        </row>
        <row r="368">
          <cell r="A368" t="str">
            <v>44-100-31</v>
          </cell>
          <cell r="B368">
            <v>16700</v>
          </cell>
          <cell r="C368">
            <v>1391.7</v>
          </cell>
          <cell r="D368">
            <v>1391.7</v>
          </cell>
          <cell r="E368">
            <v>1391.7</v>
          </cell>
          <cell r="F368">
            <v>1391.7</v>
          </cell>
          <cell r="G368">
            <v>1391.7</v>
          </cell>
          <cell r="H368">
            <v>1391.7</v>
          </cell>
          <cell r="I368">
            <v>1391.7</v>
          </cell>
          <cell r="J368">
            <v>1391.7</v>
          </cell>
          <cell r="K368">
            <v>1391.7</v>
          </cell>
          <cell r="L368">
            <v>1391.7</v>
          </cell>
          <cell r="M368">
            <v>1391.7</v>
          </cell>
          <cell r="N368">
            <v>1391.3</v>
          </cell>
          <cell r="O368">
            <v>4175.1000000000004</v>
          </cell>
          <cell r="P368">
            <v>4175.1000000000004</v>
          </cell>
          <cell r="Q368">
            <v>4175.1000000000004</v>
          </cell>
          <cell r="R368">
            <v>4174.7</v>
          </cell>
          <cell r="S368">
            <v>8350.2000000000007</v>
          </cell>
          <cell r="T368">
            <v>8349.7999999999993</v>
          </cell>
        </row>
        <row r="369">
          <cell r="A369" t="str">
            <v>44-100-32</v>
          </cell>
          <cell r="B369">
            <v>42397.4</v>
          </cell>
          <cell r="C369">
            <v>3533.1</v>
          </cell>
          <cell r="D369">
            <v>3533.1</v>
          </cell>
          <cell r="E369">
            <v>3533.1</v>
          </cell>
          <cell r="F369">
            <v>3533.1</v>
          </cell>
          <cell r="G369">
            <v>3533.1</v>
          </cell>
          <cell r="H369">
            <v>3533.1</v>
          </cell>
          <cell r="I369">
            <v>3533.1</v>
          </cell>
          <cell r="J369">
            <v>3533.1</v>
          </cell>
          <cell r="K369">
            <v>3533.1</v>
          </cell>
          <cell r="L369">
            <v>3533.1</v>
          </cell>
          <cell r="M369">
            <v>3533.1</v>
          </cell>
          <cell r="N369">
            <v>3533.3</v>
          </cell>
          <cell r="O369">
            <v>10599.3</v>
          </cell>
          <cell r="P369">
            <v>10599.3</v>
          </cell>
          <cell r="Q369">
            <v>10599.3</v>
          </cell>
          <cell r="R369">
            <v>10599.5</v>
          </cell>
          <cell r="S369">
            <v>21198.6</v>
          </cell>
          <cell r="T369">
            <v>21198.799999999999</v>
          </cell>
        </row>
        <row r="370">
          <cell r="A370" t="str">
            <v>44-100-33</v>
          </cell>
          <cell r="B370">
            <v>19893</v>
          </cell>
          <cell r="C370">
            <v>1657.8</v>
          </cell>
          <cell r="D370">
            <v>1657.8</v>
          </cell>
          <cell r="E370">
            <v>1657.8</v>
          </cell>
          <cell r="F370">
            <v>1657.8</v>
          </cell>
          <cell r="G370">
            <v>1657.8</v>
          </cell>
          <cell r="H370">
            <v>1657.8</v>
          </cell>
          <cell r="I370">
            <v>1657.8</v>
          </cell>
          <cell r="J370">
            <v>1657.8</v>
          </cell>
          <cell r="K370">
            <v>1657.8</v>
          </cell>
          <cell r="L370">
            <v>1657.8</v>
          </cell>
          <cell r="M370">
            <v>1657.8</v>
          </cell>
          <cell r="N370">
            <v>1657.2</v>
          </cell>
          <cell r="O370">
            <v>4973.3999999999996</v>
          </cell>
          <cell r="P370">
            <v>4973.3999999999996</v>
          </cell>
          <cell r="Q370">
            <v>4973.3999999999996</v>
          </cell>
          <cell r="R370">
            <v>4972.8</v>
          </cell>
          <cell r="S370">
            <v>9946.7999999999993</v>
          </cell>
          <cell r="T370">
            <v>9946.2000000000007</v>
          </cell>
        </row>
        <row r="371">
          <cell r="A371" t="str">
            <v>44-100-35</v>
          </cell>
          <cell r="B371">
            <v>25</v>
          </cell>
          <cell r="C371">
            <v>2.1</v>
          </cell>
          <cell r="D371">
            <v>2.1</v>
          </cell>
          <cell r="E371">
            <v>2.1</v>
          </cell>
          <cell r="F371">
            <v>2.1</v>
          </cell>
          <cell r="G371">
            <v>2.1</v>
          </cell>
          <cell r="H371">
            <v>2.1</v>
          </cell>
          <cell r="I371">
            <v>2.1</v>
          </cell>
          <cell r="J371">
            <v>2.1</v>
          </cell>
          <cell r="K371">
            <v>2.1</v>
          </cell>
          <cell r="L371">
            <v>2.1</v>
          </cell>
          <cell r="M371">
            <v>2.1</v>
          </cell>
          <cell r="N371">
            <v>1.9</v>
          </cell>
          <cell r="O371">
            <v>6.3000000000000007</v>
          </cell>
          <cell r="P371">
            <v>6.3000000000000007</v>
          </cell>
          <cell r="Q371">
            <v>6.3000000000000007</v>
          </cell>
          <cell r="R371">
            <v>6.1</v>
          </cell>
          <cell r="S371">
            <v>12.6</v>
          </cell>
          <cell r="T371">
            <v>12.4</v>
          </cell>
        </row>
        <row r="372">
          <cell r="A372" t="str">
            <v>44-100-36</v>
          </cell>
          <cell r="B372">
            <v>12920</v>
          </cell>
          <cell r="C372">
            <v>1076.7</v>
          </cell>
          <cell r="D372">
            <v>1076.7</v>
          </cell>
          <cell r="E372">
            <v>1076.7</v>
          </cell>
          <cell r="F372">
            <v>1076.7</v>
          </cell>
          <cell r="G372">
            <v>1076.7</v>
          </cell>
          <cell r="H372">
            <v>1076.7</v>
          </cell>
          <cell r="I372">
            <v>1076.7</v>
          </cell>
          <cell r="J372">
            <v>1076.7</v>
          </cell>
          <cell r="K372">
            <v>1076.7</v>
          </cell>
          <cell r="L372">
            <v>1076.7</v>
          </cell>
          <cell r="M372">
            <v>1076.7</v>
          </cell>
          <cell r="N372">
            <v>1076.3</v>
          </cell>
          <cell r="O372">
            <v>3230.1000000000004</v>
          </cell>
          <cell r="P372">
            <v>3230.1000000000004</v>
          </cell>
          <cell r="Q372">
            <v>3230.1000000000004</v>
          </cell>
          <cell r="R372">
            <v>3229.7</v>
          </cell>
          <cell r="S372">
            <v>6460.2</v>
          </cell>
          <cell r="T372">
            <v>6459.8</v>
          </cell>
        </row>
        <row r="373">
          <cell r="A373" t="str">
            <v>44-100-39</v>
          </cell>
          <cell r="B373">
            <v>0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</row>
        <row r="374">
          <cell r="A374" t="str">
            <v>44-100-40</v>
          </cell>
          <cell r="B374">
            <v>194352.9</v>
          </cell>
          <cell r="C374">
            <v>16196.1</v>
          </cell>
          <cell r="D374">
            <v>16196.1</v>
          </cell>
          <cell r="E374">
            <v>16196.1</v>
          </cell>
          <cell r="F374">
            <v>16196.1</v>
          </cell>
          <cell r="G374">
            <v>16196.1</v>
          </cell>
          <cell r="H374">
            <v>16196.1</v>
          </cell>
          <cell r="I374">
            <v>16196.1</v>
          </cell>
          <cell r="J374">
            <v>16196.1</v>
          </cell>
          <cell r="K374">
            <v>16196.1</v>
          </cell>
          <cell r="L374">
            <v>16196.1</v>
          </cell>
          <cell r="M374">
            <v>16196.1</v>
          </cell>
          <cell r="N374">
            <v>16195.8</v>
          </cell>
          <cell r="O374">
            <v>48588.3</v>
          </cell>
          <cell r="P374">
            <v>48588.3</v>
          </cell>
          <cell r="Q374">
            <v>48588.3</v>
          </cell>
          <cell r="R374">
            <v>48588</v>
          </cell>
          <cell r="S374">
            <v>97176.6</v>
          </cell>
          <cell r="T374">
            <v>97176.3</v>
          </cell>
        </row>
        <row r="375">
          <cell r="A375" t="str">
            <v>44-100-41</v>
          </cell>
          <cell r="B375">
            <v>30000</v>
          </cell>
          <cell r="C375">
            <v>2500</v>
          </cell>
          <cell r="D375">
            <v>2500</v>
          </cell>
          <cell r="E375">
            <v>2500</v>
          </cell>
          <cell r="F375">
            <v>2500</v>
          </cell>
          <cell r="G375">
            <v>2500</v>
          </cell>
          <cell r="H375">
            <v>2500</v>
          </cell>
          <cell r="I375">
            <v>2500</v>
          </cell>
          <cell r="J375">
            <v>2500</v>
          </cell>
          <cell r="K375">
            <v>2500</v>
          </cell>
          <cell r="L375">
            <v>2500</v>
          </cell>
          <cell r="M375">
            <v>2500</v>
          </cell>
          <cell r="N375">
            <v>2500</v>
          </cell>
          <cell r="O375">
            <v>7500</v>
          </cell>
          <cell r="P375">
            <v>7500</v>
          </cell>
          <cell r="Q375">
            <v>7500</v>
          </cell>
          <cell r="R375">
            <v>7500</v>
          </cell>
          <cell r="S375">
            <v>15000</v>
          </cell>
          <cell r="T375">
            <v>15000</v>
          </cell>
        </row>
        <row r="376">
          <cell r="A376" t="str">
            <v>44-100-46</v>
          </cell>
          <cell r="B376">
            <v>0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</row>
        <row r="377">
          <cell r="A377" t="str">
            <v>44-100-47</v>
          </cell>
          <cell r="B377">
            <v>0</v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</row>
        <row r="378">
          <cell r="A378" t="str">
            <v>44-100-60</v>
          </cell>
          <cell r="B378">
            <v>25000</v>
          </cell>
          <cell r="C378">
            <v>2083.3000000000002</v>
          </cell>
          <cell r="D378">
            <v>2083.3000000000002</v>
          </cell>
          <cell r="E378">
            <v>2083.3000000000002</v>
          </cell>
          <cell r="F378">
            <v>2083.3000000000002</v>
          </cell>
          <cell r="G378">
            <v>2083.3000000000002</v>
          </cell>
          <cell r="H378">
            <v>2083.3000000000002</v>
          </cell>
          <cell r="I378">
            <v>2083.3000000000002</v>
          </cell>
          <cell r="J378">
            <v>2083.3000000000002</v>
          </cell>
          <cell r="K378">
            <v>2083.3000000000002</v>
          </cell>
          <cell r="L378">
            <v>2083.3000000000002</v>
          </cell>
          <cell r="M378">
            <v>2083.3000000000002</v>
          </cell>
          <cell r="N378">
            <v>2083.6999999999998</v>
          </cell>
          <cell r="O378">
            <v>6249.9000000000005</v>
          </cell>
          <cell r="P378">
            <v>6249.9000000000005</v>
          </cell>
          <cell r="Q378">
            <v>6249.9000000000005</v>
          </cell>
          <cell r="R378">
            <v>6250.3</v>
          </cell>
          <cell r="S378">
            <v>12499.8</v>
          </cell>
          <cell r="T378">
            <v>12500.2</v>
          </cell>
        </row>
        <row r="379">
          <cell r="A379" t="str">
            <v>44-100-70</v>
          </cell>
          <cell r="B379">
            <v>29350</v>
          </cell>
          <cell r="C379">
            <v>2445.8000000000002</v>
          </cell>
          <cell r="D379">
            <v>2445.8000000000002</v>
          </cell>
          <cell r="E379">
            <v>2445.8000000000002</v>
          </cell>
          <cell r="F379">
            <v>2445.8000000000002</v>
          </cell>
          <cell r="G379">
            <v>2445.8000000000002</v>
          </cell>
          <cell r="H379">
            <v>2445.8000000000002</v>
          </cell>
          <cell r="I379">
            <v>2445.8000000000002</v>
          </cell>
          <cell r="J379">
            <v>2445.8000000000002</v>
          </cell>
          <cell r="K379">
            <v>2445.8000000000002</v>
          </cell>
          <cell r="L379">
            <v>2445.8000000000002</v>
          </cell>
          <cell r="M379">
            <v>2445.8000000000002</v>
          </cell>
          <cell r="N379">
            <v>2446.1999999999998</v>
          </cell>
          <cell r="O379">
            <v>7337.4000000000005</v>
          </cell>
          <cell r="P379">
            <v>7337.4000000000005</v>
          </cell>
          <cell r="Q379">
            <v>7337.4000000000005</v>
          </cell>
          <cell r="R379">
            <v>7337.8</v>
          </cell>
          <cell r="S379">
            <v>14674.8</v>
          </cell>
          <cell r="T379">
            <v>14675.2</v>
          </cell>
        </row>
        <row r="380">
          <cell r="A380" t="str">
            <v>44-100-80</v>
          </cell>
          <cell r="B380">
            <v>481366</v>
          </cell>
          <cell r="C380">
            <v>40113.800000000003</v>
          </cell>
          <cell r="D380">
            <v>40113.800000000003</v>
          </cell>
          <cell r="E380">
            <v>40113.800000000003</v>
          </cell>
          <cell r="F380">
            <v>40113.800000000003</v>
          </cell>
          <cell r="G380">
            <v>40113.800000000003</v>
          </cell>
          <cell r="H380">
            <v>40113.800000000003</v>
          </cell>
          <cell r="I380">
            <v>40113.800000000003</v>
          </cell>
          <cell r="J380">
            <v>40113.800000000003</v>
          </cell>
          <cell r="K380">
            <v>40113.800000000003</v>
          </cell>
          <cell r="L380">
            <v>40113.800000000003</v>
          </cell>
          <cell r="M380">
            <v>40113.800000000003</v>
          </cell>
          <cell r="N380">
            <v>40114.199999999997</v>
          </cell>
          <cell r="O380">
            <v>120341.40000000001</v>
          </cell>
          <cell r="P380">
            <v>120341.40000000001</v>
          </cell>
          <cell r="Q380">
            <v>120341.40000000001</v>
          </cell>
          <cell r="R380">
            <v>120341.8</v>
          </cell>
          <cell r="S380">
            <v>240682.8</v>
          </cell>
          <cell r="T380">
            <v>240683.2</v>
          </cell>
        </row>
        <row r="381">
          <cell r="A381" t="str">
            <v>44-100-82</v>
          </cell>
          <cell r="B381">
            <v>17059.3</v>
          </cell>
          <cell r="C381">
            <v>969.7</v>
          </cell>
          <cell r="D381">
            <v>969.7</v>
          </cell>
          <cell r="E381">
            <v>969.7</v>
          </cell>
          <cell r="F381">
            <v>969.7</v>
          </cell>
          <cell r="G381">
            <v>1647.6</v>
          </cell>
          <cell r="H381">
            <v>1647.6</v>
          </cell>
          <cell r="I381">
            <v>1647.6</v>
          </cell>
          <cell r="J381">
            <v>1647.6</v>
          </cell>
          <cell r="K381">
            <v>1647.6</v>
          </cell>
          <cell r="L381">
            <v>1647.6</v>
          </cell>
          <cell r="M381">
            <v>1647.6</v>
          </cell>
          <cell r="N381">
            <v>1647.3</v>
          </cell>
          <cell r="O381">
            <v>2909.1000000000004</v>
          </cell>
          <cell r="P381">
            <v>4264.8999999999996</v>
          </cell>
          <cell r="Q381">
            <v>4942.7999999999993</v>
          </cell>
          <cell r="R381">
            <v>4942.5</v>
          </cell>
          <cell r="S381">
            <v>7174</v>
          </cell>
          <cell r="T381">
            <v>9885.2999999999993</v>
          </cell>
        </row>
        <row r="382">
          <cell r="A382" t="str">
            <v>44-100-84</v>
          </cell>
          <cell r="B382">
            <v>169626.5</v>
          </cell>
          <cell r="C382">
            <v>13796.3</v>
          </cell>
          <cell r="D382">
            <v>13796.3</v>
          </cell>
          <cell r="E382">
            <v>13796.3</v>
          </cell>
          <cell r="F382">
            <v>13796.3</v>
          </cell>
          <cell r="G382">
            <v>14305.2</v>
          </cell>
          <cell r="H382">
            <v>14305.2</v>
          </cell>
          <cell r="I382">
            <v>14305.2</v>
          </cell>
          <cell r="J382">
            <v>14305.2</v>
          </cell>
          <cell r="K382">
            <v>14305.2</v>
          </cell>
          <cell r="L382">
            <v>14305.2</v>
          </cell>
          <cell r="M382">
            <v>14305.2</v>
          </cell>
          <cell r="N382">
            <v>14304.9</v>
          </cell>
          <cell r="O382">
            <v>41388.899999999994</v>
          </cell>
          <cell r="P382">
            <v>42406.7</v>
          </cell>
          <cell r="Q382">
            <v>42915.600000000006</v>
          </cell>
          <cell r="R382">
            <v>42915.3</v>
          </cell>
          <cell r="S382">
            <v>83795.599999999991</v>
          </cell>
          <cell r="T382">
            <v>85830.9</v>
          </cell>
        </row>
        <row r="383">
          <cell r="A383" t="str">
            <v>44-100-86</v>
          </cell>
          <cell r="B383">
            <v>19900</v>
          </cell>
          <cell r="C383">
            <v>1658.3</v>
          </cell>
          <cell r="D383">
            <v>1658.3</v>
          </cell>
          <cell r="E383">
            <v>1658.3</v>
          </cell>
          <cell r="F383">
            <v>1658.3</v>
          </cell>
          <cell r="G383">
            <v>1658.3</v>
          </cell>
          <cell r="H383">
            <v>1658.3</v>
          </cell>
          <cell r="I383">
            <v>1658.3</v>
          </cell>
          <cell r="J383">
            <v>1658.3</v>
          </cell>
          <cell r="K383">
            <v>1658.3</v>
          </cell>
          <cell r="L383">
            <v>1658.3</v>
          </cell>
          <cell r="M383">
            <v>1658.3</v>
          </cell>
          <cell r="N383">
            <v>1658.7</v>
          </cell>
          <cell r="O383">
            <v>4974.8999999999996</v>
          </cell>
          <cell r="P383">
            <v>4974.8999999999996</v>
          </cell>
          <cell r="Q383">
            <v>4974.8999999999996</v>
          </cell>
          <cell r="R383">
            <v>4975.3</v>
          </cell>
          <cell r="S383">
            <v>9949.7999999999993</v>
          </cell>
          <cell r="T383">
            <v>9950.2000000000007</v>
          </cell>
        </row>
        <row r="384">
          <cell r="A384" t="str">
            <v>44-100-87</v>
          </cell>
          <cell r="B384">
            <v>14400</v>
          </cell>
          <cell r="C384">
            <v>1200</v>
          </cell>
          <cell r="D384">
            <v>1200</v>
          </cell>
          <cell r="E384">
            <v>1200</v>
          </cell>
          <cell r="F384">
            <v>1200</v>
          </cell>
          <cell r="G384">
            <v>1200</v>
          </cell>
          <cell r="H384">
            <v>1200</v>
          </cell>
          <cell r="I384">
            <v>1200</v>
          </cell>
          <cell r="J384">
            <v>1200</v>
          </cell>
          <cell r="K384">
            <v>1200</v>
          </cell>
          <cell r="L384">
            <v>1200</v>
          </cell>
          <cell r="M384">
            <v>1200</v>
          </cell>
          <cell r="N384">
            <v>1200</v>
          </cell>
          <cell r="O384">
            <v>3600</v>
          </cell>
          <cell r="P384">
            <v>3600</v>
          </cell>
          <cell r="Q384">
            <v>3600</v>
          </cell>
          <cell r="R384">
            <v>3600</v>
          </cell>
          <cell r="S384">
            <v>7200</v>
          </cell>
          <cell r="T384">
            <v>7200</v>
          </cell>
        </row>
        <row r="385">
          <cell r="A385" t="str">
            <v>44-100-90</v>
          </cell>
          <cell r="B385">
            <v>110</v>
          </cell>
          <cell r="C385">
            <v>9.1999999999999993</v>
          </cell>
          <cell r="D385">
            <v>9.1999999999999993</v>
          </cell>
          <cell r="E385">
            <v>9.1999999999999993</v>
          </cell>
          <cell r="F385">
            <v>9.1999999999999993</v>
          </cell>
          <cell r="G385">
            <v>9.1999999999999993</v>
          </cell>
          <cell r="H385">
            <v>9.1999999999999993</v>
          </cell>
          <cell r="I385">
            <v>9.1999999999999993</v>
          </cell>
          <cell r="J385">
            <v>9.1999999999999993</v>
          </cell>
          <cell r="K385">
            <v>9.1999999999999993</v>
          </cell>
          <cell r="L385">
            <v>9.1999999999999993</v>
          </cell>
          <cell r="M385">
            <v>9.1999999999999993</v>
          </cell>
          <cell r="N385">
            <v>8.8000000000000007</v>
          </cell>
          <cell r="O385">
            <v>27.599999999999998</v>
          </cell>
          <cell r="P385">
            <v>27.599999999999998</v>
          </cell>
          <cell r="Q385">
            <v>27.599999999999998</v>
          </cell>
          <cell r="R385">
            <v>27.2</v>
          </cell>
          <cell r="S385">
            <v>55.2</v>
          </cell>
          <cell r="T385">
            <v>54.8</v>
          </cell>
        </row>
        <row r="386">
          <cell r="A386" t="str">
            <v>44-100-95</v>
          </cell>
          <cell r="B386">
            <v>117090</v>
          </cell>
          <cell r="C386">
            <v>9757.5</v>
          </cell>
          <cell r="D386">
            <v>9757.5</v>
          </cell>
          <cell r="E386">
            <v>9757.5</v>
          </cell>
          <cell r="F386">
            <v>9757.5</v>
          </cell>
          <cell r="G386">
            <v>9757.5</v>
          </cell>
          <cell r="H386">
            <v>9757.5</v>
          </cell>
          <cell r="I386">
            <v>9757.5</v>
          </cell>
          <cell r="J386">
            <v>9757.5</v>
          </cell>
          <cell r="K386">
            <v>9757.5</v>
          </cell>
          <cell r="L386">
            <v>9757.5</v>
          </cell>
          <cell r="M386">
            <v>9757.5</v>
          </cell>
          <cell r="N386">
            <v>9757.5</v>
          </cell>
          <cell r="O386">
            <v>29272.5</v>
          </cell>
          <cell r="P386">
            <v>29272.5</v>
          </cell>
          <cell r="Q386">
            <v>29272.5</v>
          </cell>
          <cell r="R386">
            <v>29272.5</v>
          </cell>
          <cell r="S386">
            <v>58545</v>
          </cell>
          <cell r="T386">
            <v>58545</v>
          </cell>
        </row>
        <row r="387">
          <cell r="A387" t="str">
            <v>44-100-99</v>
          </cell>
          <cell r="B387">
            <v>73507</v>
          </cell>
          <cell r="C387">
            <v>6125.6</v>
          </cell>
          <cell r="D387">
            <v>6125.6</v>
          </cell>
          <cell r="E387">
            <v>6125.6</v>
          </cell>
          <cell r="F387">
            <v>6125.6</v>
          </cell>
          <cell r="G387">
            <v>6125.6</v>
          </cell>
          <cell r="H387">
            <v>6125.6</v>
          </cell>
          <cell r="I387">
            <v>6125.6</v>
          </cell>
          <cell r="J387">
            <v>6125.6</v>
          </cell>
          <cell r="K387">
            <v>6125.6</v>
          </cell>
          <cell r="L387">
            <v>6125.6</v>
          </cell>
          <cell r="M387">
            <v>6125.3</v>
          </cell>
          <cell r="N387">
            <v>6125.7</v>
          </cell>
          <cell r="O387">
            <v>18376.800000000003</v>
          </cell>
          <cell r="P387">
            <v>18376.800000000003</v>
          </cell>
          <cell r="Q387">
            <v>18376.800000000003</v>
          </cell>
          <cell r="R387">
            <v>18376.600000000002</v>
          </cell>
          <cell r="S387">
            <v>36753.599999999999</v>
          </cell>
          <cell r="T387">
            <v>36753.4</v>
          </cell>
        </row>
        <row r="388">
          <cell r="A388" t="str">
            <v>44-210-10</v>
          </cell>
          <cell r="B388">
            <v>43000</v>
          </cell>
          <cell r="C388">
            <v>3583.3</v>
          </cell>
          <cell r="D388">
            <v>3583.3</v>
          </cell>
          <cell r="E388">
            <v>3583.3</v>
          </cell>
          <cell r="F388">
            <v>3583.3</v>
          </cell>
          <cell r="G388">
            <v>3583.3</v>
          </cell>
          <cell r="H388">
            <v>3583.3</v>
          </cell>
          <cell r="I388">
            <v>3583.3</v>
          </cell>
          <cell r="J388">
            <v>3583.3</v>
          </cell>
          <cell r="K388">
            <v>3583.3</v>
          </cell>
          <cell r="L388">
            <v>3583.3</v>
          </cell>
          <cell r="M388">
            <v>3583.3</v>
          </cell>
          <cell r="N388">
            <v>3583.7</v>
          </cell>
          <cell r="O388">
            <v>10749.900000000001</v>
          </cell>
          <cell r="P388">
            <v>10749.900000000001</v>
          </cell>
          <cell r="Q388">
            <v>10749.900000000001</v>
          </cell>
          <cell r="R388">
            <v>10750.3</v>
          </cell>
          <cell r="S388">
            <v>21499.8</v>
          </cell>
          <cell r="T388">
            <v>21500.2</v>
          </cell>
        </row>
        <row r="389">
          <cell r="A389" t="str">
            <v>44-210-20</v>
          </cell>
          <cell r="B389">
            <v>5000</v>
          </cell>
          <cell r="C389">
            <v>416.7</v>
          </cell>
          <cell r="D389">
            <v>416.7</v>
          </cell>
          <cell r="E389">
            <v>416.7</v>
          </cell>
          <cell r="F389">
            <v>416.7</v>
          </cell>
          <cell r="G389">
            <v>416.7</v>
          </cell>
          <cell r="H389">
            <v>416.7</v>
          </cell>
          <cell r="I389">
            <v>416.7</v>
          </cell>
          <cell r="J389">
            <v>416.7</v>
          </cell>
          <cell r="K389">
            <v>416.7</v>
          </cell>
          <cell r="L389">
            <v>416.7</v>
          </cell>
          <cell r="M389">
            <v>416.7</v>
          </cell>
          <cell r="N389">
            <v>416.3</v>
          </cell>
          <cell r="O389">
            <v>1250.0999999999999</v>
          </cell>
          <cell r="P389">
            <v>1250.0999999999999</v>
          </cell>
          <cell r="Q389">
            <v>1250.0999999999999</v>
          </cell>
          <cell r="R389">
            <v>1249.7</v>
          </cell>
          <cell r="S389">
            <v>2500.1999999999998</v>
          </cell>
          <cell r="T389">
            <v>2499.8000000000002</v>
          </cell>
        </row>
        <row r="390">
          <cell r="A390" t="str">
            <v>44-210-30</v>
          </cell>
          <cell r="B390">
            <v>10000</v>
          </cell>
          <cell r="C390">
            <v>833.3</v>
          </cell>
          <cell r="D390">
            <v>833.3</v>
          </cell>
          <cell r="E390">
            <v>833.3</v>
          </cell>
          <cell r="F390">
            <v>833.3</v>
          </cell>
          <cell r="G390">
            <v>833.3</v>
          </cell>
          <cell r="H390">
            <v>833.3</v>
          </cell>
          <cell r="I390">
            <v>833.3</v>
          </cell>
          <cell r="J390">
            <v>833.3</v>
          </cell>
          <cell r="K390">
            <v>833.3</v>
          </cell>
          <cell r="L390">
            <v>833.3</v>
          </cell>
          <cell r="M390">
            <v>833.3</v>
          </cell>
          <cell r="N390">
            <v>833.7</v>
          </cell>
          <cell r="O390">
            <v>2499.8999999999996</v>
          </cell>
          <cell r="P390">
            <v>2499.8999999999996</v>
          </cell>
          <cell r="Q390">
            <v>2499.8999999999996</v>
          </cell>
          <cell r="R390">
            <v>2500.3000000000002</v>
          </cell>
          <cell r="S390">
            <v>4999.8</v>
          </cell>
          <cell r="T390">
            <v>5000.2</v>
          </cell>
        </row>
        <row r="391">
          <cell r="A391" t="str">
            <v>44-210-40</v>
          </cell>
          <cell r="B391">
            <v>1000</v>
          </cell>
          <cell r="C391">
            <v>83.3</v>
          </cell>
          <cell r="D391">
            <v>83.3</v>
          </cell>
          <cell r="E391">
            <v>83.3</v>
          </cell>
          <cell r="F391">
            <v>83.3</v>
          </cell>
          <cell r="G391">
            <v>83.3</v>
          </cell>
          <cell r="H391">
            <v>83.3</v>
          </cell>
          <cell r="I391">
            <v>83.3</v>
          </cell>
          <cell r="J391">
            <v>83.3</v>
          </cell>
          <cell r="K391">
            <v>83.3</v>
          </cell>
          <cell r="L391">
            <v>83.3</v>
          </cell>
          <cell r="M391">
            <v>83.3</v>
          </cell>
          <cell r="N391">
            <v>83.7</v>
          </cell>
          <cell r="O391">
            <v>249.89999999999998</v>
          </cell>
          <cell r="P391">
            <v>249.89999999999998</v>
          </cell>
          <cell r="Q391">
            <v>249.89999999999998</v>
          </cell>
          <cell r="R391">
            <v>250.3</v>
          </cell>
          <cell r="S391">
            <v>499.8</v>
          </cell>
          <cell r="T391">
            <v>500.2</v>
          </cell>
        </row>
        <row r="392">
          <cell r="A392" t="str">
            <v>44-210-50</v>
          </cell>
          <cell r="B392">
            <v>31000</v>
          </cell>
          <cell r="C392">
            <v>2583.3000000000002</v>
          </cell>
          <cell r="D392">
            <v>2583.3000000000002</v>
          </cell>
          <cell r="E392">
            <v>2583.3000000000002</v>
          </cell>
          <cell r="F392">
            <v>2583.3000000000002</v>
          </cell>
          <cell r="G392">
            <v>2583.3000000000002</v>
          </cell>
          <cell r="H392">
            <v>2583.3000000000002</v>
          </cell>
          <cell r="I392">
            <v>2583.3000000000002</v>
          </cell>
          <cell r="J392">
            <v>2583.3000000000002</v>
          </cell>
          <cell r="K392">
            <v>2583.3000000000002</v>
          </cell>
          <cell r="L392">
            <v>2583.3000000000002</v>
          </cell>
          <cell r="M392">
            <v>2583.3000000000002</v>
          </cell>
          <cell r="N392">
            <v>2583.6999999999998</v>
          </cell>
          <cell r="O392">
            <v>7749.9000000000005</v>
          </cell>
          <cell r="P392">
            <v>7749.9000000000005</v>
          </cell>
          <cell r="Q392">
            <v>7749.9000000000005</v>
          </cell>
          <cell r="R392">
            <v>7750.3</v>
          </cell>
          <cell r="S392">
            <v>15499.8</v>
          </cell>
          <cell r="T392">
            <v>15500.2</v>
          </cell>
        </row>
        <row r="393">
          <cell r="A393" t="str">
            <v>44-220-20</v>
          </cell>
          <cell r="B393">
            <v>3000</v>
          </cell>
          <cell r="C393">
            <v>250</v>
          </cell>
          <cell r="D393">
            <v>250</v>
          </cell>
          <cell r="E393">
            <v>250</v>
          </cell>
          <cell r="F393">
            <v>250</v>
          </cell>
          <cell r="G393">
            <v>250</v>
          </cell>
          <cell r="H393">
            <v>250</v>
          </cell>
          <cell r="I393">
            <v>250</v>
          </cell>
          <cell r="J393">
            <v>250</v>
          </cell>
          <cell r="K393">
            <v>250</v>
          </cell>
          <cell r="L393">
            <v>250</v>
          </cell>
          <cell r="M393">
            <v>250</v>
          </cell>
          <cell r="N393">
            <v>250</v>
          </cell>
          <cell r="O393">
            <v>750</v>
          </cell>
          <cell r="P393">
            <v>750</v>
          </cell>
          <cell r="Q393">
            <v>750</v>
          </cell>
          <cell r="R393">
            <v>750</v>
          </cell>
          <cell r="S393">
            <v>1500</v>
          </cell>
          <cell r="T393">
            <v>1500</v>
          </cell>
        </row>
        <row r="394">
          <cell r="A394" t="str">
            <v>44-220-90</v>
          </cell>
          <cell r="B394">
            <v>29000</v>
          </cell>
          <cell r="C394">
            <v>2416.6999999999998</v>
          </cell>
          <cell r="D394">
            <v>2416.6999999999998</v>
          </cell>
          <cell r="E394">
            <v>2416.6999999999998</v>
          </cell>
          <cell r="F394">
            <v>2416.6999999999998</v>
          </cell>
          <cell r="G394">
            <v>2416.6999999999998</v>
          </cell>
          <cell r="H394">
            <v>2416.6999999999998</v>
          </cell>
          <cell r="I394">
            <v>2416.6999999999998</v>
          </cell>
          <cell r="J394">
            <v>2416.6999999999998</v>
          </cell>
          <cell r="K394">
            <v>2416.6999999999998</v>
          </cell>
          <cell r="L394">
            <v>2416.6999999999998</v>
          </cell>
          <cell r="M394">
            <v>2416.6999999999998</v>
          </cell>
          <cell r="N394">
            <v>2416.3000000000002</v>
          </cell>
          <cell r="O394">
            <v>7250.0999999999995</v>
          </cell>
          <cell r="P394">
            <v>7250.0999999999995</v>
          </cell>
          <cell r="Q394">
            <v>7250.0999999999995</v>
          </cell>
          <cell r="R394">
            <v>7249.7</v>
          </cell>
          <cell r="S394">
            <v>14500.2</v>
          </cell>
          <cell r="T394">
            <v>14499.8</v>
          </cell>
        </row>
        <row r="395">
          <cell r="A395" t="str">
            <v>44-230-10</v>
          </cell>
          <cell r="B395">
            <v>37678.6</v>
          </cell>
          <cell r="C395">
            <v>3139.9</v>
          </cell>
          <cell r="D395">
            <v>3139.9</v>
          </cell>
          <cell r="E395">
            <v>3139.9</v>
          </cell>
          <cell r="F395">
            <v>3139.9</v>
          </cell>
          <cell r="G395">
            <v>3139.9</v>
          </cell>
          <cell r="H395">
            <v>3139.9</v>
          </cell>
          <cell r="I395">
            <v>3139.9</v>
          </cell>
          <cell r="J395">
            <v>3139.9</v>
          </cell>
          <cell r="K395">
            <v>3139.9</v>
          </cell>
          <cell r="L395">
            <v>3139.9</v>
          </cell>
          <cell r="M395">
            <v>3139.9</v>
          </cell>
          <cell r="N395">
            <v>3139.7</v>
          </cell>
          <cell r="O395">
            <v>9419.7000000000007</v>
          </cell>
          <cell r="P395">
            <v>9419.7000000000007</v>
          </cell>
          <cell r="Q395">
            <v>9419.7000000000007</v>
          </cell>
          <cell r="R395">
            <v>9419.5</v>
          </cell>
          <cell r="S395">
            <v>18839.400000000001</v>
          </cell>
          <cell r="T395">
            <v>18839.2</v>
          </cell>
        </row>
        <row r="396">
          <cell r="A396" t="str">
            <v>44-230-11</v>
          </cell>
          <cell r="B396">
            <v>10220.5</v>
          </cell>
          <cell r="C396">
            <v>851.7</v>
          </cell>
          <cell r="D396">
            <v>851.7</v>
          </cell>
          <cell r="E396">
            <v>851.7</v>
          </cell>
          <cell r="F396">
            <v>851.7</v>
          </cell>
          <cell r="G396">
            <v>851.7</v>
          </cell>
          <cell r="H396">
            <v>851.7</v>
          </cell>
          <cell r="I396">
            <v>851.7</v>
          </cell>
          <cell r="J396">
            <v>851.7</v>
          </cell>
          <cell r="K396">
            <v>851.7</v>
          </cell>
          <cell r="L396">
            <v>851.7</v>
          </cell>
          <cell r="M396">
            <v>851.7</v>
          </cell>
          <cell r="N396">
            <v>851.8</v>
          </cell>
          <cell r="O396">
            <v>2555.1000000000004</v>
          </cell>
          <cell r="P396">
            <v>2555.1000000000004</v>
          </cell>
          <cell r="Q396">
            <v>2555.1000000000004</v>
          </cell>
          <cell r="R396">
            <v>2555.1999999999998</v>
          </cell>
          <cell r="S396">
            <v>5110.2</v>
          </cell>
          <cell r="T396">
            <v>5110.3</v>
          </cell>
        </row>
        <row r="397">
          <cell r="A397" t="str">
            <v>44-230-12</v>
          </cell>
          <cell r="B397">
            <v>13962.6</v>
          </cell>
          <cell r="C397">
            <v>1163.5999999999999</v>
          </cell>
          <cell r="D397">
            <v>1163.5999999999999</v>
          </cell>
          <cell r="E397">
            <v>1163.5999999999999</v>
          </cell>
          <cell r="F397">
            <v>1163.5999999999999</v>
          </cell>
          <cell r="G397">
            <v>1163.5999999999999</v>
          </cell>
          <cell r="H397">
            <v>1163.5999999999999</v>
          </cell>
          <cell r="I397">
            <v>1163.5999999999999</v>
          </cell>
          <cell r="J397">
            <v>1163.5999999999999</v>
          </cell>
          <cell r="K397">
            <v>1163.5999999999999</v>
          </cell>
          <cell r="L397">
            <v>1163.5999999999999</v>
          </cell>
          <cell r="M397">
            <v>1163</v>
          </cell>
          <cell r="N397">
            <v>1163.5999999999999</v>
          </cell>
          <cell r="O397">
            <v>3490.7999999999997</v>
          </cell>
          <cell r="P397">
            <v>3490.7999999999997</v>
          </cell>
          <cell r="Q397">
            <v>3490.7999999999997</v>
          </cell>
          <cell r="R397">
            <v>3490.2</v>
          </cell>
          <cell r="S397">
            <v>6981.6</v>
          </cell>
          <cell r="T397">
            <v>6981</v>
          </cell>
        </row>
        <row r="398">
          <cell r="A398" t="str">
            <v>44-230-13</v>
          </cell>
          <cell r="B398">
            <v>1961.4</v>
          </cell>
          <cell r="C398">
            <v>123.9</v>
          </cell>
          <cell r="D398">
            <v>128.9</v>
          </cell>
          <cell r="E398">
            <v>175.2</v>
          </cell>
          <cell r="F398">
            <v>221.8</v>
          </cell>
          <cell r="G398">
            <v>217.9</v>
          </cell>
          <cell r="H398">
            <v>149.6</v>
          </cell>
          <cell r="I398">
            <v>151.69999999999999</v>
          </cell>
          <cell r="J398">
            <v>162.4</v>
          </cell>
          <cell r="K398">
            <v>123.9</v>
          </cell>
          <cell r="L398">
            <v>128.9</v>
          </cell>
          <cell r="M398">
            <v>175.2</v>
          </cell>
          <cell r="N398">
            <v>202</v>
          </cell>
          <cell r="O398">
            <v>428</v>
          </cell>
          <cell r="P398">
            <v>589.30000000000007</v>
          </cell>
          <cell r="Q398">
            <v>438</v>
          </cell>
          <cell r="R398">
            <v>506.1</v>
          </cell>
          <cell r="S398">
            <v>1017.3</v>
          </cell>
          <cell r="T398">
            <v>944.09999999999991</v>
          </cell>
        </row>
        <row r="399">
          <cell r="A399" t="str">
            <v>44-230-14</v>
          </cell>
          <cell r="B399">
            <v>54248.3</v>
          </cell>
          <cell r="C399">
            <v>4520.7</v>
          </cell>
          <cell r="D399">
            <v>4520.7</v>
          </cell>
          <cell r="E399">
            <v>4520.7</v>
          </cell>
          <cell r="F399">
            <v>4520.7</v>
          </cell>
          <cell r="G399">
            <v>4520.7</v>
          </cell>
          <cell r="H399">
            <v>4520.7</v>
          </cell>
          <cell r="I399">
            <v>4520.7</v>
          </cell>
          <cell r="J399">
            <v>4520.7</v>
          </cell>
          <cell r="K399">
            <v>4520.7</v>
          </cell>
          <cell r="L399">
            <v>4520.7</v>
          </cell>
          <cell r="M399">
            <v>4520.6000000000004</v>
          </cell>
          <cell r="N399">
            <v>4520.7</v>
          </cell>
          <cell r="O399">
            <v>13562.099999999999</v>
          </cell>
          <cell r="P399">
            <v>13562.099999999999</v>
          </cell>
          <cell r="Q399">
            <v>13562.099999999999</v>
          </cell>
          <cell r="R399">
            <v>13562</v>
          </cell>
          <cell r="S399">
            <v>27124.2</v>
          </cell>
          <cell r="T399">
            <v>27124.100000000002</v>
          </cell>
        </row>
        <row r="400">
          <cell r="A400" t="str">
            <v>44-230-15</v>
          </cell>
          <cell r="B400">
            <v>5311.1</v>
          </cell>
          <cell r="C400">
            <v>442.6</v>
          </cell>
          <cell r="D400">
            <v>442.6</v>
          </cell>
          <cell r="E400">
            <v>442.6</v>
          </cell>
          <cell r="F400">
            <v>442.6</v>
          </cell>
          <cell r="G400">
            <v>442.6</v>
          </cell>
          <cell r="H400">
            <v>442.6</v>
          </cell>
          <cell r="I400">
            <v>442.6</v>
          </cell>
          <cell r="J400">
            <v>442.6</v>
          </cell>
          <cell r="K400">
            <v>442.6</v>
          </cell>
          <cell r="L400">
            <v>442.6</v>
          </cell>
          <cell r="M400">
            <v>442.5</v>
          </cell>
          <cell r="N400">
            <v>442.6</v>
          </cell>
          <cell r="O400">
            <v>1327.8000000000002</v>
          </cell>
          <cell r="P400">
            <v>1327.8000000000002</v>
          </cell>
          <cell r="Q400">
            <v>1327.8000000000002</v>
          </cell>
          <cell r="R400">
            <v>1327.7</v>
          </cell>
          <cell r="S400">
            <v>2655.6</v>
          </cell>
          <cell r="T400">
            <v>2655.5</v>
          </cell>
        </row>
        <row r="401">
          <cell r="A401" t="str">
            <v>44-230-16</v>
          </cell>
          <cell r="B401">
            <v>583978.6</v>
          </cell>
          <cell r="C401">
            <v>48664.9</v>
          </cell>
          <cell r="D401">
            <v>48664.9</v>
          </cell>
          <cell r="E401">
            <v>48664.9</v>
          </cell>
          <cell r="F401">
            <v>48664.9</v>
          </cell>
          <cell r="G401">
            <v>48664.9</v>
          </cell>
          <cell r="H401">
            <v>48664.9</v>
          </cell>
          <cell r="I401">
            <v>48664.9</v>
          </cell>
          <cell r="J401">
            <v>48664.9</v>
          </cell>
          <cell r="K401">
            <v>48664.9</v>
          </cell>
          <cell r="L401">
            <v>48664.9</v>
          </cell>
          <cell r="M401">
            <v>48664.7</v>
          </cell>
          <cell r="N401">
            <v>48664.9</v>
          </cell>
          <cell r="O401">
            <v>145994.70000000001</v>
          </cell>
          <cell r="P401">
            <v>145994.70000000001</v>
          </cell>
          <cell r="Q401">
            <v>145994.70000000001</v>
          </cell>
          <cell r="R401">
            <v>145994.5</v>
          </cell>
          <cell r="S401">
            <v>291989.40000000002</v>
          </cell>
          <cell r="T401">
            <v>291989.2</v>
          </cell>
        </row>
        <row r="402">
          <cell r="A402" t="str">
            <v>44-230-17</v>
          </cell>
          <cell r="B402">
            <v>147722.9</v>
          </cell>
          <cell r="C402">
            <v>12310.2</v>
          </cell>
          <cell r="D402">
            <v>12310.2</v>
          </cell>
          <cell r="E402">
            <v>12310.2</v>
          </cell>
          <cell r="F402">
            <v>12310.2</v>
          </cell>
          <cell r="G402">
            <v>12310.2</v>
          </cell>
          <cell r="H402">
            <v>12310.2</v>
          </cell>
          <cell r="I402">
            <v>12310.2</v>
          </cell>
          <cell r="J402">
            <v>12310.2</v>
          </cell>
          <cell r="K402">
            <v>12310.2</v>
          </cell>
          <cell r="L402">
            <v>12310.2</v>
          </cell>
          <cell r="M402">
            <v>12310.7</v>
          </cell>
          <cell r="N402">
            <v>12310.2</v>
          </cell>
          <cell r="O402">
            <v>36930.600000000006</v>
          </cell>
          <cell r="P402">
            <v>36930.600000000006</v>
          </cell>
          <cell r="Q402">
            <v>36930.600000000006</v>
          </cell>
          <cell r="R402">
            <v>36931.100000000006</v>
          </cell>
          <cell r="S402">
            <v>73861.2</v>
          </cell>
          <cell r="T402">
            <v>73861.7</v>
          </cell>
        </row>
        <row r="403">
          <cell r="A403" t="str">
            <v>44-230-18</v>
          </cell>
          <cell r="B403">
            <v>12775.6</v>
          </cell>
          <cell r="C403">
            <v>1064.5999999999999</v>
          </cell>
          <cell r="D403">
            <v>1064.5999999999999</v>
          </cell>
          <cell r="E403">
            <v>1064.5999999999999</v>
          </cell>
          <cell r="F403">
            <v>1064.5999999999999</v>
          </cell>
          <cell r="G403">
            <v>1064.5999999999999</v>
          </cell>
          <cell r="H403">
            <v>1064.5999999999999</v>
          </cell>
          <cell r="I403">
            <v>1064.5999999999999</v>
          </cell>
          <cell r="J403">
            <v>1064.5999999999999</v>
          </cell>
          <cell r="K403">
            <v>1064.5999999999999</v>
          </cell>
          <cell r="L403">
            <v>1064.5999999999999</v>
          </cell>
          <cell r="M403">
            <v>1065</v>
          </cell>
          <cell r="N403">
            <v>1064.5999999999999</v>
          </cell>
          <cell r="O403">
            <v>3193.7999999999997</v>
          </cell>
          <cell r="P403">
            <v>3193.7999999999997</v>
          </cell>
          <cell r="Q403">
            <v>3193.7999999999997</v>
          </cell>
          <cell r="R403">
            <v>3194.2</v>
          </cell>
          <cell r="S403">
            <v>6387.6</v>
          </cell>
          <cell r="T403">
            <v>6388</v>
          </cell>
        </row>
        <row r="404">
          <cell r="A404" t="str">
            <v>44-230-19</v>
          </cell>
          <cell r="B404">
            <v>3859.8</v>
          </cell>
          <cell r="C404">
            <v>321.7</v>
          </cell>
          <cell r="D404">
            <v>321.7</v>
          </cell>
          <cell r="E404">
            <v>321.7</v>
          </cell>
          <cell r="F404">
            <v>321.7</v>
          </cell>
          <cell r="G404">
            <v>321.7</v>
          </cell>
          <cell r="H404">
            <v>321.7</v>
          </cell>
          <cell r="I404">
            <v>321.7</v>
          </cell>
          <cell r="J404">
            <v>321.7</v>
          </cell>
          <cell r="K404">
            <v>321.7</v>
          </cell>
          <cell r="L404">
            <v>321.7</v>
          </cell>
          <cell r="M404">
            <v>321.10000000000002</v>
          </cell>
          <cell r="N404">
            <v>321.7</v>
          </cell>
          <cell r="O404">
            <v>965.09999999999991</v>
          </cell>
          <cell r="P404">
            <v>965.09999999999991</v>
          </cell>
          <cell r="Q404">
            <v>965.09999999999991</v>
          </cell>
          <cell r="R404">
            <v>964.5</v>
          </cell>
          <cell r="S404">
            <v>1930.2</v>
          </cell>
          <cell r="T404">
            <v>1929.6000000000001</v>
          </cell>
        </row>
        <row r="405">
          <cell r="A405" t="str">
            <v>44-230-20</v>
          </cell>
          <cell r="B405">
            <v>2340</v>
          </cell>
          <cell r="C405">
            <v>195</v>
          </cell>
          <cell r="D405">
            <v>195</v>
          </cell>
          <cell r="E405">
            <v>195</v>
          </cell>
          <cell r="F405">
            <v>195</v>
          </cell>
          <cell r="G405">
            <v>195</v>
          </cell>
          <cell r="H405">
            <v>195</v>
          </cell>
          <cell r="I405">
            <v>195</v>
          </cell>
          <cell r="J405">
            <v>195</v>
          </cell>
          <cell r="K405">
            <v>195</v>
          </cell>
          <cell r="L405">
            <v>195</v>
          </cell>
          <cell r="M405">
            <v>195</v>
          </cell>
          <cell r="N405">
            <v>195</v>
          </cell>
          <cell r="O405">
            <v>585</v>
          </cell>
          <cell r="P405">
            <v>585</v>
          </cell>
          <cell r="Q405">
            <v>585</v>
          </cell>
          <cell r="R405">
            <v>585</v>
          </cell>
          <cell r="S405">
            <v>1170</v>
          </cell>
          <cell r="T405">
            <v>1170</v>
          </cell>
        </row>
        <row r="406">
          <cell r="A406" t="str">
            <v>44-230-21</v>
          </cell>
          <cell r="B406">
            <v>66763.600000000006</v>
          </cell>
          <cell r="C406">
            <v>5563.6</v>
          </cell>
          <cell r="D406">
            <v>5563.6</v>
          </cell>
          <cell r="E406">
            <v>5563.6</v>
          </cell>
          <cell r="F406">
            <v>5563.6</v>
          </cell>
          <cell r="G406">
            <v>5563.6</v>
          </cell>
          <cell r="H406">
            <v>5563.6</v>
          </cell>
          <cell r="I406">
            <v>5563.6</v>
          </cell>
          <cell r="J406">
            <v>5563.6</v>
          </cell>
          <cell r="K406">
            <v>5563.6</v>
          </cell>
          <cell r="L406">
            <v>5563.6</v>
          </cell>
          <cell r="M406">
            <v>5564</v>
          </cell>
          <cell r="N406">
            <v>5563.6</v>
          </cell>
          <cell r="O406">
            <v>16690.800000000003</v>
          </cell>
          <cell r="P406">
            <v>16690.800000000003</v>
          </cell>
          <cell r="Q406">
            <v>16690.800000000003</v>
          </cell>
          <cell r="R406">
            <v>16691.2</v>
          </cell>
          <cell r="S406">
            <v>33381.599999999999</v>
          </cell>
          <cell r="T406">
            <v>33382</v>
          </cell>
        </row>
        <row r="407">
          <cell r="A407" t="str">
            <v>44-230-22</v>
          </cell>
          <cell r="B407">
            <v>2899.2</v>
          </cell>
          <cell r="C407">
            <v>241.6</v>
          </cell>
          <cell r="D407">
            <v>241.6</v>
          </cell>
          <cell r="E407">
            <v>241.6</v>
          </cell>
          <cell r="F407">
            <v>241.6</v>
          </cell>
          <cell r="G407">
            <v>241.6</v>
          </cell>
          <cell r="H407">
            <v>241.6</v>
          </cell>
          <cell r="I407">
            <v>241.6</v>
          </cell>
          <cell r="J407">
            <v>241.6</v>
          </cell>
          <cell r="K407">
            <v>241.6</v>
          </cell>
          <cell r="L407">
            <v>241.6</v>
          </cell>
          <cell r="M407">
            <v>241.6</v>
          </cell>
          <cell r="N407">
            <v>241.6</v>
          </cell>
          <cell r="O407">
            <v>724.8</v>
          </cell>
          <cell r="P407">
            <v>724.8</v>
          </cell>
          <cell r="Q407">
            <v>724.8</v>
          </cell>
          <cell r="R407">
            <v>724.8</v>
          </cell>
          <cell r="S407">
            <v>1449.6</v>
          </cell>
          <cell r="T407">
            <v>1449.6</v>
          </cell>
        </row>
        <row r="408">
          <cell r="A408" t="str">
            <v>44-230-23</v>
          </cell>
          <cell r="B408">
            <v>25194.5</v>
          </cell>
          <cell r="C408">
            <v>2099.6</v>
          </cell>
          <cell r="D408">
            <v>2099.6</v>
          </cell>
          <cell r="E408">
            <v>2099.6</v>
          </cell>
          <cell r="F408">
            <v>2099.6</v>
          </cell>
          <cell r="G408">
            <v>2099.6</v>
          </cell>
          <cell r="H408">
            <v>2099.6</v>
          </cell>
          <cell r="I408">
            <v>2099.6</v>
          </cell>
          <cell r="J408">
            <v>2099.6</v>
          </cell>
          <cell r="K408">
            <v>2099.6</v>
          </cell>
          <cell r="L408">
            <v>2099.6</v>
          </cell>
          <cell r="M408">
            <v>2098.9</v>
          </cell>
          <cell r="N408">
            <v>2099.6</v>
          </cell>
          <cell r="O408">
            <v>6298.7999999999993</v>
          </cell>
          <cell r="P408">
            <v>6298.7999999999993</v>
          </cell>
          <cell r="Q408">
            <v>6298.7999999999993</v>
          </cell>
          <cell r="R408">
            <v>6298.1</v>
          </cell>
          <cell r="S408">
            <v>12597.6</v>
          </cell>
          <cell r="T408">
            <v>12596.9</v>
          </cell>
        </row>
        <row r="409">
          <cell r="A409" t="str">
            <v>44-230-24</v>
          </cell>
          <cell r="B409">
            <v>1852.3</v>
          </cell>
          <cell r="C409">
            <v>154.4</v>
          </cell>
          <cell r="D409">
            <v>154.4</v>
          </cell>
          <cell r="E409">
            <v>154.4</v>
          </cell>
          <cell r="F409">
            <v>154.4</v>
          </cell>
          <cell r="G409">
            <v>154.4</v>
          </cell>
          <cell r="H409">
            <v>154.4</v>
          </cell>
          <cell r="I409">
            <v>154.4</v>
          </cell>
          <cell r="J409">
            <v>154.4</v>
          </cell>
          <cell r="K409">
            <v>154.4</v>
          </cell>
          <cell r="L409">
            <v>154.4</v>
          </cell>
          <cell r="M409">
            <v>153.9</v>
          </cell>
          <cell r="N409">
            <v>154.4</v>
          </cell>
          <cell r="O409">
            <v>463.20000000000005</v>
          </cell>
          <cell r="P409">
            <v>463.20000000000005</v>
          </cell>
          <cell r="Q409">
            <v>463.20000000000005</v>
          </cell>
          <cell r="R409">
            <v>462.70000000000005</v>
          </cell>
          <cell r="S409">
            <v>926.4</v>
          </cell>
          <cell r="T409">
            <v>925.9</v>
          </cell>
        </row>
        <row r="410">
          <cell r="A410" t="str">
            <v>44-230-30</v>
          </cell>
          <cell r="B410">
            <v>1000</v>
          </cell>
          <cell r="C410">
            <v>83.3</v>
          </cell>
          <cell r="D410">
            <v>83.3</v>
          </cell>
          <cell r="E410">
            <v>83.3</v>
          </cell>
          <cell r="F410">
            <v>83.3</v>
          </cell>
          <cell r="G410">
            <v>83.3</v>
          </cell>
          <cell r="H410">
            <v>83.3</v>
          </cell>
          <cell r="I410">
            <v>83.3</v>
          </cell>
          <cell r="J410">
            <v>83.3</v>
          </cell>
          <cell r="K410">
            <v>83.3</v>
          </cell>
          <cell r="L410">
            <v>83.3</v>
          </cell>
          <cell r="M410">
            <v>83.3</v>
          </cell>
          <cell r="N410">
            <v>83.7</v>
          </cell>
          <cell r="O410">
            <v>249.89999999999998</v>
          </cell>
          <cell r="P410">
            <v>249.89999999999998</v>
          </cell>
          <cell r="Q410">
            <v>249.89999999999998</v>
          </cell>
          <cell r="R410">
            <v>250.3</v>
          </cell>
          <cell r="S410">
            <v>499.8</v>
          </cell>
          <cell r="T410">
            <v>500.2</v>
          </cell>
        </row>
        <row r="411">
          <cell r="A411" t="str">
            <v>44-230-40</v>
          </cell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</row>
        <row r="412">
          <cell r="A412" t="str">
            <v>44-230-41</v>
          </cell>
          <cell r="B412">
            <v>11000</v>
          </cell>
          <cell r="C412">
            <v>916.7</v>
          </cell>
          <cell r="D412">
            <v>916.7</v>
          </cell>
          <cell r="E412">
            <v>916.7</v>
          </cell>
          <cell r="F412">
            <v>916.7</v>
          </cell>
          <cell r="G412">
            <v>916.7</v>
          </cell>
          <cell r="H412">
            <v>916.7</v>
          </cell>
          <cell r="I412">
            <v>916.7</v>
          </cell>
          <cell r="J412">
            <v>916.7</v>
          </cell>
          <cell r="K412">
            <v>916.7</v>
          </cell>
          <cell r="L412">
            <v>916.7</v>
          </cell>
          <cell r="M412">
            <v>916.7</v>
          </cell>
          <cell r="N412">
            <v>916.3</v>
          </cell>
          <cell r="O412">
            <v>2750.1000000000004</v>
          </cell>
          <cell r="P412">
            <v>2750.1000000000004</v>
          </cell>
          <cell r="Q412">
            <v>2750.1000000000004</v>
          </cell>
          <cell r="R412">
            <v>2749.7</v>
          </cell>
          <cell r="S412">
            <v>5500.2</v>
          </cell>
          <cell r="T412">
            <v>5499.8</v>
          </cell>
        </row>
        <row r="413">
          <cell r="A413" t="str">
            <v>44-230-60</v>
          </cell>
          <cell r="B413">
            <v>4030</v>
          </cell>
          <cell r="C413">
            <v>335.8</v>
          </cell>
          <cell r="D413">
            <v>335.8</v>
          </cell>
          <cell r="E413">
            <v>335.8</v>
          </cell>
          <cell r="F413">
            <v>335.8</v>
          </cell>
          <cell r="G413">
            <v>335.8</v>
          </cell>
          <cell r="H413">
            <v>335.8</v>
          </cell>
          <cell r="I413">
            <v>335.8</v>
          </cell>
          <cell r="J413">
            <v>335.8</v>
          </cell>
          <cell r="K413">
            <v>335.8</v>
          </cell>
          <cell r="L413">
            <v>335.8</v>
          </cell>
          <cell r="M413">
            <v>335.8</v>
          </cell>
          <cell r="N413">
            <v>336.2</v>
          </cell>
          <cell r="O413">
            <v>1007.4000000000001</v>
          </cell>
          <cell r="P413">
            <v>1007.4000000000001</v>
          </cell>
          <cell r="Q413">
            <v>1007.4000000000001</v>
          </cell>
          <cell r="R413">
            <v>1007.8</v>
          </cell>
          <cell r="S413">
            <v>2014.8</v>
          </cell>
          <cell r="T413">
            <v>2015.2</v>
          </cell>
        </row>
        <row r="414">
          <cell r="A414" t="str">
            <v>44-230-70</v>
          </cell>
          <cell r="B414">
            <v>10000</v>
          </cell>
          <cell r="C414">
            <v>833.3</v>
          </cell>
          <cell r="D414">
            <v>833.3</v>
          </cell>
          <cell r="E414">
            <v>833.3</v>
          </cell>
          <cell r="F414">
            <v>833.3</v>
          </cell>
          <cell r="G414">
            <v>833.3</v>
          </cell>
          <cell r="H414">
            <v>833.3</v>
          </cell>
          <cell r="I414">
            <v>833.3</v>
          </cell>
          <cell r="J414">
            <v>833.3</v>
          </cell>
          <cell r="K414">
            <v>833.3</v>
          </cell>
          <cell r="L414">
            <v>833.3</v>
          </cell>
          <cell r="M414">
            <v>833.3</v>
          </cell>
          <cell r="N414">
            <v>833.7</v>
          </cell>
          <cell r="O414">
            <v>2499.8999999999996</v>
          </cell>
          <cell r="P414">
            <v>2499.8999999999996</v>
          </cell>
          <cell r="Q414">
            <v>2499.8999999999996</v>
          </cell>
          <cell r="R414">
            <v>2500.3000000000002</v>
          </cell>
          <cell r="S414">
            <v>4999.8</v>
          </cell>
          <cell r="T414">
            <v>5000.2</v>
          </cell>
        </row>
        <row r="415">
          <cell r="A415" t="str">
            <v>44-230-90</v>
          </cell>
          <cell r="B415">
            <v>140</v>
          </cell>
          <cell r="C415">
            <v>11.7</v>
          </cell>
          <cell r="D415">
            <v>11.7</v>
          </cell>
          <cell r="E415">
            <v>11.7</v>
          </cell>
          <cell r="F415">
            <v>11.7</v>
          </cell>
          <cell r="G415">
            <v>11.7</v>
          </cell>
          <cell r="H415">
            <v>11.7</v>
          </cell>
          <cell r="I415">
            <v>11.7</v>
          </cell>
          <cell r="J415">
            <v>11.7</v>
          </cell>
          <cell r="K415">
            <v>11.7</v>
          </cell>
          <cell r="L415">
            <v>11.7</v>
          </cell>
          <cell r="M415">
            <v>11.7</v>
          </cell>
          <cell r="N415">
            <v>11.3</v>
          </cell>
          <cell r="O415">
            <v>35.099999999999994</v>
          </cell>
          <cell r="P415">
            <v>35.099999999999994</v>
          </cell>
          <cell r="Q415">
            <v>35.099999999999994</v>
          </cell>
          <cell r="R415">
            <v>34.700000000000003</v>
          </cell>
          <cell r="S415">
            <v>70.2</v>
          </cell>
          <cell r="T415">
            <v>69.8</v>
          </cell>
        </row>
        <row r="416">
          <cell r="A416" t="str">
            <v>44-240-30</v>
          </cell>
          <cell r="B416">
            <v>2050</v>
          </cell>
          <cell r="C416">
            <v>170.8</v>
          </cell>
          <cell r="D416">
            <v>170.8</v>
          </cell>
          <cell r="E416">
            <v>170.8</v>
          </cell>
          <cell r="F416">
            <v>170.8</v>
          </cell>
          <cell r="G416">
            <v>170.8</v>
          </cell>
          <cell r="H416">
            <v>170.8</v>
          </cell>
          <cell r="I416">
            <v>170.8</v>
          </cell>
          <cell r="J416">
            <v>170.8</v>
          </cell>
          <cell r="K416">
            <v>170.8</v>
          </cell>
          <cell r="L416">
            <v>170.8</v>
          </cell>
          <cell r="M416">
            <v>170.8</v>
          </cell>
          <cell r="N416">
            <v>171.2</v>
          </cell>
          <cell r="O416">
            <v>512.40000000000009</v>
          </cell>
          <cell r="P416">
            <v>512.40000000000009</v>
          </cell>
          <cell r="Q416">
            <v>512.40000000000009</v>
          </cell>
          <cell r="R416">
            <v>512.79999999999995</v>
          </cell>
          <cell r="S416">
            <v>1024.8</v>
          </cell>
          <cell r="T416">
            <v>1025.2</v>
          </cell>
        </row>
        <row r="417">
          <cell r="A417" t="str">
            <v>44-240-90</v>
          </cell>
          <cell r="B417">
            <v>24550</v>
          </cell>
          <cell r="C417">
            <v>2045.8</v>
          </cell>
          <cell r="D417">
            <v>2045.8</v>
          </cell>
          <cell r="E417">
            <v>2045.8</v>
          </cell>
          <cell r="F417">
            <v>2045.8</v>
          </cell>
          <cell r="G417">
            <v>2045.8</v>
          </cell>
          <cell r="H417">
            <v>2045.8</v>
          </cell>
          <cell r="I417">
            <v>2045.8</v>
          </cell>
          <cell r="J417">
            <v>2045.8</v>
          </cell>
          <cell r="K417">
            <v>2045.8</v>
          </cell>
          <cell r="L417">
            <v>2045.8</v>
          </cell>
          <cell r="M417">
            <v>2045.8</v>
          </cell>
          <cell r="N417">
            <v>2046.2</v>
          </cell>
          <cell r="O417">
            <v>6137.4</v>
          </cell>
          <cell r="P417">
            <v>6137.4</v>
          </cell>
          <cell r="Q417">
            <v>6137.4</v>
          </cell>
          <cell r="R417">
            <v>6137.8</v>
          </cell>
          <cell r="S417">
            <v>12274.8</v>
          </cell>
          <cell r="T417">
            <v>12275.2</v>
          </cell>
        </row>
        <row r="418">
          <cell r="A418" t="str">
            <v>45-000-10</v>
          </cell>
          <cell r="B418">
            <v>245761.5</v>
          </cell>
          <cell r="C418">
            <v>20480.099999999999</v>
          </cell>
          <cell r="D418">
            <v>20480.099999999999</v>
          </cell>
          <cell r="E418">
            <v>20480.099999999999</v>
          </cell>
          <cell r="F418">
            <v>20480.099999999999</v>
          </cell>
          <cell r="G418">
            <v>20480.099999999999</v>
          </cell>
          <cell r="H418">
            <v>20480.099999999999</v>
          </cell>
          <cell r="I418">
            <v>20480.099999999999</v>
          </cell>
          <cell r="J418">
            <v>20480.099999999999</v>
          </cell>
          <cell r="K418">
            <v>20480.099999999999</v>
          </cell>
          <cell r="L418">
            <v>20480.099999999999</v>
          </cell>
          <cell r="M418">
            <v>20480.400000000001</v>
          </cell>
          <cell r="N418">
            <v>20480.099999999999</v>
          </cell>
          <cell r="O418">
            <v>61440.299999999996</v>
          </cell>
          <cell r="P418">
            <v>61440.299999999996</v>
          </cell>
          <cell r="Q418">
            <v>61440.299999999996</v>
          </cell>
          <cell r="R418">
            <v>61440.6</v>
          </cell>
          <cell r="S418">
            <v>122880.6</v>
          </cell>
          <cell r="T418">
            <v>122880.9</v>
          </cell>
        </row>
        <row r="419">
          <cell r="A419" t="str">
            <v>45-000-15</v>
          </cell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</row>
        <row r="420">
          <cell r="A420" t="str">
            <v>46-000-10</v>
          </cell>
          <cell r="B420">
            <v>27000</v>
          </cell>
          <cell r="C420">
            <v>2250</v>
          </cell>
          <cell r="D420">
            <v>2250</v>
          </cell>
          <cell r="E420">
            <v>2250</v>
          </cell>
          <cell r="F420">
            <v>2250</v>
          </cell>
          <cell r="G420">
            <v>2250</v>
          </cell>
          <cell r="H420">
            <v>2250</v>
          </cell>
          <cell r="I420">
            <v>2250</v>
          </cell>
          <cell r="J420">
            <v>2250</v>
          </cell>
          <cell r="K420">
            <v>2250</v>
          </cell>
          <cell r="L420">
            <v>2250</v>
          </cell>
          <cell r="M420">
            <v>2250</v>
          </cell>
          <cell r="N420">
            <v>2250</v>
          </cell>
          <cell r="O420">
            <v>6750</v>
          </cell>
          <cell r="P420">
            <v>6750</v>
          </cell>
          <cell r="Q420">
            <v>6750</v>
          </cell>
          <cell r="R420">
            <v>6750</v>
          </cell>
          <cell r="S420">
            <v>13500</v>
          </cell>
          <cell r="T420">
            <v>13500</v>
          </cell>
        </row>
        <row r="421">
          <cell r="A421" t="str">
            <v>46-000-15</v>
          </cell>
          <cell r="B421">
            <v>9610.7999999999993</v>
          </cell>
          <cell r="C421">
            <v>800.9</v>
          </cell>
          <cell r="D421">
            <v>800.9</v>
          </cell>
          <cell r="E421">
            <v>800.9</v>
          </cell>
          <cell r="F421">
            <v>800.9</v>
          </cell>
          <cell r="G421">
            <v>800.9</v>
          </cell>
          <cell r="H421">
            <v>800.9</v>
          </cell>
          <cell r="I421">
            <v>800.9</v>
          </cell>
          <cell r="J421">
            <v>800.9</v>
          </cell>
          <cell r="K421">
            <v>800.9</v>
          </cell>
          <cell r="L421">
            <v>800.9</v>
          </cell>
          <cell r="M421">
            <v>800.9</v>
          </cell>
          <cell r="N421">
            <v>800.9</v>
          </cell>
          <cell r="O421">
            <v>2402.6999999999998</v>
          </cell>
          <cell r="P421">
            <v>2402.6999999999998</v>
          </cell>
          <cell r="Q421">
            <v>2402.6999999999998</v>
          </cell>
          <cell r="R421">
            <v>2402.6999999999998</v>
          </cell>
          <cell r="S421">
            <v>4805.3999999999996</v>
          </cell>
          <cell r="T421">
            <v>4805.3999999999996</v>
          </cell>
        </row>
        <row r="422">
          <cell r="A422" t="str">
            <v>46-000-35</v>
          </cell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</row>
        <row r="423">
          <cell r="A423" t="str">
            <v>46-000-36</v>
          </cell>
          <cell r="B423">
            <v>15960</v>
          </cell>
          <cell r="C423">
            <v>1330</v>
          </cell>
          <cell r="D423">
            <v>1330</v>
          </cell>
          <cell r="E423">
            <v>1330</v>
          </cell>
          <cell r="F423">
            <v>1330</v>
          </cell>
          <cell r="G423">
            <v>1330</v>
          </cell>
          <cell r="H423">
            <v>1330</v>
          </cell>
          <cell r="I423">
            <v>1330</v>
          </cell>
          <cell r="J423">
            <v>1330</v>
          </cell>
          <cell r="K423">
            <v>1330</v>
          </cell>
          <cell r="L423">
            <v>1330</v>
          </cell>
          <cell r="M423">
            <v>1330</v>
          </cell>
          <cell r="N423">
            <v>1330</v>
          </cell>
          <cell r="O423">
            <v>3990</v>
          </cell>
          <cell r="P423">
            <v>3990</v>
          </cell>
          <cell r="Q423">
            <v>3990</v>
          </cell>
          <cell r="R423">
            <v>3990</v>
          </cell>
          <cell r="S423">
            <v>7980</v>
          </cell>
          <cell r="T423">
            <v>7980</v>
          </cell>
        </row>
        <row r="424">
          <cell r="A424" t="str">
            <v>46-000-40</v>
          </cell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</row>
        <row r="425">
          <cell r="A425" t="str">
            <v>46-000-45</v>
          </cell>
          <cell r="B425">
            <v>51633.599999999999</v>
          </cell>
          <cell r="C425">
            <v>4302.8</v>
          </cell>
          <cell r="D425">
            <v>4302.8</v>
          </cell>
          <cell r="E425">
            <v>4302.8</v>
          </cell>
          <cell r="F425">
            <v>4302.8</v>
          </cell>
          <cell r="G425">
            <v>4302.8</v>
          </cell>
          <cell r="H425">
            <v>4302.8</v>
          </cell>
          <cell r="I425">
            <v>4302.8</v>
          </cell>
          <cell r="J425">
            <v>4302.8</v>
          </cell>
          <cell r="K425">
            <v>4302.8</v>
          </cell>
          <cell r="L425">
            <v>4302.8</v>
          </cell>
          <cell r="M425">
            <v>4302.8</v>
          </cell>
          <cell r="N425">
            <v>4302.8</v>
          </cell>
          <cell r="O425">
            <v>12908.400000000001</v>
          </cell>
          <cell r="P425">
            <v>12908.400000000001</v>
          </cell>
          <cell r="Q425">
            <v>12908.400000000001</v>
          </cell>
          <cell r="R425">
            <v>12908.400000000001</v>
          </cell>
          <cell r="S425">
            <v>25816.799999999999</v>
          </cell>
          <cell r="T425">
            <v>25816.799999999999</v>
          </cell>
        </row>
        <row r="426">
          <cell r="A426" t="str">
            <v>46-000-49</v>
          </cell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</row>
        <row r="427">
          <cell r="A427" t="str">
            <v>46-000-50</v>
          </cell>
          <cell r="B427">
            <v>85540</v>
          </cell>
          <cell r="C427">
            <v>7128.3</v>
          </cell>
          <cell r="D427">
            <v>7128.3</v>
          </cell>
          <cell r="E427">
            <v>7128.3</v>
          </cell>
          <cell r="F427">
            <v>7128.3</v>
          </cell>
          <cell r="G427">
            <v>7128.3</v>
          </cell>
          <cell r="H427">
            <v>7128.3</v>
          </cell>
          <cell r="I427">
            <v>7128.3</v>
          </cell>
          <cell r="J427">
            <v>7128.3</v>
          </cell>
          <cell r="K427">
            <v>7128.3</v>
          </cell>
          <cell r="L427">
            <v>7128.3</v>
          </cell>
          <cell r="M427">
            <v>7128.3</v>
          </cell>
          <cell r="N427">
            <v>7128.7</v>
          </cell>
          <cell r="O427">
            <v>21384.9</v>
          </cell>
          <cell r="P427">
            <v>21384.9</v>
          </cell>
          <cell r="Q427">
            <v>21384.9</v>
          </cell>
          <cell r="R427">
            <v>21385.3</v>
          </cell>
          <cell r="S427">
            <v>42769.8</v>
          </cell>
          <cell r="T427">
            <v>42770.2</v>
          </cell>
        </row>
        <row r="428">
          <cell r="A428" t="str">
            <v>46-000-55</v>
          </cell>
          <cell r="B428">
            <v>600</v>
          </cell>
          <cell r="C428">
            <v>50</v>
          </cell>
          <cell r="D428">
            <v>50</v>
          </cell>
          <cell r="E428">
            <v>50</v>
          </cell>
          <cell r="F428">
            <v>50</v>
          </cell>
          <cell r="G428">
            <v>50</v>
          </cell>
          <cell r="H428">
            <v>50</v>
          </cell>
          <cell r="I428">
            <v>50</v>
          </cell>
          <cell r="J428">
            <v>50</v>
          </cell>
          <cell r="K428">
            <v>50</v>
          </cell>
          <cell r="L428">
            <v>50</v>
          </cell>
          <cell r="M428">
            <v>50</v>
          </cell>
          <cell r="N428">
            <v>50</v>
          </cell>
          <cell r="O428">
            <v>150</v>
          </cell>
          <cell r="P428">
            <v>150</v>
          </cell>
          <cell r="Q428">
            <v>150</v>
          </cell>
          <cell r="R428">
            <v>150</v>
          </cell>
          <cell r="S428">
            <v>300</v>
          </cell>
          <cell r="T428">
            <v>300</v>
          </cell>
        </row>
        <row r="429">
          <cell r="A429" t="str">
            <v>46-000-70</v>
          </cell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</row>
        <row r="430">
          <cell r="A430" t="str">
            <v>46-000-72</v>
          </cell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</row>
        <row r="431">
          <cell r="A431" t="str">
            <v>46-000-77</v>
          </cell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</row>
        <row r="432">
          <cell r="A432" t="str">
            <v>46-000-85</v>
          </cell>
          <cell r="B432">
            <v>60000</v>
          </cell>
          <cell r="C432">
            <v>5000</v>
          </cell>
          <cell r="D432">
            <v>5000</v>
          </cell>
          <cell r="E432">
            <v>5000</v>
          </cell>
          <cell r="F432">
            <v>5000</v>
          </cell>
          <cell r="G432">
            <v>5000</v>
          </cell>
          <cell r="H432">
            <v>5000</v>
          </cell>
          <cell r="I432">
            <v>5000</v>
          </cell>
          <cell r="J432">
            <v>5000</v>
          </cell>
          <cell r="K432">
            <v>5000</v>
          </cell>
          <cell r="L432">
            <v>5000</v>
          </cell>
          <cell r="M432">
            <v>5000</v>
          </cell>
          <cell r="N432">
            <v>5000</v>
          </cell>
          <cell r="O432">
            <v>15000</v>
          </cell>
          <cell r="P432">
            <v>15000</v>
          </cell>
          <cell r="Q432">
            <v>15000</v>
          </cell>
          <cell r="R432">
            <v>15000</v>
          </cell>
          <cell r="S432">
            <v>30000</v>
          </cell>
          <cell r="T432">
            <v>30000</v>
          </cell>
        </row>
        <row r="433">
          <cell r="A433" t="str">
            <v>46-000-86</v>
          </cell>
          <cell r="B433">
            <v>11300</v>
          </cell>
          <cell r="C433">
            <v>941.7</v>
          </cell>
          <cell r="D433">
            <v>941.7</v>
          </cell>
          <cell r="E433">
            <v>941.7</v>
          </cell>
          <cell r="F433">
            <v>941.7</v>
          </cell>
          <cell r="G433">
            <v>941.7</v>
          </cell>
          <cell r="H433">
            <v>941.7</v>
          </cell>
          <cell r="I433">
            <v>941.7</v>
          </cell>
          <cell r="J433">
            <v>941.7</v>
          </cell>
          <cell r="K433">
            <v>941.7</v>
          </cell>
          <cell r="L433">
            <v>941.7</v>
          </cell>
          <cell r="M433">
            <v>941.7</v>
          </cell>
          <cell r="N433">
            <v>941.3</v>
          </cell>
          <cell r="O433">
            <v>2825.1000000000004</v>
          </cell>
          <cell r="P433">
            <v>2825.1000000000004</v>
          </cell>
          <cell r="Q433">
            <v>2825.1000000000004</v>
          </cell>
          <cell r="R433">
            <v>2824.7</v>
          </cell>
          <cell r="S433">
            <v>5650.2</v>
          </cell>
          <cell r="T433">
            <v>5649.8</v>
          </cell>
        </row>
        <row r="434">
          <cell r="A434" t="str">
            <v>46-000-99</v>
          </cell>
          <cell r="B434">
            <v>5000</v>
          </cell>
          <cell r="C434">
            <v>416.7</v>
          </cell>
          <cell r="D434">
            <v>416.7</v>
          </cell>
          <cell r="E434">
            <v>416.7</v>
          </cell>
          <cell r="F434">
            <v>416.7</v>
          </cell>
          <cell r="G434">
            <v>416.7</v>
          </cell>
          <cell r="H434">
            <v>416.7</v>
          </cell>
          <cell r="I434">
            <v>416.7</v>
          </cell>
          <cell r="J434">
            <v>416.7</v>
          </cell>
          <cell r="K434">
            <v>416.7</v>
          </cell>
          <cell r="L434">
            <v>416.7</v>
          </cell>
          <cell r="M434">
            <v>416.7</v>
          </cell>
          <cell r="N434">
            <v>416.3</v>
          </cell>
          <cell r="O434">
            <v>1250.0999999999999</v>
          </cell>
          <cell r="P434">
            <v>1250.0999999999999</v>
          </cell>
          <cell r="Q434">
            <v>1250.0999999999999</v>
          </cell>
          <cell r="R434">
            <v>1249.7</v>
          </cell>
          <cell r="S434">
            <v>2500.1999999999998</v>
          </cell>
          <cell r="T434">
            <v>2499.8000000000002</v>
          </cell>
        </row>
        <row r="435">
          <cell r="A435" t="str">
            <v>48-112-10</v>
          </cell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</row>
        <row r="436">
          <cell r="A436" t="str">
            <v>48-112-20</v>
          </cell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</row>
        <row r="437">
          <cell r="A437" t="str">
            <v>48-112-30</v>
          </cell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</row>
        <row r="438">
          <cell r="A438" t="str">
            <v>48-112-45</v>
          </cell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</row>
        <row r="439">
          <cell r="A439" t="str">
            <v>48-112-60</v>
          </cell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</row>
        <row r="440">
          <cell r="A440" t="str">
            <v>48-210-10</v>
          </cell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</row>
        <row r="441">
          <cell r="A441" t="str">
            <v>48-210-20</v>
          </cell>
          <cell r="B441">
            <v>0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</row>
        <row r="442">
          <cell r="A442" t="str">
            <v>48-210-30</v>
          </cell>
          <cell r="B442">
            <v>0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</row>
        <row r="443">
          <cell r="A443" t="str">
            <v>48-210-35</v>
          </cell>
          <cell r="B443">
            <v>0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</row>
        <row r="444">
          <cell r="A444" t="str">
            <v>48-210-36</v>
          </cell>
          <cell r="B444">
            <v>0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</row>
        <row r="445">
          <cell r="A445" t="str">
            <v>48-210-40</v>
          </cell>
          <cell r="B445">
            <v>0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</row>
        <row r="446">
          <cell r="A446" t="str">
            <v>48-210-41</v>
          </cell>
          <cell r="B446">
            <v>0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</row>
        <row r="447">
          <cell r="A447" t="str">
            <v>48-310-15</v>
          </cell>
          <cell r="B447">
            <v>0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</row>
        <row r="448">
          <cell r="A448" t="str">
            <v>48-310-45</v>
          </cell>
          <cell r="B448">
            <v>0</v>
          </cell>
          <cell r="C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</row>
        <row r="449">
          <cell r="A449" t="str">
            <v>48-310-61</v>
          </cell>
          <cell r="B449">
            <v>0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</row>
        <row r="450">
          <cell r="A450" t="str">
            <v>48-310-66</v>
          </cell>
          <cell r="B450">
            <v>0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</row>
        <row r="451">
          <cell r="A451" t="str">
            <v>51-120-10</v>
          </cell>
          <cell r="B451">
            <v>0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</row>
        <row r="452">
          <cell r="A452" t="str">
            <v>51-130-05</v>
          </cell>
          <cell r="B452">
            <v>18237000</v>
          </cell>
          <cell r="C452">
            <v>1645947</v>
          </cell>
          <cell r="D452">
            <v>1397712</v>
          </cell>
          <cell r="E452">
            <v>1498781.5</v>
          </cell>
          <cell r="F452">
            <v>1550014.9</v>
          </cell>
          <cell r="G452">
            <v>1551289</v>
          </cell>
          <cell r="H452">
            <v>1452397.7</v>
          </cell>
          <cell r="I452">
            <v>1603960.9</v>
          </cell>
          <cell r="J452">
            <v>1555111.2</v>
          </cell>
          <cell r="K452">
            <v>1405767.3</v>
          </cell>
          <cell r="L452">
            <v>1658153.5</v>
          </cell>
          <cell r="M452">
            <v>1508645.2</v>
          </cell>
          <cell r="N452">
            <v>1409219.8</v>
          </cell>
          <cell r="O452">
            <v>4542440.5</v>
          </cell>
          <cell r="P452">
            <v>4553701.5999999996</v>
          </cell>
          <cell r="Q452">
            <v>4564839.3999999994</v>
          </cell>
          <cell r="R452">
            <v>4576018.5</v>
          </cell>
          <cell r="S452">
            <v>9096142.0999999996</v>
          </cell>
          <cell r="T452">
            <v>9140857.9000000004</v>
          </cell>
        </row>
        <row r="453">
          <cell r="A453" t="str">
            <v>51-130-10</v>
          </cell>
          <cell r="B453">
            <v>0</v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</row>
        <row r="454">
          <cell r="A454" t="str">
            <v>51-130-20</v>
          </cell>
          <cell r="B454">
            <v>0</v>
          </cell>
          <cell r="C454">
            <v>0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</row>
        <row r="455">
          <cell r="A455" t="str">
            <v>51-130-25</v>
          </cell>
          <cell r="B455">
            <v>0</v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</row>
        <row r="456">
          <cell r="A456" t="str">
            <v>51-130-30</v>
          </cell>
          <cell r="B456">
            <v>0</v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</row>
        <row r="457">
          <cell r="A457" t="str">
            <v>51-140-10</v>
          </cell>
          <cell r="B457">
            <v>0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</row>
        <row r="458">
          <cell r="A458" t="str">
            <v>51-140-15</v>
          </cell>
          <cell r="B458">
            <v>0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</row>
        <row r="459">
          <cell r="A459" t="str">
            <v>51-210-15</v>
          </cell>
          <cell r="B459">
            <v>0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</row>
        <row r="460">
          <cell r="A460" t="str">
            <v>51-220-10</v>
          </cell>
          <cell r="B460">
            <v>0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</row>
        <row r="461">
          <cell r="A461" t="str">
            <v>51-220-15</v>
          </cell>
          <cell r="B461">
            <v>0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</row>
        <row r="462">
          <cell r="A462" t="str">
            <v>51-230-10</v>
          </cell>
          <cell r="B462">
            <v>0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</row>
        <row r="463">
          <cell r="A463" t="str">
            <v>51-230-15</v>
          </cell>
          <cell r="B463">
            <v>0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</row>
        <row r="464">
          <cell r="A464" t="str">
            <v>51-230-25</v>
          </cell>
          <cell r="B464">
            <v>0</v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</row>
        <row r="465">
          <cell r="A465" t="str">
            <v>51-999-00</v>
          </cell>
          <cell r="B465">
            <v>7562190</v>
          </cell>
          <cell r="C465">
            <v>653156.23</v>
          </cell>
          <cell r="D465">
            <v>575045.57999999996</v>
          </cell>
          <cell r="E465">
            <v>611226.61</v>
          </cell>
          <cell r="F465">
            <v>631259.82999999996</v>
          </cell>
          <cell r="G465">
            <v>634802.42000000004</v>
          </cell>
          <cell r="H465">
            <v>604678.06999999995</v>
          </cell>
          <cell r="I465">
            <v>658835.34</v>
          </cell>
          <cell r="J465">
            <v>645430.18000000005</v>
          </cell>
          <cell r="K465">
            <v>597443.87</v>
          </cell>
          <cell r="L465">
            <v>687096.51</v>
          </cell>
          <cell r="M465">
            <v>638653.09</v>
          </cell>
          <cell r="N465">
            <v>624562.27</v>
          </cell>
          <cell r="O465">
            <v>1839428.42</v>
          </cell>
          <cell r="P465">
            <v>1870740.3199999998</v>
          </cell>
          <cell r="Q465">
            <v>1901709.3900000001</v>
          </cell>
          <cell r="R465">
            <v>1950311.87</v>
          </cell>
          <cell r="S465">
            <v>3710168.7399999998</v>
          </cell>
          <cell r="T465">
            <v>3852021.2600000002</v>
          </cell>
        </row>
        <row r="466">
          <cell r="A466" t="str">
            <v>52-240-10</v>
          </cell>
          <cell r="B466">
            <v>4000</v>
          </cell>
          <cell r="C466">
            <v>333.3</v>
          </cell>
          <cell r="D466">
            <v>333.3</v>
          </cell>
          <cell r="E466">
            <v>333.3</v>
          </cell>
          <cell r="F466">
            <v>333.3</v>
          </cell>
          <cell r="G466">
            <v>333.3</v>
          </cell>
          <cell r="H466">
            <v>333.3</v>
          </cell>
          <cell r="I466">
            <v>333.3</v>
          </cell>
          <cell r="J466">
            <v>333.3</v>
          </cell>
          <cell r="K466">
            <v>333.3</v>
          </cell>
          <cell r="L466">
            <v>333.3</v>
          </cell>
          <cell r="M466">
            <v>333.3</v>
          </cell>
          <cell r="N466">
            <v>333.7</v>
          </cell>
          <cell r="O466">
            <v>999.90000000000009</v>
          </cell>
          <cell r="P466">
            <v>999.90000000000009</v>
          </cell>
          <cell r="Q466">
            <v>999.90000000000009</v>
          </cell>
          <cell r="R466">
            <v>1000.3</v>
          </cell>
          <cell r="S466">
            <v>1999.8</v>
          </cell>
          <cell r="T466">
            <v>2000.2</v>
          </cell>
        </row>
        <row r="467">
          <cell r="A467" t="str">
            <v>52-330-10</v>
          </cell>
          <cell r="B467">
            <v>74000</v>
          </cell>
          <cell r="C467">
            <v>6166.7</v>
          </cell>
          <cell r="D467">
            <v>6166.7</v>
          </cell>
          <cell r="E467">
            <v>6166.7</v>
          </cell>
          <cell r="F467">
            <v>6166.7</v>
          </cell>
          <cell r="G467">
            <v>6166.7</v>
          </cell>
          <cell r="H467">
            <v>6166.7</v>
          </cell>
          <cell r="I467">
            <v>6166.7</v>
          </cell>
          <cell r="J467">
            <v>6166.7</v>
          </cell>
          <cell r="K467">
            <v>6166.7</v>
          </cell>
          <cell r="L467">
            <v>6166.7</v>
          </cell>
          <cell r="M467">
            <v>6166.7</v>
          </cell>
          <cell r="N467">
            <v>6166.3</v>
          </cell>
          <cell r="O467">
            <v>18500.099999999999</v>
          </cell>
          <cell r="P467">
            <v>18500.099999999999</v>
          </cell>
          <cell r="Q467">
            <v>18500.099999999999</v>
          </cell>
          <cell r="R467">
            <v>18499.7</v>
          </cell>
          <cell r="S467">
            <v>37000.199999999997</v>
          </cell>
          <cell r="T467">
            <v>36999.800000000003</v>
          </cell>
        </row>
        <row r="468">
          <cell r="A468" t="str">
            <v>53-100-35</v>
          </cell>
          <cell r="B468">
            <v>17752.8</v>
          </cell>
          <cell r="C468">
            <v>1479.4</v>
          </cell>
          <cell r="D468">
            <v>1479.4</v>
          </cell>
          <cell r="E468">
            <v>1479.4</v>
          </cell>
          <cell r="F468">
            <v>1479.4</v>
          </cell>
          <cell r="G468">
            <v>1479.4</v>
          </cell>
          <cell r="H468">
            <v>1479.4</v>
          </cell>
          <cell r="I468">
            <v>1479.4</v>
          </cell>
          <cell r="J468">
            <v>1479.4</v>
          </cell>
          <cell r="K468">
            <v>1479.4</v>
          </cell>
          <cell r="L468">
            <v>1479.4</v>
          </cell>
          <cell r="M468">
            <v>1479.4</v>
          </cell>
          <cell r="N468">
            <v>1479.4</v>
          </cell>
          <cell r="O468">
            <v>4438.2000000000007</v>
          </cell>
          <cell r="P468">
            <v>4438.2000000000007</v>
          </cell>
          <cell r="Q468">
            <v>4438.2000000000007</v>
          </cell>
          <cell r="R468">
            <v>4438.2000000000007</v>
          </cell>
          <cell r="S468">
            <v>8876.4</v>
          </cell>
          <cell r="T468">
            <v>8876.4</v>
          </cell>
        </row>
        <row r="469">
          <cell r="A469" t="str">
            <v>53-100-65</v>
          </cell>
          <cell r="B469">
            <v>22627.5</v>
          </cell>
          <cell r="C469">
            <v>1777.5</v>
          </cell>
          <cell r="D469">
            <v>1850</v>
          </cell>
          <cell r="E469">
            <v>1900</v>
          </cell>
          <cell r="F469">
            <v>1900</v>
          </cell>
          <cell r="G469">
            <v>1900</v>
          </cell>
          <cell r="H469">
            <v>1900</v>
          </cell>
          <cell r="I469">
            <v>1900</v>
          </cell>
          <cell r="J469">
            <v>1900</v>
          </cell>
          <cell r="K469">
            <v>1900</v>
          </cell>
          <cell r="L469">
            <v>1900</v>
          </cell>
          <cell r="M469">
            <v>1900</v>
          </cell>
          <cell r="N469">
            <v>1900</v>
          </cell>
          <cell r="O469">
            <v>5527.5</v>
          </cell>
          <cell r="P469">
            <v>5700</v>
          </cell>
          <cell r="Q469">
            <v>5700</v>
          </cell>
          <cell r="R469">
            <v>5700</v>
          </cell>
          <cell r="S469">
            <v>11227.5</v>
          </cell>
          <cell r="T469">
            <v>11400</v>
          </cell>
        </row>
        <row r="470">
          <cell r="A470" t="str">
            <v>53-100-90</v>
          </cell>
          <cell r="B470">
            <v>122</v>
          </cell>
          <cell r="C470">
            <v>10.199999999999999</v>
          </cell>
          <cell r="D470">
            <v>10.199999999999999</v>
          </cell>
          <cell r="E470">
            <v>10.1</v>
          </cell>
          <cell r="F470">
            <v>10.199999999999999</v>
          </cell>
          <cell r="G470">
            <v>10.1</v>
          </cell>
          <cell r="H470">
            <v>10.199999999999999</v>
          </cell>
          <cell r="I470">
            <v>10.199999999999999</v>
          </cell>
          <cell r="J470">
            <v>10.199999999999999</v>
          </cell>
          <cell r="K470">
            <v>10.1</v>
          </cell>
          <cell r="L470">
            <v>10.199999999999999</v>
          </cell>
          <cell r="M470">
            <v>10.1</v>
          </cell>
          <cell r="N470">
            <v>10.199999999999999</v>
          </cell>
          <cell r="O470">
            <v>30.5</v>
          </cell>
          <cell r="P470">
            <v>30.499999999999996</v>
          </cell>
          <cell r="Q470">
            <v>30.5</v>
          </cell>
          <cell r="R470">
            <v>30.499999999999996</v>
          </cell>
          <cell r="S470">
            <v>61</v>
          </cell>
          <cell r="T470">
            <v>61</v>
          </cell>
        </row>
        <row r="471">
          <cell r="A471" t="str">
            <v>53-200-10</v>
          </cell>
          <cell r="B471">
            <v>1.2</v>
          </cell>
          <cell r="C471">
            <v>0</v>
          </cell>
          <cell r="D471">
            <v>0</v>
          </cell>
          <cell r="E471">
            <v>0.6</v>
          </cell>
          <cell r="F471">
            <v>0</v>
          </cell>
          <cell r="G471">
            <v>0</v>
          </cell>
          <cell r="H471">
            <v>0</v>
          </cell>
          <cell r="I471">
            <v>0.6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0.6</v>
          </cell>
          <cell r="P471">
            <v>0</v>
          </cell>
          <cell r="Q471">
            <v>0.6</v>
          </cell>
          <cell r="R471">
            <v>0</v>
          </cell>
          <cell r="S471">
            <v>0.6</v>
          </cell>
          <cell r="T471">
            <v>0.6</v>
          </cell>
        </row>
        <row r="472">
          <cell r="A472" t="str">
            <v>53-200-40</v>
          </cell>
          <cell r="B472">
            <v>393618.5</v>
          </cell>
          <cell r="C472">
            <v>32801.5</v>
          </cell>
          <cell r="D472">
            <v>32801.5</v>
          </cell>
          <cell r="E472">
            <v>32801.5</v>
          </cell>
          <cell r="F472">
            <v>32801.5</v>
          </cell>
          <cell r="G472">
            <v>32801.5</v>
          </cell>
          <cell r="H472">
            <v>32801.5</v>
          </cell>
          <cell r="I472">
            <v>32801.5</v>
          </cell>
          <cell r="J472">
            <v>32801.5</v>
          </cell>
          <cell r="K472">
            <v>32801.5</v>
          </cell>
          <cell r="L472">
            <v>32801.5</v>
          </cell>
          <cell r="M472">
            <v>32801.9</v>
          </cell>
          <cell r="N472">
            <v>32801.599999999999</v>
          </cell>
          <cell r="O472">
            <v>98404.5</v>
          </cell>
          <cell r="P472">
            <v>98404.5</v>
          </cell>
          <cell r="Q472">
            <v>98404.5</v>
          </cell>
          <cell r="R472">
            <v>98405</v>
          </cell>
          <cell r="S472">
            <v>196809</v>
          </cell>
          <cell r="T472">
            <v>196809.5</v>
          </cell>
        </row>
        <row r="473">
          <cell r="A473" t="str">
            <v>53-200-45</v>
          </cell>
          <cell r="B473">
            <v>104038.7</v>
          </cell>
          <cell r="C473">
            <v>8669.9</v>
          </cell>
          <cell r="D473">
            <v>8669.9</v>
          </cell>
          <cell r="E473">
            <v>8669.9</v>
          </cell>
          <cell r="F473">
            <v>8669.9</v>
          </cell>
          <cell r="G473">
            <v>8669.9</v>
          </cell>
          <cell r="H473">
            <v>8669.9</v>
          </cell>
          <cell r="I473">
            <v>8669.9</v>
          </cell>
          <cell r="J473">
            <v>8669.9</v>
          </cell>
          <cell r="K473">
            <v>8669.9</v>
          </cell>
          <cell r="L473">
            <v>8669.9</v>
          </cell>
          <cell r="M473">
            <v>8669.7999999999993</v>
          </cell>
          <cell r="N473">
            <v>8669.9</v>
          </cell>
          <cell r="O473">
            <v>26009.699999999997</v>
          </cell>
          <cell r="P473">
            <v>26009.699999999997</v>
          </cell>
          <cell r="Q473">
            <v>26009.699999999997</v>
          </cell>
          <cell r="R473">
            <v>26009.599999999999</v>
          </cell>
          <cell r="S473">
            <v>52019.4</v>
          </cell>
          <cell r="T473">
            <v>52019.299999999996</v>
          </cell>
        </row>
        <row r="474">
          <cell r="A474" t="str">
            <v>54-100-40</v>
          </cell>
          <cell r="B474">
            <v>0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</row>
        <row r="475">
          <cell r="A475" t="str">
            <v>61-111-10</v>
          </cell>
          <cell r="B475">
            <v>2153840</v>
          </cell>
          <cell r="C475">
            <v>179486.3</v>
          </cell>
          <cell r="D475">
            <v>179486.3</v>
          </cell>
          <cell r="E475">
            <v>179486.7</v>
          </cell>
          <cell r="F475">
            <v>179486.7</v>
          </cell>
          <cell r="G475">
            <v>179487</v>
          </cell>
          <cell r="H475">
            <v>179487</v>
          </cell>
          <cell r="I475">
            <v>179486.3</v>
          </cell>
          <cell r="J475">
            <v>179486.3</v>
          </cell>
          <cell r="K475">
            <v>179486.7</v>
          </cell>
          <cell r="L475">
            <v>179486.7</v>
          </cell>
          <cell r="M475">
            <v>179487</v>
          </cell>
          <cell r="N475">
            <v>179487</v>
          </cell>
          <cell r="O475">
            <v>538459.30000000005</v>
          </cell>
          <cell r="P475">
            <v>538460.69999999995</v>
          </cell>
          <cell r="Q475">
            <v>538459.30000000005</v>
          </cell>
          <cell r="R475">
            <v>538460.69999999995</v>
          </cell>
          <cell r="S475">
            <v>1076920</v>
          </cell>
          <cell r="T475">
            <v>1076920</v>
          </cell>
        </row>
        <row r="476">
          <cell r="A476" t="str">
            <v>61-112-10</v>
          </cell>
          <cell r="B476">
            <v>0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</row>
        <row r="477">
          <cell r="A477" t="str">
            <v>61-121-40</v>
          </cell>
          <cell r="B477">
            <v>0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</row>
        <row r="478">
          <cell r="A478" t="str">
            <v>61-122-10</v>
          </cell>
          <cell r="B478">
            <v>358973.4</v>
          </cell>
          <cell r="C478">
            <v>179486.7</v>
          </cell>
          <cell r="D478">
            <v>179486.7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358973.4</v>
          </cell>
          <cell r="P478">
            <v>0</v>
          </cell>
          <cell r="Q478">
            <v>0</v>
          </cell>
          <cell r="R478">
            <v>0</v>
          </cell>
          <cell r="S478">
            <v>358973.4</v>
          </cell>
          <cell r="T478">
            <v>0</v>
          </cell>
        </row>
        <row r="479">
          <cell r="A479" t="str">
            <v>61-123-10</v>
          </cell>
          <cell r="B479">
            <v>0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</row>
        <row r="480">
          <cell r="A480" t="str">
            <v>61-124-10</v>
          </cell>
          <cell r="B480">
            <v>7502.4</v>
          </cell>
          <cell r="C480">
            <v>593.79999999999995</v>
          </cell>
          <cell r="D480">
            <v>422.1</v>
          </cell>
          <cell r="E480">
            <v>592.9</v>
          </cell>
          <cell r="F480">
            <v>610.70000000000005</v>
          </cell>
          <cell r="G480">
            <v>580.5</v>
          </cell>
          <cell r="H480">
            <v>573.20000000000005</v>
          </cell>
          <cell r="I480">
            <v>1073.5</v>
          </cell>
          <cell r="J480">
            <v>703.2</v>
          </cell>
          <cell r="K480">
            <v>722.39999999999941</v>
          </cell>
          <cell r="L480">
            <v>594.69999999999925</v>
          </cell>
          <cell r="M480">
            <v>456.3</v>
          </cell>
          <cell r="N480">
            <v>579.1</v>
          </cell>
          <cell r="O480">
            <v>1608.8</v>
          </cell>
          <cell r="P480">
            <v>1764.4</v>
          </cell>
          <cell r="Q480">
            <v>2499.0999999999995</v>
          </cell>
          <cell r="R480">
            <v>1630.0999999999995</v>
          </cell>
          <cell r="S480">
            <v>3373.2</v>
          </cell>
          <cell r="T480">
            <v>4129.1999999999989</v>
          </cell>
        </row>
        <row r="481">
          <cell r="A481" t="str">
            <v>61-126-20</v>
          </cell>
          <cell r="B481">
            <v>0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</row>
        <row r="482">
          <cell r="A482" t="str">
            <v>61-127-80</v>
          </cell>
          <cell r="B482">
            <v>1158</v>
          </cell>
          <cell r="C482">
            <v>67</v>
          </cell>
          <cell r="D482">
            <v>0</v>
          </cell>
          <cell r="E482">
            <v>0</v>
          </cell>
          <cell r="F482">
            <v>1091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67</v>
          </cell>
          <cell r="P482">
            <v>1091</v>
          </cell>
          <cell r="Q482">
            <v>0</v>
          </cell>
          <cell r="R482">
            <v>0</v>
          </cell>
          <cell r="S482">
            <v>1158</v>
          </cell>
          <cell r="T482">
            <v>0</v>
          </cell>
        </row>
        <row r="483">
          <cell r="A483" t="str">
            <v>61-127-90</v>
          </cell>
          <cell r="B483">
            <v>20959.400000000001</v>
          </cell>
          <cell r="C483">
            <v>379.5</v>
          </cell>
          <cell r="D483">
            <v>143.19999999999999</v>
          </cell>
          <cell r="E483">
            <v>410.8</v>
          </cell>
          <cell r="F483">
            <v>769.2</v>
          </cell>
          <cell r="G483">
            <v>7710.4</v>
          </cell>
          <cell r="H483">
            <v>1227.5999999999999</v>
          </cell>
          <cell r="I483">
            <v>404.5</v>
          </cell>
          <cell r="J483">
            <v>167.7</v>
          </cell>
          <cell r="K483">
            <v>299.7</v>
          </cell>
          <cell r="L483">
            <v>3539.4</v>
          </cell>
          <cell r="M483">
            <v>5431.2</v>
          </cell>
          <cell r="N483">
            <v>476.2</v>
          </cell>
          <cell r="O483">
            <v>933.5</v>
          </cell>
          <cell r="P483">
            <v>9707.2000000000007</v>
          </cell>
          <cell r="Q483">
            <v>871.90000000000009</v>
          </cell>
          <cell r="R483">
            <v>9446.8000000000011</v>
          </cell>
          <cell r="S483">
            <v>10640.7</v>
          </cell>
          <cell r="T483">
            <v>10318.700000000001</v>
          </cell>
        </row>
        <row r="484">
          <cell r="A484" t="str">
            <v>61-127-91</v>
          </cell>
          <cell r="B484">
            <v>745</v>
          </cell>
          <cell r="C484">
            <v>90</v>
          </cell>
          <cell r="D484">
            <v>30</v>
          </cell>
          <cell r="E484">
            <v>30</v>
          </cell>
          <cell r="F484">
            <v>40</v>
          </cell>
          <cell r="G484">
            <v>25</v>
          </cell>
          <cell r="H484">
            <v>60</v>
          </cell>
          <cell r="I484">
            <v>130</v>
          </cell>
          <cell r="J484">
            <v>20</v>
          </cell>
          <cell r="K484">
            <v>65</v>
          </cell>
          <cell r="L484">
            <v>60</v>
          </cell>
          <cell r="M484">
            <v>110</v>
          </cell>
          <cell r="N484">
            <v>85</v>
          </cell>
          <cell r="O484">
            <v>150</v>
          </cell>
          <cell r="P484">
            <v>125</v>
          </cell>
          <cell r="Q484">
            <v>215</v>
          </cell>
          <cell r="R484">
            <v>255</v>
          </cell>
          <cell r="S484">
            <v>275</v>
          </cell>
          <cell r="T484">
            <v>470</v>
          </cell>
        </row>
        <row r="485">
          <cell r="A485" t="str">
            <v>61-127-99</v>
          </cell>
          <cell r="B485">
            <v>0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</row>
        <row r="486">
          <cell r="A486" t="str">
            <v>62-100-10</v>
          </cell>
          <cell r="B486">
            <v>137042.4</v>
          </cell>
          <cell r="C486">
            <v>11417.1</v>
          </cell>
          <cell r="D486">
            <v>11417.4</v>
          </cell>
          <cell r="E486">
            <v>11417.5</v>
          </cell>
          <cell r="F486">
            <v>11417.6</v>
          </cell>
          <cell r="G486">
            <v>11418.2</v>
          </cell>
          <cell r="H486">
            <v>11420.9</v>
          </cell>
          <cell r="I486">
            <v>11421.1</v>
          </cell>
          <cell r="J486">
            <v>11422.4</v>
          </cell>
          <cell r="K486">
            <v>11422.4</v>
          </cell>
          <cell r="L486">
            <v>11422.6</v>
          </cell>
          <cell r="M486">
            <v>11422.6</v>
          </cell>
          <cell r="N486">
            <v>11422.6</v>
          </cell>
          <cell r="O486">
            <v>34252</v>
          </cell>
          <cell r="P486">
            <v>34256.700000000004</v>
          </cell>
          <cell r="Q486">
            <v>34265.9</v>
          </cell>
          <cell r="R486">
            <v>34267.800000000003</v>
          </cell>
          <cell r="S486">
            <v>68508.7</v>
          </cell>
          <cell r="T486">
            <v>68533.7</v>
          </cell>
        </row>
        <row r="487">
          <cell r="A487" t="str">
            <v>62-200-10</v>
          </cell>
          <cell r="B487">
            <v>62073.599999999999</v>
          </cell>
          <cell r="C487">
            <v>4695.5</v>
          </cell>
          <cell r="D487">
            <v>4710.8</v>
          </cell>
          <cell r="E487">
            <v>4887.3999999999996</v>
          </cell>
          <cell r="F487">
            <v>4893.5</v>
          </cell>
          <cell r="G487">
            <v>4904.7</v>
          </cell>
          <cell r="H487">
            <v>6407.5</v>
          </cell>
          <cell r="I487">
            <v>4907.5</v>
          </cell>
          <cell r="J487">
            <v>4907.5</v>
          </cell>
          <cell r="K487">
            <v>4912</v>
          </cell>
          <cell r="L487">
            <v>4912</v>
          </cell>
          <cell r="M487">
            <v>4967.6000000000004</v>
          </cell>
          <cell r="N487">
            <v>6967.6</v>
          </cell>
          <cell r="O487">
            <v>14293.699999999999</v>
          </cell>
          <cell r="P487">
            <v>16205.7</v>
          </cell>
          <cell r="Q487">
            <v>14727</v>
          </cell>
          <cell r="R487">
            <v>16847.2</v>
          </cell>
          <cell r="S487">
            <v>30499.399999999998</v>
          </cell>
          <cell r="T487">
            <v>31574.199999999997</v>
          </cell>
        </row>
        <row r="488">
          <cell r="A488" t="str">
            <v>62-300-10</v>
          </cell>
          <cell r="B488">
            <v>1830</v>
          </cell>
          <cell r="C488">
            <v>188.1</v>
          </cell>
          <cell r="D488">
            <v>188.1</v>
          </cell>
          <cell r="E488">
            <v>213.1</v>
          </cell>
          <cell r="F488">
            <v>188.1</v>
          </cell>
          <cell r="G488">
            <v>188.1</v>
          </cell>
          <cell r="H488">
            <v>188.1</v>
          </cell>
          <cell r="I488">
            <v>248.1</v>
          </cell>
          <cell r="J488">
            <v>248.1</v>
          </cell>
          <cell r="K488">
            <v>60</v>
          </cell>
          <cell r="L488">
            <v>60</v>
          </cell>
          <cell r="M488">
            <v>60</v>
          </cell>
          <cell r="N488">
            <v>0.2</v>
          </cell>
          <cell r="O488">
            <v>589.29999999999995</v>
          </cell>
          <cell r="P488">
            <v>564.29999999999995</v>
          </cell>
          <cell r="Q488">
            <v>556.20000000000005</v>
          </cell>
          <cell r="R488">
            <v>120.2</v>
          </cell>
          <cell r="S488">
            <v>1153.5999999999999</v>
          </cell>
          <cell r="T488">
            <v>676.40000000000009</v>
          </cell>
        </row>
        <row r="489">
          <cell r="A489" t="str">
            <v>62-400-10</v>
          </cell>
          <cell r="B489">
            <v>69269.900000000067</v>
          </cell>
          <cell r="C489">
            <v>5761.3</v>
          </cell>
          <cell r="D489">
            <v>5794.6</v>
          </cell>
          <cell r="E489">
            <v>5770.1</v>
          </cell>
          <cell r="F489">
            <v>5752.6</v>
          </cell>
          <cell r="G489">
            <v>5757.8</v>
          </cell>
          <cell r="H489">
            <v>5764.4</v>
          </cell>
          <cell r="I489">
            <v>5794.6</v>
          </cell>
          <cell r="J489">
            <v>5755.1</v>
          </cell>
          <cell r="K489">
            <v>5763.5</v>
          </cell>
          <cell r="L489">
            <v>5795.7</v>
          </cell>
          <cell r="M489">
            <v>5786.8</v>
          </cell>
          <cell r="N489">
            <v>5773.4</v>
          </cell>
          <cell r="O489">
            <v>17326</v>
          </cell>
          <cell r="P489">
            <v>17274.800000000003</v>
          </cell>
          <cell r="Q489">
            <v>17313.2</v>
          </cell>
          <cell r="R489">
            <v>17355.900000000001</v>
          </cell>
          <cell r="S489">
            <v>34600.799999999996</v>
          </cell>
          <cell r="T489">
            <v>34669.1</v>
          </cell>
        </row>
        <row r="490">
          <cell r="A490" t="str">
            <v>62-500-10</v>
          </cell>
          <cell r="B490">
            <v>73995.100000000006</v>
          </cell>
          <cell r="C490">
            <v>7191.1</v>
          </cell>
          <cell r="D490">
            <v>5767.9</v>
          </cell>
          <cell r="E490">
            <v>5780.3</v>
          </cell>
          <cell r="F490">
            <v>6261.8</v>
          </cell>
          <cell r="G490">
            <v>5885</v>
          </cell>
          <cell r="H490">
            <v>6119.3</v>
          </cell>
          <cell r="I490">
            <v>6325.3</v>
          </cell>
          <cell r="J490">
            <v>5908.4</v>
          </cell>
          <cell r="K490">
            <v>5909.1</v>
          </cell>
          <cell r="L490">
            <v>6920.9</v>
          </cell>
          <cell r="M490">
            <v>5963</v>
          </cell>
          <cell r="N490">
            <v>5963</v>
          </cell>
          <cell r="O490">
            <v>18739.3</v>
          </cell>
          <cell r="P490">
            <v>18266.099999999999</v>
          </cell>
          <cell r="Q490">
            <v>18142.800000000003</v>
          </cell>
          <cell r="R490">
            <v>18846.900000000001</v>
          </cell>
          <cell r="S490">
            <v>37005.4</v>
          </cell>
          <cell r="T490">
            <v>36989.700000000004</v>
          </cell>
        </row>
        <row r="491">
          <cell r="A491" t="str">
            <v>62-500-15</v>
          </cell>
          <cell r="B491">
            <v>44046.1</v>
          </cell>
          <cell r="C491">
            <v>3670.5</v>
          </cell>
          <cell r="D491">
            <v>3670.5</v>
          </cell>
          <cell r="E491">
            <v>3670.5</v>
          </cell>
          <cell r="F491">
            <v>3670.5</v>
          </cell>
          <cell r="G491">
            <v>3670.5</v>
          </cell>
          <cell r="H491">
            <v>3670.5</v>
          </cell>
          <cell r="I491">
            <v>3670.5</v>
          </cell>
          <cell r="J491">
            <v>3670.5</v>
          </cell>
          <cell r="K491">
            <v>3670.5</v>
          </cell>
          <cell r="L491">
            <v>3670.5</v>
          </cell>
          <cell r="M491">
            <v>3670.5</v>
          </cell>
          <cell r="N491">
            <v>3670.6</v>
          </cell>
          <cell r="O491">
            <v>11011.5</v>
          </cell>
          <cell r="P491">
            <v>11011.5</v>
          </cell>
          <cell r="Q491">
            <v>11011.5</v>
          </cell>
          <cell r="R491">
            <v>11011.6</v>
          </cell>
          <cell r="S491">
            <v>22023</v>
          </cell>
          <cell r="T491">
            <v>22023.1</v>
          </cell>
        </row>
        <row r="492">
          <cell r="A492" t="str">
            <v>62-500-20</v>
          </cell>
          <cell r="B492">
            <v>3122.1</v>
          </cell>
          <cell r="C492">
            <v>387</v>
          </cell>
          <cell r="D492">
            <v>248.9</v>
          </cell>
          <cell r="E492">
            <v>243.4</v>
          </cell>
          <cell r="F492">
            <v>243.4</v>
          </cell>
          <cell r="G492">
            <v>243.4</v>
          </cell>
          <cell r="H492">
            <v>243.4</v>
          </cell>
          <cell r="I492">
            <v>294.39999999999998</v>
          </cell>
          <cell r="J492">
            <v>243.4</v>
          </cell>
          <cell r="K492">
            <v>243.4</v>
          </cell>
          <cell r="L492">
            <v>243.4</v>
          </cell>
          <cell r="M492">
            <v>243.4</v>
          </cell>
          <cell r="N492">
            <v>244.6</v>
          </cell>
          <cell r="O492">
            <v>879.3</v>
          </cell>
          <cell r="P492">
            <v>730.2</v>
          </cell>
          <cell r="Q492">
            <v>781.19999999999993</v>
          </cell>
          <cell r="R492">
            <v>731.4</v>
          </cell>
          <cell r="S492">
            <v>1609.5000000000002</v>
          </cell>
          <cell r="T492">
            <v>1512.6</v>
          </cell>
        </row>
        <row r="493">
          <cell r="A493" t="str">
            <v>62-500-30</v>
          </cell>
          <cell r="B493">
            <v>34911.4</v>
          </cell>
          <cell r="C493">
            <v>2909.7</v>
          </cell>
          <cell r="D493">
            <v>2909.7</v>
          </cell>
          <cell r="E493">
            <v>2909.7</v>
          </cell>
          <cell r="F493">
            <v>2904.7</v>
          </cell>
          <cell r="G493">
            <v>2909.7</v>
          </cell>
          <cell r="H493">
            <v>2909.7</v>
          </cell>
          <cell r="I493">
            <v>2909.7</v>
          </cell>
          <cell r="J493">
            <v>2909.7</v>
          </cell>
          <cell r="K493">
            <v>2909.7</v>
          </cell>
          <cell r="L493">
            <v>2909.7</v>
          </cell>
          <cell r="M493">
            <v>2909.7</v>
          </cell>
          <cell r="N493">
            <v>2909.7</v>
          </cell>
          <cell r="O493">
            <v>8729.0999999999985</v>
          </cell>
          <cell r="P493">
            <v>8724.0999999999985</v>
          </cell>
          <cell r="Q493">
            <v>8729.0999999999985</v>
          </cell>
          <cell r="R493">
            <v>8729.0999999999985</v>
          </cell>
          <cell r="S493">
            <v>17453.2</v>
          </cell>
          <cell r="T493">
            <v>17458.2</v>
          </cell>
        </row>
        <row r="494">
          <cell r="A494" t="str">
            <v>62-500-90</v>
          </cell>
          <cell r="B494">
            <v>28.1</v>
          </cell>
          <cell r="C494">
            <v>0</v>
          </cell>
          <cell r="D494">
            <v>28.1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28.1</v>
          </cell>
          <cell r="P494">
            <v>0</v>
          </cell>
          <cell r="Q494">
            <v>0</v>
          </cell>
          <cell r="R494">
            <v>0</v>
          </cell>
          <cell r="S494">
            <v>28.1</v>
          </cell>
          <cell r="T494">
            <v>0</v>
          </cell>
        </row>
        <row r="495">
          <cell r="A495" t="str">
            <v>62-600-10</v>
          </cell>
          <cell r="B495">
            <v>21924.6</v>
          </cell>
          <cell r="C495">
            <v>1892.3</v>
          </cell>
          <cell r="D495">
            <v>10603.7</v>
          </cell>
          <cell r="E495">
            <v>6189.9</v>
          </cell>
          <cell r="F495">
            <v>547.79999999999995</v>
          </cell>
          <cell r="G495">
            <v>282</v>
          </cell>
          <cell r="H495">
            <v>1362.1</v>
          </cell>
          <cell r="I495">
            <v>813.8</v>
          </cell>
          <cell r="J495">
            <v>140</v>
          </cell>
          <cell r="K495">
            <v>93</v>
          </cell>
          <cell r="L495">
            <v>0</v>
          </cell>
          <cell r="M495">
            <v>0</v>
          </cell>
          <cell r="N495">
            <v>0</v>
          </cell>
          <cell r="O495">
            <v>18685.900000000001</v>
          </cell>
          <cell r="P495">
            <v>2191.8999999999996</v>
          </cell>
          <cell r="Q495">
            <v>1046.8</v>
          </cell>
          <cell r="R495">
            <v>0</v>
          </cell>
          <cell r="S495">
            <v>20877.8</v>
          </cell>
          <cell r="T495">
            <v>1046.8</v>
          </cell>
        </row>
        <row r="496">
          <cell r="A496" t="str">
            <v>62-600-20</v>
          </cell>
          <cell r="B496">
            <v>963.6</v>
          </cell>
          <cell r="C496">
            <v>0</v>
          </cell>
          <cell r="D496">
            <v>0</v>
          </cell>
          <cell r="E496">
            <v>0</v>
          </cell>
          <cell r="F496">
            <v>107.1</v>
          </cell>
          <cell r="G496">
            <v>107</v>
          </cell>
          <cell r="H496">
            <v>107.1</v>
          </cell>
          <cell r="I496">
            <v>107.1</v>
          </cell>
          <cell r="J496">
            <v>107</v>
          </cell>
          <cell r="K496">
            <v>107</v>
          </cell>
          <cell r="L496">
            <v>107.1</v>
          </cell>
          <cell r="M496">
            <v>107.1</v>
          </cell>
          <cell r="N496">
            <v>107.1</v>
          </cell>
          <cell r="O496">
            <v>0</v>
          </cell>
          <cell r="P496">
            <v>321.2</v>
          </cell>
          <cell r="Q496">
            <v>321.10000000000002</v>
          </cell>
          <cell r="R496">
            <v>321.29999999999995</v>
          </cell>
          <cell r="S496">
            <v>321.2</v>
          </cell>
          <cell r="T496">
            <v>642.40000000000009</v>
          </cell>
        </row>
        <row r="497">
          <cell r="A497" t="str">
            <v>62-700-10</v>
          </cell>
          <cell r="B497">
            <v>639.79999999999995</v>
          </cell>
          <cell r="C497">
            <v>86.1</v>
          </cell>
          <cell r="D497">
            <v>98</v>
          </cell>
          <cell r="E497">
            <v>66.599999999999994</v>
          </cell>
          <cell r="F497">
            <v>44.5</v>
          </cell>
          <cell r="G497">
            <v>61.9</v>
          </cell>
          <cell r="H497">
            <v>17.600000000000001</v>
          </cell>
          <cell r="I497">
            <v>32.5</v>
          </cell>
          <cell r="J497">
            <v>52</v>
          </cell>
          <cell r="K497">
            <v>12.8</v>
          </cell>
          <cell r="L497">
            <v>122</v>
          </cell>
          <cell r="M497">
            <v>41.5</v>
          </cell>
          <cell r="N497">
            <v>4.3</v>
          </cell>
          <cell r="O497">
            <v>250.7</v>
          </cell>
          <cell r="P497">
            <v>124</v>
          </cell>
          <cell r="Q497">
            <v>97.3</v>
          </cell>
          <cell r="R497">
            <v>167.8</v>
          </cell>
          <cell r="S497">
            <v>374.7</v>
          </cell>
          <cell r="T497">
            <v>265.10000000000002</v>
          </cell>
        </row>
        <row r="498">
          <cell r="A498" t="str">
            <v>62-800-10</v>
          </cell>
          <cell r="B498">
            <v>167636.1</v>
          </cell>
          <cell r="C498">
            <v>13965.9</v>
          </cell>
          <cell r="D498">
            <v>13965.9</v>
          </cell>
          <cell r="E498">
            <v>13965.9</v>
          </cell>
          <cell r="F498">
            <v>13965.9</v>
          </cell>
          <cell r="G498">
            <v>13965.9</v>
          </cell>
          <cell r="H498">
            <v>13985.8</v>
          </cell>
          <cell r="I498">
            <v>13991.5</v>
          </cell>
          <cell r="J498">
            <v>13965.9</v>
          </cell>
          <cell r="K498">
            <v>13965.9</v>
          </cell>
          <cell r="L498">
            <v>13965.9</v>
          </cell>
          <cell r="M498">
            <v>13965.9</v>
          </cell>
          <cell r="N498">
            <v>13965.7</v>
          </cell>
          <cell r="O498">
            <v>41897.699999999997</v>
          </cell>
          <cell r="P498">
            <v>41917.599999999999</v>
          </cell>
          <cell r="Q498">
            <v>41923.300000000003</v>
          </cell>
          <cell r="R498">
            <v>41897.5</v>
          </cell>
          <cell r="S498">
            <v>83815.3</v>
          </cell>
          <cell r="T498">
            <v>83820.800000000003</v>
          </cell>
        </row>
        <row r="499">
          <cell r="A499" t="str">
            <v>62-800-20</v>
          </cell>
          <cell r="B499">
            <v>4211.4000000000087</v>
          </cell>
          <cell r="C499">
            <v>350.9</v>
          </cell>
          <cell r="D499">
            <v>350.9</v>
          </cell>
          <cell r="E499">
            <v>350.9</v>
          </cell>
          <cell r="F499">
            <v>350.9</v>
          </cell>
          <cell r="G499">
            <v>350.9</v>
          </cell>
          <cell r="H499">
            <v>351.1</v>
          </cell>
          <cell r="I499">
            <v>350.9</v>
          </cell>
          <cell r="J499">
            <v>350.9</v>
          </cell>
          <cell r="K499">
            <v>350.9</v>
          </cell>
          <cell r="L499">
            <v>350.9</v>
          </cell>
          <cell r="M499">
            <v>350.9</v>
          </cell>
          <cell r="N499">
            <v>351.3</v>
          </cell>
          <cell r="O499">
            <v>1052.6999999999998</v>
          </cell>
          <cell r="P499">
            <v>1052.9000000000001</v>
          </cell>
          <cell r="Q499">
            <v>1052.6999999999998</v>
          </cell>
          <cell r="R499">
            <v>1053.0999999999999</v>
          </cell>
          <cell r="S499">
            <v>2105.6</v>
          </cell>
          <cell r="T499">
            <v>2105.8000000000002</v>
          </cell>
        </row>
        <row r="500">
          <cell r="A500" t="str">
            <v>62-800-30</v>
          </cell>
          <cell r="B500">
            <v>9065.1</v>
          </cell>
          <cell r="C500">
            <v>377</v>
          </cell>
          <cell r="D500">
            <v>448.10000000000065</v>
          </cell>
          <cell r="E500">
            <v>2252.3000000000002</v>
          </cell>
          <cell r="F500">
            <v>451.50000000000063</v>
          </cell>
          <cell r="G500">
            <v>462.90000000000072</v>
          </cell>
          <cell r="H500">
            <v>463.50000000000063</v>
          </cell>
          <cell r="I500">
            <v>2562.8000000000002</v>
          </cell>
          <cell r="J500">
            <v>488.30000000000081</v>
          </cell>
          <cell r="K500">
            <v>401.70000000000056</v>
          </cell>
          <cell r="L500">
            <v>397.00000000000051</v>
          </cell>
          <cell r="M500">
            <v>398.20000000000061</v>
          </cell>
          <cell r="N500">
            <v>361.8</v>
          </cell>
          <cell r="O500">
            <v>3077.4000000000005</v>
          </cell>
          <cell r="P500">
            <v>1377.9000000000019</v>
          </cell>
          <cell r="Q500">
            <v>3452.8000000000015</v>
          </cell>
          <cell r="R500">
            <v>1157.0000000000011</v>
          </cell>
          <cell r="S500">
            <v>4455.300000000002</v>
          </cell>
          <cell r="T500">
            <v>4609.8000000000029</v>
          </cell>
        </row>
        <row r="501">
          <cell r="A501" t="str">
            <v>62-900-10</v>
          </cell>
          <cell r="B501">
            <v>3322.6</v>
          </cell>
          <cell r="C501">
            <v>311.8</v>
          </cell>
          <cell r="D501">
            <v>296.2</v>
          </cell>
          <cell r="E501">
            <v>265.60000000000002</v>
          </cell>
          <cell r="F501">
            <v>261.7</v>
          </cell>
          <cell r="G501">
            <v>259.89999999999998</v>
          </cell>
          <cell r="H501">
            <v>275.89999999999998</v>
          </cell>
          <cell r="I501">
            <v>310.5</v>
          </cell>
          <cell r="J501">
            <v>281.3</v>
          </cell>
          <cell r="K501">
            <v>266.89999999999998</v>
          </cell>
          <cell r="L501">
            <v>256.89999999999998</v>
          </cell>
          <cell r="M501">
            <v>259.8</v>
          </cell>
          <cell r="N501">
            <v>276.10000000000002</v>
          </cell>
          <cell r="O501">
            <v>873.6</v>
          </cell>
          <cell r="P501">
            <v>797.49999999999989</v>
          </cell>
          <cell r="Q501">
            <v>858.69999999999993</v>
          </cell>
          <cell r="R501">
            <v>792.80000000000007</v>
          </cell>
          <cell r="S501">
            <v>1671.1</v>
          </cell>
          <cell r="T501">
            <v>1651.5</v>
          </cell>
        </row>
        <row r="502">
          <cell r="A502" t="str">
            <v>63-100-10</v>
          </cell>
          <cell r="B502">
            <v>192279.9</v>
          </cell>
          <cell r="C502">
            <v>15819.1</v>
          </cell>
          <cell r="D502">
            <v>15857.7</v>
          </cell>
          <cell r="E502">
            <v>15859.6</v>
          </cell>
          <cell r="F502">
            <v>15859.6</v>
          </cell>
          <cell r="G502">
            <v>15860.8</v>
          </cell>
          <cell r="H502">
            <v>15860.9</v>
          </cell>
          <cell r="I502">
            <v>17120.7</v>
          </cell>
          <cell r="J502">
            <v>15866.5</v>
          </cell>
          <cell r="K502">
            <v>15866.5</v>
          </cell>
          <cell r="L502">
            <v>15867</v>
          </cell>
          <cell r="M502">
            <v>15867</v>
          </cell>
          <cell r="N502">
            <v>16574.5</v>
          </cell>
          <cell r="O502">
            <v>47536.4</v>
          </cell>
          <cell r="P502">
            <v>47581.3</v>
          </cell>
          <cell r="Q502">
            <v>48853.7</v>
          </cell>
          <cell r="R502">
            <v>48308.5</v>
          </cell>
          <cell r="S502">
            <v>95117.7</v>
          </cell>
          <cell r="T502">
            <v>97162.2</v>
          </cell>
        </row>
        <row r="503">
          <cell r="A503" t="str">
            <v>63-100-20</v>
          </cell>
          <cell r="B503">
            <v>166575.6</v>
          </cell>
          <cell r="C503">
            <v>11912.6</v>
          </cell>
          <cell r="D503">
            <v>12073.8</v>
          </cell>
          <cell r="E503">
            <v>12922.1</v>
          </cell>
          <cell r="F503">
            <v>13312.6</v>
          </cell>
          <cell r="G503">
            <v>13313.6</v>
          </cell>
          <cell r="H503">
            <v>13413.8</v>
          </cell>
          <cell r="I503">
            <v>15612.5</v>
          </cell>
          <cell r="J503">
            <v>14492.5</v>
          </cell>
          <cell r="K503">
            <v>14492.6</v>
          </cell>
          <cell r="L503">
            <v>14492.6</v>
          </cell>
          <cell r="M503">
            <v>14492.5</v>
          </cell>
          <cell r="N503">
            <v>16044.4</v>
          </cell>
          <cell r="O503">
            <v>36908.5</v>
          </cell>
          <cell r="P503">
            <v>40040</v>
          </cell>
          <cell r="Q503">
            <v>44597.599999999999</v>
          </cell>
          <cell r="R503">
            <v>45029.5</v>
          </cell>
          <cell r="S503">
            <v>76948.5</v>
          </cell>
          <cell r="T503">
            <v>89627.099999999991</v>
          </cell>
        </row>
        <row r="504">
          <cell r="A504" t="str">
            <v>63-100-26</v>
          </cell>
          <cell r="B504">
            <v>15500.3</v>
          </cell>
          <cell r="C504">
            <v>976.8</v>
          </cell>
          <cell r="D504">
            <v>426.8</v>
          </cell>
          <cell r="E504">
            <v>1095.8</v>
          </cell>
          <cell r="F504">
            <v>1095.8</v>
          </cell>
          <cell r="G504">
            <v>1095.8</v>
          </cell>
          <cell r="H504">
            <v>1095.8</v>
          </cell>
          <cell r="I504">
            <v>2435</v>
          </cell>
          <cell r="J504">
            <v>1455.2</v>
          </cell>
          <cell r="K504">
            <v>1455.1</v>
          </cell>
          <cell r="L504">
            <v>1455.2</v>
          </cell>
          <cell r="M504">
            <v>1455.1</v>
          </cell>
          <cell r="N504">
            <v>1457.9</v>
          </cell>
          <cell r="O504">
            <v>2499.3999999999996</v>
          </cell>
          <cell r="P504">
            <v>3287.3999999999996</v>
          </cell>
          <cell r="Q504">
            <v>5345.2999999999993</v>
          </cell>
          <cell r="R504">
            <v>4368.2000000000007</v>
          </cell>
          <cell r="S504">
            <v>5786.8</v>
          </cell>
          <cell r="T504">
            <v>9713.4999999999982</v>
          </cell>
        </row>
        <row r="505">
          <cell r="A505" t="str">
            <v>63-100-28</v>
          </cell>
          <cell r="B505">
            <v>5587.4</v>
          </cell>
          <cell r="C505">
            <v>143.1</v>
          </cell>
          <cell r="D505">
            <v>339</v>
          </cell>
          <cell r="E505">
            <v>489.1</v>
          </cell>
          <cell r="F505">
            <v>489.1</v>
          </cell>
          <cell r="G505">
            <v>489.1</v>
          </cell>
          <cell r="H505">
            <v>489.1</v>
          </cell>
          <cell r="I505">
            <v>519.6</v>
          </cell>
          <cell r="J505">
            <v>519.5</v>
          </cell>
          <cell r="K505">
            <v>519.5</v>
          </cell>
          <cell r="L505">
            <v>519.5</v>
          </cell>
          <cell r="M505">
            <v>519.20000000000005</v>
          </cell>
          <cell r="N505">
            <v>551.6</v>
          </cell>
          <cell r="O505">
            <v>971.2</v>
          </cell>
          <cell r="P505">
            <v>1467.3000000000002</v>
          </cell>
          <cell r="Q505">
            <v>1558.6</v>
          </cell>
          <cell r="R505">
            <v>1590.3000000000002</v>
          </cell>
          <cell r="S505">
            <v>2438.5</v>
          </cell>
          <cell r="T505">
            <v>3148.9</v>
          </cell>
        </row>
        <row r="506">
          <cell r="A506" t="str">
            <v>63-100-30</v>
          </cell>
          <cell r="B506">
            <v>37947.5</v>
          </cell>
          <cell r="C506">
            <v>3117.5</v>
          </cell>
          <cell r="D506">
            <v>3142.7</v>
          </cell>
          <cell r="E506">
            <v>3144.3</v>
          </cell>
          <cell r="F506">
            <v>3145.9</v>
          </cell>
          <cell r="G506">
            <v>3164.3</v>
          </cell>
          <cell r="H506">
            <v>3175.8</v>
          </cell>
          <cell r="I506">
            <v>3175.8</v>
          </cell>
          <cell r="J506">
            <v>3175.8</v>
          </cell>
          <cell r="K506">
            <v>3175.8</v>
          </cell>
          <cell r="L506">
            <v>3175.8</v>
          </cell>
          <cell r="M506">
            <v>3175.8</v>
          </cell>
          <cell r="N506">
            <v>3178</v>
          </cell>
          <cell r="O506">
            <v>9404.5</v>
          </cell>
          <cell r="P506">
            <v>9486</v>
          </cell>
          <cell r="Q506">
            <v>9527.4000000000015</v>
          </cell>
          <cell r="R506">
            <v>9529.6</v>
          </cell>
          <cell r="S506">
            <v>18890.5</v>
          </cell>
          <cell r="T506">
            <v>19057</v>
          </cell>
        </row>
        <row r="507">
          <cell r="A507" t="str">
            <v>63-100-40</v>
          </cell>
          <cell r="B507">
            <v>6045.6000000000085</v>
          </cell>
          <cell r="C507">
            <v>503.7999999999991</v>
          </cell>
          <cell r="D507">
            <v>503.7999999999991</v>
          </cell>
          <cell r="E507">
            <v>503.7999999999991</v>
          </cell>
          <cell r="F507">
            <v>503.7999999999991</v>
          </cell>
          <cell r="G507">
            <v>503.7999999999991</v>
          </cell>
          <cell r="H507">
            <v>503.7999999999991</v>
          </cell>
          <cell r="I507">
            <v>503.7999999999991</v>
          </cell>
          <cell r="J507">
            <v>503.7999999999991</v>
          </cell>
          <cell r="K507">
            <v>503.7999999999991</v>
          </cell>
          <cell r="L507">
            <v>503.7999999999991</v>
          </cell>
          <cell r="M507">
            <v>503.7999999999991</v>
          </cell>
          <cell r="N507">
            <v>503.7999999999991</v>
          </cell>
          <cell r="O507">
            <v>1511.3999999999974</v>
          </cell>
          <cell r="P507">
            <v>1511.3999999999974</v>
          </cell>
          <cell r="Q507">
            <v>1511.3999999999974</v>
          </cell>
          <cell r="R507">
            <v>1511.3999999999974</v>
          </cell>
          <cell r="S507">
            <v>3022.7999999999947</v>
          </cell>
          <cell r="T507">
            <v>3022.7999999999947</v>
          </cell>
        </row>
        <row r="508">
          <cell r="A508" t="str">
            <v>63-200-10</v>
          </cell>
          <cell r="B508">
            <v>49432.499999999913</v>
          </cell>
          <cell r="C508">
            <v>4119.300000000012</v>
          </cell>
          <cell r="D508">
            <v>4119.300000000012</v>
          </cell>
          <cell r="E508">
            <v>4119.300000000012</v>
          </cell>
          <cell r="F508">
            <v>4119.300000000012</v>
          </cell>
          <cell r="G508">
            <v>4119.300000000012</v>
          </cell>
          <cell r="H508">
            <v>4119.300000000012</v>
          </cell>
          <cell r="I508">
            <v>4119.300000000012</v>
          </cell>
          <cell r="J508">
            <v>4119.300000000012</v>
          </cell>
          <cell r="K508">
            <v>4119.300000000012</v>
          </cell>
          <cell r="L508">
            <v>4119.300000000012</v>
          </cell>
          <cell r="M508">
            <v>4120.0000000000127</v>
          </cell>
          <cell r="N508">
            <v>4119.5000000000127</v>
          </cell>
          <cell r="O508">
            <v>12357.900000000036</v>
          </cell>
          <cell r="P508">
            <v>12357.900000000036</v>
          </cell>
          <cell r="Q508">
            <v>12357.900000000036</v>
          </cell>
          <cell r="R508">
            <v>12358.800000000037</v>
          </cell>
          <cell r="S508">
            <v>24715.800000000068</v>
          </cell>
          <cell r="T508">
            <v>24716.700000000077</v>
          </cell>
        </row>
        <row r="509">
          <cell r="A509" t="str">
            <v>63-200-20</v>
          </cell>
          <cell r="B509">
            <v>166846.5</v>
          </cell>
          <cell r="C509">
            <v>13632.8</v>
          </cell>
          <cell r="D509">
            <v>13689.1</v>
          </cell>
          <cell r="E509">
            <v>13885.9</v>
          </cell>
          <cell r="F509">
            <v>13909</v>
          </cell>
          <cell r="G509">
            <v>13986.4</v>
          </cell>
          <cell r="H509">
            <v>13858.3</v>
          </cell>
          <cell r="I509">
            <v>13911.7</v>
          </cell>
          <cell r="J509">
            <v>13989.6</v>
          </cell>
          <cell r="K509">
            <v>14004.3</v>
          </cell>
          <cell r="L509">
            <v>13994.8</v>
          </cell>
          <cell r="M509">
            <v>13994.8</v>
          </cell>
          <cell r="N509">
            <v>13989.8</v>
          </cell>
          <cell r="O509">
            <v>41207.800000000003</v>
          </cell>
          <cell r="P509">
            <v>41753.699999999997</v>
          </cell>
          <cell r="Q509">
            <v>41905.600000000006</v>
          </cell>
          <cell r="R509">
            <v>41979.399999999994</v>
          </cell>
          <cell r="S509">
            <v>82961.5</v>
          </cell>
          <cell r="T509">
            <v>83885.000000000015</v>
          </cell>
        </row>
        <row r="510">
          <cell r="A510" t="str">
            <v>63-200-25</v>
          </cell>
          <cell r="B510">
            <v>45297.5</v>
          </cell>
          <cell r="C510">
            <v>3761.6999999999739</v>
          </cell>
          <cell r="D510">
            <v>3787.1000000000276</v>
          </cell>
          <cell r="E510">
            <v>3761.6999999999739</v>
          </cell>
          <cell r="F510">
            <v>3787.1000000000276</v>
          </cell>
          <cell r="G510">
            <v>3761.6999999999739</v>
          </cell>
          <cell r="H510">
            <v>3789.5000000000282</v>
          </cell>
          <cell r="I510">
            <v>3761.6999999999739</v>
          </cell>
          <cell r="J510">
            <v>3787.1000000000276</v>
          </cell>
          <cell r="K510">
            <v>3761.6999999999739</v>
          </cell>
          <cell r="L510">
            <v>3787.1000000000276</v>
          </cell>
          <cell r="M510">
            <v>3761.6999999999739</v>
          </cell>
          <cell r="N510">
            <v>3789.4000000000283</v>
          </cell>
          <cell r="O510">
            <v>11310.499999999975</v>
          </cell>
          <cell r="P510">
            <v>11338.300000000028</v>
          </cell>
          <cell r="Q510">
            <v>11310.499999999975</v>
          </cell>
          <cell r="R510">
            <v>11338.20000000003</v>
          </cell>
          <cell r="S510">
            <v>22648.800000000007</v>
          </cell>
          <cell r="T510">
            <v>22648.700000000004</v>
          </cell>
        </row>
        <row r="511">
          <cell r="A511" t="str">
            <v>63-310-10</v>
          </cell>
          <cell r="B511">
            <v>938.8</v>
          </cell>
          <cell r="C511">
            <v>0</v>
          </cell>
          <cell r="D511">
            <v>30.8</v>
          </cell>
          <cell r="E511">
            <v>30.8</v>
          </cell>
          <cell r="F511">
            <v>630.79999999999995</v>
          </cell>
          <cell r="G511">
            <v>30.8</v>
          </cell>
          <cell r="H511">
            <v>30.8</v>
          </cell>
          <cell r="I511">
            <v>30.8</v>
          </cell>
          <cell r="J511">
            <v>30.8</v>
          </cell>
          <cell r="K511">
            <v>30.8</v>
          </cell>
          <cell r="L511">
            <v>30.8</v>
          </cell>
          <cell r="M511">
            <v>30.8</v>
          </cell>
          <cell r="N511">
            <v>30.8</v>
          </cell>
          <cell r="O511">
            <v>61.6</v>
          </cell>
          <cell r="P511">
            <v>692.39999999999986</v>
          </cell>
          <cell r="Q511">
            <v>92.4</v>
          </cell>
          <cell r="R511">
            <v>92.4</v>
          </cell>
          <cell r="S511">
            <v>753.99999999999989</v>
          </cell>
          <cell r="T511">
            <v>184.8</v>
          </cell>
        </row>
        <row r="512">
          <cell r="A512" t="str">
            <v>63-310-20</v>
          </cell>
          <cell r="B512">
            <v>0</v>
          </cell>
          <cell r="C512">
            <v>0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</row>
        <row r="513">
          <cell r="A513" t="str">
            <v>63-320-10</v>
          </cell>
          <cell r="B513">
            <v>300</v>
          </cell>
          <cell r="C513">
            <v>25</v>
          </cell>
          <cell r="D513">
            <v>25</v>
          </cell>
          <cell r="E513">
            <v>25</v>
          </cell>
          <cell r="F513">
            <v>25</v>
          </cell>
          <cell r="G513">
            <v>25</v>
          </cell>
          <cell r="H513">
            <v>25</v>
          </cell>
          <cell r="I513">
            <v>25</v>
          </cell>
          <cell r="J513">
            <v>25</v>
          </cell>
          <cell r="K513">
            <v>25</v>
          </cell>
          <cell r="L513">
            <v>25</v>
          </cell>
          <cell r="M513">
            <v>25</v>
          </cell>
          <cell r="N513">
            <v>25</v>
          </cell>
          <cell r="O513">
            <v>75</v>
          </cell>
          <cell r="P513">
            <v>75</v>
          </cell>
          <cell r="Q513">
            <v>75</v>
          </cell>
          <cell r="R513">
            <v>75</v>
          </cell>
          <cell r="S513">
            <v>150</v>
          </cell>
          <cell r="T513">
            <v>150</v>
          </cell>
        </row>
        <row r="514">
          <cell r="A514" t="str">
            <v>63-320-20</v>
          </cell>
          <cell r="B514">
            <v>63835.5</v>
          </cell>
          <cell r="C514">
            <v>8396.2999999999993</v>
          </cell>
          <cell r="D514">
            <v>7144</v>
          </cell>
          <cell r="E514">
            <v>5269</v>
          </cell>
          <cell r="F514">
            <v>3511.5</v>
          </cell>
          <cell r="G514">
            <v>3511.1</v>
          </cell>
          <cell r="H514">
            <v>3511.5</v>
          </cell>
          <cell r="I514">
            <v>5269</v>
          </cell>
          <cell r="J514">
            <v>3511.5</v>
          </cell>
          <cell r="K514">
            <v>8024.4</v>
          </cell>
          <cell r="L514">
            <v>3511.5</v>
          </cell>
          <cell r="M514">
            <v>5901.9</v>
          </cell>
          <cell r="N514">
            <v>6273.8</v>
          </cell>
          <cell r="O514">
            <v>20809.3</v>
          </cell>
          <cell r="P514">
            <v>10534.1</v>
          </cell>
          <cell r="Q514">
            <v>16804.900000000001</v>
          </cell>
          <cell r="R514">
            <v>15687.2</v>
          </cell>
          <cell r="S514">
            <v>31343.399999999998</v>
          </cell>
          <cell r="T514">
            <v>32492.100000000002</v>
          </cell>
        </row>
        <row r="515">
          <cell r="A515" t="str">
            <v>63-320-25</v>
          </cell>
          <cell r="B515">
            <v>12867.3</v>
          </cell>
          <cell r="C515">
            <v>826.3</v>
          </cell>
          <cell r="D515">
            <v>8174.7</v>
          </cell>
          <cell r="E515">
            <v>112</v>
          </cell>
          <cell r="F515">
            <v>826.3</v>
          </cell>
          <cell r="G515">
            <v>112</v>
          </cell>
          <cell r="H515">
            <v>112</v>
          </cell>
          <cell r="I515">
            <v>112</v>
          </cell>
          <cell r="J515">
            <v>112</v>
          </cell>
          <cell r="K515">
            <v>1429.8</v>
          </cell>
          <cell r="L515">
            <v>112</v>
          </cell>
          <cell r="M515">
            <v>112</v>
          </cell>
          <cell r="N515">
            <v>826.2</v>
          </cell>
          <cell r="O515">
            <v>9113</v>
          </cell>
          <cell r="P515">
            <v>1050.3</v>
          </cell>
          <cell r="Q515">
            <v>1653.8</v>
          </cell>
          <cell r="R515">
            <v>1050.2</v>
          </cell>
          <cell r="S515">
            <v>10163.299999999999</v>
          </cell>
          <cell r="T515">
            <v>2704</v>
          </cell>
        </row>
        <row r="516">
          <cell r="A516" t="str">
            <v>63-320-30</v>
          </cell>
          <cell r="B516">
            <v>3374.4</v>
          </cell>
          <cell r="C516">
            <v>1687.2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843.6</v>
          </cell>
          <cell r="L516">
            <v>0</v>
          </cell>
          <cell r="M516">
            <v>0</v>
          </cell>
          <cell r="N516">
            <v>843.6</v>
          </cell>
          <cell r="O516">
            <v>1687.2</v>
          </cell>
          <cell r="P516">
            <v>0</v>
          </cell>
          <cell r="Q516">
            <v>843.6</v>
          </cell>
          <cell r="R516">
            <v>843.6</v>
          </cell>
          <cell r="S516">
            <v>1687.2</v>
          </cell>
          <cell r="T516">
            <v>1687.2</v>
          </cell>
        </row>
        <row r="517">
          <cell r="A517" t="str">
            <v>63-330-20</v>
          </cell>
          <cell r="B517">
            <v>0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</row>
        <row r="518">
          <cell r="A518" t="str">
            <v>63-340-10</v>
          </cell>
          <cell r="B518">
            <v>0</v>
          </cell>
          <cell r="C518">
            <v>0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</row>
        <row r="519">
          <cell r="A519" t="str">
            <v>63-340-20</v>
          </cell>
          <cell r="B519">
            <v>1202.3</v>
          </cell>
          <cell r="C519">
            <v>135.30000000000001</v>
          </cell>
          <cell r="D519">
            <v>93.099999999999909</v>
          </cell>
          <cell r="E519">
            <v>112.3</v>
          </cell>
          <cell r="F519">
            <v>89.999999999999915</v>
          </cell>
          <cell r="G519">
            <v>89.29999999999994</v>
          </cell>
          <cell r="H519">
            <v>112.1</v>
          </cell>
          <cell r="I519">
            <v>107.8</v>
          </cell>
          <cell r="J519">
            <v>95.799999999999898</v>
          </cell>
          <cell r="K519">
            <v>94.099999999999923</v>
          </cell>
          <cell r="L519">
            <v>90.299999999999912</v>
          </cell>
          <cell r="M519">
            <v>87.79999999999994</v>
          </cell>
          <cell r="N519">
            <v>94.39999999999992</v>
          </cell>
          <cell r="O519">
            <v>340.69999999999993</v>
          </cell>
          <cell r="P519">
            <v>291.39999999999986</v>
          </cell>
          <cell r="Q519">
            <v>297.69999999999982</v>
          </cell>
          <cell r="R519">
            <v>272.49999999999977</v>
          </cell>
          <cell r="S519">
            <v>632.0999999999998</v>
          </cell>
          <cell r="T519">
            <v>570.19999999999959</v>
          </cell>
        </row>
        <row r="520">
          <cell r="A520" t="str">
            <v>63-340-30</v>
          </cell>
          <cell r="B520">
            <v>81.2</v>
          </cell>
          <cell r="C520">
            <v>15.5</v>
          </cell>
          <cell r="D520">
            <v>5.8</v>
          </cell>
          <cell r="E520">
            <v>6.4</v>
          </cell>
          <cell r="F520">
            <v>4.8</v>
          </cell>
          <cell r="G520">
            <v>4.7</v>
          </cell>
          <cell r="H520">
            <v>5.7</v>
          </cell>
          <cell r="I520">
            <v>14.5</v>
          </cell>
          <cell r="J520">
            <v>4</v>
          </cell>
          <cell r="K520">
            <v>6.1</v>
          </cell>
          <cell r="L520">
            <v>4.7</v>
          </cell>
          <cell r="M520">
            <v>4</v>
          </cell>
          <cell r="N520">
            <v>5</v>
          </cell>
          <cell r="O520">
            <v>27.700000000000003</v>
          </cell>
          <cell r="P520">
            <v>15.2</v>
          </cell>
          <cell r="Q520">
            <v>24.6</v>
          </cell>
          <cell r="R520">
            <v>13.7</v>
          </cell>
          <cell r="S520">
            <v>42.900000000000006</v>
          </cell>
          <cell r="T520">
            <v>38.299999999999997</v>
          </cell>
        </row>
        <row r="521">
          <cell r="A521" t="str">
            <v>63-340-40</v>
          </cell>
          <cell r="B521">
            <v>353</v>
          </cell>
          <cell r="C521">
            <v>49.000000000000064</v>
          </cell>
          <cell r="D521">
            <v>24.9</v>
          </cell>
          <cell r="E521">
            <v>28.3</v>
          </cell>
          <cell r="F521">
            <v>24.9</v>
          </cell>
          <cell r="G521">
            <v>23.1</v>
          </cell>
          <cell r="H521">
            <v>28.6</v>
          </cell>
          <cell r="I521">
            <v>47.800000000000054</v>
          </cell>
          <cell r="J521">
            <v>24</v>
          </cell>
          <cell r="K521">
            <v>26.6</v>
          </cell>
          <cell r="L521">
            <v>26.7</v>
          </cell>
          <cell r="M521">
            <v>21.6</v>
          </cell>
          <cell r="N521">
            <v>27.5</v>
          </cell>
          <cell r="O521">
            <v>102.20000000000006</v>
          </cell>
          <cell r="P521">
            <v>76.599999999999994</v>
          </cell>
          <cell r="Q521">
            <v>98.400000000000063</v>
          </cell>
          <cell r="R521">
            <v>75.8</v>
          </cell>
          <cell r="S521">
            <v>178.80000000000004</v>
          </cell>
          <cell r="T521">
            <v>174.20000000000007</v>
          </cell>
        </row>
        <row r="522">
          <cell r="A522" t="str">
            <v>63-400-10</v>
          </cell>
          <cell r="B522">
            <v>49452</v>
          </cell>
          <cell r="C522">
            <v>4120.9999999999882</v>
          </cell>
          <cell r="D522">
            <v>4120.9999999999882</v>
          </cell>
          <cell r="E522">
            <v>4120.9999999999882</v>
          </cell>
          <cell r="F522">
            <v>4120.9999999999882</v>
          </cell>
          <cell r="G522">
            <v>4120.9999999999882</v>
          </cell>
          <cell r="H522">
            <v>4120.9999999999882</v>
          </cell>
          <cell r="I522">
            <v>4120.9999999999882</v>
          </cell>
          <cell r="J522">
            <v>4120.9999999999882</v>
          </cell>
          <cell r="K522">
            <v>4120.9999999999882</v>
          </cell>
          <cell r="L522">
            <v>4120.9999999999882</v>
          </cell>
          <cell r="M522">
            <v>4120.9999999999882</v>
          </cell>
          <cell r="N522">
            <v>4120.9999999999882</v>
          </cell>
          <cell r="O522">
            <v>12362.999999999964</v>
          </cell>
          <cell r="P522">
            <v>12362.999999999964</v>
          </cell>
          <cell r="Q522">
            <v>12362.999999999964</v>
          </cell>
          <cell r="R522">
            <v>12362.999999999964</v>
          </cell>
          <cell r="S522">
            <v>24725.999999999931</v>
          </cell>
          <cell r="T522">
            <v>24725.999999999931</v>
          </cell>
        </row>
        <row r="523">
          <cell r="A523" t="str">
            <v>63-400-20</v>
          </cell>
          <cell r="B523">
            <v>0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</row>
        <row r="524">
          <cell r="A524" t="str">
            <v>63-400-30</v>
          </cell>
          <cell r="B524">
            <v>156.5</v>
          </cell>
          <cell r="C524">
            <v>18.7</v>
          </cell>
          <cell r="D524">
            <v>12.2</v>
          </cell>
          <cell r="E524">
            <v>12.8</v>
          </cell>
          <cell r="F524">
            <v>12</v>
          </cell>
          <cell r="G524">
            <v>11.2</v>
          </cell>
          <cell r="H524">
            <v>11.7</v>
          </cell>
          <cell r="I524">
            <v>19.2</v>
          </cell>
          <cell r="J524">
            <v>11.1</v>
          </cell>
          <cell r="K524">
            <v>12.6</v>
          </cell>
          <cell r="L524">
            <v>12</v>
          </cell>
          <cell r="M524">
            <v>11.2</v>
          </cell>
          <cell r="N524">
            <v>11.8</v>
          </cell>
          <cell r="O524">
            <v>43.7</v>
          </cell>
          <cell r="P524">
            <v>34.9</v>
          </cell>
          <cell r="Q524">
            <v>42.9</v>
          </cell>
          <cell r="R524">
            <v>35</v>
          </cell>
          <cell r="S524">
            <v>78.600000000000009</v>
          </cell>
          <cell r="T524">
            <v>77.899999999999991</v>
          </cell>
        </row>
        <row r="525">
          <cell r="A525" t="str">
            <v>63-800-10</v>
          </cell>
          <cell r="B525">
            <v>3367.6</v>
          </cell>
          <cell r="C525">
            <v>208.1</v>
          </cell>
          <cell r="D525">
            <v>370.1</v>
          </cell>
          <cell r="E525">
            <v>630.1</v>
          </cell>
          <cell r="F525">
            <v>370.1</v>
          </cell>
          <cell r="G525">
            <v>370.1</v>
          </cell>
          <cell r="H525">
            <v>370.1</v>
          </cell>
          <cell r="I525">
            <v>238.1</v>
          </cell>
          <cell r="J525">
            <v>627.70000000000005</v>
          </cell>
          <cell r="K525">
            <v>50.8</v>
          </cell>
          <cell r="L525">
            <v>50.8</v>
          </cell>
          <cell r="M525">
            <v>50.8</v>
          </cell>
          <cell r="N525">
            <v>30.8</v>
          </cell>
          <cell r="O525">
            <v>1208.3000000000002</v>
          </cell>
          <cell r="P525">
            <v>1110.3000000000002</v>
          </cell>
          <cell r="Q525">
            <v>916.6</v>
          </cell>
          <cell r="R525">
            <v>132.4</v>
          </cell>
          <cell r="S525">
            <v>2318.6</v>
          </cell>
          <cell r="T525">
            <v>1049</v>
          </cell>
        </row>
        <row r="526">
          <cell r="A526" t="str">
            <v>64-100-10</v>
          </cell>
          <cell r="B526">
            <v>575000</v>
          </cell>
          <cell r="C526">
            <v>45843</v>
          </cell>
          <cell r="D526">
            <v>45843.199999999997</v>
          </cell>
          <cell r="E526">
            <v>45844.7</v>
          </cell>
          <cell r="F526">
            <v>45846.3</v>
          </cell>
          <cell r="G526">
            <v>48954.400000000001</v>
          </cell>
          <cell r="H526">
            <v>48952.2</v>
          </cell>
          <cell r="I526">
            <v>48952.3</v>
          </cell>
          <cell r="J526">
            <v>48952.6</v>
          </cell>
          <cell r="K526">
            <v>48951.3</v>
          </cell>
          <cell r="L526">
            <v>48951.5</v>
          </cell>
          <cell r="M526">
            <v>48953</v>
          </cell>
          <cell r="N526">
            <v>48955.5</v>
          </cell>
          <cell r="O526">
            <v>137530.9</v>
          </cell>
          <cell r="P526">
            <v>143752.90000000002</v>
          </cell>
          <cell r="Q526">
            <v>146856.20000000001</v>
          </cell>
          <cell r="R526">
            <v>146860</v>
          </cell>
          <cell r="S526">
            <v>281283.8</v>
          </cell>
          <cell r="T526">
            <v>293716.2</v>
          </cell>
        </row>
        <row r="527">
          <cell r="A527" t="str">
            <v>64-100-30</v>
          </cell>
          <cell r="B527">
            <v>7343.7000000000071</v>
          </cell>
          <cell r="C527">
            <v>745.8</v>
          </cell>
          <cell r="D527">
            <v>3907</v>
          </cell>
          <cell r="E527">
            <v>2571.4</v>
          </cell>
          <cell r="F527">
            <v>41</v>
          </cell>
          <cell r="G527">
            <v>42.5</v>
          </cell>
          <cell r="H527">
            <v>0</v>
          </cell>
          <cell r="I527">
            <v>0</v>
          </cell>
          <cell r="J527">
            <v>36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7224.2000000000007</v>
          </cell>
          <cell r="P527">
            <v>83.5</v>
          </cell>
          <cell r="Q527">
            <v>36</v>
          </cell>
          <cell r="R527">
            <v>0</v>
          </cell>
          <cell r="S527">
            <v>7307.7000000000007</v>
          </cell>
          <cell r="T527">
            <v>36</v>
          </cell>
        </row>
        <row r="528">
          <cell r="A528" t="str">
            <v>64-200-10</v>
          </cell>
          <cell r="B528">
            <v>3342.2</v>
          </cell>
          <cell r="C528">
            <v>278.10000000000002</v>
          </cell>
          <cell r="D528">
            <v>279.3</v>
          </cell>
          <cell r="E528">
            <v>277.2</v>
          </cell>
          <cell r="F528">
            <v>277.8</v>
          </cell>
          <cell r="G528">
            <v>275.89999999999998</v>
          </cell>
          <cell r="H528">
            <v>286.5</v>
          </cell>
          <cell r="I528">
            <v>286.39999999999998</v>
          </cell>
          <cell r="J528">
            <v>278.89999999999998</v>
          </cell>
          <cell r="K528">
            <v>275.39999999999998</v>
          </cell>
          <cell r="L528">
            <v>275.10000000000002</v>
          </cell>
          <cell r="M528">
            <v>275.10000000000002</v>
          </cell>
          <cell r="N528">
            <v>276.5</v>
          </cell>
          <cell r="O528">
            <v>834.60000000000014</v>
          </cell>
          <cell r="P528">
            <v>840.2</v>
          </cell>
          <cell r="Q528">
            <v>840.69999999999993</v>
          </cell>
          <cell r="R528">
            <v>826.7</v>
          </cell>
          <cell r="S528">
            <v>1674.8000000000002</v>
          </cell>
          <cell r="T528">
            <v>1667.4</v>
          </cell>
        </row>
        <row r="529">
          <cell r="A529" t="str">
            <v>65-000-10</v>
          </cell>
          <cell r="B529">
            <v>368300</v>
          </cell>
          <cell r="C529">
            <v>30691.599999999999</v>
          </cell>
          <cell r="D529">
            <v>30691.599999999999</v>
          </cell>
          <cell r="E529">
            <v>30691.7</v>
          </cell>
          <cell r="F529">
            <v>30691.7</v>
          </cell>
          <cell r="G529">
            <v>30691.7</v>
          </cell>
          <cell r="H529">
            <v>30691.7</v>
          </cell>
          <cell r="I529">
            <v>30691.599999999999</v>
          </cell>
          <cell r="J529">
            <v>30691.599999999999</v>
          </cell>
          <cell r="K529">
            <v>30691.7</v>
          </cell>
          <cell r="L529">
            <v>30691.7</v>
          </cell>
          <cell r="M529">
            <v>30691.7</v>
          </cell>
          <cell r="N529">
            <v>30691.7</v>
          </cell>
          <cell r="O529">
            <v>92074.9</v>
          </cell>
          <cell r="P529">
            <v>92075.1</v>
          </cell>
          <cell r="Q529">
            <v>92074.9</v>
          </cell>
          <cell r="R529">
            <v>92075.1</v>
          </cell>
          <cell r="S529">
            <v>184150</v>
          </cell>
          <cell r="T529">
            <v>184150</v>
          </cell>
        </row>
        <row r="530">
          <cell r="A530" t="str">
            <v>65-000-45</v>
          </cell>
          <cell r="B530">
            <v>0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</row>
        <row r="531">
          <cell r="A531" t="str">
            <v>66-110-10</v>
          </cell>
          <cell r="B531">
            <v>22849.200000000001</v>
          </cell>
          <cell r="C531">
            <v>2268.1</v>
          </cell>
          <cell r="D531">
            <v>1760.3</v>
          </cell>
          <cell r="E531">
            <v>1931.4</v>
          </cell>
          <cell r="F531">
            <v>1693.5</v>
          </cell>
          <cell r="G531">
            <v>1689</v>
          </cell>
          <cell r="H531">
            <v>2195.1</v>
          </cell>
          <cell r="I531">
            <v>2394.9</v>
          </cell>
          <cell r="J531">
            <v>2050</v>
          </cell>
          <cell r="K531">
            <v>1702.8</v>
          </cell>
          <cell r="L531">
            <v>1703.4</v>
          </cell>
          <cell r="M531">
            <v>1635.2</v>
          </cell>
          <cell r="N531">
            <v>1825.5</v>
          </cell>
          <cell r="O531">
            <v>5959.7999999999993</v>
          </cell>
          <cell r="P531">
            <v>5577.6</v>
          </cell>
          <cell r="Q531">
            <v>6147.7</v>
          </cell>
          <cell r="R531">
            <v>5164.1000000000004</v>
          </cell>
          <cell r="S531">
            <v>11537.4</v>
          </cell>
          <cell r="T531">
            <v>11311.800000000001</v>
          </cell>
        </row>
        <row r="532">
          <cell r="A532" t="str">
            <v>66-110-20</v>
          </cell>
          <cell r="B532">
            <v>75952.800000000003</v>
          </cell>
          <cell r="C532">
            <v>6136</v>
          </cell>
          <cell r="D532">
            <v>5998.8</v>
          </cell>
          <cell r="E532">
            <v>6709.9</v>
          </cell>
          <cell r="F532">
            <v>6068.3</v>
          </cell>
          <cell r="G532">
            <v>5972.7</v>
          </cell>
          <cell r="H532">
            <v>6670.5</v>
          </cell>
          <cell r="I532">
            <v>8102.4</v>
          </cell>
          <cell r="J532">
            <v>6046.2</v>
          </cell>
          <cell r="K532">
            <v>6188.6</v>
          </cell>
          <cell r="L532">
            <v>6137.1</v>
          </cell>
          <cell r="M532">
            <v>5966.5</v>
          </cell>
          <cell r="N532">
            <v>5955.8</v>
          </cell>
          <cell r="O532">
            <v>18844.699999999997</v>
          </cell>
          <cell r="P532">
            <v>18711.5</v>
          </cell>
          <cell r="Q532">
            <v>20337.199999999997</v>
          </cell>
          <cell r="R532">
            <v>18059.400000000001</v>
          </cell>
          <cell r="S532">
            <v>37556.199999999997</v>
          </cell>
          <cell r="T532">
            <v>38396.6</v>
          </cell>
        </row>
        <row r="533">
          <cell r="A533" t="str">
            <v>66-110-30</v>
          </cell>
          <cell r="B533">
            <v>35324.5</v>
          </cell>
          <cell r="C533">
            <v>3722.4</v>
          </cell>
          <cell r="D533">
            <v>2636.4</v>
          </cell>
          <cell r="E533">
            <v>3665.9</v>
          </cell>
          <cell r="F533">
            <v>2431.1999999999998</v>
          </cell>
          <cell r="G533">
            <v>2369.1999999999998</v>
          </cell>
          <cell r="H533">
            <v>2936.7</v>
          </cell>
          <cell r="I533">
            <v>4809</v>
          </cell>
          <cell r="J533">
            <v>2524.6</v>
          </cell>
          <cell r="K533">
            <v>2551.9</v>
          </cell>
          <cell r="L533">
            <v>2632.5</v>
          </cell>
          <cell r="M533">
            <v>2344.6</v>
          </cell>
          <cell r="N533">
            <v>2700.1</v>
          </cell>
          <cell r="O533">
            <v>10024.700000000001</v>
          </cell>
          <cell r="P533">
            <v>7737.0999999999995</v>
          </cell>
          <cell r="Q533">
            <v>9885.5</v>
          </cell>
          <cell r="R533">
            <v>7677.2000000000007</v>
          </cell>
          <cell r="S533">
            <v>17761.800000000003</v>
          </cell>
          <cell r="T533">
            <v>17562.7</v>
          </cell>
        </row>
        <row r="534">
          <cell r="A534" t="str">
            <v>66-110-35</v>
          </cell>
          <cell r="B534">
            <v>5307.3999999999842</v>
          </cell>
          <cell r="C534">
            <v>326.7</v>
          </cell>
          <cell r="D534">
            <v>162.49999999999935</v>
          </cell>
          <cell r="E534">
            <v>1668.4</v>
          </cell>
          <cell r="F534">
            <v>168.89999999999949</v>
          </cell>
          <cell r="G534">
            <v>160.3999999999993</v>
          </cell>
          <cell r="H534">
            <v>152.69999999999999</v>
          </cell>
          <cell r="I534">
            <v>1864.7</v>
          </cell>
          <cell r="J534">
            <v>160.89999999999932</v>
          </cell>
          <cell r="K534">
            <v>168.69999999999951</v>
          </cell>
          <cell r="L534">
            <v>167.9</v>
          </cell>
          <cell r="M534">
            <v>158.39999999999932</v>
          </cell>
          <cell r="N534">
            <v>147.19999999999999</v>
          </cell>
          <cell r="O534">
            <v>2157.5999999999995</v>
          </cell>
          <cell r="P534">
            <v>481.99999999999881</v>
          </cell>
          <cell r="Q534">
            <v>2194.2999999999988</v>
          </cell>
          <cell r="R534">
            <v>473.49999999999932</v>
          </cell>
          <cell r="S534">
            <v>2639.5999999999981</v>
          </cell>
          <cell r="T534">
            <v>2667.7999999999979</v>
          </cell>
        </row>
        <row r="535">
          <cell r="A535" t="str">
            <v>66-110-40</v>
          </cell>
          <cell r="B535">
            <v>68310.5</v>
          </cell>
          <cell r="C535">
            <v>5641.8</v>
          </cell>
          <cell r="D535">
            <v>5791.5</v>
          </cell>
          <cell r="E535">
            <v>5650.2</v>
          </cell>
          <cell r="F535">
            <v>5650.7</v>
          </cell>
          <cell r="G535">
            <v>5691.3</v>
          </cell>
          <cell r="H535">
            <v>5649.3</v>
          </cell>
          <cell r="I535">
            <v>5771.4</v>
          </cell>
          <cell r="J535">
            <v>5729.3</v>
          </cell>
          <cell r="K535">
            <v>5707.3</v>
          </cell>
          <cell r="L535">
            <v>5727.3</v>
          </cell>
          <cell r="M535">
            <v>5650.7</v>
          </cell>
          <cell r="N535">
            <v>5649.7</v>
          </cell>
          <cell r="O535">
            <v>17083.5</v>
          </cell>
          <cell r="P535">
            <v>16991.3</v>
          </cell>
          <cell r="Q535">
            <v>17208</v>
          </cell>
          <cell r="R535">
            <v>17027.7</v>
          </cell>
          <cell r="S535">
            <v>34074.800000000003</v>
          </cell>
          <cell r="T535">
            <v>34235.699999999997</v>
          </cell>
        </row>
        <row r="536">
          <cell r="A536" t="str">
            <v>66-110-50</v>
          </cell>
          <cell r="B536">
            <v>10277.6</v>
          </cell>
          <cell r="C536">
            <v>856.49999999999761</v>
          </cell>
          <cell r="D536">
            <v>856.49999999999761</v>
          </cell>
          <cell r="E536">
            <v>856.49999999999761</v>
          </cell>
          <cell r="F536">
            <v>856.49999999999761</v>
          </cell>
          <cell r="G536">
            <v>856.49999999999761</v>
          </cell>
          <cell r="H536">
            <v>856.29999999999757</v>
          </cell>
          <cell r="I536">
            <v>856.49999999999761</v>
          </cell>
          <cell r="J536">
            <v>856.49999999999761</v>
          </cell>
          <cell r="K536">
            <v>856.49999999999761</v>
          </cell>
          <cell r="L536">
            <v>856.49999999999761</v>
          </cell>
          <cell r="M536">
            <v>856.49999999999761</v>
          </cell>
          <cell r="N536">
            <v>856.29999999999757</v>
          </cell>
          <cell r="O536">
            <v>2569.4999999999927</v>
          </cell>
          <cell r="P536">
            <v>2569.2999999999929</v>
          </cell>
          <cell r="Q536">
            <v>2569.4999999999927</v>
          </cell>
          <cell r="R536">
            <v>2569.2999999999929</v>
          </cell>
          <cell r="S536">
            <v>5138.7999999999856</v>
          </cell>
          <cell r="T536">
            <v>5138.7999999999856</v>
          </cell>
        </row>
        <row r="537">
          <cell r="A537" t="str">
            <v>66-120-10</v>
          </cell>
          <cell r="B537">
            <v>12033.9</v>
          </cell>
          <cell r="C537">
            <v>995.6</v>
          </cell>
          <cell r="D537">
            <v>1126.9000000000001</v>
          </cell>
          <cell r="E537">
            <v>808.2</v>
          </cell>
          <cell r="F537">
            <v>789.3</v>
          </cell>
          <cell r="G537">
            <v>855.1</v>
          </cell>
          <cell r="H537">
            <v>1402.9</v>
          </cell>
          <cell r="I537">
            <v>1484</v>
          </cell>
          <cell r="J537">
            <v>1291.9000000000001</v>
          </cell>
          <cell r="K537">
            <v>831.8</v>
          </cell>
          <cell r="L537">
            <v>822.4</v>
          </cell>
          <cell r="M537">
            <v>817.9</v>
          </cell>
          <cell r="N537">
            <v>807.9</v>
          </cell>
          <cell r="O537">
            <v>2930.7</v>
          </cell>
          <cell r="P537">
            <v>3047.3</v>
          </cell>
          <cell r="Q537">
            <v>3607.7</v>
          </cell>
          <cell r="R537">
            <v>2448.1999999999998</v>
          </cell>
          <cell r="S537">
            <v>5978</v>
          </cell>
          <cell r="T537">
            <v>6055.8999999999987</v>
          </cell>
        </row>
        <row r="538">
          <cell r="A538" t="str">
            <v>66-130-10</v>
          </cell>
          <cell r="B538">
            <v>4515.1000000000004</v>
          </cell>
          <cell r="C538">
            <v>362.3</v>
          </cell>
          <cell r="D538">
            <v>404</v>
          </cell>
          <cell r="E538">
            <v>402.5</v>
          </cell>
          <cell r="F538">
            <v>396.8</v>
          </cell>
          <cell r="G538">
            <v>370</v>
          </cell>
          <cell r="H538">
            <v>381</v>
          </cell>
          <cell r="I538">
            <v>389.9</v>
          </cell>
          <cell r="J538">
            <v>385.7</v>
          </cell>
          <cell r="K538">
            <v>375.3</v>
          </cell>
          <cell r="L538">
            <v>369.7</v>
          </cell>
          <cell r="M538">
            <v>367.2</v>
          </cell>
          <cell r="N538">
            <v>310.7</v>
          </cell>
          <cell r="O538">
            <v>1168.8</v>
          </cell>
          <cell r="P538">
            <v>1147.8</v>
          </cell>
          <cell r="Q538">
            <v>1150.8999999999999</v>
          </cell>
          <cell r="R538">
            <v>1047.5999999999999</v>
          </cell>
          <cell r="S538">
            <v>2316.6</v>
          </cell>
          <cell r="T538">
            <v>2198.5</v>
          </cell>
        </row>
        <row r="539">
          <cell r="A539" t="str">
            <v>66-210-10</v>
          </cell>
          <cell r="B539">
            <v>44752.2</v>
          </cell>
          <cell r="C539">
            <v>3737.9</v>
          </cell>
          <cell r="D539">
            <v>3719.9</v>
          </cell>
          <cell r="E539">
            <v>3723.5</v>
          </cell>
          <cell r="F539">
            <v>3719.9</v>
          </cell>
          <cell r="G539">
            <v>3719.9</v>
          </cell>
          <cell r="H539">
            <v>3720.1</v>
          </cell>
          <cell r="I539">
            <v>3737.9</v>
          </cell>
          <cell r="J539">
            <v>3793.9</v>
          </cell>
          <cell r="K539">
            <v>3719.9</v>
          </cell>
          <cell r="L539">
            <v>3719.9</v>
          </cell>
          <cell r="M539">
            <v>3719.9</v>
          </cell>
          <cell r="N539">
            <v>3719.5</v>
          </cell>
          <cell r="O539">
            <v>11181.3</v>
          </cell>
          <cell r="P539">
            <v>11159.9</v>
          </cell>
          <cell r="Q539">
            <v>11251.7</v>
          </cell>
          <cell r="R539">
            <v>11159.3</v>
          </cell>
          <cell r="S539">
            <v>22341.199999999997</v>
          </cell>
          <cell r="T539">
            <v>22411</v>
          </cell>
        </row>
        <row r="540">
          <cell r="A540" t="str">
            <v>66-210-20</v>
          </cell>
          <cell r="B540">
            <v>43891.9</v>
          </cell>
          <cell r="C540">
            <v>3656.8</v>
          </cell>
          <cell r="D540">
            <v>3656.8</v>
          </cell>
          <cell r="E540">
            <v>3662.2</v>
          </cell>
          <cell r="F540">
            <v>3656.8</v>
          </cell>
          <cell r="G540">
            <v>3656.8</v>
          </cell>
          <cell r="H540">
            <v>3656.9</v>
          </cell>
          <cell r="I540">
            <v>3662.2</v>
          </cell>
          <cell r="J540">
            <v>3656.8</v>
          </cell>
          <cell r="K540">
            <v>3656.8</v>
          </cell>
          <cell r="L540">
            <v>3656.8</v>
          </cell>
          <cell r="M540">
            <v>3656.2</v>
          </cell>
          <cell r="N540">
            <v>3656.8</v>
          </cell>
          <cell r="O540">
            <v>10975.8</v>
          </cell>
          <cell r="P540">
            <v>10970.5</v>
          </cell>
          <cell r="Q540">
            <v>10975.8</v>
          </cell>
          <cell r="R540">
            <v>10969.8</v>
          </cell>
          <cell r="S540">
            <v>21946.3</v>
          </cell>
          <cell r="T540">
            <v>21945.599999999999</v>
          </cell>
        </row>
        <row r="541">
          <cell r="A541" t="str">
            <v>66-210-30</v>
          </cell>
          <cell r="B541">
            <v>0</v>
          </cell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</row>
        <row r="542">
          <cell r="A542" t="str">
            <v>66-210-50</v>
          </cell>
          <cell r="B542">
            <v>5388.4</v>
          </cell>
          <cell r="C542">
            <v>119.9</v>
          </cell>
          <cell r="D542">
            <v>159.9</v>
          </cell>
          <cell r="E542">
            <v>2570.9</v>
          </cell>
          <cell r="F542">
            <v>169.9</v>
          </cell>
          <cell r="G542">
            <v>168.7</v>
          </cell>
          <cell r="H542">
            <v>169.9</v>
          </cell>
          <cell r="I542">
            <v>359.7</v>
          </cell>
          <cell r="J542">
            <v>1347.9</v>
          </cell>
          <cell r="K542">
            <v>92.9</v>
          </cell>
          <cell r="L542">
            <v>102.9</v>
          </cell>
          <cell r="M542">
            <v>92.9</v>
          </cell>
          <cell r="N542">
            <v>32.9</v>
          </cell>
          <cell r="O542">
            <v>2850.7000000000003</v>
          </cell>
          <cell r="P542">
            <v>508.5</v>
          </cell>
          <cell r="Q542">
            <v>1800.5000000000002</v>
          </cell>
          <cell r="R542">
            <v>228.70000000000002</v>
          </cell>
          <cell r="S542">
            <v>3359.2000000000003</v>
          </cell>
          <cell r="T542">
            <v>2029.2000000000005</v>
          </cell>
        </row>
        <row r="543">
          <cell r="A543" t="str">
            <v>66-210-60</v>
          </cell>
          <cell r="B543">
            <v>3104.4</v>
          </cell>
          <cell r="C543">
            <v>186.7</v>
          </cell>
          <cell r="D543">
            <v>286.7</v>
          </cell>
          <cell r="E543">
            <v>222.7</v>
          </cell>
          <cell r="F543">
            <v>262.3</v>
          </cell>
          <cell r="G543">
            <v>262.3</v>
          </cell>
          <cell r="H543">
            <v>262.3</v>
          </cell>
          <cell r="I543">
            <v>270.3</v>
          </cell>
          <cell r="J543">
            <v>270.3</v>
          </cell>
          <cell r="K543">
            <v>270.3</v>
          </cell>
          <cell r="L543">
            <v>270.3</v>
          </cell>
          <cell r="M543">
            <v>270.3</v>
          </cell>
          <cell r="N543">
            <v>269.89999999999998</v>
          </cell>
          <cell r="O543">
            <v>696.09999999999991</v>
          </cell>
          <cell r="P543">
            <v>786.90000000000009</v>
          </cell>
          <cell r="Q543">
            <v>810.90000000000009</v>
          </cell>
          <cell r="R543">
            <v>810.5</v>
          </cell>
          <cell r="S543">
            <v>1482.9999999999998</v>
          </cell>
          <cell r="T543">
            <v>1621.4</v>
          </cell>
        </row>
        <row r="544">
          <cell r="A544" t="str">
            <v>66-220-10</v>
          </cell>
          <cell r="B544">
            <v>30187.1</v>
          </cell>
          <cell r="C544">
            <v>1997.7</v>
          </cell>
          <cell r="D544">
            <v>1574.1</v>
          </cell>
          <cell r="E544">
            <v>3220.3999999999942</v>
          </cell>
          <cell r="F544">
            <v>2044.9</v>
          </cell>
          <cell r="G544">
            <v>2153.1</v>
          </cell>
          <cell r="H544">
            <v>2840</v>
          </cell>
          <cell r="I544">
            <v>5599.8</v>
          </cell>
          <cell r="J544">
            <v>2195.9</v>
          </cell>
          <cell r="K544">
            <v>2146.6999999999998</v>
          </cell>
          <cell r="L544">
            <v>2239.3000000000002</v>
          </cell>
          <cell r="M544">
            <v>2124.5</v>
          </cell>
          <cell r="N544">
            <v>2050.6999999999998</v>
          </cell>
          <cell r="O544">
            <v>6792.1999999999944</v>
          </cell>
          <cell r="P544">
            <v>7038</v>
          </cell>
          <cell r="Q544">
            <v>9942.4000000000015</v>
          </cell>
          <cell r="R544">
            <v>6414.5</v>
          </cell>
          <cell r="S544">
            <v>13830.199999999995</v>
          </cell>
          <cell r="T544">
            <v>16356.900000000001</v>
          </cell>
        </row>
        <row r="545">
          <cell r="A545" t="str">
            <v>66-220-20</v>
          </cell>
          <cell r="B545">
            <v>0</v>
          </cell>
          <cell r="C545">
            <v>0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</row>
        <row r="546">
          <cell r="A546" t="str">
            <v>66-230-10</v>
          </cell>
          <cell r="B546">
            <v>4980</v>
          </cell>
          <cell r="C546">
            <v>415</v>
          </cell>
          <cell r="D546">
            <v>415</v>
          </cell>
          <cell r="E546">
            <v>415</v>
          </cell>
          <cell r="F546">
            <v>415</v>
          </cell>
          <cell r="G546">
            <v>415</v>
          </cell>
          <cell r="H546">
            <v>415</v>
          </cell>
          <cell r="I546">
            <v>415</v>
          </cell>
          <cell r="J546">
            <v>415</v>
          </cell>
          <cell r="K546">
            <v>415</v>
          </cell>
          <cell r="L546">
            <v>415</v>
          </cell>
          <cell r="M546">
            <v>415</v>
          </cell>
          <cell r="N546">
            <v>415</v>
          </cell>
          <cell r="O546">
            <v>1245</v>
          </cell>
          <cell r="P546">
            <v>1245</v>
          </cell>
          <cell r="Q546">
            <v>1245</v>
          </cell>
          <cell r="R546">
            <v>1245</v>
          </cell>
          <cell r="S546">
            <v>2490</v>
          </cell>
          <cell r="T546">
            <v>2490</v>
          </cell>
        </row>
        <row r="547">
          <cell r="A547" t="str">
            <v>66-310-20</v>
          </cell>
          <cell r="B547">
            <v>13829.7</v>
          </cell>
          <cell r="C547">
            <v>1085.2</v>
          </cell>
          <cell r="D547">
            <v>1024.7</v>
          </cell>
          <cell r="E547">
            <v>1456.2</v>
          </cell>
          <cell r="F547">
            <v>1007.8</v>
          </cell>
          <cell r="G547">
            <v>994.60000000000116</v>
          </cell>
          <cell r="H547">
            <v>1147.9000000000001</v>
          </cell>
          <cell r="I547">
            <v>1964.9</v>
          </cell>
          <cell r="J547">
            <v>1094.5999999999999</v>
          </cell>
          <cell r="K547">
            <v>1010.2</v>
          </cell>
          <cell r="L547">
            <v>1002.5</v>
          </cell>
          <cell r="M547">
            <v>999.50000000000114</v>
          </cell>
          <cell r="N547">
            <v>1041.5999999999999</v>
          </cell>
          <cell r="O547">
            <v>3566.1000000000004</v>
          </cell>
          <cell r="P547">
            <v>3150.3000000000011</v>
          </cell>
          <cell r="Q547">
            <v>4069.7</v>
          </cell>
          <cell r="R547">
            <v>3043.6000000000013</v>
          </cell>
          <cell r="S547">
            <v>6716.4000000000015</v>
          </cell>
          <cell r="T547">
            <v>7113.3000000000011</v>
          </cell>
        </row>
        <row r="548">
          <cell r="A548" t="str">
            <v>66-310-30</v>
          </cell>
          <cell r="B548">
            <v>110062.3</v>
          </cell>
          <cell r="C548">
            <v>8366.8000000000084</v>
          </cell>
          <cell r="D548">
            <v>8049</v>
          </cell>
          <cell r="E548">
            <v>9504.0000000000091</v>
          </cell>
          <cell r="F548">
            <v>8045.2</v>
          </cell>
          <cell r="G548">
            <v>8062.9</v>
          </cell>
          <cell r="H548">
            <v>9975.4</v>
          </cell>
          <cell r="I548">
            <v>11163.2</v>
          </cell>
          <cell r="J548">
            <v>9002.0000000000055</v>
          </cell>
          <cell r="K548">
            <v>9454.1000000000095</v>
          </cell>
          <cell r="L548">
            <v>9169.9000000000069</v>
          </cell>
          <cell r="M548">
            <v>9129.1000000000076</v>
          </cell>
          <cell r="N548">
            <v>10140.700000000001</v>
          </cell>
          <cell r="O548">
            <v>25919.800000000017</v>
          </cell>
          <cell r="P548">
            <v>26083.5</v>
          </cell>
          <cell r="Q548">
            <v>29619.300000000014</v>
          </cell>
          <cell r="R548">
            <v>28439.700000000015</v>
          </cell>
          <cell r="S548">
            <v>52003.300000000017</v>
          </cell>
          <cell r="T548">
            <v>58059.000000000029</v>
          </cell>
        </row>
        <row r="549">
          <cell r="A549" t="str">
            <v>66-320-10</v>
          </cell>
          <cell r="B549">
            <v>1516.4</v>
          </cell>
          <cell r="C549">
            <v>120.8</v>
          </cell>
          <cell r="D549">
            <v>99.900000000000063</v>
          </cell>
          <cell r="E549">
            <v>171.4</v>
          </cell>
          <cell r="F549">
            <v>92</v>
          </cell>
          <cell r="G549">
            <v>96.7</v>
          </cell>
          <cell r="H549">
            <v>163.80000000000001</v>
          </cell>
          <cell r="I549">
            <v>260.7</v>
          </cell>
          <cell r="J549">
            <v>114.8</v>
          </cell>
          <cell r="K549">
            <v>80.900000000000006</v>
          </cell>
          <cell r="L549">
            <v>147.69999999999999</v>
          </cell>
          <cell r="M549">
            <v>82.6</v>
          </cell>
          <cell r="N549">
            <v>85.1</v>
          </cell>
          <cell r="O549">
            <v>392.1</v>
          </cell>
          <cell r="P549">
            <v>352.5</v>
          </cell>
          <cell r="Q549">
            <v>456.4</v>
          </cell>
          <cell r="R549">
            <v>315.39999999999998</v>
          </cell>
          <cell r="S549">
            <v>744.60000000000014</v>
          </cell>
          <cell r="T549">
            <v>771.8</v>
          </cell>
        </row>
        <row r="550">
          <cell r="A550" t="str">
            <v>66-330-20</v>
          </cell>
          <cell r="B550">
            <v>1472.2</v>
          </cell>
          <cell r="C550">
            <v>100</v>
          </cell>
          <cell r="D550">
            <v>100</v>
          </cell>
          <cell r="E550">
            <v>100</v>
          </cell>
          <cell r="F550">
            <v>100</v>
          </cell>
          <cell r="G550">
            <v>100</v>
          </cell>
          <cell r="H550">
            <v>100</v>
          </cell>
          <cell r="I550">
            <v>200</v>
          </cell>
          <cell r="J550">
            <v>100</v>
          </cell>
          <cell r="K550">
            <v>100</v>
          </cell>
          <cell r="L550">
            <v>100</v>
          </cell>
          <cell r="M550">
            <v>272.2</v>
          </cell>
          <cell r="N550">
            <v>100</v>
          </cell>
          <cell r="O550">
            <v>300</v>
          </cell>
          <cell r="P550">
            <v>300</v>
          </cell>
          <cell r="Q550">
            <v>400</v>
          </cell>
          <cell r="R550">
            <v>472.2</v>
          </cell>
          <cell r="S550">
            <v>600</v>
          </cell>
          <cell r="T550">
            <v>872.2</v>
          </cell>
        </row>
        <row r="551">
          <cell r="A551" t="str">
            <v>66-340-10</v>
          </cell>
          <cell r="B551">
            <v>1771.5</v>
          </cell>
          <cell r="C551">
            <v>159.6</v>
          </cell>
          <cell r="D551">
            <v>169.9</v>
          </cell>
          <cell r="E551">
            <v>131.4</v>
          </cell>
          <cell r="F551">
            <v>134.1</v>
          </cell>
          <cell r="G551">
            <v>118.6</v>
          </cell>
          <cell r="H551">
            <v>115</v>
          </cell>
          <cell r="I551">
            <v>351.9</v>
          </cell>
          <cell r="J551">
            <v>133.30000000000001</v>
          </cell>
          <cell r="K551">
            <v>109.2</v>
          </cell>
          <cell r="L551">
            <v>143.80000000000001</v>
          </cell>
          <cell r="M551">
            <v>102.8</v>
          </cell>
          <cell r="N551">
            <v>101.9</v>
          </cell>
          <cell r="O551">
            <v>460.9</v>
          </cell>
          <cell r="P551">
            <v>367.7</v>
          </cell>
          <cell r="Q551">
            <v>594.4</v>
          </cell>
          <cell r="R551">
            <v>348.5</v>
          </cell>
          <cell r="S551">
            <v>828.6</v>
          </cell>
          <cell r="T551">
            <v>942.9</v>
          </cell>
        </row>
        <row r="552">
          <cell r="A552" t="str">
            <v>66-400-10</v>
          </cell>
          <cell r="B552">
            <v>11622</v>
          </cell>
          <cell r="C552">
            <v>276.8</v>
          </cell>
          <cell r="D552">
            <v>242.30000000000123</v>
          </cell>
          <cell r="E552">
            <v>242.30000000000123</v>
          </cell>
          <cell r="F552">
            <v>242.30000000000123</v>
          </cell>
          <cell r="G552">
            <v>242.30000000000123</v>
          </cell>
          <cell r="H552">
            <v>242.30000000000123</v>
          </cell>
          <cell r="I552">
            <v>286.79999999999933</v>
          </cell>
          <cell r="J552">
            <v>242.30000000000123</v>
          </cell>
          <cell r="K552">
            <v>242.30000000000123</v>
          </cell>
          <cell r="L552">
            <v>292.29999999999899</v>
          </cell>
          <cell r="M552">
            <v>581.79999999999598</v>
          </cell>
          <cell r="N552">
            <v>8488.1999999999844</v>
          </cell>
          <cell r="O552">
            <v>761.40000000000248</v>
          </cell>
          <cell r="P552">
            <v>726.90000000000373</v>
          </cell>
          <cell r="Q552">
            <v>771.4000000000018</v>
          </cell>
          <cell r="R552">
            <v>9362.2999999999793</v>
          </cell>
          <cell r="S552">
            <v>1488.3000000000063</v>
          </cell>
          <cell r="T552">
            <v>10133.699999999981</v>
          </cell>
        </row>
        <row r="553">
          <cell r="A553" t="str">
            <v>66-400-20</v>
          </cell>
          <cell r="B553">
            <v>342</v>
          </cell>
          <cell r="C553">
            <v>28.6</v>
          </cell>
          <cell r="D553">
            <v>28.6</v>
          </cell>
          <cell r="E553">
            <v>28.5</v>
          </cell>
          <cell r="F553">
            <v>28.5</v>
          </cell>
          <cell r="G553">
            <v>28.5</v>
          </cell>
          <cell r="H553">
            <v>28.5</v>
          </cell>
          <cell r="I553">
            <v>28.6</v>
          </cell>
          <cell r="J553">
            <v>28.6</v>
          </cell>
          <cell r="K553">
            <v>28.5</v>
          </cell>
          <cell r="L553">
            <v>28.5</v>
          </cell>
          <cell r="M553">
            <v>28.1</v>
          </cell>
          <cell r="N553">
            <v>28.5</v>
          </cell>
          <cell r="O553">
            <v>85.7</v>
          </cell>
          <cell r="P553">
            <v>85.5</v>
          </cell>
          <cell r="Q553">
            <v>85.7</v>
          </cell>
          <cell r="R553">
            <v>85.1</v>
          </cell>
          <cell r="S553">
            <v>171.2</v>
          </cell>
          <cell r="T553">
            <v>170.8</v>
          </cell>
        </row>
        <row r="554">
          <cell r="A554" t="str">
            <v>66-510-10</v>
          </cell>
          <cell r="B554">
            <v>0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</row>
        <row r="555">
          <cell r="A555" t="str">
            <v>66-520-10</v>
          </cell>
          <cell r="B555">
            <v>2000</v>
          </cell>
          <cell r="C555">
            <v>1000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1000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1000</v>
          </cell>
          <cell r="P555">
            <v>0</v>
          </cell>
          <cell r="Q555">
            <v>1000</v>
          </cell>
          <cell r="R555">
            <v>0</v>
          </cell>
          <cell r="S555">
            <v>1000</v>
          </cell>
          <cell r="T555">
            <v>1000</v>
          </cell>
        </row>
        <row r="556">
          <cell r="A556" t="str">
            <v>66-520-20</v>
          </cell>
          <cell r="B556">
            <v>15092.4</v>
          </cell>
          <cell r="C556">
            <v>7592.4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7500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7592.4</v>
          </cell>
          <cell r="P556">
            <v>0</v>
          </cell>
          <cell r="Q556">
            <v>7500</v>
          </cell>
          <cell r="R556">
            <v>0</v>
          </cell>
          <cell r="S556">
            <v>7592.4</v>
          </cell>
          <cell r="T556">
            <v>7500</v>
          </cell>
        </row>
        <row r="557">
          <cell r="A557" t="str">
            <v>66-520-30</v>
          </cell>
          <cell r="B557">
            <v>11271.1</v>
          </cell>
          <cell r="C557">
            <v>6271.1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5000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6271.1</v>
          </cell>
          <cell r="P557">
            <v>0</v>
          </cell>
          <cell r="Q557">
            <v>5000</v>
          </cell>
          <cell r="R557">
            <v>0</v>
          </cell>
          <cell r="S557">
            <v>6271.1</v>
          </cell>
          <cell r="T557">
            <v>5000</v>
          </cell>
        </row>
        <row r="558">
          <cell r="A558" t="str">
            <v>66-520-35</v>
          </cell>
          <cell r="B558">
            <v>11782</v>
          </cell>
          <cell r="C558">
            <v>6782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5000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6782</v>
          </cell>
          <cell r="P558">
            <v>0</v>
          </cell>
          <cell r="Q558">
            <v>5000</v>
          </cell>
          <cell r="R558">
            <v>0</v>
          </cell>
          <cell r="S558">
            <v>6782</v>
          </cell>
          <cell r="T558">
            <v>5000</v>
          </cell>
        </row>
        <row r="559">
          <cell r="A559" t="str">
            <v>66-620-10</v>
          </cell>
          <cell r="B559">
            <v>1000</v>
          </cell>
          <cell r="C559">
            <v>648.70000000000005</v>
          </cell>
          <cell r="D559">
            <v>43</v>
          </cell>
          <cell r="E559">
            <v>0</v>
          </cell>
          <cell r="F559">
            <v>68</v>
          </cell>
          <cell r="G559">
            <v>5</v>
          </cell>
          <cell r="H559">
            <v>0</v>
          </cell>
          <cell r="I559">
            <v>182.3</v>
          </cell>
          <cell r="J559">
            <v>5</v>
          </cell>
          <cell r="K559">
            <v>0</v>
          </cell>
          <cell r="L559">
            <v>48</v>
          </cell>
          <cell r="M559">
            <v>0</v>
          </cell>
          <cell r="N559">
            <v>0</v>
          </cell>
          <cell r="O559">
            <v>691.7</v>
          </cell>
          <cell r="P559">
            <v>73</v>
          </cell>
          <cell r="Q559">
            <v>187.3</v>
          </cell>
          <cell r="R559">
            <v>48</v>
          </cell>
          <cell r="S559">
            <v>764.7</v>
          </cell>
          <cell r="T559">
            <v>235.3</v>
          </cell>
        </row>
        <row r="560">
          <cell r="A560" t="str">
            <v>66-620-15</v>
          </cell>
          <cell r="B560">
            <v>6</v>
          </cell>
          <cell r="C560">
            <v>6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6</v>
          </cell>
          <cell r="P560">
            <v>0</v>
          </cell>
          <cell r="Q560">
            <v>0</v>
          </cell>
          <cell r="R560">
            <v>0</v>
          </cell>
          <cell r="S560">
            <v>6</v>
          </cell>
          <cell r="T560">
            <v>0</v>
          </cell>
        </row>
        <row r="561">
          <cell r="A561" t="str">
            <v>66-620-20</v>
          </cell>
          <cell r="B561">
            <v>10</v>
          </cell>
          <cell r="C561">
            <v>10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10</v>
          </cell>
          <cell r="P561">
            <v>0</v>
          </cell>
          <cell r="Q561">
            <v>0</v>
          </cell>
          <cell r="R561">
            <v>0</v>
          </cell>
          <cell r="S561">
            <v>10</v>
          </cell>
          <cell r="T561">
            <v>0</v>
          </cell>
        </row>
        <row r="562">
          <cell r="A562" t="str">
            <v>66-620-25</v>
          </cell>
          <cell r="B562">
            <v>10</v>
          </cell>
          <cell r="C562">
            <v>10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10</v>
          </cell>
          <cell r="P562">
            <v>0</v>
          </cell>
          <cell r="Q562">
            <v>0</v>
          </cell>
          <cell r="R562">
            <v>0</v>
          </cell>
          <cell r="S562">
            <v>10</v>
          </cell>
          <cell r="T562">
            <v>0</v>
          </cell>
        </row>
        <row r="563">
          <cell r="A563" t="str">
            <v>66-620-30</v>
          </cell>
          <cell r="B563">
            <v>0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</row>
        <row r="564">
          <cell r="A564" t="str">
            <v>66-620-50</v>
          </cell>
          <cell r="B564">
            <v>218</v>
          </cell>
          <cell r="C564">
            <v>0</v>
          </cell>
          <cell r="D564">
            <v>88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130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88</v>
          </cell>
          <cell r="P564">
            <v>0</v>
          </cell>
          <cell r="Q564">
            <v>130</v>
          </cell>
          <cell r="R564">
            <v>0</v>
          </cell>
          <cell r="S564">
            <v>88</v>
          </cell>
          <cell r="T564">
            <v>130</v>
          </cell>
        </row>
        <row r="565">
          <cell r="A565" t="str">
            <v>66-620-55</v>
          </cell>
          <cell r="B565">
            <v>62.7</v>
          </cell>
          <cell r="C565">
            <v>0</v>
          </cell>
          <cell r="D565">
            <v>43.6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19.100000000000001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43.6</v>
          </cell>
          <cell r="P565">
            <v>0</v>
          </cell>
          <cell r="Q565">
            <v>19.100000000000001</v>
          </cell>
          <cell r="R565">
            <v>0</v>
          </cell>
          <cell r="S565">
            <v>43.6</v>
          </cell>
          <cell r="T565">
            <v>19.100000000000001</v>
          </cell>
        </row>
        <row r="566">
          <cell r="A566" t="str">
            <v>66-620-60</v>
          </cell>
          <cell r="B566">
            <v>81.8</v>
          </cell>
          <cell r="C566">
            <v>0</v>
          </cell>
          <cell r="D566">
            <v>42.2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39.6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42.2</v>
          </cell>
          <cell r="P566">
            <v>0</v>
          </cell>
          <cell r="Q566">
            <v>39.6</v>
          </cell>
          <cell r="R566">
            <v>0</v>
          </cell>
          <cell r="S566">
            <v>42.2</v>
          </cell>
          <cell r="T566">
            <v>39.6</v>
          </cell>
        </row>
        <row r="567">
          <cell r="A567" t="str">
            <v>66-620-65</v>
          </cell>
          <cell r="B567">
            <v>52.4</v>
          </cell>
          <cell r="C567">
            <v>0</v>
          </cell>
          <cell r="D567">
            <v>38.299999999999997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14.1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38.299999999999997</v>
          </cell>
          <cell r="P567">
            <v>0</v>
          </cell>
          <cell r="Q567">
            <v>14.1</v>
          </cell>
          <cell r="R567">
            <v>0</v>
          </cell>
          <cell r="S567">
            <v>38.299999999999997</v>
          </cell>
          <cell r="T567">
            <v>14.1</v>
          </cell>
        </row>
        <row r="568">
          <cell r="A568" t="str">
            <v>66-700-10</v>
          </cell>
          <cell r="B568">
            <v>0</v>
          </cell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</row>
        <row r="569">
          <cell r="A569" t="str">
            <v>66-700-15</v>
          </cell>
          <cell r="B569">
            <v>0</v>
          </cell>
          <cell r="C569">
            <v>0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</row>
        <row r="570">
          <cell r="A570" t="str">
            <v>66-700-30</v>
          </cell>
          <cell r="B570">
            <v>19402.2</v>
          </cell>
          <cell r="C570">
            <v>9608.1</v>
          </cell>
          <cell r="D570">
            <v>0</v>
          </cell>
          <cell r="E570">
            <v>26</v>
          </cell>
          <cell r="F570">
            <v>0</v>
          </cell>
          <cell r="G570">
            <v>0</v>
          </cell>
          <cell r="H570">
            <v>0</v>
          </cell>
          <cell r="I570">
            <v>9763.1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5</v>
          </cell>
          <cell r="O570">
            <v>9634.1</v>
          </cell>
          <cell r="P570">
            <v>0</v>
          </cell>
          <cell r="Q570">
            <v>9763.1</v>
          </cell>
          <cell r="R570">
            <v>5</v>
          </cell>
          <cell r="S570">
            <v>9634.1</v>
          </cell>
          <cell r="T570">
            <v>9768.1</v>
          </cell>
        </row>
        <row r="571">
          <cell r="A571" t="str">
            <v>66-800-30</v>
          </cell>
          <cell r="B571">
            <v>4000</v>
          </cell>
          <cell r="C571">
            <v>333.3</v>
          </cell>
          <cell r="D571">
            <v>333.3</v>
          </cell>
          <cell r="E571">
            <v>333.3</v>
          </cell>
          <cell r="F571">
            <v>333.3</v>
          </cell>
          <cell r="G571">
            <v>333.3</v>
          </cell>
          <cell r="H571">
            <v>333.3</v>
          </cell>
          <cell r="I571">
            <v>333.3</v>
          </cell>
          <cell r="J571">
            <v>333.3</v>
          </cell>
          <cell r="K571">
            <v>333.3</v>
          </cell>
          <cell r="L571">
            <v>333.3</v>
          </cell>
          <cell r="M571">
            <v>333.7</v>
          </cell>
          <cell r="N571">
            <v>333.3</v>
          </cell>
          <cell r="O571">
            <v>999.90000000000009</v>
          </cell>
          <cell r="P571">
            <v>999.90000000000009</v>
          </cell>
          <cell r="Q571">
            <v>999.90000000000009</v>
          </cell>
          <cell r="R571">
            <v>1000.3</v>
          </cell>
          <cell r="S571">
            <v>1999.8</v>
          </cell>
          <cell r="T571">
            <v>2000.2</v>
          </cell>
        </row>
        <row r="572">
          <cell r="A572" t="str">
            <v>66-800-38</v>
          </cell>
          <cell r="B572">
            <v>0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</row>
        <row r="573">
          <cell r="A573" t="str">
            <v>66-800-53</v>
          </cell>
          <cell r="B573">
            <v>36000</v>
          </cell>
          <cell r="C573">
            <v>17083.3</v>
          </cell>
          <cell r="D573">
            <v>83.3</v>
          </cell>
          <cell r="E573">
            <v>83.3</v>
          </cell>
          <cell r="F573">
            <v>83.3</v>
          </cell>
          <cell r="G573">
            <v>83.3</v>
          </cell>
          <cell r="H573">
            <v>83.3</v>
          </cell>
          <cell r="I573">
            <v>18083.3</v>
          </cell>
          <cell r="J573">
            <v>83.3</v>
          </cell>
          <cell r="K573">
            <v>83.3</v>
          </cell>
          <cell r="L573">
            <v>83.3</v>
          </cell>
          <cell r="M573">
            <v>83.7</v>
          </cell>
          <cell r="N573">
            <v>83.3</v>
          </cell>
          <cell r="O573">
            <v>17249.899999999998</v>
          </cell>
          <cell r="P573">
            <v>249.89999999999998</v>
          </cell>
          <cell r="Q573">
            <v>18249.899999999998</v>
          </cell>
          <cell r="R573">
            <v>250.3</v>
          </cell>
          <cell r="S573">
            <v>17499.799999999996</v>
          </cell>
          <cell r="T573">
            <v>18500.199999999997</v>
          </cell>
        </row>
        <row r="574">
          <cell r="A574" t="str">
            <v>66-800-77</v>
          </cell>
          <cell r="B574">
            <v>0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</row>
        <row r="575">
          <cell r="A575" t="str">
            <v>66-900-05</v>
          </cell>
          <cell r="B575">
            <v>0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</row>
        <row r="576">
          <cell r="A576" t="str">
            <v>66-900-07</v>
          </cell>
          <cell r="B576">
            <v>40600</v>
          </cell>
          <cell r="C576">
            <v>3400</v>
          </cell>
          <cell r="D576">
            <v>3400</v>
          </cell>
          <cell r="E576">
            <v>3400</v>
          </cell>
          <cell r="F576">
            <v>3300</v>
          </cell>
          <cell r="G576">
            <v>3400</v>
          </cell>
          <cell r="H576">
            <v>3400</v>
          </cell>
          <cell r="I576">
            <v>3400</v>
          </cell>
          <cell r="J576">
            <v>3400</v>
          </cell>
          <cell r="K576">
            <v>3400</v>
          </cell>
          <cell r="L576">
            <v>3400</v>
          </cell>
          <cell r="M576">
            <v>3300</v>
          </cell>
          <cell r="N576">
            <v>3400</v>
          </cell>
          <cell r="O576">
            <v>10200</v>
          </cell>
          <cell r="P576">
            <v>10100</v>
          </cell>
          <cell r="Q576">
            <v>10200</v>
          </cell>
          <cell r="R576">
            <v>10100</v>
          </cell>
          <cell r="S576">
            <v>20300</v>
          </cell>
          <cell r="T576">
            <v>20300</v>
          </cell>
        </row>
        <row r="577">
          <cell r="A577" t="str">
            <v>66-900-10</v>
          </cell>
          <cell r="B577">
            <v>0</v>
          </cell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</row>
        <row r="578">
          <cell r="A578" t="str">
            <v>66-900-15</v>
          </cell>
          <cell r="B578">
            <v>1914.4</v>
          </cell>
          <cell r="C578">
            <v>10.3</v>
          </cell>
          <cell r="D578">
            <v>2</v>
          </cell>
          <cell r="E578">
            <v>0</v>
          </cell>
          <cell r="F578">
            <v>165.1</v>
          </cell>
          <cell r="G578">
            <v>0</v>
          </cell>
          <cell r="H578">
            <v>0</v>
          </cell>
          <cell r="I578">
            <v>384.4</v>
          </cell>
          <cell r="J578">
            <v>186.1</v>
          </cell>
          <cell r="K578">
            <v>468.5</v>
          </cell>
          <cell r="L578">
            <v>698</v>
          </cell>
          <cell r="M578">
            <v>0</v>
          </cell>
          <cell r="N578">
            <v>0</v>
          </cell>
          <cell r="O578">
            <v>12.3</v>
          </cell>
          <cell r="P578">
            <v>165.1</v>
          </cell>
          <cell r="Q578">
            <v>1039</v>
          </cell>
          <cell r="R578">
            <v>698</v>
          </cell>
          <cell r="S578">
            <v>177.4</v>
          </cell>
          <cell r="T578">
            <v>1737</v>
          </cell>
        </row>
        <row r="579">
          <cell r="A579" t="str">
            <v>66-900-17</v>
          </cell>
          <cell r="B579">
            <v>0</v>
          </cell>
          <cell r="C579">
            <v>0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</row>
        <row r="580">
          <cell r="A580" t="str">
            <v>66-900-20</v>
          </cell>
          <cell r="B580">
            <v>5773.3</v>
          </cell>
          <cell r="C580">
            <v>507.5</v>
          </cell>
          <cell r="D580">
            <v>397.7</v>
          </cell>
          <cell r="E580">
            <v>734.3</v>
          </cell>
          <cell r="F580">
            <v>404.2</v>
          </cell>
          <cell r="G580">
            <v>397.7</v>
          </cell>
          <cell r="H580">
            <v>397.7</v>
          </cell>
          <cell r="I580">
            <v>932.6</v>
          </cell>
          <cell r="J580">
            <v>397.7</v>
          </cell>
          <cell r="K580">
            <v>404.2</v>
          </cell>
          <cell r="L580">
            <v>397.7</v>
          </cell>
          <cell r="M580">
            <v>397.7</v>
          </cell>
          <cell r="N580">
            <v>404.3</v>
          </cell>
          <cell r="O580">
            <v>1639.5</v>
          </cell>
          <cell r="P580">
            <v>1199.5999999999999</v>
          </cell>
          <cell r="Q580">
            <v>1734.5</v>
          </cell>
          <cell r="R580">
            <v>1199.7</v>
          </cell>
          <cell r="S580">
            <v>2839.1</v>
          </cell>
          <cell r="T580">
            <v>2934.2</v>
          </cell>
        </row>
        <row r="581">
          <cell r="A581" t="str">
            <v>66-900-21</v>
          </cell>
          <cell r="B581">
            <v>0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</row>
        <row r="582">
          <cell r="A582" t="str">
            <v>66-900-25</v>
          </cell>
          <cell r="B582">
            <v>2980.5000000000068</v>
          </cell>
          <cell r="C582">
            <v>273.3</v>
          </cell>
          <cell r="D582">
            <v>266.89999999999998</v>
          </cell>
          <cell r="E582">
            <v>254.6</v>
          </cell>
          <cell r="F582">
            <v>243.1</v>
          </cell>
          <cell r="G582">
            <v>239.7</v>
          </cell>
          <cell r="H582">
            <v>243.1</v>
          </cell>
          <cell r="I582">
            <v>267.5</v>
          </cell>
          <cell r="J582">
            <v>237.8</v>
          </cell>
          <cell r="K582">
            <v>238.4</v>
          </cell>
          <cell r="L582">
            <v>237.4</v>
          </cell>
          <cell r="M582">
            <v>238</v>
          </cell>
          <cell r="N582">
            <v>240.7</v>
          </cell>
          <cell r="O582">
            <v>794.80000000000007</v>
          </cell>
          <cell r="P582">
            <v>725.9</v>
          </cell>
          <cell r="Q582">
            <v>743.7</v>
          </cell>
          <cell r="R582">
            <v>716.09999999999991</v>
          </cell>
          <cell r="S582">
            <v>1520.7</v>
          </cell>
          <cell r="T582">
            <v>1459.8</v>
          </cell>
        </row>
        <row r="583">
          <cell r="A583" t="str">
            <v>66-900-26</v>
          </cell>
          <cell r="B583">
            <v>143.4</v>
          </cell>
          <cell r="C583">
            <v>85</v>
          </cell>
          <cell r="D583">
            <v>0</v>
          </cell>
          <cell r="E583">
            <v>18</v>
          </cell>
          <cell r="F583">
            <v>0</v>
          </cell>
          <cell r="G583">
            <v>0</v>
          </cell>
          <cell r="H583">
            <v>0</v>
          </cell>
          <cell r="I583">
            <v>40.4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103</v>
          </cell>
          <cell r="P583">
            <v>0</v>
          </cell>
          <cell r="Q583">
            <v>40.4</v>
          </cell>
          <cell r="R583">
            <v>0</v>
          </cell>
          <cell r="S583">
            <v>103</v>
          </cell>
          <cell r="T583">
            <v>40.4</v>
          </cell>
        </row>
        <row r="584">
          <cell r="A584" t="str">
            <v>66-900-35</v>
          </cell>
          <cell r="B584">
            <v>13044.5</v>
          </cell>
          <cell r="C584">
            <v>903.4</v>
          </cell>
          <cell r="D584">
            <v>1828.6</v>
          </cell>
          <cell r="E584">
            <v>700.8</v>
          </cell>
          <cell r="F584">
            <v>683.3</v>
          </cell>
          <cell r="G584">
            <v>1793.5</v>
          </cell>
          <cell r="H584">
            <v>733.8</v>
          </cell>
          <cell r="I584">
            <v>1809</v>
          </cell>
          <cell r="J584">
            <v>697.1</v>
          </cell>
          <cell r="K584">
            <v>683.1</v>
          </cell>
          <cell r="L584">
            <v>1804</v>
          </cell>
          <cell r="M584">
            <v>723.9</v>
          </cell>
          <cell r="N584">
            <v>684</v>
          </cell>
          <cell r="O584">
            <v>3432.8</v>
          </cell>
          <cell r="P584">
            <v>3210.6000000000004</v>
          </cell>
          <cell r="Q584">
            <v>3189.2</v>
          </cell>
          <cell r="R584">
            <v>3211.9</v>
          </cell>
          <cell r="S584">
            <v>6643.4000000000005</v>
          </cell>
          <cell r="T584">
            <v>6401.0999999999995</v>
          </cell>
        </row>
        <row r="585">
          <cell r="A585" t="str">
            <v>66-900-40</v>
          </cell>
          <cell r="B585">
            <v>4402.2</v>
          </cell>
          <cell r="C585">
            <v>592.30000000000064</v>
          </cell>
          <cell r="D585">
            <v>430.9</v>
          </cell>
          <cell r="E585">
            <v>450.2</v>
          </cell>
          <cell r="F585">
            <v>298.60000000000002</v>
          </cell>
          <cell r="G585">
            <v>286.3</v>
          </cell>
          <cell r="H585">
            <v>330.7</v>
          </cell>
          <cell r="I585">
            <v>531.4</v>
          </cell>
          <cell r="J585">
            <v>297.7</v>
          </cell>
          <cell r="K585">
            <v>298.39999999999998</v>
          </cell>
          <cell r="L585">
            <v>296.60000000000002</v>
          </cell>
          <cell r="M585">
            <v>279.2</v>
          </cell>
          <cell r="N585">
            <v>309.89999999999998</v>
          </cell>
          <cell r="O585">
            <v>1473.4000000000005</v>
          </cell>
          <cell r="P585">
            <v>915.60000000000014</v>
          </cell>
          <cell r="Q585">
            <v>1127.5</v>
          </cell>
          <cell r="R585">
            <v>885.69999999999993</v>
          </cell>
          <cell r="S585">
            <v>2389.0000000000005</v>
          </cell>
          <cell r="T585">
            <v>2013.1999999999998</v>
          </cell>
        </row>
        <row r="586">
          <cell r="A586" t="str">
            <v>66-900-45</v>
          </cell>
          <cell r="B586">
            <v>4713.8</v>
          </cell>
          <cell r="C586">
            <v>392.6</v>
          </cell>
          <cell r="D586">
            <v>392.2</v>
          </cell>
          <cell r="E586">
            <v>393.6</v>
          </cell>
          <cell r="F586">
            <v>391.2</v>
          </cell>
          <cell r="G586">
            <v>391.2</v>
          </cell>
          <cell r="H586">
            <v>393.6</v>
          </cell>
          <cell r="I586">
            <v>399.5</v>
          </cell>
          <cell r="J586">
            <v>391.2</v>
          </cell>
          <cell r="K586">
            <v>391.2</v>
          </cell>
          <cell r="L586">
            <v>391.2</v>
          </cell>
          <cell r="M586">
            <v>395.2</v>
          </cell>
          <cell r="N586">
            <v>391.1</v>
          </cell>
          <cell r="O586">
            <v>1178.4000000000001</v>
          </cell>
          <cell r="P586">
            <v>1176</v>
          </cell>
          <cell r="Q586">
            <v>1181.9000000000001</v>
          </cell>
          <cell r="R586">
            <v>1177.5</v>
          </cell>
          <cell r="S586">
            <v>2354.4</v>
          </cell>
          <cell r="T586">
            <v>2359.4</v>
          </cell>
        </row>
        <row r="587">
          <cell r="A587" t="str">
            <v>66-900-55</v>
          </cell>
          <cell r="B587">
            <v>138.19999999999999</v>
          </cell>
          <cell r="C587">
            <v>11.7</v>
          </cell>
          <cell r="D587">
            <v>10.6</v>
          </cell>
          <cell r="E587">
            <v>7.8</v>
          </cell>
          <cell r="F587">
            <v>11.5</v>
          </cell>
          <cell r="G587">
            <v>7.8</v>
          </cell>
          <cell r="H587">
            <v>19.5</v>
          </cell>
          <cell r="I587">
            <v>8.6999999999999993</v>
          </cell>
          <cell r="J587">
            <v>11.2</v>
          </cell>
          <cell r="K587">
            <v>7.8</v>
          </cell>
          <cell r="L587">
            <v>11.5</v>
          </cell>
          <cell r="M587">
            <v>7.8</v>
          </cell>
          <cell r="N587">
            <v>22.3</v>
          </cell>
          <cell r="O587">
            <v>30.099999999999998</v>
          </cell>
          <cell r="P587">
            <v>38.799999999999997</v>
          </cell>
          <cell r="Q587">
            <v>27.7</v>
          </cell>
          <cell r="R587">
            <v>41.6</v>
          </cell>
          <cell r="S587">
            <v>68.899999999999991</v>
          </cell>
          <cell r="T587">
            <v>69.3</v>
          </cell>
        </row>
        <row r="588">
          <cell r="A588" t="str">
            <v>66-900-60</v>
          </cell>
          <cell r="B588">
            <v>180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80</v>
          </cell>
          <cell r="I588">
            <v>100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80</v>
          </cell>
          <cell r="Q588">
            <v>100</v>
          </cell>
          <cell r="R588">
            <v>0</v>
          </cell>
          <cell r="S588">
            <v>80</v>
          </cell>
          <cell r="T588">
            <v>100</v>
          </cell>
        </row>
        <row r="589">
          <cell r="A589" t="str">
            <v>66-900-70</v>
          </cell>
          <cell r="B589">
            <v>46646.3</v>
          </cell>
          <cell r="C589">
            <v>2658.1999999999925</v>
          </cell>
          <cell r="D589">
            <v>2723.3999999999937</v>
          </cell>
          <cell r="E589">
            <v>2610.099999999994</v>
          </cell>
          <cell r="F589">
            <v>2508.2999999999947</v>
          </cell>
          <cell r="G589">
            <v>2496.5999999999945</v>
          </cell>
          <cell r="H589">
            <v>2878.9999999999927</v>
          </cell>
          <cell r="I589">
            <v>5080.2</v>
          </cell>
          <cell r="J589">
            <v>5245.8</v>
          </cell>
          <cell r="K589">
            <v>5430.1</v>
          </cell>
          <cell r="L589">
            <v>5059.7</v>
          </cell>
          <cell r="M589">
            <v>4971.8999999999996</v>
          </cell>
          <cell r="N589">
            <v>4983</v>
          </cell>
          <cell r="O589">
            <v>7991.6999999999798</v>
          </cell>
          <cell r="P589">
            <v>7883.8999999999814</v>
          </cell>
          <cell r="Q589">
            <v>15756.1</v>
          </cell>
          <cell r="R589">
            <v>15014.599999999999</v>
          </cell>
          <cell r="S589">
            <v>15875.599999999962</v>
          </cell>
          <cell r="T589">
            <v>30770.699999999997</v>
          </cell>
        </row>
        <row r="590">
          <cell r="A590" t="str">
            <v>66-900-75</v>
          </cell>
          <cell r="B590">
            <v>250.8999999999993</v>
          </cell>
          <cell r="C590">
            <v>29.5</v>
          </cell>
          <cell r="D590">
            <v>19.399999999999999</v>
          </cell>
          <cell r="E590">
            <v>22.1</v>
          </cell>
          <cell r="F590">
            <v>17.399999999999999</v>
          </cell>
          <cell r="G590">
            <v>18.7</v>
          </cell>
          <cell r="H590">
            <v>18.5</v>
          </cell>
          <cell r="I590">
            <v>33.300000000000104</v>
          </cell>
          <cell r="J590">
            <v>18.100000000000001</v>
          </cell>
          <cell r="K590">
            <v>18.899999999999999</v>
          </cell>
          <cell r="L590">
            <v>17.7</v>
          </cell>
          <cell r="M590">
            <v>18.600000000000001</v>
          </cell>
          <cell r="N590">
            <v>18.7</v>
          </cell>
          <cell r="O590">
            <v>71</v>
          </cell>
          <cell r="P590">
            <v>54.599999999999994</v>
          </cell>
          <cell r="Q590">
            <v>70.300000000000097</v>
          </cell>
          <cell r="R590">
            <v>55</v>
          </cell>
          <cell r="S590">
            <v>125.60000000000001</v>
          </cell>
          <cell r="T590">
            <v>125.30000000000011</v>
          </cell>
        </row>
        <row r="591">
          <cell r="A591" t="str">
            <v>66-900-80</v>
          </cell>
          <cell r="B591">
            <v>2334.299999999992</v>
          </cell>
          <cell r="C591">
            <v>197.49999999999895</v>
          </cell>
          <cell r="D591">
            <v>204.8999999999989</v>
          </cell>
          <cell r="E591">
            <v>189.69999999999899</v>
          </cell>
          <cell r="F591">
            <v>172.69999999999908</v>
          </cell>
          <cell r="G591">
            <v>207.09999999999923</v>
          </cell>
          <cell r="H591">
            <v>176.69999999999942</v>
          </cell>
          <cell r="I591">
            <v>257.7999999999991</v>
          </cell>
          <cell r="J591">
            <v>193.59999999999889</v>
          </cell>
          <cell r="K591">
            <v>196.99999999999883</v>
          </cell>
          <cell r="L591">
            <v>225.69999999999902</v>
          </cell>
          <cell r="M591">
            <v>157.9999999999994</v>
          </cell>
          <cell r="N591">
            <v>153.59999999999917</v>
          </cell>
          <cell r="O591">
            <v>592.09999999999684</v>
          </cell>
          <cell r="P591">
            <v>556.49999999999773</v>
          </cell>
          <cell r="Q591">
            <v>648.39999999999679</v>
          </cell>
          <cell r="R591">
            <v>537.29999999999768</v>
          </cell>
          <cell r="S591">
            <v>1148.5999999999945</v>
          </cell>
          <cell r="T591">
            <v>1185.6999999999944</v>
          </cell>
        </row>
        <row r="592">
          <cell r="A592" t="str">
            <v>66-900-94</v>
          </cell>
          <cell r="B592">
            <v>0</v>
          </cell>
          <cell r="C592">
            <v>0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</row>
        <row r="593">
          <cell r="A593" t="str">
            <v>66-900-96</v>
          </cell>
          <cell r="B593">
            <v>2586802.7999999998</v>
          </cell>
          <cell r="C593">
            <v>218298.2</v>
          </cell>
          <cell r="D593">
            <v>218298.2</v>
          </cell>
          <cell r="E593">
            <v>218298.2</v>
          </cell>
          <cell r="F593">
            <v>218298.2</v>
          </cell>
          <cell r="G593">
            <v>218298.2</v>
          </cell>
          <cell r="H593">
            <v>218298.2</v>
          </cell>
          <cell r="I593">
            <v>212835.6</v>
          </cell>
          <cell r="J593">
            <v>212835.6</v>
          </cell>
          <cell r="K593">
            <v>212835.6</v>
          </cell>
          <cell r="L593">
            <v>212835.6</v>
          </cell>
          <cell r="M593">
            <v>212835.6</v>
          </cell>
          <cell r="N593">
            <v>212835.6</v>
          </cell>
          <cell r="O593">
            <v>654894.60000000009</v>
          </cell>
          <cell r="P593">
            <v>654894.60000000009</v>
          </cell>
          <cell r="Q593">
            <v>638506.80000000005</v>
          </cell>
          <cell r="R593">
            <v>638506.80000000005</v>
          </cell>
          <cell r="S593">
            <v>1309789.2</v>
          </cell>
          <cell r="T593">
            <v>1277013.6000000001</v>
          </cell>
        </row>
        <row r="594">
          <cell r="A594" t="str">
            <v>66-900-99</v>
          </cell>
          <cell r="B594">
            <v>9673.2000000000007</v>
          </cell>
          <cell r="C594">
            <v>679.9</v>
          </cell>
          <cell r="D594">
            <v>457.5</v>
          </cell>
          <cell r="E594">
            <v>1949.8</v>
          </cell>
          <cell r="F594">
            <v>319.10000000000002</v>
          </cell>
          <cell r="G594">
            <v>320.89999999999998</v>
          </cell>
          <cell r="H594">
            <v>872.79999999999916</v>
          </cell>
          <cell r="I594">
            <v>3492.4</v>
          </cell>
          <cell r="J594">
            <v>329.2</v>
          </cell>
          <cell r="K594">
            <v>321.60000000000002</v>
          </cell>
          <cell r="L594">
            <v>298.7</v>
          </cell>
          <cell r="M594">
            <v>309.39999999999998</v>
          </cell>
          <cell r="N594">
            <v>321.89999999999998</v>
          </cell>
          <cell r="O594">
            <v>3087.2</v>
          </cell>
          <cell r="P594">
            <v>1512.7999999999993</v>
          </cell>
          <cell r="Q594">
            <v>4143.2</v>
          </cell>
          <cell r="R594">
            <v>929.99999999999989</v>
          </cell>
          <cell r="S594">
            <v>4599.9999999999991</v>
          </cell>
          <cell r="T594">
            <v>5073.1999999999989</v>
          </cell>
        </row>
      </sheetData>
      <sheetData sheetId="9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GROUP"/>
      <sheetName val="DEPT"/>
      <sheetName val="TABLE-LOOKUP"/>
      <sheetName val="DATA"/>
    </sheetNames>
    <sheetDataSet>
      <sheetData sheetId="0"/>
      <sheetData sheetId="1"/>
      <sheetData sheetId="2"/>
      <sheetData sheetId="3" refreshError="1">
        <row r="1">
          <cell r="B1" t="str">
            <v>Code</v>
          </cell>
          <cell r="C1" t="str">
            <v>Description</v>
          </cell>
        </row>
        <row r="2">
          <cell r="B2" t="str">
            <v>ALL</v>
          </cell>
          <cell r="C2" t="str">
            <v>All products</v>
          </cell>
        </row>
        <row r="3">
          <cell r="B3" t="str">
            <v>ALLPRT</v>
          </cell>
          <cell r="C3" t="str">
            <v>All products - Retail</v>
          </cell>
        </row>
        <row r="4">
          <cell r="B4" t="str">
            <v>PRT29</v>
          </cell>
          <cell r="C4" t="str">
            <v>Bank guarantee - Retail</v>
          </cell>
        </row>
        <row r="5">
          <cell r="B5" t="str">
            <v>PRT20</v>
          </cell>
          <cell r="C5" t="str">
            <v>Bill payment</v>
          </cell>
        </row>
        <row r="6">
          <cell r="B6" t="str">
            <v>PRT11</v>
          </cell>
          <cell r="C6" t="str">
            <v>Consumer loan</v>
          </cell>
        </row>
        <row r="7">
          <cell r="B7" t="str">
            <v>PRT07</v>
          </cell>
          <cell r="C7" t="str">
            <v>Credit card - TFB</v>
          </cell>
        </row>
        <row r="8">
          <cell r="B8" t="str">
            <v>PRT09</v>
          </cell>
          <cell r="C8" t="str">
            <v>Credit card - TFB Master &amp; Master</v>
          </cell>
        </row>
        <row r="9">
          <cell r="B9" t="str">
            <v>PRT08</v>
          </cell>
          <cell r="C9" t="str">
            <v>Credit card - TFB Visa &amp; Visa</v>
          </cell>
        </row>
        <row r="10">
          <cell r="B10" t="str">
            <v>PRT06</v>
          </cell>
          <cell r="C10" t="str">
            <v>Fixed deposit</v>
          </cell>
        </row>
        <row r="11">
          <cell r="B11" t="str">
            <v>PRT21</v>
          </cell>
          <cell r="C11" t="str">
            <v>Foreign exchange - Bank note</v>
          </cell>
        </row>
        <row r="12">
          <cell r="B12" t="str">
            <v>PRT22</v>
          </cell>
          <cell r="C12" t="str">
            <v>Foreign exchange - Bill</v>
          </cell>
        </row>
        <row r="13">
          <cell r="B13" t="str">
            <v>PRT04</v>
          </cell>
          <cell r="C13" t="str">
            <v>Housing loan</v>
          </cell>
        </row>
        <row r="14">
          <cell r="B14" t="str">
            <v>PRT25</v>
          </cell>
          <cell r="C14" t="str">
            <v>Merchant business</v>
          </cell>
        </row>
        <row r="15">
          <cell r="B15" t="str">
            <v>PRT19</v>
          </cell>
          <cell r="C15" t="str">
            <v>Money transfer</v>
          </cell>
        </row>
        <row r="16">
          <cell r="B16" t="str">
            <v>PRT01</v>
          </cell>
          <cell r="C16" t="str">
            <v>Overdraft - Retail</v>
          </cell>
        </row>
        <row r="17">
          <cell r="B17" t="str">
            <v>PRT02</v>
          </cell>
          <cell r="C17" t="str">
            <v>Promissory note - Retail</v>
          </cell>
        </row>
        <row r="18">
          <cell r="B18" t="str">
            <v>PRT05</v>
          </cell>
          <cell r="C18" t="str">
            <v>Savings deposit</v>
          </cell>
        </row>
        <row r="19">
          <cell r="B19" t="str">
            <v>PRT03</v>
          </cell>
          <cell r="C19" t="str">
            <v>Term loan - Retail</v>
          </cell>
        </row>
        <row r="20">
          <cell r="B20" t="str">
            <v>PRT10</v>
          </cell>
          <cell r="C20" t="str">
            <v>TFB Privilege</v>
          </cell>
        </row>
        <row r="21">
          <cell r="B21" t="str">
            <v>PRT95</v>
          </cell>
          <cell r="C21" t="str">
            <v>Other product - Consumer loan</v>
          </cell>
        </row>
        <row r="22">
          <cell r="B22" t="str">
            <v>PRT96</v>
          </cell>
          <cell r="C22" t="str">
            <v>Other product - Credit card</v>
          </cell>
        </row>
        <row r="23">
          <cell r="B23" t="str">
            <v>ALLPCO</v>
          </cell>
          <cell r="C23" t="str">
            <v>All products - Corporate</v>
          </cell>
        </row>
        <row r="24">
          <cell r="B24" t="str">
            <v>PCO04</v>
          </cell>
          <cell r="C24" t="str">
            <v>Bank guarantee - Corporate</v>
          </cell>
        </row>
        <row r="25">
          <cell r="B25" t="str">
            <v>PCO10</v>
          </cell>
          <cell r="C25" t="str">
            <v>BIBF</v>
          </cell>
        </row>
        <row r="26">
          <cell r="B26" t="str">
            <v>PCO07</v>
          </cell>
          <cell r="C26" t="str">
            <v>Cash management</v>
          </cell>
        </row>
        <row r="27">
          <cell r="B27" t="str">
            <v>PCO08</v>
          </cell>
          <cell r="C27" t="str">
            <v>Corporate finance</v>
          </cell>
        </row>
        <row r="28">
          <cell r="B28" t="str">
            <v>PCO09</v>
          </cell>
          <cell r="C28" t="str">
            <v>Foreign exchange</v>
          </cell>
        </row>
        <row r="29">
          <cell r="B29" t="str">
            <v>PCO11</v>
          </cell>
          <cell r="C29" t="str">
            <v>Offshore</v>
          </cell>
        </row>
        <row r="30">
          <cell r="B30" t="str">
            <v>PCO01</v>
          </cell>
          <cell r="C30" t="str">
            <v>Overdraft - Corporate</v>
          </cell>
        </row>
        <row r="31">
          <cell r="B31" t="str">
            <v>PCO02</v>
          </cell>
          <cell r="C31" t="str">
            <v>Promissory note - Corporate</v>
          </cell>
        </row>
        <row r="32">
          <cell r="B32" t="str">
            <v>PCO13</v>
          </cell>
          <cell r="C32" t="str">
            <v>Property fund</v>
          </cell>
        </row>
        <row r="33">
          <cell r="B33" t="str">
            <v>PCO12</v>
          </cell>
          <cell r="C33" t="str">
            <v>Securities services</v>
          </cell>
        </row>
        <row r="34">
          <cell r="B34" t="str">
            <v>PCO03</v>
          </cell>
          <cell r="C34" t="str">
            <v>Term loan - Corporate</v>
          </cell>
        </row>
        <row r="35">
          <cell r="B35" t="str">
            <v>PCO05</v>
          </cell>
          <cell r="C35" t="str">
            <v>Trade finance - Export</v>
          </cell>
        </row>
        <row r="36">
          <cell r="B36" t="str">
            <v>PCO06</v>
          </cell>
          <cell r="C36" t="str">
            <v>Trade finance - Import</v>
          </cell>
        </row>
        <row r="37">
          <cell r="B37" t="str">
            <v>ALLPTR</v>
          </cell>
          <cell r="C37" t="str">
            <v>All products - Treasury</v>
          </cell>
        </row>
        <row r="38">
          <cell r="B38" t="str">
            <v>PTR05</v>
          </cell>
          <cell r="C38" t="str">
            <v>Derivative</v>
          </cell>
        </row>
        <row r="39">
          <cell r="B39" t="str">
            <v>PTR06</v>
          </cell>
          <cell r="C39" t="str">
            <v>Equity</v>
          </cell>
        </row>
        <row r="40">
          <cell r="B40" t="str">
            <v>PTR01</v>
          </cell>
          <cell r="C40" t="str">
            <v>Foreign exchange &amp; Foreign money market</v>
          </cell>
        </row>
        <row r="41">
          <cell r="B41" t="str">
            <v>PTR04</v>
          </cell>
          <cell r="C41" t="str">
            <v>International capital market</v>
          </cell>
        </row>
        <row r="42">
          <cell r="B42" t="str">
            <v>PTR03</v>
          </cell>
          <cell r="C42" t="str">
            <v>Thai Baht marketable securities</v>
          </cell>
        </row>
        <row r="43">
          <cell r="B43" t="str">
            <v>PTR02</v>
          </cell>
          <cell r="C43" t="str">
            <v>Thai Baht money market</v>
          </cell>
        </row>
        <row r="44">
          <cell r="B44" t="str">
            <v>OTHERPROD</v>
          </cell>
          <cell r="C44" t="str">
            <v>Other product</v>
          </cell>
        </row>
        <row r="45">
          <cell r="B45" t="str">
            <v>PTR07</v>
          </cell>
          <cell r="C45" t="str">
            <v>Other product - Treasury</v>
          </cell>
        </row>
      </sheetData>
      <sheetData sheetId="4" refreshError="1">
        <row r="3">
          <cell r="A3" t="str">
            <v>C&amp;D</v>
          </cell>
          <cell r="B3" t="str">
            <v>PROD-ID</v>
          </cell>
          <cell r="C3" t="str">
            <v>PROC</v>
          </cell>
          <cell r="D3" t="str">
            <v>ACT</v>
          </cell>
          <cell r="E3" t="str">
            <v>113</v>
          </cell>
          <cell r="F3" t="str">
            <v>127</v>
          </cell>
          <cell r="G3" t="str">
            <v>128</v>
          </cell>
          <cell r="H3" t="str">
            <v>129</v>
          </cell>
          <cell r="I3" t="str">
            <v>130</v>
          </cell>
          <cell r="J3" t="str">
            <v>132</v>
          </cell>
          <cell r="K3" t="str">
            <v>133</v>
          </cell>
          <cell r="L3" t="str">
            <v>137</v>
          </cell>
          <cell r="M3" t="str">
            <v>138</v>
          </cell>
          <cell r="N3" t="str">
            <v>139</v>
          </cell>
          <cell r="O3" t="str">
            <v>140</v>
          </cell>
          <cell r="P3" t="str">
            <v>143</v>
          </cell>
          <cell r="Q3" t="str">
            <v>144</v>
          </cell>
          <cell r="R3" t="str">
            <v>145</v>
          </cell>
          <cell r="S3" t="str">
            <v>146</v>
          </cell>
          <cell r="T3" t="str">
            <v>147</v>
          </cell>
          <cell r="U3" t="str">
            <v>148</v>
          </cell>
          <cell r="V3" t="str">
            <v>149</v>
          </cell>
          <cell r="W3" t="str">
            <v>150</v>
          </cell>
          <cell r="X3" t="str">
            <v>152</v>
          </cell>
          <cell r="Y3" t="str">
            <v>153</v>
          </cell>
          <cell r="Z3" t="str">
            <v>154</v>
          </cell>
          <cell r="AA3" t="str">
            <v>155</v>
          </cell>
          <cell r="AB3" t="str">
            <v>156</v>
          </cell>
          <cell r="AC3" t="str">
            <v>158</v>
          </cell>
          <cell r="AD3" t="str">
            <v>161</v>
          </cell>
          <cell r="AE3" t="str">
            <v>162</v>
          </cell>
          <cell r="AF3" t="str">
            <v>164</v>
          </cell>
          <cell r="AG3" t="str">
            <v>167</v>
          </cell>
          <cell r="AH3" t="str">
            <v>168</v>
          </cell>
          <cell r="AI3" t="str">
            <v>174</v>
          </cell>
          <cell r="AJ3" t="str">
            <v>178</v>
          </cell>
          <cell r="AK3" t="str">
            <v>179</v>
          </cell>
          <cell r="AL3" t="str">
            <v>180</v>
          </cell>
          <cell r="AM3" t="str">
            <v>182</v>
          </cell>
          <cell r="AN3" t="str">
            <v>183</v>
          </cell>
          <cell r="AO3" t="str">
            <v>185</v>
          </cell>
          <cell r="AP3" t="str">
            <v>186</v>
          </cell>
          <cell r="AQ3" t="str">
            <v>187</v>
          </cell>
          <cell r="AR3" t="str">
            <v>192</v>
          </cell>
          <cell r="AS3" t="str">
            <v>195</v>
          </cell>
          <cell r="AT3" t="str">
            <v>196</v>
          </cell>
          <cell r="AU3" t="str">
            <v>197</v>
          </cell>
        </row>
        <row r="4">
          <cell r="A4" t="str">
            <v>ALLPCOC002</v>
          </cell>
          <cell r="B4" t="str">
            <v>ALLPCO</v>
          </cell>
          <cell r="C4" t="str">
            <v>C01</v>
          </cell>
          <cell r="D4" t="str">
            <v>C002</v>
          </cell>
          <cell r="E4" t="str">
            <v/>
          </cell>
          <cell r="F4" t="str">
            <v/>
          </cell>
          <cell r="G4" t="str">
            <v/>
          </cell>
          <cell r="H4" t="str">
            <v/>
          </cell>
          <cell r="I4" t="str">
            <v/>
          </cell>
          <cell r="J4" t="str">
            <v/>
          </cell>
          <cell r="K4" t="str">
            <v/>
          </cell>
          <cell r="L4" t="str">
            <v/>
          </cell>
          <cell r="M4" t="str">
            <v/>
          </cell>
          <cell r="N4" t="str">
            <v/>
          </cell>
          <cell r="O4" t="str">
            <v/>
          </cell>
          <cell r="P4" t="str">
            <v/>
          </cell>
          <cell r="Q4" t="str">
            <v/>
          </cell>
          <cell r="R4" t="str">
            <v/>
          </cell>
          <cell r="S4" t="str">
            <v/>
          </cell>
          <cell r="T4" t="str">
            <v/>
          </cell>
          <cell r="U4" t="str">
            <v/>
          </cell>
          <cell r="V4" t="str">
            <v/>
          </cell>
          <cell r="W4" t="str">
            <v/>
          </cell>
          <cell r="X4" t="str">
            <v/>
          </cell>
          <cell r="Y4" t="str">
            <v/>
          </cell>
          <cell r="Z4" t="str">
            <v/>
          </cell>
          <cell r="AA4" t="str">
            <v/>
          </cell>
          <cell r="AB4">
            <v>337.39292379999995</v>
          </cell>
          <cell r="AC4" t="str">
            <v/>
          </cell>
          <cell r="AD4" t="str">
            <v/>
          </cell>
          <cell r="AE4" t="str">
            <v/>
          </cell>
          <cell r="AF4" t="str">
            <v/>
          </cell>
          <cell r="AG4" t="str">
            <v/>
          </cell>
          <cell r="AH4" t="str">
            <v/>
          </cell>
          <cell r="AI4" t="str">
            <v/>
          </cell>
          <cell r="AJ4" t="str">
            <v/>
          </cell>
          <cell r="AK4" t="str">
            <v/>
          </cell>
          <cell r="AL4" t="str">
            <v/>
          </cell>
          <cell r="AM4" t="str">
            <v/>
          </cell>
          <cell r="AN4" t="str">
            <v/>
          </cell>
          <cell r="AO4" t="str">
            <v/>
          </cell>
          <cell r="AP4" t="str">
            <v/>
          </cell>
          <cell r="AQ4" t="str">
            <v/>
          </cell>
          <cell r="AR4" t="str">
            <v/>
          </cell>
          <cell r="AS4" t="str">
            <v/>
          </cell>
          <cell r="AT4" t="str">
            <v/>
          </cell>
          <cell r="AU4" t="str">
            <v/>
          </cell>
        </row>
        <row r="5">
          <cell r="A5" t="str">
            <v>ALLPCOC003</v>
          </cell>
          <cell r="B5" t="str">
            <v>ALLPCO</v>
          </cell>
          <cell r="C5" t="str">
            <v>C01</v>
          </cell>
          <cell r="D5" t="str">
            <v>C003</v>
          </cell>
          <cell r="E5" t="str">
            <v/>
          </cell>
          <cell r="F5" t="str">
            <v/>
          </cell>
          <cell r="G5" t="str">
            <v/>
          </cell>
          <cell r="H5" t="str">
            <v/>
          </cell>
          <cell r="I5" t="str">
            <v/>
          </cell>
          <cell r="J5" t="str">
            <v/>
          </cell>
          <cell r="K5" t="str">
            <v/>
          </cell>
          <cell r="L5" t="str">
            <v/>
          </cell>
          <cell r="M5" t="str">
            <v/>
          </cell>
          <cell r="N5" t="str">
            <v/>
          </cell>
          <cell r="O5" t="str">
            <v/>
          </cell>
          <cell r="P5" t="str">
            <v/>
          </cell>
          <cell r="Q5" t="str">
            <v/>
          </cell>
          <cell r="R5" t="str">
            <v/>
          </cell>
          <cell r="S5" t="str">
            <v/>
          </cell>
          <cell r="T5" t="str">
            <v/>
          </cell>
          <cell r="U5" t="str">
            <v/>
          </cell>
          <cell r="V5" t="str">
            <v/>
          </cell>
          <cell r="W5">
            <v>81.590805899999992</v>
          </cell>
          <cell r="X5" t="str">
            <v/>
          </cell>
          <cell r="Y5" t="str">
            <v/>
          </cell>
          <cell r="Z5" t="str">
            <v/>
          </cell>
          <cell r="AA5" t="str">
            <v/>
          </cell>
          <cell r="AB5" t="str">
            <v/>
          </cell>
          <cell r="AC5" t="str">
            <v/>
          </cell>
          <cell r="AD5" t="str">
            <v/>
          </cell>
          <cell r="AE5" t="str">
            <v/>
          </cell>
          <cell r="AF5" t="str">
            <v/>
          </cell>
          <cell r="AG5" t="str">
            <v/>
          </cell>
          <cell r="AH5" t="str">
            <v/>
          </cell>
          <cell r="AI5" t="str">
            <v/>
          </cell>
          <cell r="AJ5" t="str">
            <v/>
          </cell>
          <cell r="AK5" t="str">
            <v/>
          </cell>
          <cell r="AL5" t="str">
            <v/>
          </cell>
          <cell r="AM5" t="str">
            <v/>
          </cell>
          <cell r="AN5" t="str">
            <v/>
          </cell>
          <cell r="AO5" t="str">
            <v/>
          </cell>
          <cell r="AP5" t="str">
            <v/>
          </cell>
          <cell r="AQ5" t="str">
            <v/>
          </cell>
          <cell r="AR5" t="str">
            <v/>
          </cell>
          <cell r="AS5" t="str">
            <v/>
          </cell>
          <cell r="AT5" t="str">
            <v/>
          </cell>
          <cell r="AU5" t="str">
            <v/>
          </cell>
        </row>
        <row r="6">
          <cell r="A6" t="str">
            <v>ALLPCOC004</v>
          </cell>
          <cell r="B6" t="str">
            <v>ALLPCO</v>
          </cell>
          <cell r="C6" t="str">
            <v>C01</v>
          </cell>
          <cell r="D6" t="str">
            <v>C004</v>
          </cell>
          <cell r="E6" t="str">
            <v/>
          </cell>
          <cell r="F6" t="str">
            <v/>
          </cell>
          <cell r="G6" t="str">
            <v/>
          </cell>
          <cell r="H6" t="str">
            <v/>
          </cell>
          <cell r="I6" t="str">
            <v/>
          </cell>
          <cell r="J6" t="str">
            <v/>
          </cell>
          <cell r="K6">
            <v>2.6616089000000001</v>
          </cell>
          <cell r="L6" t="str">
            <v/>
          </cell>
          <cell r="M6" t="str">
            <v/>
          </cell>
          <cell r="N6" t="str">
            <v/>
          </cell>
          <cell r="O6" t="str">
            <v/>
          </cell>
          <cell r="P6" t="str">
            <v/>
          </cell>
          <cell r="Q6" t="str">
            <v/>
          </cell>
          <cell r="R6" t="str">
            <v/>
          </cell>
          <cell r="S6" t="str">
            <v/>
          </cell>
          <cell r="T6" t="str">
            <v/>
          </cell>
          <cell r="U6" t="str">
            <v/>
          </cell>
          <cell r="V6" t="str">
            <v/>
          </cell>
          <cell r="W6" t="str">
            <v/>
          </cell>
          <cell r="X6" t="str">
            <v/>
          </cell>
          <cell r="Y6" t="str">
            <v/>
          </cell>
          <cell r="Z6" t="str">
            <v/>
          </cell>
          <cell r="AA6" t="str">
            <v/>
          </cell>
          <cell r="AB6" t="str">
            <v/>
          </cell>
          <cell r="AC6" t="str">
            <v/>
          </cell>
          <cell r="AD6" t="str">
            <v/>
          </cell>
          <cell r="AE6" t="str">
            <v/>
          </cell>
          <cell r="AF6" t="str">
            <v/>
          </cell>
          <cell r="AG6" t="str">
            <v/>
          </cell>
          <cell r="AH6" t="str">
            <v/>
          </cell>
          <cell r="AI6" t="str">
            <v/>
          </cell>
          <cell r="AJ6" t="str">
            <v/>
          </cell>
          <cell r="AK6" t="str">
            <v/>
          </cell>
          <cell r="AL6" t="str">
            <v/>
          </cell>
          <cell r="AM6" t="str">
            <v/>
          </cell>
          <cell r="AN6" t="str">
            <v/>
          </cell>
          <cell r="AO6" t="str">
            <v/>
          </cell>
          <cell r="AP6" t="str">
            <v/>
          </cell>
          <cell r="AQ6" t="str">
            <v/>
          </cell>
          <cell r="AR6" t="str">
            <v/>
          </cell>
          <cell r="AS6" t="str">
            <v/>
          </cell>
          <cell r="AT6" t="str">
            <v/>
          </cell>
          <cell r="AU6" t="str">
            <v/>
          </cell>
        </row>
        <row r="7">
          <cell r="A7" t="str">
            <v>ALLPCOC011</v>
          </cell>
          <cell r="B7" t="str">
            <v>ALLPCO</v>
          </cell>
          <cell r="C7" t="str">
            <v>C01</v>
          </cell>
          <cell r="D7" t="str">
            <v>C011</v>
          </cell>
          <cell r="E7" t="str">
            <v/>
          </cell>
          <cell r="F7" t="str">
            <v/>
          </cell>
          <cell r="G7" t="str">
            <v/>
          </cell>
          <cell r="H7" t="str">
            <v/>
          </cell>
          <cell r="I7" t="str">
            <v/>
          </cell>
          <cell r="J7" t="str">
            <v/>
          </cell>
          <cell r="K7" t="str">
            <v/>
          </cell>
          <cell r="L7" t="str">
            <v/>
          </cell>
          <cell r="M7" t="str">
            <v/>
          </cell>
          <cell r="N7" t="str">
            <v/>
          </cell>
          <cell r="O7" t="str">
            <v/>
          </cell>
          <cell r="P7" t="str">
            <v/>
          </cell>
          <cell r="Q7" t="str">
            <v/>
          </cell>
          <cell r="R7" t="str">
            <v/>
          </cell>
          <cell r="S7" t="str">
            <v/>
          </cell>
          <cell r="T7" t="str">
            <v/>
          </cell>
          <cell r="U7" t="str">
            <v/>
          </cell>
          <cell r="V7" t="str">
            <v/>
          </cell>
          <cell r="W7" t="str">
            <v/>
          </cell>
          <cell r="X7" t="str">
            <v/>
          </cell>
          <cell r="Y7" t="str">
            <v/>
          </cell>
          <cell r="Z7" t="str">
            <v/>
          </cell>
          <cell r="AA7">
            <v>569.94904069999995</v>
          </cell>
          <cell r="AB7" t="str">
            <v/>
          </cell>
          <cell r="AC7" t="str">
            <v/>
          </cell>
          <cell r="AD7" t="str">
            <v/>
          </cell>
          <cell r="AE7" t="str">
            <v/>
          </cell>
          <cell r="AF7" t="str">
            <v/>
          </cell>
          <cell r="AG7" t="str">
            <v/>
          </cell>
          <cell r="AH7" t="str">
            <v/>
          </cell>
          <cell r="AI7" t="str">
            <v/>
          </cell>
          <cell r="AJ7" t="str">
            <v/>
          </cell>
          <cell r="AK7" t="str">
            <v/>
          </cell>
          <cell r="AL7" t="str">
            <v/>
          </cell>
          <cell r="AM7" t="str">
            <v/>
          </cell>
          <cell r="AN7" t="str">
            <v/>
          </cell>
          <cell r="AO7" t="str">
            <v/>
          </cell>
          <cell r="AP7" t="str">
            <v/>
          </cell>
          <cell r="AQ7" t="str">
            <v/>
          </cell>
          <cell r="AR7" t="str">
            <v/>
          </cell>
          <cell r="AS7" t="str">
            <v/>
          </cell>
          <cell r="AT7" t="str">
            <v/>
          </cell>
          <cell r="AU7" t="str">
            <v/>
          </cell>
        </row>
        <row r="8">
          <cell r="A8" t="str">
            <v>ALLPCOC012</v>
          </cell>
          <cell r="B8" t="str">
            <v>ALLPCO</v>
          </cell>
          <cell r="C8" t="str">
            <v>C01</v>
          </cell>
          <cell r="D8" t="str">
            <v>C012</v>
          </cell>
          <cell r="E8" t="str">
            <v/>
          </cell>
          <cell r="F8" t="str">
            <v/>
          </cell>
          <cell r="G8" t="str">
            <v/>
          </cell>
          <cell r="H8" t="str">
            <v/>
          </cell>
          <cell r="I8" t="str">
            <v/>
          </cell>
          <cell r="J8" t="str">
            <v/>
          </cell>
          <cell r="K8" t="str">
            <v/>
          </cell>
          <cell r="L8" t="str">
            <v/>
          </cell>
          <cell r="M8" t="str">
            <v/>
          </cell>
          <cell r="N8" t="str">
            <v/>
          </cell>
          <cell r="O8" t="str">
            <v/>
          </cell>
          <cell r="P8" t="str">
            <v/>
          </cell>
          <cell r="Q8" t="str">
            <v/>
          </cell>
          <cell r="R8" t="str">
            <v/>
          </cell>
          <cell r="S8" t="str">
            <v/>
          </cell>
          <cell r="T8" t="str">
            <v/>
          </cell>
          <cell r="U8" t="str">
            <v/>
          </cell>
          <cell r="V8" t="str">
            <v/>
          </cell>
          <cell r="W8" t="str">
            <v/>
          </cell>
          <cell r="X8" t="str">
            <v/>
          </cell>
          <cell r="Y8" t="str">
            <v/>
          </cell>
          <cell r="Z8" t="str">
            <v/>
          </cell>
          <cell r="AA8">
            <v>81.916576599999971</v>
          </cell>
          <cell r="AB8" t="str">
            <v/>
          </cell>
          <cell r="AC8" t="str">
            <v/>
          </cell>
          <cell r="AD8" t="str">
            <v/>
          </cell>
          <cell r="AE8" t="str">
            <v/>
          </cell>
          <cell r="AF8" t="str">
            <v/>
          </cell>
          <cell r="AG8" t="str">
            <v/>
          </cell>
          <cell r="AH8" t="str">
            <v/>
          </cell>
          <cell r="AI8" t="str">
            <v/>
          </cell>
          <cell r="AJ8" t="str">
            <v/>
          </cell>
          <cell r="AK8" t="str">
            <v/>
          </cell>
          <cell r="AL8" t="str">
            <v/>
          </cell>
          <cell r="AM8" t="str">
            <v/>
          </cell>
          <cell r="AN8" t="str">
            <v/>
          </cell>
          <cell r="AO8" t="str">
            <v/>
          </cell>
          <cell r="AP8" t="str">
            <v/>
          </cell>
          <cell r="AQ8" t="str">
            <v/>
          </cell>
          <cell r="AR8" t="str">
            <v/>
          </cell>
          <cell r="AS8" t="str">
            <v/>
          </cell>
          <cell r="AT8" t="str">
            <v/>
          </cell>
          <cell r="AU8" t="str">
            <v/>
          </cell>
        </row>
        <row r="9">
          <cell r="A9" t="str">
            <v>ALLPCOC016</v>
          </cell>
          <cell r="B9" t="str">
            <v>ALLPCO</v>
          </cell>
          <cell r="C9" t="str">
            <v>C01</v>
          </cell>
          <cell r="D9" t="str">
            <v>C016</v>
          </cell>
          <cell r="E9" t="str">
            <v/>
          </cell>
          <cell r="F9" t="str">
            <v/>
          </cell>
          <cell r="G9" t="str">
            <v/>
          </cell>
          <cell r="H9" t="str">
            <v/>
          </cell>
          <cell r="I9" t="str">
            <v/>
          </cell>
          <cell r="J9" t="str">
            <v/>
          </cell>
          <cell r="K9" t="str">
            <v/>
          </cell>
          <cell r="L9" t="str">
            <v/>
          </cell>
          <cell r="M9" t="str">
            <v/>
          </cell>
          <cell r="N9" t="str">
            <v/>
          </cell>
          <cell r="O9" t="str">
            <v/>
          </cell>
          <cell r="P9" t="str">
            <v/>
          </cell>
          <cell r="Q9" t="str">
            <v/>
          </cell>
          <cell r="R9" t="str">
            <v/>
          </cell>
          <cell r="S9" t="str">
            <v/>
          </cell>
          <cell r="T9" t="str">
            <v/>
          </cell>
          <cell r="U9" t="str">
            <v/>
          </cell>
          <cell r="V9" t="str">
            <v/>
          </cell>
          <cell r="W9">
            <v>574.56727330000012</v>
          </cell>
          <cell r="X9" t="str">
            <v/>
          </cell>
          <cell r="Y9" t="str">
            <v/>
          </cell>
          <cell r="Z9" t="str">
            <v/>
          </cell>
          <cell r="AA9" t="str">
            <v/>
          </cell>
          <cell r="AB9" t="str">
            <v/>
          </cell>
          <cell r="AC9" t="str">
            <v/>
          </cell>
          <cell r="AD9" t="str">
            <v/>
          </cell>
          <cell r="AE9" t="str">
            <v/>
          </cell>
          <cell r="AF9" t="str">
            <v/>
          </cell>
          <cell r="AG9" t="str">
            <v/>
          </cell>
          <cell r="AH9" t="str">
            <v/>
          </cell>
          <cell r="AI9" t="str">
            <v/>
          </cell>
          <cell r="AJ9" t="str">
            <v/>
          </cell>
          <cell r="AK9" t="str">
            <v/>
          </cell>
          <cell r="AL9" t="str">
            <v/>
          </cell>
          <cell r="AM9" t="str">
            <v/>
          </cell>
          <cell r="AN9" t="str">
            <v/>
          </cell>
          <cell r="AO9" t="str">
            <v/>
          </cell>
          <cell r="AP9" t="str">
            <v/>
          </cell>
          <cell r="AQ9" t="str">
            <v/>
          </cell>
          <cell r="AR9" t="str">
            <v/>
          </cell>
          <cell r="AS9" t="str">
            <v/>
          </cell>
          <cell r="AT9" t="str">
            <v/>
          </cell>
          <cell r="AU9" t="str">
            <v/>
          </cell>
        </row>
        <row r="10">
          <cell r="A10" t="str">
            <v>ALLPCOC017</v>
          </cell>
          <cell r="B10" t="str">
            <v>ALLPCO</v>
          </cell>
          <cell r="C10" t="str">
            <v>C01</v>
          </cell>
          <cell r="D10" t="str">
            <v>C017</v>
          </cell>
          <cell r="E10" t="str">
            <v/>
          </cell>
          <cell r="F10" t="str">
            <v/>
          </cell>
          <cell r="G10" t="str">
            <v/>
          </cell>
          <cell r="H10" t="str">
            <v/>
          </cell>
          <cell r="I10" t="str">
            <v/>
          </cell>
          <cell r="J10" t="str">
            <v/>
          </cell>
          <cell r="K10" t="str">
            <v/>
          </cell>
          <cell r="L10" t="str">
            <v/>
          </cell>
          <cell r="M10" t="str">
            <v/>
          </cell>
          <cell r="N10" t="str">
            <v/>
          </cell>
          <cell r="O10" t="str">
            <v/>
          </cell>
          <cell r="P10" t="str">
            <v/>
          </cell>
          <cell r="Q10" t="str">
            <v/>
          </cell>
          <cell r="R10" t="str">
            <v/>
          </cell>
          <cell r="S10" t="str">
            <v/>
          </cell>
          <cell r="T10" t="str">
            <v/>
          </cell>
          <cell r="U10" t="str">
            <v/>
          </cell>
          <cell r="V10" t="str">
            <v/>
          </cell>
          <cell r="W10">
            <v>492.38545169999992</v>
          </cell>
          <cell r="X10" t="str">
            <v/>
          </cell>
          <cell r="Y10" t="str">
            <v/>
          </cell>
          <cell r="Z10" t="str">
            <v/>
          </cell>
          <cell r="AA10" t="str">
            <v/>
          </cell>
          <cell r="AB10" t="str">
            <v/>
          </cell>
          <cell r="AC10" t="str">
            <v/>
          </cell>
          <cell r="AD10" t="str">
            <v/>
          </cell>
          <cell r="AE10" t="str">
            <v/>
          </cell>
          <cell r="AF10" t="str">
            <v/>
          </cell>
          <cell r="AG10" t="str">
            <v/>
          </cell>
          <cell r="AH10" t="str">
            <v/>
          </cell>
          <cell r="AI10" t="str">
            <v/>
          </cell>
          <cell r="AJ10" t="str">
            <v/>
          </cell>
          <cell r="AK10" t="str">
            <v/>
          </cell>
          <cell r="AL10" t="str">
            <v/>
          </cell>
          <cell r="AM10" t="str">
            <v/>
          </cell>
          <cell r="AN10" t="str">
            <v/>
          </cell>
          <cell r="AO10" t="str">
            <v/>
          </cell>
          <cell r="AP10" t="str">
            <v/>
          </cell>
          <cell r="AQ10" t="str">
            <v/>
          </cell>
          <cell r="AR10" t="str">
            <v/>
          </cell>
          <cell r="AS10" t="str">
            <v/>
          </cell>
          <cell r="AT10" t="str">
            <v/>
          </cell>
          <cell r="AU10" t="str">
            <v/>
          </cell>
        </row>
        <row r="11">
          <cell r="A11" t="str">
            <v>ALLPCOC018</v>
          </cell>
          <cell r="B11" t="str">
            <v>ALLPCO</v>
          </cell>
          <cell r="C11" t="str">
            <v>C01</v>
          </cell>
          <cell r="D11" t="str">
            <v>C018</v>
          </cell>
          <cell r="E11" t="str">
            <v/>
          </cell>
          <cell r="F11" t="str">
            <v/>
          </cell>
          <cell r="G11" t="str">
            <v/>
          </cell>
          <cell r="H11" t="str">
            <v/>
          </cell>
          <cell r="I11" t="str">
            <v/>
          </cell>
          <cell r="J11" t="str">
            <v/>
          </cell>
          <cell r="K11" t="str">
            <v/>
          </cell>
          <cell r="L11" t="str">
            <v/>
          </cell>
          <cell r="M11" t="str">
            <v/>
          </cell>
          <cell r="N11" t="str">
            <v/>
          </cell>
          <cell r="O11" t="str">
            <v/>
          </cell>
          <cell r="P11" t="str">
            <v/>
          </cell>
          <cell r="Q11" t="str">
            <v/>
          </cell>
          <cell r="R11" t="str">
            <v/>
          </cell>
          <cell r="S11" t="str">
            <v/>
          </cell>
          <cell r="T11" t="str">
            <v/>
          </cell>
          <cell r="U11" t="str">
            <v/>
          </cell>
          <cell r="V11" t="str">
            <v/>
          </cell>
          <cell r="W11">
            <v>46.188239899999999</v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/>
          </cell>
          <cell r="AC11" t="str">
            <v/>
          </cell>
          <cell r="AD11" t="str">
            <v/>
          </cell>
          <cell r="AE11" t="str">
            <v/>
          </cell>
          <cell r="AF11" t="str">
            <v/>
          </cell>
          <cell r="AG11" t="str">
            <v/>
          </cell>
          <cell r="AH11" t="str">
            <v/>
          </cell>
          <cell r="AI11" t="str">
            <v/>
          </cell>
          <cell r="AJ11" t="str">
            <v/>
          </cell>
          <cell r="AK11" t="str">
            <v/>
          </cell>
          <cell r="AL11" t="str">
            <v/>
          </cell>
          <cell r="AM11" t="str">
            <v/>
          </cell>
          <cell r="AN11" t="str">
            <v/>
          </cell>
          <cell r="AO11" t="str">
            <v/>
          </cell>
          <cell r="AP11" t="str">
            <v/>
          </cell>
          <cell r="AQ11" t="str">
            <v/>
          </cell>
          <cell r="AR11" t="str">
            <v/>
          </cell>
          <cell r="AS11" t="str">
            <v/>
          </cell>
          <cell r="AT11" t="str">
            <v/>
          </cell>
          <cell r="AU11" t="str">
            <v/>
          </cell>
        </row>
        <row r="12">
          <cell r="A12" t="str">
            <v>ALLPCOC019</v>
          </cell>
          <cell r="B12" t="str">
            <v>ALLPCO</v>
          </cell>
          <cell r="C12" t="str">
            <v>C01</v>
          </cell>
          <cell r="D12" t="str">
            <v>C019</v>
          </cell>
          <cell r="E12" t="str">
            <v/>
          </cell>
          <cell r="F12" t="str">
            <v/>
          </cell>
          <cell r="G12" t="str">
            <v/>
          </cell>
          <cell r="H12" t="str">
            <v/>
          </cell>
          <cell r="I12" t="str">
            <v/>
          </cell>
          <cell r="J12" t="str">
            <v/>
          </cell>
          <cell r="K12" t="str">
            <v/>
          </cell>
          <cell r="L12" t="str">
            <v/>
          </cell>
          <cell r="M12" t="str">
            <v/>
          </cell>
          <cell r="N12" t="str">
            <v/>
          </cell>
          <cell r="O12" t="str">
            <v/>
          </cell>
          <cell r="P12" t="str">
            <v/>
          </cell>
          <cell r="Q12" t="str">
            <v/>
          </cell>
          <cell r="R12" t="str">
            <v/>
          </cell>
          <cell r="S12" t="str">
            <v/>
          </cell>
          <cell r="T12" t="str">
            <v/>
          </cell>
          <cell r="U12" t="str">
            <v/>
          </cell>
          <cell r="V12" t="str">
            <v/>
          </cell>
          <cell r="W12">
            <v>662.92811790000007</v>
          </cell>
          <cell r="X12" t="str">
            <v/>
          </cell>
          <cell r="Y12" t="str">
            <v/>
          </cell>
          <cell r="Z12" t="str">
            <v/>
          </cell>
          <cell r="AA12" t="str">
            <v/>
          </cell>
          <cell r="AB12" t="str">
            <v/>
          </cell>
          <cell r="AC12" t="str">
            <v/>
          </cell>
          <cell r="AD12" t="str">
            <v/>
          </cell>
          <cell r="AE12" t="str">
            <v/>
          </cell>
          <cell r="AF12" t="str">
            <v/>
          </cell>
          <cell r="AG12" t="str">
            <v/>
          </cell>
          <cell r="AH12" t="str">
            <v/>
          </cell>
          <cell r="AI12" t="str">
            <v/>
          </cell>
          <cell r="AJ12" t="str">
            <v/>
          </cell>
          <cell r="AK12" t="str">
            <v/>
          </cell>
          <cell r="AL12" t="str">
            <v/>
          </cell>
          <cell r="AM12" t="str">
            <v/>
          </cell>
          <cell r="AN12" t="str">
            <v/>
          </cell>
          <cell r="AO12" t="str">
            <v/>
          </cell>
          <cell r="AP12" t="str">
            <v/>
          </cell>
          <cell r="AQ12" t="str">
            <v/>
          </cell>
          <cell r="AR12" t="str">
            <v/>
          </cell>
          <cell r="AS12" t="str">
            <v/>
          </cell>
          <cell r="AT12" t="str">
            <v/>
          </cell>
          <cell r="AU12" t="str">
            <v/>
          </cell>
        </row>
        <row r="13">
          <cell r="A13" t="str">
            <v>ALLPCOC020</v>
          </cell>
          <cell r="B13" t="str">
            <v>ALLPCO</v>
          </cell>
          <cell r="C13" t="str">
            <v>C01</v>
          </cell>
          <cell r="D13" t="str">
            <v>C020</v>
          </cell>
          <cell r="E13" t="str">
            <v/>
          </cell>
          <cell r="F13" t="str">
            <v/>
          </cell>
          <cell r="G13" t="str">
            <v/>
          </cell>
          <cell r="H13" t="str">
            <v/>
          </cell>
          <cell r="I13" t="str">
            <v/>
          </cell>
          <cell r="J13" t="str">
            <v/>
          </cell>
          <cell r="K13" t="str">
            <v/>
          </cell>
          <cell r="L13" t="str">
            <v/>
          </cell>
          <cell r="M13" t="str">
            <v/>
          </cell>
          <cell r="N13" t="str">
            <v/>
          </cell>
          <cell r="O13" t="str">
            <v/>
          </cell>
          <cell r="P13" t="str">
            <v/>
          </cell>
          <cell r="Q13" t="str">
            <v/>
          </cell>
          <cell r="R13" t="str">
            <v/>
          </cell>
          <cell r="S13" t="str">
            <v/>
          </cell>
          <cell r="T13" t="str">
            <v/>
          </cell>
          <cell r="U13" t="str">
            <v/>
          </cell>
          <cell r="V13" t="str">
            <v/>
          </cell>
          <cell r="W13">
            <v>523.01825250000002</v>
          </cell>
          <cell r="X13" t="str">
            <v/>
          </cell>
          <cell r="Y13" t="str">
            <v/>
          </cell>
          <cell r="Z13" t="str">
            <v/>
          </cell>
          <cell r="AA13" t="str">
            <v/>
          </cell>
          <cell r="AB13" t="str">
            <v/>
          </cell>
          <cell r="AC13" t="str">
            <v/>
          </cell>
          <cell r="AD13" t="str">
            <v/>
          </cell>
          <cell r="AE13" t="str">
            <v/>
          </cell>
          <cell r="AF13" t="str">
            <v/>
          </cell>
          <cell r="AG13" t="str">
            <v/>
          </cell>
          <cell r="AH13" t="str">
            <v/>
          </cell>
          <cell r="AI13" t="str">
            <v/>
          </cell>
          <cell r="AJ13" t="str">
            <v/>
          </cell>
          <cell r="AK13" t="str">
            <v/>
          </cell>
          <cell r="AL13" t="str">
            <v/>
          </cell>
          <cell r="AM13" t="str">
            <v/>
          </cell>
          <cell r="AN13" t="str">
            <v/>
          </cell>
          <cell r="AO13" t="str">
            <v/>
          </cell>
          <cell r="AP13" t="str">
            <v/>
          </cell>
          <cell r="AQ13" t="str">
            <v/>
          </cell>
          <cell r="AR13" t="str">
            <v/>
          </cell>
          <cell r="AS13" t="str">
            <v/>
          </cell>
          <cell r="AT13" t="str">
            <v/>
          </cell>
          <cell r="AU13" t="str">
            <v/>
          </cell>
        </row>
        <row r="14">
          <cell r="A14" t="str">
            <v>ALLPCOC021</v>
          </cell>
          <cell r="B14" t="str">
            <v>ALLPCO</v>
          </cell>
          <cell r="C14" t="str">
            <v>C01</v>
          </cell>
          <cell r="D14" t="str">
            <v>C021</v>
          </cell>
          <cell r="E14" t="str">
            <v/>
          </cell>
          <cell r="F14" t="str">
            <v/>
          </cell>
          <cell r="G14" t="str">
            <v/>
          </cell>
          <cell r="H14">
            <v>318.34517269999998</v>
          </cell>
          <cell r="I14" t="str">
            <v/>
          </cell>
          <cell r="J14" t="str">
            <v/>
          </cell>
          <cell r="K14" t="str">
            <v/>
          </cell>
          <cell r="L14" t="str">
            <v/>
          </cell>
          <cell r="M14" t="str">
            <v/>
          </cell>
          <cell r="N14" t="str">
            <v/>
          </cell>
          <cell r="O14" t="str">
            <v/>
          </cell>
          <cell r="P14" t="str">
            <v/>
          </cell>
          <cell r="Q14" t="str">
            <v/>
          </cell>
          <cell r="R14" t="str">
            <v/>
          </cell>
          <cell r="S14" t="str">
            <v/>
          </cell>
          <cell r="T14" t="str">
            <v/>
          </cell>
          <cell r="U14" t="str">
            <v/>
          </cell>
          <cell r="V14" t="str">
            <v/>
          </cell>
          <cell r="W14" t="str">
            <v/>
          </cell>
          <cell r="X14" t="str">
            <v/>
          </cell>
          <cell r="Y14" t="str">
            <v/>
          </cell>
          <cell r="Z14" t="str">
            <v/>
          </cell>
          <cell r="AA14" t="str">
            <v/>
          </cell>
          <cell r="AB14" t="str">
            <v/>
          </cell>
          <cell r="AC14" t="str">
            <v/>
          </cell>
          <cell r="AD14" t="str">
            <v/>
          </cell>
          <cell r="AE14" t="str">
            <v/>
          </cell>
          <cell r="AF14" t="str">
            <v/>
          </cell>
          <cell r="AG14" t="str">
            <v/>
          </cell>
          <cell r="AH14" t="str">
            <v/>
          </cell>
          <cell r="AI14" t="str">
            <v/>
          </cell>
          <cell r="AJ14" t="str">
            <v/>
          </cell>
          <cell r="AK14" t="str">
            <v/>
          </cell>
          <cell r="AL14" t="str">
            <v/>
          </cell>
          <cell r="AM14" t="str">
            <v/>
          </cell>
          <cell r="AN14" t="str">
            <v/>
          </cell>
          <cell r="AO14" t="str">
            <v/>
          </cell>
          <cell r="AP14" t="str">
            <v/>
          </cell>
          <cell r="AQ14" t="str">
            <v/>
          </cell>
          <cell r="AR14" t="str">
            <v/>
          </cell>
          <cell r="AS14" t="str">
            <v/>
          </cell>
          <cell r="AT14" t="str">
            <v/>
          </cell>
          <cell r="AU14" t="str">
            <v/>
          </cell>
        </row>
        <row r="15">
          <cell r="A15" t="str">
            <v>ALLPCOC022</v>
          </cell>
          <cell r="B15" t="str">
            <v>ALLPCO</v>
          </cell>
          <cell r="C15" t="str">
            <v>C01</v>
          </cell>
          <cell r="D15" t="str">
            <v>C022</v>
          </cell>
          <cell r="E15" t="str">
            <v/>
          </cell>
          <cell r="F15" t="str">
            <v/>
          </cell>
          <cell r="G15" t="str">
            <v/>
          </cell>
          <cell r="H15">
            <v>198.18597509999998</v>
          </cell>
          <cell r="I15" t="str">
            <v/>
          </cell>
          <cell r="J15" t="str">
            <v/>
          </cell>
          <cell r="K15" t="str">
            <v/>
          </cell>
          <cell r="L15" t="str">
            <v/>
          </cell>
          <cell r="M15" t="str">
            <v/>
          </cell>
          <cell r="N15" t="str">
            <v/>
          </cell>
          <cell r="O15" t="str">
            <v/>
          </cell>
          <cell r="P15" t="str">
            <v/>
          </cell>
          <cell r="Q15" t="str">
            <v/>
          </cell>
          <cell r="R15" t="str">
            <v/>
          </cell>
          <cell r="S15" t="str">
            <v/>
          </cell>
          <cell r="T15" t="str">
            <v/>
          </cell>
          <cell r="U15" t="str">
            <v/>
          </cell>
          <cell r="V15" t="str">
            <v/>
          </cell>
          <cell r="W15" t="str">
            <v/>
          </cell>
          <cell r="X15" t="str">
            <v/>
          </cell>
          <cell r="Y15" t="str">
            <v/>
          </cell>
          <cell r="Z15" t="str">
            <v/>
          </cell>
          <cell r="AA15" t="str">
            <v/>
          </cell>
          <cell r="AB15" t="str">
            <v/>
          </cell>
          <cell r="AC15" t="str">
            <v/>
          </cell>
          <cell r="AD15" t="str">
            <v/>
          </cell>
          <cell r="AE15" t="str">
            <v/>
          </cell>
          <cell r="AF15" t="str">
            <v/>
          </cell>
          <cell r="AG15" t="str">
            <v/>
          </cell>
          <cell r="AH15" t="str">
            <v/>
          </cell>
          <cell r="AI15" t="str">
            <v/>
          </cell>
          <cell r="AJ15" t="str">
            <v/>
          </cell>
          <cell r="AK15" t="str">
            <v/>
          </cell>
          <cell r="AL15" t="str">
            <v/>
          </cell>
          <cell r="AM15" t="str">
            <v/>
          </cell>
          <cell r="AN15" t="str">
            <v/>
          </cell>
          <cell r="AO15" t="str">
            <v/>
          </cell>
          <cell r="AP15" t="str">
            <v/>
          </cell>
          <cell r="AQ15" t="str">
            <v/>
          </cell>
          <cell r="AR15" t="str">
            <v/>
          </cell>
          <cell r="AS15" t="str">
            <v/>
          </cell>
          <cell r="AT15" t="str">
            <v/>
          </cell>
          <cell r="AU15" t="str">
            <v/>
          </cell>
        </row>
        <row r="16">
          <cell r="A16" t="str">
            <v>ALLPCOC032</v>
          </cell>
          <cell r="B16" t="str">
            <v>ALLPCO</v>
          </cell>
          <cell r="C16" t="str">
            <v>C02</v>
          </cell>
          <cell r="D16" t="str">
            <v>C032</v>
          </cell>
          <cell r="E16" t="str">
            <v/>
          </cell>
          <cell r="F16" t="str">
            <v/>
          </cell>
          <cell r="G16" t="str">
            <v/>
          </cell>
          <cell r="H16" t="str">
            <v/>
          </cell>
          <cell r="I16" t="str">
            <v/>
          </cell>
          <cell r="J16" t="str">
            <v/>
          </cell>
          <cell r="K16" t="str">
            <v/>
          </cell>
          <cell r="L16" t="str">
            <v/>
          </cell>
          <cell r="M16" t="str">
            <v/>
          </cell>
          <cell r="N16" t="str">
            <v/>
          </cell>
          <cell r="O16" t="str">
            <v/>
          </cell>
          <cell r="P16" t="str">
            <v/>
          </cell>
          <cell r="Q16" t="str">
            <v/>
          </cell>
          <cell r="R16" t="str">
            <v/>
          </cell>
          <cell r="S16" t="str">
            <v/>
          </cell>
          <cell r="T16" t="str">
            <v/>
          </cell>
          <cell r="U16" t="str">
            <v/>
          </cell>
          <cell r="V16" t="str">
            <v/>
          </cell>
          <cell r="W16">
            <v>999.12344600000017</v>
          </cell>
          <cell r="X16" t="str">
            <v/>
          </cell>
          <cell r="Y16" t="str">
            <v/>
          </cell>
          <cell r="Z16" t="str">
            <v/>
          </cell>
          <cell r="AA16" t="str">
            <v/>
          </cell>
          <cell r="AB16" t="str">
            <v/>
          </cell>
          <cell r="AC16" t="str">
            <v/>
          </cell>
          <cell r="AD16" t="str">
            <v/>
          </cell>
          <cell r="AE16" t="str">
            <v/>
          </cell>
          <cell r="AF16" t="str">
            <v/>
          </cell>
          <cell r="AG16" t="str">
            <v/>
          </cell>
          <cell r="AH16" t="str">
            <v/>
          </cell>
          <cell r="AI16" t="str">
            <v/>
          </cell>
          <cell r="AJ16" t="str">
            <v/>
          </cell>
          <cell r="AK16" t="str">
            <v/>
          </cell>
          <cell r="AL16" t="str">
            <v/>
          </cell>
          <cell r="AM16" t="str">
            <v/>
          </cell>
          <cell r="AN16" t="str">
            <v/>
          </cell>
          <cell r="AO16" t="str">
            <v/>
          </cell>
          <cell r="AP16" t="str">
            <v/>
          </cell>
          <cell r="AQ16" t="str">
            <v/>
          </cell>
          <cell r="AR16" t="str">
            <v/>
          </cell>
          <cell r="AS16" t="str">
            <v/>
          </cell>
          <cell r="AT16" t="str">
            <v/>
          </cell>
          <cell r="AU16" t="str">
            <v/>
          </cell>
        </row>
        <row r="17">
          <cell r="A17" t="str">
            <v>ALLPCOC035</v>
          </cell>
          <cell r="B17" t="str">
            <v>ALLPCO</v>
          </cell>
          <cell r="C17" t="str">
            <v>C02</v>
          </cell>
          <cell r="D17" t="str">
            <v>C035</v>
          </cell>
          <cell r="E17" t="str">
            <v/>
          </cell>
          <cell r="F17" t="str">
            <v/>
          </cell>
          <cell r="G17" t="str">
            <v/>
          </cell>
          <cell r="H17" t="str">
            <v/>
          </cell>
          <cell r="I17">
            <v>1.1276995000000001</v>
          </cell>
          <cell r="J17" t="str">
            <v/>
          </cell>
          <cell r="K17" t="str">
            <v/>
          </cell>
          <cell r="L17" t="str">
            <v/>
          </cell>
          <cell r="M17" t="str">
            <v/>
          </cell>
          <cell r="N17" t="str">
            <v/>
          </cell>
          <cell r="O17" t="str">
            <v/>
          </cell>
          <cell r="P17" t="str">
            <v/>
          </cell>
          <cell r="Q17" t="str">
            <v/>
          </cell>
          <cell r="R17" t="str">
            <v/>
          </cell>
          <cell r="S17" t="str">
            <v/>
          </cell>
          <cell r="T17" t="str">
            <v/>
          </cell>
          <cell r="U17" t="str">
            <v/>
          </cell>
          <cell r="V17" t="str">
            <v/>
          </cell>
          <cell r="W17" t="str">
            <v/>
          </cell>
          <cell r="X17" t="str">
            <v/>
          </cell>
          <cell r="Y17" t="str">
            <v/>
          </cell>
          <cell r="Z17" t="str">
            <v/>
          </cell>
          <cell r="AA17" t="str">
            <v/>
          </cell>
          <cell r="AB17" t="str">
            <v/>
          </cell>
          <cell r="AC17" t="str">
            <v/>
          </cell>
          <cell r="AD17" t="str">
            <v/>
          </cell>
          <cell r="AE17" t="str">
            <v/>
          </cell>
          <cell r="AF17" t="str">
            <v/>
          </cell>
          <cell r="AG17" t="str">
            <v/>
          </cell>
          <cell r="AH17" t="str">
            <v/>
          </cell>
          <cell r="AI17" t="str">
            <v/>
          </cell>
          <cell r="AJ17" t="str">
            <v/>
          </cell>
          <cell r="AK17" t="str">
            <v/>
          </cell>
          <cell r="AL17" t="str">
            <v/>
          </cell>
          <cell r="AM17" t="str">
            <v/>
          </cell>
          <cell r="AN17" t="str">
            <v/>
          </cell>
          <cell r="AO17" t="str">
            <v/>
          </cell>
          <cell r="AP17" t="str">
            <v/>
          </cell>
          <cell r="AQ17" t="str">
            <v/>
          </cell>
          <cell r="AR17" t="str">
            <v/>
          </cell>
          <cell r="AS17" t="str">
            <v/>
          </cell>
          <cell r="AT17" t="str">
            <v/>
          </cell>
          <cell r="AU17" t="str">
            <v/>
          </cell>
        </row>
        <row r="18">
          <cell r="A18" t="str">
            <v>ALLPCOC037</v>
          </cell>
          <cell r="B18" t="str">
            <v>ALLPCO</v>
          </cell>
          <cell r="C18" t="str">
            <v>C02</v>
          </cell>
          <cell r="D18" t="str">
            <v>C037</v>
          </cell>
          <cell r="E18" t="str">
            <v/>
          </cell>
          <cell r="F18" t="str">
            <v/>
          </cell>
          <cell r="G18" t="str">
            <v/>
          </cell>
          <cell r="H18" t="str">
            <v/>
          </cell>
          <cell r="I18" t="str">
            <v/>
          </cell>
          <cell r="J18" t="str">
            <v/>
          </cell>
          <cell r="K18" t="str">
            <v/>
          </cell>
          <cell r="L18" t="str">
            <v/>
          </cell>
          <cell r="M18" t="str">
            <v/>
          </cell>
          <cell r="N18" t="str">
            <v/>
          </cell>
          <cell r="O18" t="str">
            <v/>
          </cell>
          <cell r="P18" t="str">
            <v/>
          </cell>
          <cell r="Q18" t="str">
            <v/>
          </cell>
          <cell r="R18" t="str">
            <v/>
          </cell>
          <cell r="S18" t="str">
            <v/>
          </cell>
          <cell r="T18" t="str">
            <v/>
          </cell>
          <cell r="U18" t="str">
            <v/>
          </cell>
          <cell r="V18" t="str">
            <v/>
          </cell>
          <cell r="W18" t="str">
            <v/>
          </cell>
          <cell r="X18" t="str">
            <v/>
          </cell>
          <cell r="Y18" t="str">
            <v/>
          </cell>
          <cell r="Z18" t="str">
            <v/>
          </cell>
          <cell r="AA18" t="str">
            <v/>
          </cell>
          <cell r="AB18">
            <v>247.37552779999999</v>
          </cell>
          <cell r="AC18" t="str">
            <v/>
          </cell>
          <cell r="AD18" t="str">
            <v/>
          </cell>
          <cell r="AE18" t="str">
            <v/>
          </cell>
          <cell r="AF18" t="str">
            <v/>
          </cell>
          <cell r="AG18" t="str">
            <v/>
          </cell>
          <cell r="AH18" t="str">
            <v/>
          </cell>
          <cell r="AI18" t="str">
            <v/>
          </cell>
          <cell r="AJ18" t="str">
            <v/>
          </cell>
          <cell r="AK18" t="str">
            <v/>
          </cell>
          <cell r="AL18" t="str">
            <v/>
          </cell>
          <cell r="AM18" t="str">
            <v/>
          </cell>
          <cell r="AN18" t="str">
            <v/>
          </cell>
          <cell r="AO18" t="str">
            <v/>
          </cell>
          <cell r="AP18" t="str">
            <v/>
          </cell>
          <cell r="AQ18" t="str">
            <v/>
          </cell>
          <cell r="AR18" t="str">
            <v/>
          </cell>
          <cell r="AS18" t="str">
            <v/>
          </cell>
          <cell r="AT18" t="str">
            <v/>
          </cell>
          <cell r="AU18" t="str">
            <v/>
          </cell>
        </row>
        <row r="19">
          <cell r="A19" t="str">
            <v>ALLPCOC038</v>
          </cell>
          <cell r="B19" t="str">
            <v>ALLPCO</v>
          </cell>
          <cell r="C19" t="str">
            <v>C02</v>
          </cell>
          <cell r="D19" t="str">
            <v>C038</v>
          </cell>
          <cell r="E19" t="str">
            <v/>
          </cell>
          <cell r="F19" t="str">
            <v/>
          </cell>
          <cell r="G19" t="str">
            <v/>
          </cell>
          <cell r="H19">
            <v>288.90819190000002</v>
          </cell>
          <cell r="I19" t="str">
            <v/>
          </cell>
          <cell r="J19" t="str">
            <v/>
          </cell>
          <cell r="K19" t="str">
            <v/>
          </cell>
          <cell r="L19" t="str">
            <v/>
          </cell>
          <cell r="M19" t="str">
            <v/>
          </cell>
          <cell r="N19" t="str">
            <v/>
          </cell>
          <cell r="O19" t="str">
            <v/>
          </cell>
          <cell r="P19" t="str">
            <v/>
          </cell>
          <cell r="Q19" t="str">
            <v/>
          </cell>
          <cell r="R19" t="str">
            <v/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Y19" t="str">
            <v/>
          </cell>
          <cell r="Z19" t="str">
            <v/>
          </cell>
          <cell r="AA19" t="str">
            <v/>
          </cell>
          <cell r="AB19" t="str">
            <v/>
          </cell>
          <cell r="AC19" t="str">
            <v/>
          </cell>
          <cell r="AD19" t="str">
            <v/>
          </cell>
          <cell r="AE19" t="str">
            <v/>
          </cell>
          <cell r="AF19" t="str">
            <v/>
          </cell>
          <cell r="AG19" t="str">
            <v/>
          </cell>
          <cell r="AH19" t="str">
            <v/>
          </cell>
          <cell r="AI19" t="str">
            <v/>
          </cell>
          <cell r="AJ19" t="str">
            <v/>
          </cell>
          <cell r="AK19" t="str">
            <v/>
          </cell>
          <cell r="AL19" t="str">
            <v/>
          </cell>
          <cell r="AM19" t="str">
            <v/>
          </cell>
          <cell r="AN19" t="str">
            <v/>
          </cell>
          <cell r="AO19" t="str">
            <v/>
          </cell>
          <cell r="AP19" t="str">
            <v/>
          </cell>
          <cell r="AQ19" t="str">
            <v/>
          </cell>
          <cell r="AR19" t="str">
            <v/>
          </cell>
          <cell r="AS19" t="str">
            <v/>
          </cell>
          <cell r="AT19" t="str">
            <v/>
          </cell>
          <cell r="AU19" t="str">
            <v/>
          </cell>
        </row>
        <row r="20">
          <cell r="A20" t="str">
            <v>ALLPCOC061</v>
          </cell>
          <cell r="B20" t="str">
            <v>ALLPCO</v>
          </cell>
          <cell r="C20" t="str">
            <v>C03</v>
          </cell>
          <cell r="D20" t="str">
            <v>C061</v>
          </cell>
          <cell r="E20" t="str">
            <v/>
          </cell>
          <cell r="F20" t="str">
            <v/>
          </cell>
          <cell r="G20" t="str">
            <v/>
          </cell>
          <cell r="H20" t="str">
            <v/>
          </cell>
          <cell r="I20" t="str">
            <v/>
          </cell>
          <cell r="J20" t="str">
            <v/>
          </cell>
          <cell r="K20" t="str">
            <v/>
          </cell>
          <cell r="L20" t="str">
            <v/>
          </cell>
          <cell r="M20" t="str">
            <v/>
          </cell>
          <cell r="N20" t="str">
            <v/>
          </cell>
          <cell r="O20" t="str">
            <v/>
          </cell>
          <cell r="P20" t="str">
            <v/>
          </cell>
          <cell r="Q20" t="str">
            <v/>
          </cell>
          <cell r="R20" t="str">
            <v/>
          </cell>
          <cell r="S20" t="str">
            <v/>
          </cell>
          <cell r="T20" t="str">
            <v/>
          </cell>
          <cell r="U20" t="str">
            <v/>
          </cell>
          <cell r="V20" t="str">
            <v/>
          </cell>
          <cell r="W20" t="str">
            <v/>
          </cell>
          <cell r="X20" t="str">
            <v/>
          </cell>
          <cell r="Y20" t="str">
            <v/>
          </cell>
          <cell r="Z20" t="str">
            <v/>
          </cell>
          <cell r="AA20" t="str">
            <v/>
          </cell>
          <cell r="AB20" t="str">
            <v/>
          </cell>
          <cell r="AC20">
            <v>149.91656649999999</v>
          </cell>
          <cell r="AD20" t="str">
            <v/>
          </cell>
          <cell r="AE20" t="str">
            <v/>
          </cell>
          <cell r="AF20" t="str">
            <v/>
          </cell>
          <cell r="AG20" t="str">
            <v/>
          </cell>
          <cell r="AH20" t="str">
            <v/>
          </cell>
          <cell r="AI20" t="str">
            <v/>
          </cell>
          <cell r="AJ20" t="str">
            <v/>
          </cell>
          <cell r="AK20" t="str">
            <v/>
          </cell>
          <cell r="AL20" t="str">
            <v/>
          </cell>
          <cell r="AM20" t="str">
            <v/>
          </cell>
          <cell r="AN20" t="str">
            <v/>
          </cell>
          <cell r="AO20" t="str">
            <v/>
          </cell>
          <cell r="AP20" t="str">
            <v/>
          </cell>
          <cell r="AQ20" t="str">
            <v/>
          </cell>
          <cell r="AR20" t="str">
            <v/>
          </cell>
          <cell r="AS20" t="str">
            <v/>
          </cell>
          <cell r="AT20" t="str">
            <v/>
          </cell>
          <cell r="AU20" t="str">
            <v/>
          </cell>
        </row>
        <row r="21">
          <cell r="A21" t="str">
            <v>ALLPCOC062</v>
          </cell>
          <cell r="B21" t="str">
            <v>ALLPCO</v>
          </cell>
          <cell r="C21" t="str">
            <v>C03</v>
          </cell>
          <cell r="D21" t="str">
            <v>C062</v>
          </cell>
          <cell r="E21" t="str">
            <v/>
          </cell>
          <cell r="F21" t="str">
            <v/>
          </cell>
          <cell r="G21" t="str">
            <v/>
          </cell>
          <cell r="H21" t="str">
            <v/>
          </cell>
          <cell r="I21" t="str">
            <v/>
          </cell>
          <cell r="J21" t="str">
            <v/>
          </cell>
          <cell r="K21" t="str">
            <v/>
          </cell>
          <cell r="L21" t="str">
            <v/>
          </cell>
          <cell r="M21" t="str">
            <v/>
          </cell>
          <cell r="N21" t="str">
            <v/>
          </cell>
          <cell r="O21" t="str">
            <v/>
          </cell>
          <cell r="P21" t="str">
            <v/>
          </cell>
          <cell r="Q21" t="str">
            <v/>
          </cell>
          <cell r="R21" t="str">
            <v/>
          </cell>
          <cell r="S21" t="str">
            <v/>
          </cell>
          <cell r="T21" t="str">
            <v/>
          </cell>
          <cell r="U21" t="str">
            <v/>
          </cell>
          <cell r="V21" t="str">
            <v/>
          </cell>
          <cell r="W21" t="str">
            <v/>
          </cell>
          <cell r="X21" t="str">
            <v/>
          </cell>
          <cell r="Y21" t="str">
            <v/>
          </cell>
          <cell r="Z21" t="str">
            <v/>
          </cell>
          <cell r="AA21" t="str">
            <v/>
          </cell>
          <cell r="AB21" t="str">
            <v/>
          </cell>
          <cell r="AC21">
            <v>318.15300029999997</v>
          </cell>
          <cell r="AD21" t="str">
            <v/>
          </cell>
          <cell r="AE21" t="str">
            <v/>
          </cell>
          <cell r="AF21" t="str">
            <v/>
          </cell>
          <cell r="AG21" t="str">
            <v/>
          </cell>
          <cell r="AH21" t="str">
            <v/>
          </cell>
          <cell r="AI21" t="str">
            <v/>
          </cell>
          <cell r="AJ21" t="str">
            <v/>
          </cell>
          <cell r="AK21" t="str">
            <v/>
          </cell>
          <cell r="AL21" t="str">
            <v/>
          </cell>
          <cell r="AM21" t="str">
            <v/>
          </cell>
          <cell r="AN21" t="str">
            <v/>
          </cell>
          <cell r="AO21" t="str">
            <v/>
          </cell>
          <cell r="AP21" t="str">
            <v/>
          </cell>
          <cell r="AQ21" t="str">
            <v/>
          </cell>
          <cell r="AR21" t="str">
            <v/>
          </cell>
          <cell r="AS21" t="str">
            <v/>
          </cell>
          <cell r="AT21" t="str">
            <v/>
          </cell>
          <cell r="AU21" t="str">
            <v/>
          </cell>
        </row>
        <row r="22">
          <cell r="A22" t="str">
            <v>ALLPCOC063</v>
          </cell>
          <cell r="B22" t="str">
            <v>ALLPCO</v>
          </cell>
          <cell r="C22" t="str">
            <v>C03</v>
          </cell>
          <cell r="D22" t="str">
            <v>C063</v>
          </cell>
          <cell r="E22" t="str">
            <v/>
          </cell>
          <cell r="F22" t="str">
            <v/>
          </cell>
          <cell r="G22" t="str">
            <v/>
          </cell>
          <cell r="H22" t="str">
            <v/>
          </cell>
          <cell r="I22" t="str">
            <v/>
          </cell>
          <cell r="J22" t="str">
            <v/>
          </cell>
          <cell r="K22" t="str">
            <v/>
          </cell>
          <cell r="L22" t="str">
            <v/>
          </cell>
          <cell r="M22" t="str">
            <v/>
          </cell>
          <cell r="N22" t="str">
            <v/>
          </cell>
          <cell r="O22" t="str">
            <v/>
          </cell>
          <cell r="P22" t="str">
            <v/>
          </cell>
          <cell r="Q22" t="str">
            <v/>
          </cell>
          <cell r="R22" t="str">
            <v/>
          </cell>
          <cell r="S22" t="str">
            <v/>
          </cell>
          <cell r="T22" t="str">
            <v/>
          </cell>
          <cell r="U22" t="str">
            <v/>
          </cell>
          <cell r="V22" t="str">
            <v/>
          </cell>
          <cell r="W22" t="str">
            <v/>
          </cell>
          <cell r="X22" t="str">
            <v/>
          </cell>
          <cell r="Y22" t="str">
            <v/>
          </cell>
          <cell r="Z22">
            <v>1.0523838000000001</v>
          </cell>
          <cell r="AA22" t="str">
            <v/>
          </cell>
          <cell r="AB22" t="str">
            <v/>
          </cell>
          <cell r="AC22" t="str">
            <v/>
          </cell>
          <cell r="AD22" t="str">
            <v/>
          </cell>
          <cell r="AE22" t="str">
            <v/>
          </cell>
          <cell r="AF22" t="str">
            <v/>
          </cell>
          <cell r="AG22" t="str">
            <v/>
          </cell>
          <cell r="AH22" t="str">
            <v/>
          </cell>
          <cell r="AI22" t="str">
            <v/>
          </cell>
          <cell r="AJ22" t="str">
            <v/>
          </cell>
          <cell r="AK22" t="str">
            <v/>
          </cell>
          <cell r="AL22" t="str">
            <v/>
          </cell>
          <cell r="AM22" t="str">
            <v/>
          </cell>
          <cell r="AN22" t="str">
            <v/>
          </cell>
          <cell r="AO22" t="str">
            <v/>
          </cell>
          <cell r="AP22" t="str">
            <v/>
          </cell>
          <cell r="AQ22" t="str">
            <v/>
          </cell>
          <cell r="AR22" t="str">
            <v/>
          </cell>
          <cell r="AS22" t="str">
            <v/>
          </cell>
          <cell r="AT22" t="str">
            <v/>
          </cell>
          <cell r="AU22" t="str">
            <v/>
          </cell>
        </row>
        <row r="23">
          <cell r="A23" t="str">
            <v>ALLPCOC064</v>
          </cell>
          <cell r="B23" t="str">
            <v>ALLPCO</v>
          </cell>
          <cell r="C23" t="str">
            <v>C03</v>
          </cell>
          <cell r="D23" t="str">
            <v>C064</v>
          </cell>
          <cell r="E23" t="str">
            <v/>
          </cell>
          <cell r="F23" t="str">
            <v/>
          </cell>
          <cell r="G23" t="str">
            <v/>
          </cell>
          <cell r="H23" t="str">
            <v/>
          </cell>
          <cell r="I23" t="str">
            <v/>
          </cell>
          <cell r="J23" t="str">
            <v/>
          </cell>
          <cell r="K23" t="str">
            <v/>
          </cell>
          <cell r="L23" t="str">
            <v/>
          </cell>
          <cell r="M23" t="str">
            <v/>
          </cell>
          <cell r="N23" t="str">
            <v/>
          </cell>
          <cell r="O23" t="str">
            <v/>
          </cell>
          <cell r="P23" t="str">
            <v/>
          </cell>
          <cell r="Q23" t="str">
            <v/>
          </cell>
          <cell r="R23" t="str">
            <v/>
          </cell>
          <cell r="S23" t="str">
            <v/>
          </cell>
          <cell r="T23" t="str">
            <v/>
          </cell>
          <cell r="U23" t="str">
            <v/>
          </cell>
          <cell r="V23" t="str">
            <v/>
          </cell>
          <cell r="W23">
            <v>238.0479722</v>
          </cell>
          <cell r="X23" t="str">
            <v/>
          </cell>
          <cell r="Y23" t="str">
            <v/>
          </cell>
          <cell r="Z23" t="str">
            <v/>
          </cell>
          <cell r="AA23" t="str">
            <v/>
          </cell>
          <cell r="AB23" t="str">
            <v/>
          </cell>
          <cell r="AC23" t="str">
            <v/>
          </cell>
          <cell r="AD23" t="str">
            <v/>
          </cell>
          <cell r="AE23" t="str">
            <v/>
          </cell>
          <cell r="AF23" t="str">
            <v/>
          </cell>
          <cell r="AG23" t="str">
            <v/>
          </cell>
          <cell r="AH23" t="str">
            <v/>
          </cell>
          <cell r="AI23" t="str">
            <v/>
          </cell>
          <cell r="AJ23" t="str">
            <v/>
          </cell>
          <cell r="AK23" t="str">
            <v/>
          </cell>
          <cell r="AL23" t="str">
            <v/>
          </cell>
          <cell r="AM23" t="str">
            <v/>
          </cell>
          <cell r="AN23" t="str">
            <v/>
          </cell>
          <cell r="AO23" t="str">
            <v/>
          </cell>
          <cell r="AP23" t="str">
            <v/>
          </cell>
          <cell r="AQ23" t="str">
            <v/>
          </cell>
          <cell r="AR23" t="str">
            <v/>
          </cell>
          <cell r="AS23" t="str">
            <v/>
          </cell>
          <cell r="AT23" t="str">
            <v/>
          </cell>
          <cell r="AU23" t="str">
            <v/>
          </cell>
        </row>
        <row r="24">
          <cell r="A24" t="str">
            <v>ALLPCOC065</v>
          </cell>
          <cell r="B24" t="str">
            <v>ALLPCO</v>
          </cell>
          <cell r="C24" t="str">
            <v>C03</v>
          </cell>
          <cell r="D24" t="str">
            <v>C065</v>
          </cell>
          <cell r="E24" t="str">
            <v/>
          </cell>
          <cell r="F24" t="str">
            <v/>
          </cell>
          <cell r="G24" t="str">
            <v/>
          </cell>
          <cell r="H24" t="str">
            <v/>
          </cell>
          <cell r="I24" t="str">
            <v/>
          </cell>
          <cell r="J24" t="str">
            <v/>
          </cell>
          <cell r="K24" t="str">
            <v/>
          </cell>
          <cell r="L24" t="str">
            <v/>
          </cell>
          <cell r="M24" t="str">
            <v/>
          </cell>
          <cell r="N24" t="str">
            <v/>
          </cell>
          <cell r="O24" t="str">
            <v/>
          </cell>
          <cell r="P24" t="str">
            <v/>
          </cell>
          <cell r="Q24" t="str">
            <v/>
          </cell>
          <cell r="R24" t="str">
            <v/>
          </cell>
          <cell r="S24" t="str">
            <v/>
          </cell>
          <cell r="T24" t="str">
            <v/>
          </cell>
          <cell r="U24" t="str">
            <v/>
          </cell>
          <cell r="V24" t="str">
            <v/>
          </cell>
          <cell r="W24">
            <v>228.89076899999992</v>
          </cell>
          <cell r="X24" t="str">
            <v/>
          </cell>
          <cell r="Y24" t="str">
            <v/>
          </cell>
          <cell r="Z24" t="str">
            <v/>
          </cell>
          <cell r="AA24" t="str">
            <v/>
          </cell>
          <cell r="AB24" t="str">
            <v/>
          </cell>
          <cell r="AC24" t="str">
            <v/>
          </cell>
          <cell r="AD24" t="str">
            <v/>
          </cell>
          <cell r="AE24" t="str">
            <v/>
          </cell>
          <cell r="AF24" t="str">
            <v/>
          </cell>
          <cell r="AG24" t="str">
            <v/>
          </cell>
          <cell r="AH24" t="str">
            <v/>
          </cell>
          <cell r="AI24" t="str">
            <v/>
          </cell>
          <cell r="AJ24" t="str">
            <v/>
          </cell>
          <cell r="AK24" t="str">
            <v/>
          </cell>
          <cell r="AL24" t="str">
            <v/>
          </cell>
          <cell r="AM24" t="str">
            <v/>
          </cell>
          <cell r="AN24" t="str">
            <v/>
          </cell>
          <cell r="AO24" t="str">
            <v/>
          </cell>
          <cell r="AP24" t="str">
            <v/>
          </cell>
          <cell r="AQ24" t="str">
            <v/>
          </cell>
          <cell r="AR24" t="str">
            <v/>
          </cell>
          <cell r="AS24" t="str">
            <v/>
          </cell>
          <cell r="AT24" t="str">
            <v/>
          </cell>
          <cell r="AU24" t="str">
            <v/>
          </cell>
        </row>
        <row r="25">
          <cell r="A25" t="str">
            <v>ALLPCOC066</v>
          </cell>
          <cell r="B25" t="str">
            <v>ALLPCO</v>
          </cell>
          <cell r="C25" t="str">
            <v>C03</v>
          </cell>
          <cell r="D25" t="str">
            <v>C066</v>
          </cell>
          <cell r="E25" t="str">
            <v/>
          </cell>
          <cell r="F25" t="str">
            <v/>
          </cell>
          <cell r="G25" t="str">
            <v/>
          </cell>
          <cell r="H25" t="str">
            <v/>
          </cell>
          <cell r="I25" t="str">
            <v/>
          </cell>
          <cell r="J25" t="str">
            <v/>
          </cell>
          <cell r="K25" t="str">
            <v/>
          </cell>
          <cell r="L25" t="str">
            <v/>
          </cell>
          <cell r="M25" t="str">
            <v/>
          </cell>
          <cell r="N25" t="str">
            <v/>
          </cell>
          <cell r="O25" t="str">
            <v/>
          </cell>
          <cell r="P25" t="str">
            <v/>
          </cell>
          <cell r="Q25" t="str">
            <v/>
          </cell>
          <cell r="R25" t="str">
            <v/>
          </cell>
          <cell r="S25" t="str">
            <v/>
          </cell>
          <cell r="T25" t="str">
            <v/>
          </cell>
          <cell r="U25" t="str">
            <v/>
          </cell>
          <cell r="V25" t="str">
            <v/>
          </cell>
          <cell r="W25" t="str">
            <v/>
          </cell>
          <cell r="X25" t="str">
            <v/>
          </cell>
          <cell r="Y25" t="str">
            <v/>
          </cell>
          <cell r="Z25" t="str">
            <v/>
          </cell>
          <cell r="AA25">
            <v>56.532624700000014</v>
          </cell>
          <cell r="AB25" t="str">
            <v/>
          </cell>
          <cell r="AC25" t="str">
            <v/>
          </cell>
          <cell r="AD25" t="str">
            <v/>
          </cell>
          <cell r="AE25" t="str">
            <v/>
          </cell>
          <cell r="AF25" t="str">
            <v/>
          </cell>
          <cell r="AG25" t="str">
            <v/>
          </cell>
          <cell r="AH25" t="str">
            <v/>
          </cell>
          <cell r="AI25" t="str">
            <v/>
          </cell>
          <cell r="AJ25" t="str">
            <v/>
          </cell>
          <cell r="AK25" t="str">
            <v/>
          </cell>
          <cell r="AL25" t="str">
            <v/>
          </cell>
          <cell r="AM25" t="str">
            <v/>
          </cell>
          <cell r="AN25" t="str">
            <v/>
          </cell>
          <cell r="AO25" t="str">
            <v/>
          </cell>
          <cell r="AP25" t="str">
            <v/>
          </cell>
          <cell r="AQ25" t="str">
            <v/>
          </cell>
          <cell r="AR25" t="str">
            <v/>
          </cell>
          <cell r="AS25" t="str">
            <v/>
          </cell>
          <cell r="AT25" t="str">
            <v/>
          </cell>
          <cell r="AU25" t="str">
            <v/>
          </cell>
        </row>
        <row r="26">
          <cell r="A26" t="str">
            <v>ALLPCOC067</v>
          </cell>
          <cell r="B26" t="str">
            <v>ALLPCO</v>
          </cell>
          <cell r="C26" t="str">
            <v>C03</v>
          </cell>
          <cell r="D26" t="str">
            <v>C067</v>
          </cell>
          <cell r="E26" t="str">
            <v/>
          </cell>
          <cell r="F26" t="str">
            <v/>
          </cell>
          <cell r="G26" t="str">
            <v/>
          </cell>
          <cell r="H26" t="str">
            <v/>
          </cell>
          <cell r="I26" t="str">
            <v/>
          </cell>
          <cell r="J26" t="str">
            <v/>
          </cell>
          <cell r="K26" t="str">
            <v/>
          </cell>
          <cell r="L26" t="str">
            <v/>
          </cell>
          <cell r="M26" t="str">
            <v/>
          </cell>
          <cell r="N26" t="str">
            <v/>
          </cell>
          <cell r="O26" t="str">
            <v/>
          </cell>
          <cell r="P26" t="str">
            <v/>
          </cell>
          <cell r="Q26" t="str">
            <v/>
          </cell>
          <cell r="R26" t="str">
            <v/>
          </cell>
          <cell r="S26" t="str">
            <v/>
          </cell>
          <cell r="T26" t="str">
            <v/>
          </cell>
          <cell r="U26" t="str">
            <v/>
          </cell>
          <cell r="V26" t="str">
            <v/>
          </cell>
          <cell r="W26" t="str">
            <v/>
          </cell>
          <cell r="X26" t="str">
            <v/>
          </cell>
          <cell r="Y26" t="str">
            <v/>
          </cell>
          <cell r="Z26" t="str">
            <v/>
          </cell>
          <cell r="AA26">
            <v>32.304368499999995</v>
          </cell>
          <cell r="AB26" t="str">
            <v/>
          </cell>
          <cell r="AC26" t="str">
            <v/>
          </cell>
          <cell r="AD26" t="str">
            <v/>
          </cell>
          <cell r="AE26" t="str">
            <v/>
          </cell>
          <cell r="AF26" t="str">
            <v/>
          </cell>
          <cell r="AG26" t="str">
            <v/>
          </cell>
          <cell r="AH26" t="str">
            <v/>
          </cell>
          <cell r="AI26" t="str">
            <v/>
          </cell>
          <cell r="AJ26" t="str">
            <v/>
          </cell>
          <cell r="AK26" t="str">
            <v/>
          </cell>
          <cell r="AL26" t="str">
            <v/>
          </cell>
          <cell r="AM26" t="str">
            <v/>
          </cell>
          <cell r="AN26" t="str">
            <v/>
          </cell>
          <cell r="AO26" t="str">
            <v/>
          </cell>
          <cell r="AP26" t="str">
            <v/>
          </cell>
          <cell r="AQ26" t="str">
            <v/>
          </cell>
          <cell r="AR26" t="str">
            <v/>
          </cell>
          <cell r="AS26" t="str">
            <v/>
          </cell>
          <cell r="AT26" t="str">
            <v/>
          </cell>
          <cell r="AU26" t="str">
            <v/>
          </cell>
        </row>
        <row r="27">
          <cell r="A27" t="str">
            <v>ALLPCOC068</v>
          </cell>
          <cell r="B27" t="str">
            <v>ALLPCO</v>
          </cell>
          <cell r="C27" t="str">
            <v>C03</v>
          </cell>
          <cell r="D27" t="str">
            <v>C068</v>
          </cell>
          <cell r="E27" t="str">
            <v/>
          </cell>
          <cell r="F27" t="str">
            <v/>
          </cell>
          <cell r="G27" t="str">
            <v/>
          </cell>
          <cell r="H27" t="str">
            <v/>
          </cell>
          <cell r="I27" t="str">
            <v/>
          </cell>
          <cell r="J27" t="str">
            <v/>
          </cell>
          <cell r="K27" t="str">
            <v/>
          </cell>
          <cell r="L27" t="str">
            <v/>
          </cell>
          <cell r="M27" t="str">
            <v/>
          </cell>
          <cell r="N27" t="str">
            <v/>
          </cell>
          <cell r="O27" t="str">
            <v/>
          </cell>
          <cell r="P27" t="str">
            <v/>
          </cell>
          <cell r="Q27" t="str">
            <v/>
          </cell>
          <cell r="R27" t="str">
            <v/>
          </cell>
          <cell r="S27" t="str">
            <v/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  <cell r="Z27" t="str">
            <v/>
          </cell>
          <cell r="AA27">
            <v>32.304368499999995</v>
          </cell>
          <cell r="AB27" t="str">
            <v/>
          </cell>
          <cell r="AC27" t="str">
            <v/>
          </cell>
          <cell r="AD27" t="str">
            <v/>
          </cell>
          <cell r="AE27" t="str">
            <v/>
          </cell>
          <cell r="AF27" t="str">
            <v/>
          </cell>
          <cell r="AG27" t="str">
            <v/>
          </cell>
          <cell r="AH27" t="str">
            <v/>
          </cell>
          <cell r="AI27" t="str">
            <v/>
          </cell>
          <cell r="AJ27" t="str">
            <v/>
          </cell>
          <cell r="AK27" t="str">
            <v/>
          </cell>
          <cell r="AL27" t="str">
            <v/>
          </cell>
          <cell r="AM27" t="str">
            <v/>
          </cell>
          <cell r="AN27" t="str">
            <v/>
          </cell>
          <cell r="AO27" t="str">
            <v/>
          </cell>
          <cell r="AP27" t="str">
            <v/>
          </cell>
          <cell r="AQ27" t="str">
            <v/>
          </cell>
          <cell r="AR27" t="str">
            <v/>
          </cell>
          <cell r="AS27" t="str">
            <v/>
          </cell>
          <cell r="AT27" t="str">
            <v/>
          </cell>
          <cell r="AU27" t="str">
            <v/>
          </cell>
        </row>
        <row r="28">
          <cell r="A28" t="str">
            <v>ALLPCOC072</v>
          </cell>
          <cell r="B28" t="str">
            <v>ALLPCO</v>
          </cell>
          <cell r="C28" t="str">
            <v>C03</v>
          </cell>
          <cell r="D28" t="str">
            <v>C072</v>
          </cell>
          <cell r="E28" t="str">
            <v/>
          </cell>
          <cell r="F28" t="str">
            <v/>
          </cell>
          <cell r="G28" t="str">
            <v/>
          </cell>
          <cell r="H28" t="str">
            <v/>
          </cell>
          <cell r="I28" t="str">
            <v/>
          </cell>
          <cell r="J28" t="str">
            <v/>
          </cell>
          <cell r="K28">
            <v>4.9454512000000008</v>
          </cell>
          <cell r="L28" t="str">
            <v/>
          </cell>
          <cell r="M28" t="str">
            <v/>
          </cell>
          <cell r="N28" t="str">
            <v/>
          </cell>
          <cell r="O28" t="str">
            <v/>
          </cell>
          <cell r="P28" t="str">
            <v/>
          </cell>
          <cell r="Q28" t="str">
            <v/>
          </cell>
          <cell r="R28" t="str">
            <v/>
          </cell>
          <cell r="S28" t="str">
            <v/>
          </cell>
          <cell r="T28" t="str">
            <v/>
          </cell>
          <cell r="U28" t="str">
            <v/>
          </cell>
          <cell r="V28" t="str">
            <v/>
          </cell>
          <cell r="W28" t="str">
            <v/>
          </cell>
          <cell r="X28" t="str">
            <v/>
          </cell>
          <cell r="Y28" t="str">
            <v/>
          </cell>
          <cell r="Z28" t="str">
            <v/>
          </cell>
          <cell r="AA28" t="str">
            <v/>
          </cell>
          <cell r="AB28" t="str">
            <v/>
          </cell>
          <cell r="AC28" t="str">
            <v/>
          </cell>
          <cell r="AD28" t="str">
            <v/>
          </cell>
          <cell r="AE28" t="str">
            <v/>
          </cell>
          <cell r="AF28" t="str">
            <v/>
          </cell>
          <cell r="AG28" t="str">
            <v/>
          </cell>
          <cell r="AH28" t="str">
            <v/>
          </cell>
          <cell r="AI28" t="str">
            <v/>
          </cell>
          <cell r="AJ28" t="str">
            <v/>
          </cell>
          <cell r="AK28" t="str">
            <v/>
          </cell>
          <cell r="AL28" t="str">
            <v/>
          </cell>
          <cell r="AM28" t="str">
            <v/>
          </cell>
          <cell r="AN28" t="str">
            <v/>
          </cell>
          <cell r="AO28" t="str">
            <v/>
          </cell>
          <cell r="AP28" t="str">
            <v/>
          </cell>
          <cell r="AQ28" t="str">
            <v/>
          </cell>
          <cell r="AR28" t="str">
            <v/>
          </cell>
          <cell r="AS28" t="str">
            <v/>
          </cell>
          <cell r="AT28" t="str">
            <v/>
          </cell>
          <cell r="AU28" t="str">
            <v/>
          </cell>
        </row>
        <row r="29">
          <cell r="A29" t="str">
            <v>ALLPCOC074</v>
          </cell>
          <cell r="B29" t="str">
            <v>ALLPCO</v>
          </cell>
          <cell r="C29" t="str">
            <v>C03</v>
          </cell>
          <cell r="D29" t="str">
            <v>C074</v>
          </cell>
          <cell r="E29" t="str">
            <v/>
          </cell>
          <cell r="F29" t="str">
            <v/>
          </cell>
          <cell r="G29" t="str">
            <v/>
          </cell>
          <cell r="H29" t="str">
            <v/>
          </cell>
          <cell r="I29" t="str">
            <v/>
          </cell>
          <cell r="J29">
            <v>12.2084628</v>
          </cell>
          <cell r="K29" t="str">
            <v/>
          </cell>
          <cell r="L29" t="str">
            <v/>
          </cell>
          <cell r="M29" t="str">
            <v/>
          </cell>
          <cell r="N29" t="str">
            <v/>
          </cell>
          <cell r="O29" t="str">
            <v/>
          </cell>
          <cell r="P29" t="str">
            <v/>
          </cell>
          <cell r="Q29" t="str">
            <v/>
          </cell>
          <cell r="R29" t="str">
            <v/>
          </cell>
          <cell r="S29" t="str">
            <v/>
          </cell>
          <cell r="T29" t="str">
            <v/>
          </cell>
          <cell r="U29" t="str">
            <v/>
          </cell>
          <cell r="V29" t="str">
            <v/>
          </cell>
          <cell r="W29" t="str">
            <v/>
          </cell>
          <cell r="X29" t="str">
            <v/>
          </cell>
          <cell r="Y29" t="str">
            <v/>
          </cell>
          <cell r="Z29" t="str">
            <v/>
          </cell>
          <cell r="AA29" t="str">
            <v/>
          </cell>
          <cell r="AB29" t="str">
            <v/>
          </cell>
          <cell r="AC29" t="str">
            <v/>
          </cell>
          <cell r="AD29" t="str">
            <v/>
          </cell>
          <cell r="AE29" t="str">
            <v/>
          </cell>
          <cell r="AF29" t="str">
            <v/>
          </cell>
          <cell r="AG29" t="str">
            <v/>
          </cell>
          <cell r="AH29" t="str">
            <v/>
          </cell>
          <cell r="AI29" t="str">
            <v/>
          </cell>
          <cell r="AJ29" t="str">
            <v/>
          </cell>
          <cell r="AK29" t="str">
            <v/>
          </cell>
          <cell r="AL29" t="str">
            <v/>
          </cell>
          <cell r="AM29" t="str">
            <v/>
          </cell>
          <cell r="AN29" t="str">
            <v/>
          </cell>
          <cell r="AO29" t="str">
            <v/>
          </cell>
          <cell r="AP29" t="str">
            <v/>
          </cell>
          <cell r="AQ29" t="str">
            <v/>
          </cell>
          <cell r="AR29" t="str">
            <v/>
          </cell>
          <cell r="AS29" t="str">
            <v/>
          </cell>
          <cell r="AT29" t="str">
            <v/>
          </cell>
          <cell r="AU29" t="str">
            <v/>
          </cell>
        </row>
        <row r="30">
          <cell r="A30" t="str">
            <v>ALLPCOC075</v>
          </cell>
          <cell r="B30" t="str">
            <v>ALLPCO</v>
          </cell>
          <cell r="C30" t="str">
            <v>C03</v>
          </cell>
          <cell r="D30" t="str">
            <v>C075</v>
          </cell>
          <cell r="E30" t="str">
            <v/>
          </cell>
          <cell r="F30" t="str">
            <v/>
          </cell>
          <cell r="G30" t="str">
            <v/>
          </cell>
          <cell r="H30" t="str">
            <v/>
          </cell>
          <cell r="I30" t="str">
            <v/>
          </cell>
          <cell r="J30">
            <v>48.833848799999998</v>
          </cell>
          <cell r="K30" t="str">
            <v/>
          </cell>
          <cell r="L30" t="str">
            <v/>
          </cell>
          <cell r="M30" t="str">
            <v/>
          </cell>
          <cell r="N30" t="str">
            <v/>
          </cell>
          <cell r="O30" t="str">
            <v/>
          </cell>
          <cell r="P30" t="str">
            <v/>
          </cell>
          <cell r="Q30" t="str">
            <v/>
          </cell>
          <cell r="R30" t="str">
            <v/>
          </cell>
          <cell r="S30" t="str">
            <v/>
          </cell>
          <cell r="T30" t="str">
            <v/>
          </cell>
          <cell r="U30" t="str">
            <v/>
          </cell>
          <cell r="V30" t="str">
            <v/>
          </cell>
          <cell r="W30" t="str">
            <v/>
          </cell>
          <cell r="X30" t="str">
            <v/>
          </cell>
          <cell r="Y30" t="str">
            <v/>
          </cell>
          <cell r="Z30" t="str">
            <v/>
          </cell>
          <cell r="AA30" t="str">
            <v/>
          </cell>
          <cell r="AB30" t="str">
            <v/>
          </cell>
          <cell r="AC30" t="str">
            <v/>
          </cell>
          <cell r="AD30" t="str">
            <v/>
          </cell>
          <cell r="AE30" t="str">
            <v/>
          </cell>
          <cell r="AF30" t="str">
            <v/>
          </cell>
          <cell r="AG30" t="str">
            <v/>
          </cell>
          <cell r="AH30" t="str">
            <v/>
          </cell>
          <cell r="AI30" t="str">
            <v/>
          </cell>
          <cell r="AJ30" t="str">
            <v/>
          </cell>
          <cell r="AK30" t="str">
            <v/>
          </cell>
          <cell r="AL30" t="str">
            <v/>
          </cell>
          <cell r="AM30" t="str">
            <v/>
          </cell>
          <cell r="AN30" t="str">
            <v/>
          </cell>
          <cell r="AO30" t="str">
            <v/>
          </cell>
          <cell r="AP30" t="str">
            <v/>
          </cell>
          <cell r="AQ30" t="str">
            <v/>
          </cell>
          <cell r="AR30" t="str">
            <v/>
          </cell>
          <cell r="AS30" t="str">
            <v/>
          </cell>
          <cell r="AT30" t="str">
            <v/>
          </cell>
          <cell r="AU30" t="str">
            <v/>
          </cell>
        </row>
        <row r="31">
          <cell r="A31" t="str">
            <v>ALLPCOC076</v>
          </cell>
          <cell r="B31" t="str">
            <v>ALLPCO</v>
          </cell>
          <cell r="C31" t="str">
            <v>C03</v>
          </cell>
          <cell r="D31" t="str">
            <v>C076</v>
          </cell>
          <cell r="E31" t="str">
            <v/>
          </cell>
          <cell r="F31" t="str">
            <v/>
          </cell>
          <cell r="G31" t="str">
            <v/>
          </cell>
          <cell r="H31" t="str">
            <v/>
          </cell>
          <cell r="I31" t="str">
            <v/>
          </cell>
          <cell r="J31">
            <v>73.250773600000002</v>
          </cell>
          <cell r="K31" t="str">
            <v/>
          </cell>
          <cell r="L31" t="str">
            <v/>
          </cell>
          <cell r="M31" t="str">
            <v/>
          </cell>
          <cell r="N31" t="str">
            <v/>
          </cell>
          <cell r="O31" t="str">
            <v/>
          </cell>
          <cell r="P31" t="str">
            <v/>
          </cell>
          <cell r="Q31" t="str">
            <v/>
          </cell>
          <cell r="R31" t="str">
            <v/>
          </cell>
          <cell r="S31" t="str">
            <v/>
          </cell>
          <cell r="T31" t="str">
            <v/>
          </cell>
          <cell r="U31" t="str">
            <v/>
          </cell>
          <cell r="V31" t="str">
            <v/>
          </cell>
          <cell r="W31" t="str">
            <v/>
          </cell>
          <cell r="X31" t="str">
            <v/>
          </cell>
          <cell r="Y31" t="str">
            <v/>
          </cell>
          <cell r="Z31" t="str">
            <v/>
          </cell>
          <cell r="AA31" t="str">
            <v/>
          </cell>
          <cell r="AB31" t="str">
            <v/>
          </cell>
          <cell r="AC31" t="str">
            <v/>
          </cell>
          <cell r="AD31" t="str">
            <v/>
          </cell>
          <cell r="AE31" t="str">
            <v/>
          </cell>
          <cell r="AF31" t="str">
            <v/>
          </cell>
          <cell r="AG31" t="str">
            <v/>
          </cell>
          <cell r="AH31" t="str">
            <v/>
          </cell>
          <cell r="AI31" t="str">
            <v/>
          </cell>
          <cell r="AJ31" t="str">
            <v/>
          </cell>
          <cell r="AK31" t="str">
            <v/>
          </cell>
          <cell r="AL31" t="str">
            <v/>
          </cell>
          <cell r="AM31" t="str">
            <v/>
          </cell>
          <cell r="AN31" t="str">
            <v/>
          </cell>
          <cell r="AO31" t="str">
            <v/>
          </cell>
          <cell r="AP31" t="str">
            <v/>
          </cell>
          <cell r="AQ31" t="str">
            <v/>
          </cell>
          <cell r="AR31" t="str">
            <v/>
          </cell>
          <cell r="AS31" t="str">
            <v/>
          </cell>
          <cell r="AT31" t="str">
            <v/>
          </cell>
          <cell r="AU31" t="str">
            <v/>
          </cell>
        </row>
        <row r="32">
          <cell r="A32" t="str">
            <v>ALLPCOC078</v>
          </cell>
          <cell r="B32" t="str">
            <v>ALLPCO</v>
          </cell>
          <cell r="C32" t="str">
            <v>C03</v>
          </cell>
          <cell r="D32" t="str">
            <v>C078</v>
          </cell>
          <cell r="E32" t="str">
            <v/>
          </cell>
          <cell r="F32" t="str">
            <v/>
          </cell>
          <cell r="G32" t="str">
            <v/>
          </cell>
          <cell r="H32" t="str">
            <v/>
          </cell>
          <cell r="I32" t="str">
            <v/>
          </cell>
          <cell r="J32" t="str">
            <v/>
          </cell>
          <cell r="K32" t="str">
            <v/>
          </cell>
          <cell r="L32" t="str">
            <v/>
          </cell>
          <cell r="M32" t="str">
            <v/>
          </cell>
          <cell r="N32" t="str">
            <v/>
          </cell>
          <cell r="O32" t="str">
            <v/>
          </cell>
          <cell r="P32" t="str">
            <v/>
          </cell>
          <cell r="Q32" t="str">
            <v/>
          </cell>
          <cell r="R32" t="str">
            <v/>
          </cell>
          <cell r="S32" t="str">
            <v/>
          </cell>
          <cell r="T32" t="str">
            <v/>
          </cell>
          <cell r="U32" t="str">
            <v/>
          </cell>
          <cell r="V32" t="str">
            <v/>
          </cell>
          <cell r="W32" t="str">
            <v/>
          </cell>
          <cell r="X32" t="str">
            <v/>
          </cell>
          <cell r="Y32" t="str">
            <v/>
          </cell>
          <cell r="Z32" t="str">
            <v/>
          </cell>
          <cell r="AA32">
            <v>24.228257500000009</v>
          </cell>
          <cell r="AB32" t="str">
            <v/>
          </cell>
          <cell r="AC32" t="str">
            <v/>
          </cell>
          <cell r="AD32" t="str">
            <v/>
          </cell>
          <cell r="AE32" t="str">
            <v/>
          </cell>
          <cell r="AF32" t="str">
            <v/>
          </cell>
          <cell r="AG32" t="str">
            <v/>
          </cell>
          <cell r="AH32" t="str">
            <v/>
          </cell>
          <cell r="AI32" t="str">
            <v/>
          </cell>
          <cell r="AJ32" t="str">
            <v/>
          </cell>
          <cell r="AK32" t="str">
            <v/>
          </cell>
          <cell r="AL32" t="str">
            <v/>
          </cell>
          <cell r="AM32" t="str">
            <v/>
          </cell>
          <cell r="AN32" t="str">
            <v/>
          </cell>
          <cell r="AO32" t="str">
            <v/>
          </cell>
          <cell r="AP32" t="str">
            <v/>
          </cell>
          <cell r="AQ32" t="str">
            <v/>
          </cell>
          <cell r="AR32" t="str">
            <v/>
          </cell>
          <cell r="AS32" t="str">
            <v/>
          </cell>
          <cell r="AT32" t="str">
            <v/>
          </cell>
          <cell r="AU32" t="str">
            <v/>
          </cell>
        </row>
        <row r="33">
          <cell r="A33" t="str">
            <v>ALLPCOC079</v>
          </cell>
          <cell r="B33" t="str">
            <v>ALLPCO</v>
          </cell>
          <cell r="C33" t="str">
            <v>C03</v>
          </cell>
          <cell r="D33" t="str">
            <v>C079</v>
          </cell>
          <cell r="E33" t="str">
            <v/>
          </cell>
          <cell r="F33" t="str">
            <v/>
          </cell>
          <cell r="G33" t="str">
            <v/>
          </cell>
          <cell r="H33" t="str">
            <v/>
          </cell>
          <cell r="I33" t="str">
            <v/>
          </cell>
          <cell r="J33" t="str">
            <v/>
          </cell>
          <cell r="K33" t="str">
            <v/>
          </cell>
          <cell r="L33" t="str">
            <v/>
          </cell>
          <cell r="M33" t="str">
            <v/>
          </cell>
          <cell r="N33" t="str">
            <v/>
          </cell>
          <cell r="O33" t="str">
            <v/>
          </cell>
          <cell r="P33" t="str">
            <v/>
          </cell>
          <cell r="Q33" t="str">
            <v/>
          </cell>
          <cell r="R33" t="str">
            <v/>
          </cell>
          <cell r="S33" t="str">
            <v/>
          </cell>
          <cell r="T33" t="str">
            <v/>
          </cell>
          <cell r="U33" t="str">
            <v/>
          </cell>
          <cell r="V33" t="str">
            <v/>
          </cell>
          <cell r="W33" t="str">
            <v/>
          </cell>
          <cell r="X33" t="str">
            <v/>
          </cell>
          <cell r="Y33" t="str">
            <v/>
          </cell>
          <cell r="Z33" t="str">
            <v/>
          </cell>
          <cell r="AA33">
            <v>331.53997370000008</v>
          </cell>
          <cell r="AB33" t="str">
            <v/>
          </cell>
          <cell r="AC33" t="str">
            <v/>
          </cell>
          <cell r="AD33" t="str">
            <v/>
          </cell>
          <cell r="AE33" t="str">
            <v/>
          </cell>
          <cell r="AF33" t="str">
            <v/>
          </cell>
          <cell r="AG33" t="str">
            <v/>
          </cell>
          <cell r="AH33" t="str">
            <v/>
          </cell>
          <cell r="AI33" t="str">
            <v/>
          </cell>
          <cell r="AJ33" t="str">
            <v/>
          </cell>
          <cell r="AK33" t="str">
            <v/>
          </cell>
          <cell r="AL33" t="str">
            <v/>
          </cell>
          <cell r="AM33" t="str">
            <v/>
          </cell>
          <cell r="AN33" t="str">
            <v/>
          </cell>
          <cell r="AO33" t="str">
            <v/>
          </cell>
          <cell r="AP33" t="str">
            <v/>
          </cell>
          <cell r="AQ33" t="str">
            <v/>
          </cell>
          <cell r="AR33" t="str">
            <v/>
          </cell>
          <cell r="AS33" t="str">
            <v/>
          </cell>
          <cell r="AT33" t="str">
            <v/>
          </cell>
          <cell r="AU33" t="str">
            <v/>
          </cell>
        </row>
        <row r="34">
          <cell r="A34" t="str">
            <v>ALLPCOC091</v>
          </cell>
          <cell r="B34" t="str">
            <v>ALLPCO</v>
          </cell>
          <cell r="C34" t="str">
            <v>C04</v>
          </cell>
          <cell r="D34" t="str">
            <v>C091</v>
          </cell>
          <cell r="E34" t="str">
            <v/>
          </cell>
          <cell r="F34" t="str">
            <v/>
          </cell>
          <cell r="G34" t="str">
            <v/>
          </cell>
          <cell r="H34" t="str">
            <v/>
          </cell>
          <cell r="I34" t="str">
            <v/>
          </cell>
          <cell r="J34" t="str">
            <v/>
          </cell>
          <cell r="K34" t="str">
            <v/>
          </cell>
          <cell r="L34" t="str">
            <v/>
          </cell>
          <cell r="M34" t="str">
            <v/>
          </cell>
          <cell r="N34" t="str">
            <v/>
          </cell>
          <cell r="O34" t="str">
            <v/>
          </cell>
          <cell r="P34" t="str">
            <v/>
          </cell>
          <cell r="Q34" t="str">
            <v/>
          </cell>
          <cell r="R34" t="str">
            <v/>
          </cell>
          <cell r="S34" t="str">
            <v/>
          </cell>
          <cell r="T34" t="str">
            <v/>
          </cell>
          <cell r="U34" t="str">
            <v/>
          </cell>
          <cell r="V34" t="str">
            <v/>
          </cell>
          <cell r="W34">
            <v>81.946204899999984</v>
          </cell>
          <cell r="X34" t="str">
            <v/>
          </cell>
          <cell r="Y34" t="str">
            <v/>
          </cell>
          <cell r="Z34" t="str">
            <v/>
          </cell>
          <cell r="AA34" t="str">
            <v/>
          </cell>
          <cell r="AB34" t="str">
            <v/>
          </cell>
          <cell r="AC34" t="str">
            <v/>
          </cell>
          <cell r="AD34" t="str">
            <v/>
          </cell>
          <cell r="AE34" t="str">
            <v/>
          </cell>
          <cell r="AF34" t="str">
            <v/>
          </cell>
          <cell r="AG34" t="str">
            <v/>
          </cell>
          <cell r="AH34" t="str">
            <v/>
          </cell>
          <cell r="AI34" t="str">
            <v/>
          </cell>
          <cell r="AJ34" t="str">
            <v/>
          </cell>
          <cell r="AK34" t="str">
            <v/>
          </cell>
          <cell r="AL34" t="str">
            <v/>
          </cell>
          <cell r="AM34" t="str">
            <v/>
          </cell>
          <cell r="AN34" t="str">
            <v/>
          </cell>
          <cell r="AO34" t="str">
            <v/>
          </cell>
          <cell r="AP34" t="str">
            <v/>
          </cell>
          <cell r="AQ34" t="str">
            <v/>
          </cell>
          <cell r="AR34" t="str">
            <v/>
          </cell>
          <cell r="AS34" t="str">
            <v/>
          </cell>
          <cell r="AT34" t="str">
            <v/>
          </cell>
          <cell r="AU34" t="str">
            <v/>
          </cell>
        </row>
        <row r="35">
          <cell r="A35" t="str">
            <v>ALLPCOC092</v>
          </cell>
          <cell r="B35" t="str">
            <v>ALLPCO</v>
          </cell>
          <cell r="C35" t="str">
            <v>C04</v>
          </cell>
          <cell r="D35" t="str">
            <v>C092</v>
          </cell>
          <cell r="E35" t="str">
            <v/>
          </cell>
          <cell r="F35" t="str">
            <v/>
          </cell>
          <cell r="G35" t="str">
            <v/>
          </cell>
          <cell r="H35" t="str">
            <v/>
          </cell>
          <cell r="I35" t="str">
            <v/>
          </cell>
          <cell r="J35" t="str">
            <v/>
          </cell>
          <cell r="K35" t="str">
            <v/>
          </cell>
          <cell r="L35" t="str">
            <v/>
          </cell>
          <cell r="M35" t="str">
            <v/>
          </cell>
          <cell r="N35" t="str">
            <v/>
          </cell>
          <cell r="O35">
            <v>135.98027449999998</v>
          </cell>
          <cell r="P35">
            <v>295.7490557000001</v>
          </cell>
          <cell r="Q35" t="str">
            <v/>
          </cell>
          <cell r="R35">
            <v>466.60296959999999</v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 t="str">
            <v/>
          </cell>
          <cell r="AC35" t="str">
            <v/>
          </cell>
          <cell r="AD35" t="str">
            <v/>
          </cell>
          <cell r="AE35" t="str">
            <v/>
          </cell>
          <cell r="AF35" t="str">
            <v/>
          </cell>
          <cell r="AG35" t="str">
            <v/>
          </cell>
          <cell r="AH35" t="str">
            <v/>
          </cell>
          <cell r="AI35" t="str">
            <v/>
          </cell>
          <cell r="AJ35" t="str">
            <v/>
          </cell>
          <cell r="AK35" t="str">
            <v/>
          </cell>
          <cell r="AL35" t="str">
            <v/>
          </cell>
          <cell r="AM35" t="str">
            <v/>
          </cell>
          <cell r="AN35" t="str">
            <v/>
          </cell>
          <cell r="AO35" t="str">
            <v/>
          </cell>
          <cell r="AP35" t="str">
            <v/>
          </cell>
          <cell r="AQ35" t="str">
            <v/>
          </cell>
          <cell r="AR35" t="str">
            <v/>
          </cell>
          <cell r="AS35" t="str">
            <v/>
          </cell>
          <cell r="AT35" t="str">
            <v/>
          </cell>
          <cell r="AU35" t="str">
            <v/>
          </cell>
        </row>
        <row r="36">
          <cell r="A36" t="str">
            <v>ALLPCOC093</v>
          </cell>
          <cell r="B36" t="str">
            <v>ALLPCO</v>
          </cell>
          <cell r="C36" t="str">
            <v>C04</v>
          </cell>
          <cell r="D36" t="str">
            <v>C093</v>
          </cell>
          <cell r="E36" t="str">
            <v/>
          </cell>
          <cell r="F36" t="str">
            <v/>
          </cell>
          <cell r="G36" t="str">
            <v/>
          </cell>
          <cell r="H36" t="str">
            <v/>
          </cell>
          <cell r="I36" t="str">
            <v/>
          </cell>
          <cell r="J36" t="str">
            <v/>
          </cell>
          <cell r="K36" t="str">
            <v/>
          </cell>
          <cell r="L36" t="str">
            <v/>
          </cell>
          <cell r="M36" t="str">
            <v/>
          </cell>
          <cell r="N36" t="str">
            <v/>
          </cell>
          <cell r="O36">
            <v>394.32198669999997</v>
          </cell>
          <cell r="P36">
            <v>1087.1209618</v>
          </cell>
          <cell r="Q36" t="str">
            <v/>
          </cell>
          <cell r="R36">
            <v>1859.2706484999994</v>
          </cell>
          <cell r="S36" t="str">
            <v/>
          </cell>
          <cell r="T36" t="str">
            <v/>
          </cell>
          <cell r="U36" t="str">
            <v/>
          </cell>
          <cell r="V36" t="str">
            <v/>
          </cell>
          <cell r="W36" t="str">
            <v/>
          </cell>
          <cell r="X36" t="str">
            <v/>
          </cell>
          <cell r="Y36" t="str">
            <v/>
          </cell>
          <cell r="Z36" t="str">
            <v/>
          </cell>
          <cell r="AA36" t="str">
            <v/>
          </cell>
          <cell r="AB36" t="str">
            <v/>
          </cell>
          <cell r="AC36" t="str">
            <v/>
          </cell>
          <cell r="AD36" t="str">
            <v/>
          </cell>
          <cell r="AE36" t="str">
            <v/>
          </cell>
          <cell r="AF36" t="str">
            <v/>
          </cell>
          <cell r="AG36" t="str">
            <v/>
          </cell>
          <cell r="AH36" t="str">
            <v/>
          </cell>
          <cell r="AI36" t="str">
            <v/>
          </cell>
          <cell r="AJ36" t="str">
            <v/>
          </cell>
          <cell r="AK36" t="str">
            <v/>
          </cell>
          <cell r="AL36" t="str">
            <v/>
          </cell>
          <cell r="AM36" t="str">
            <v/>
          </cell>
          <cell r="AN36" t="str">
            <v/>
          </cell>
          <cell r="AO36" t="str">
            <v/>
          </cell>
          <cell r="AP36" t="str">
            <v/>
          </cell>
          <cell r="AQ36" t="str">
            <v/>
          </cell>
          <cell r="AR36" t="str">
            <v/>
          </cell>
          <cell r="AS36" t="str">
            <v/>
          </cell>
          <cell r="AT36" t="str">
            <v/>
          </cell>
          <cell r="AU36" t="str">
            <v/>
          </cell>
        </row>
        <row r="37">
          <cell r="A37" t="str">
            <v>ALLPCOC094</v>
          </cell>
          <cell r="B37" t="str">
            <v>ALLPCO</v>
          </cell>
          <cell r="C37" t="str">
            <v>C04</v>
          </cell>
          <cell r="D37" t="str">
            <v>C094</v>
          </cell>
          <cell r="E37" t="str">
            <v/>
          </cell>
          <cell r="F37" t="str">
            <v/>
          </cell>
          <cell r="G37" t="str">
            <v/>
          </cell>
          <cell r="H37" t="str">
            <v/>
          </cell>
          <cell r="I37" t="str">
            <v/>
          </cell>
          <cell r="J37" t="str">
            <v/>
          </cell>
          <cell r="K37" t="str">
            <v/>
          </cell>
          <cell r="L37" t="str">
            <v/>
          </cell>
          <cell r="M37" t="str">
            <v/>
          </cell>
          <cell r="N37" t="str">
            <v/>
          </cell>
          <cell r="O37" t="str">
            <v/>
          </cell>
          <cell r="P37" t="str">
            <v/>
          </cell>
          <cell r="Q37" t="str">
            <v/>
          </cell>
          <cell r="R37" t="str">
            <v/>
          </cell>
          <cell r="S37" t="str">
            <v/>
          </cell>
          <cell r="T37" t="str">
            <v/>
          </cell>
          <cell r="U37" t="str">
            <v/>
          </cell>
          <cell r="V37" t="str">
            <v/>
          </cell>
          <cell r="W37" t="str">
            <v/>
          </cell>
          <cell r="X37" t="str">
            <v/>
          </cell>
          <cell r="Y37" t="str">
            <v/>
          </cell>
          <cell r="Z37" t="str">
            <v/>
          </cell>
          <cell r="AA37" t="str">
            <v/>
          </cell>
          <cell r="AB37" t="str">
            <v/>
          </cell>
          <cell r="AC37" t="str">
            <v/>
          </cell>
          <cell r="AD37" t="str">
            <v/>
          </cell>
          <cell r="AE37" t="str">
            <v/>
          </cell>
          <cell r="AF37" t="str">
            <v/>
          </cell>
          <cell r="AG37" t="str">
            <v/>
          </cell>
          <cell r="AH37" t="str">
            <v/>
          </cell>
          <cell r="AI37">
            <v>971.80531550000001</v>
          </cell>
          <cell r="AJ37" t="str">
            <v/>
          </cell>
          <cell r="AK37" t="str">
            <v/>
          </cell>
          <cell r="AL37" t="str">
            <v/>
          </cell>
          <cell r="AM37" t="str">
            <v/>
          </cell>
          <cell r="AN37" t="str">
            <v/>
          </cell>
          <cell r="AO37" t="str">
            <v/>
          </cell>
          <cell r="AP37" t="str">
            <v/>
          </cell>
          <cell r="AQ37" t="str">
            <v/>
          </cell>
          <cell r="AR37" t="str">
            <v/>
          </cell>
          <cell r="AS37" t="str">
            <v/>
          </cell>
          <cell r="AT37" t="str">
            <v/>
          </cell>
          <cell r="AU37" t="str">
            <v/>
          </cell>
        </row>
        <row r="38">
          <cell r="A38" t="str">
            <v>ALLPCOC095</v>
          </cell>
          <cell r="B38" t="str">
            <v>ALLPCO</v>
          </cell>
          <cell r="C38" t="str">
            <v>C04</v>
          </cell>
          <cell r="D38" t="str">
            <v>C095</v>
          </cell>
          <cell r="E38" t="str">
            <v/>
          </cell>
          <cell r="F38" t="str">
            <v/>
          </cell>
          <cell r="G38" t="str">
            <v/>
          </cell>
          <cell r="H38" t="str">
            <v/>
          </cell>
          <cell r="I38" t="str">
            <v/>
          </cell>
          <cell r="J38" t="str">
            <v/>
          </cell>
          <cell r="K38" t="str">
            <v/>
          </cell>
          <cell r="L38" t="str">
            <v/>
          </cell>
          <cell r="M38" t="str">
            <v/>
          </cell>
          <cell r="N38" t="str">
            <v/>
          </cell>
          <cell r="O38" t="str">
            <v/>
          </cell>
          <cell r="P38" t="str">
            <v/>
          </cell>
          <cell r="Q38" t="str">
            <v/>
          </cell>
          <cell r="R38" t="str">
            <v/>
          </cell>
          <cell r="S38" t="str">
            <v/>
          </cell>
          <cell r="T38" t="str">
            <v/>
          </cell>
          <cell r="U38" t="str">
            <v/>
          </cell>
          <cell r="V38" t="str">
            <v/>
          </cell>
          <cell r="W38" t="str">
            <v/>
          </cell>
          <cell r="X38" t="str">
            <v/>
          </cell>
          <cell r="Y38" t="str">
            <v/>
          </cell>
          <cell r="Z38" t="str">
            <v/>
          </cell>
          <cell r="AA38" t="str">
            <v/>
          </cell>
          <cell r="AB38" t="str">
            <v/>
          </cell>
          <cell r="AC38" t="str">
            <v/>
          </cell>
          <cell r="AD38" t="str">
            <v/>
          </cell>
          <cell r="AE38" t="str">
            <v/>
          </cell>
          <cell r="AF38" t="str">
            <v/>
          </cell>
          <cell r="AG38" t="str">
            <v/>
          </cell>
          <cell r="AH38" t="str">
            <v/>
          </cell>
          <cell r="AI38">
            <v>3945.1762274000002</v>
          </cell>
          <cell r="AJ38" t="str">
            <v/>
          </cell>
          <cell r="AK38" t="str">
            <v/>
          </cell>
          <cell r="AL38" t="str">
            <v/>
          </cell>
          <cell r="AM38" t="str">
            <v/>
          </cell>
          <cell r="AN38" t="str">
            <v/>
          </cell>
          <cell r="AO38" t="str">
            <v/>
          </cell>
          <cell r="AP38" t="str">
            <v/>
          </cell>
          <cell r="AQ38" t="str">
            <v/>
          </cell>
          <cell r="AR38" t="str">
            <v/>
          </cell>
          <cell r="AS38" t="str">
            <v/>
          </cell>
          <cell r="AT38" t="str">
            <v/>
          </cell>
          <cell r="AU38" t="str">
            <v/>
          </cell>
        </row>
        <row r="39">
          <cell r="A39" t="str">
            <v>ALLPCOC096</v>
          </cell>
          <cell r="B39" t="str">
            <v>ALLPCO</v>
          </cell>
          <cell r="C39" t="str">
            <v>C04</v>
          </cell>
          <cell r="D39" t="str">
            <v>C096</v>
          </cell>
          <cell r="E39" t="str">
            <v/>
          </cell>
          <cell r="F39" t="str">
            <v/>
          </cell>
          <cell r="G39" t="str">
            <v/>
          </cell>
          <cell r="H39" t="str">
            <v/>
          </cell>
          <cell r="I39" t="str">
            <v/>
          </cell>
          <cell r="J39" t="str">
            <v/>
          </cell>
          <cell r="K39" t="str">
            <v/>
          </cell>
          <cell r="L39" t="str">
            <v/>
          </cell>
          <cell r="M39" t="str">
            <v/>
          </cell>
          <cell r="N39" t="str">
            <v/>
          </cell>
          <cell r="O39" t="str">
            <v/>
          </cell>
          <cell r="P39" t="str">
            <v/>
          </cell>
          <cell r="Q39" t="str">
            <v/>
          </cell>
          <cell r="R39" t="str">
            <v/>
          </cell>
          <cell r="S39" t="str">
            <v/>
          </cell>
          <cell r="T39" t="str">
            <v/>
          </cell>
          <cell r="U39" t="str">
            <v/>
          </cell>
          <cell r="V39" t="str">
            <v/>
          </cell>
          <cell r="W39" t="str">
            <v/>
          </cell>
          <cell r="X39" t="str">
            <v/>
          </cell>
          <cell r="Y39" t="str">
            <v/>
          </cell>
          <cell r="Z39" t="str">
            <v/>
          </cell>
          <cell r="AA39" t="str">
            <v/>
          </cell>
          <cell r="AB39" t="str">
            <v/>
          </cell>
          <cell r="AC39" t="str">
            <v/>
          </cell>
          <cell r="AD39" t="str">
            <v/>
          </cell>
          <cell r="AE39" t="str">
            <v/>
          </cell>
          <cell r="AF39" t="str">
            <v/>
          </cell>
          <cell r="AG39" t="str">
            <v/>
          </cell>
          <cell r="AH39" t="str">
            <v/>
          </cell>
          <cell r="AI39">
            <v>2127.0643204000003</v>
          </cell>
          <cell r="AJ39" t="str">
            <v/>
          </cell>
          <cell r="AK39" t="str">
            <v/>
          </cell>
          <cell r="AL39" t="str">
            <v/>
          </cell>
          <cell r="AM39" t="str">
            <v/>
          </cell>
          <cell r="AN39" t="str">
            <v/>
          </cell>
          <cell r="AO39" t="str">
            <v/>
          </cell>
          <cell r="AP39" t="str">
            <v/>
          </cell>
          <cell r="AQ39" t="str">
            <v/>
          </cell>
          <cell r="AR39" t="str">
            <v/>
          </cell>
          <cell r="AS39" t="str">
            <v/>
          </cell>
          <cell r="AT39" t="str">
            <v/>
          </cell>
          <cell r="AU39" t="str">
            <v/>
          </cell>
        </row>
        <row r="40">
          <cell r="A40" t="str">
            <v>ALLPCOC097</v>
          </cell>
          <cell r="B40" t="str">
            <v>ALLPCO</v>
          </cell>
          <cell r="C40" t="str">
            <v>C04</v>
          </cell>
          <cell r="D40" t="str">
            <v>C097</v>
          </cell>
          <cell r="E40" t="str">
            <v/>
          </cell>
          <cell r="F40" t="str">
            <v/>
          </cell>
          <cell r="G40" t="str">
            <v/>
          </cell>
          <cell r="H40" t="str">
            <v/>
          </cell>
          <cell r="I40" t="str">
            <v/>
          </cell>
          <cell r="J40" t="str">
            <v/>
          </cell>
          <cell r="K40" t="str">
            <v/>
          </cell>
          <cell r="L40" t="str">
            <v/>
          </cell>
          <cell r="M40" t="str">
            <v/>
          </cell>
          <cell r="N40" t="str">
            <v/>
          </cell>
          <cell r="O40" t="str">
            <v/>
          </cell>
          <cell r="P40" t="str">
            <v/>
          </cell>
          <cell r="Q40" t="str">
            <v/>
          </cell>
          <cell r="R40" t="str">
            <v/>
          </cell>
          <cell r="S40" t="str">
            <v/>
          </cell>
          <cell r="T40" t="str">
            <v/>
          </cell>
          <cell r="U40" t="str">
            <v/>
          </cell>
          <cell r="V40" t="str">
            <v/>
          </cell>
          <cell r="W40" t="str">
            <v/>
          </cell>
          <cell r="X40" t="str">
            <v/>
          </cell>
          <cell r="Y40" t="str">
            <v/>
          </cell>
          <cell r="Z40" t="str">
            <v/>
          </cell>
          <cell r="AA40" t="str">
            <v/>
          </cell>
          <cell r="AB40" t="str">
            <v/>
          </cell>
          <cell r="AC40" t="str">
            <v/>
          </cell>
          <cell r="AD40" t="str">
            <v/>
          </cell>
          <cell r="AE40" t="str">
            <v/>
          </cell>
          <cell r="AF40" t="str">
            <v/>
          </cell>
          <cell r="AG40" t="str">
            <v/>
          </cell>
          <cell r="AH40" t="str">
            <v/>
          </cell>
          <cell r="AI40">
            <v>504.60663089999997</v>
          </cell>
          <cell r="AJ40" t="str">
            <v/>
          </cell>
          <cell r="AK40" t="str">
            <v/>
          </cell>
          <cell r="AL40" t="str">
            <v/>
          </cell>
          <cell r="AM40" t="str">
            <v/>
          </cell>
          <cell r="AN40" t="str">
            <v/>
          </cell>
          <cell r="AO40" t="str">
            <v/>
          </cell>
          <cell r="AP40" t="str">
            <v/>
          </cell>
          <cell r="AQ40" t="str">
            <v/>
          </cell>
          <cell r="AR40" t="str">
            <v/>
          </cell>
          <cell r="AS40" t="str">
            <v/>
          </cell>
          <cell r="AT40" t="str">
            <v/>
          </cell>
          <cell r="AU40" t="str">
            <v/>
          </cell>
        </row>
        <row r="41">
          <cell r="A41" t="str">
            <v>ALLPCOC098</v>
          </cell>
          <cell r="B41" t="str">
            <v>ALLPCO</v>
          </cell>
          <cell r="C41" t="str">
            <v>C04</v>
          </cell>
          <cell r="D41" t="str">
            <v>C098</v>
          </cell>
          <cell r="E41" t="str">
            <v/>
          </cell>
          <cell r="F41" t="str">
            <v/>
          </cell>
          <cell r="G41" t="str">
            <v/>
          </cell>
          <cell r="H41" t="str">
            <v/>
          </cell>
          <cell r="I41" t="str">
            <v/>
          </cell>
          <cell r="J41" t="str">
            <v/>
          </cell>
          <cell r="K41" t="str">
            <v/>
          </cell>
          <cell r="L41" t="str">
            <v/>
          </cell>
          <cell r="M41" t="str">
            <v/>
          </cell>
          <cell r="N41" t="str">
            <v/>
          </cell>
          <cell r="O41" t="str">
            <v/>
          </cell>
          <cell r="P41" t="str">
            <v/>
          </cell>
          <cell r="Q41" t="str">
            <v/>
          </cell>
          <cell r="R41" t="str">
            <v/>
          </cell>
          <cell r="S41" t="str">
            <v/>
          </cell>
          <cell r="T41" t="str">
            <v/>
          </cell>
          <cell r="U41" t="str">
            <v/>
          </cell>
          <cell r="V41" t="str">
            <v/>
          </cell>
          <cell r="W41" t="str">
            <v/>
          </cell>
          <cell r="X41" t="str">
            <v/>
          </cell>
          <cell r="Y41" t="str">
            <v/>
          </cell>
          <cell r="Z41" t="str">
            <v/>
          </cell>
          <cell r="AA41" t="str">
            <v/>
          </cell>
          <cell r="AB41" t="str">
            <v/>
          </cell>
          <cell r="AC41" t="str">
            <v/>
          </cell>
          <cell r="AD41" t="str">
            <v/>
          </cell>
          <cell r="AE41" t="str">
            <v/>
          </cell>
          <cell r="AF41" t="str">
            <v/>
          </cell>
          <cell r="AG41" t="str">
            <v/>
          </cell>
          <cell r="AH41" t="str">
            <v/>
          </cell>
          <cell r="AI41">
            <v>804.06167649999998</v>
          </cell>
          <cell r="AJ41" t="str">
            <v/>
          </cell>
          <cell r="AK41" t="str">
            <v/>
          </cell>
          <cell r="AL41" t="str">
            <v/>
          </cell>
          <cell r="AM41" t="str">
            <v/>
          </cell>
          <cell r="AN41" t="str">
            <v/>
          </cell>
          <cell r="AO41" t="str">
            <v/>
          </cell>
          <cell r="AP41" t="str">
            <v/>
          </cell>
          <cell r="AQ41" t="str">
            <v/>
          </cell>
          <cell r="AR41" t="str">
            <v/>
          </cell>
          <cell r="AS41" t="str">
            <v/>
          </cell>
          <cell r="AT41" t="str">
            <v/>
          </cell>
          <cell r="AU41" t="str">
            <v/>
          </cell>
        </row>
        <row r="42">
          <cell r="A42" t="str">
            <v>ALLPCOC099</v>
          </cell>
          <cell r="B42" t="str">
            <v>ALLPCO</v>
          </cell>
          <cell r="C42" t="str">
            <v>C04</v>
          </cell>
          <cell r="D42" t="str">
            <v>C099</v>
          </cell>
          <cell r="E42" t="str">
            <v/>
          </cell>
          <cell r="F42" t="str">
            <v/>
          </cell>
          <cell r="G42" t="str">
            <v/>
          </cell>
          <cell r="H42" t="str">
            <v/>
          </cell>
          <cell r="I42" t="str">
            <v/>
          </cell>
          <cell r="J42" t="str">
            <v/>
          </cell>
          <cell r="K42" t="str">
            <v/>
          </cell>
          <cell r="L42" t="str">
            <v/>
          </cell>
          <cell r="M42" t="str">
            <v/>
          </cell>
          <cell r="N42" t="str">
            <v/>
          </cell>
          <cell r="O42" t="str">
            <v/>
          </cell>
          <cell r="P42" t="str">
            <v/>
          </cell>
          <cell r="Q42" t="str">
            <v/>
          </cell>
          <cell r="R42" t="str">
            <v/>
          </cell>
          <cell r="S42" t="str">
            <v/>
          </cell>
          <cell r="T42" t="str">
            <v/>
          </cell>
          <cell r="U42" t="str">
            <v/>
          </cell>
          <cell r="V42" t="str">
            <v/>
          </cell>
          <cell r="W42" t="str">
            <v/>
          </cell>
          <cell r="X42" t="str">
            <v/>
          </cell>
          <cell r="Y42" t="str">
            <v/>
          </cell>
          <cell r="Z42" t="str">
            <v/>
          </cell>
          <cell r="AA42" t="str">
            <v/>
          </cell>
          <cell r="AB42" t="str">
            <v/>
          </cell>
          <cell r="AC42" t="str">
            <v/>
          </cell>
          <cell r="AD42" t="str">
            <v/>
          </cell>
          <cell r="AE42" t="str">
            <v/>
          </cell>
          <cell r="AF42" t="str">
            <v/>
          </cell>
          <cell r="AG42" t="str">
            <v/>
          </cell>
          <cell r="AH42" t="str">
            <v/>
          </cell>
          <cell r="AI42">
            <v>201.59391220000001</v>
          </cell>
          <cell r="AJ42" t="str">
            <v/>
          </cell>
          <cell r="AK42" t="str">
            <v/>
          </cell>
          <cell r="AL42" t="str">
            <v/>
          </cell>
          <cell r="AM42" t="str">
            <v/>
          </cell>
          <cell r="AN42" t="str">
            <v/>
          </cell>
          <cell r="AO42" t="str">
            <v/>
          </cell>
          <cell r="AP42" t="str">
            <v/>
          </cell>
          <cell r="AQ42" t="str">
            <v/>
          </cell>
          <cell r="AR42" t="str">
            <v/>
          </cell>
          <cell r="AS42" t="str">
            <v/>
          </cell>
          <cell r="AT42" t="str">
            <v/>
          </cell>
          <cell r="AU42" t="str">
            <v/>
          </cell>
        </row>
        <row r="43">
          <cell r="A43" t="str">
            <v>ALLPCOC101</v>
          </cell>
          <cell r="B43" t="str">
            <v>ALLPCO</v>
          </cell>
          <cell r="C43" t="str">
            <v>C04</v>
          </cell>
          <cell r="D43" t="str">
            <v>C101</v>
          </cell>
          <cell r="E43" t="str">
            <v/>
          </cell>
          <cell r="F43" t="str">
            <v/>
          </cell>
          <cell r="G43" t="str">
            <v/>
          </cell>
          <cell r="H43" t="str">
            <v/>
          </cell>
          <cell r="I43" t="str">
            <v/>
          </cell>
          <cell r="J43" t="str">
            <v/>
          </cell>
          <cell r="K43" t="str">
            <v/>
          </cell>
          <cell r="L43" t="str">
            <v/>
          </cell>
          <cell r="M43" t="str">
            <v/>
          </cell>
          <cell r="N43" t="str">
            <v/>
          </cell>
          <cell r="O43" t="str">
            <v/>
          </cell>
          <cell r="P43" t="str">
            <v/>
          </cell>
          <cell r="Q43" t="str">
            <v/>
          </cell>
          <cell r="R43" t="str">
            <v/>
          </cell>
          <cell r="S43" t="str">
            <v/>
          </cell>
          <cell r="T43" t="str">
            <v/>
          </cell>
          <cell r="U43" t="str">
            <v/>
          </cell>
          <cell r="V43" t="str">
            <v/>
          </cell>
          <cell r="W43" t="str">
            <v/>
          </cell>
          <cell r="X43" t="str">
            <v/>
          </cell>
          <cell r="Y43" t="str">
            <v/>
          </cell>
          <cell r="Z43" t="str">
            <v/>
          </cell>
          <cell r="AA43" t="str">
            <v/>
          </cell>
          <cell r="AB43">
            <v>307.04541990000001</v>
          </cell>
          <cell r="AC43" t="str">
            <v/>
          </cell>
          <cell r="AD43" t="str">
            <v/>
          </cell>
          <cell r="AE43" t="str">
            <v/>
          </cell>
          <cell r="AF43" t="str">
            <v/>
          </cell>
          <cell r="AG43" t="str">
            <v/>
          </cell>
          <cell r="AH43" t="str">
            <v/>
          </cell>
          <cell r="AI43" t="str">
            <v/>
          </cell>
          <cell r="AJ43" t="str">
            <v/>
          </cell>
          <cell r="AK43" t="str">
            <v/>
          </cell>
          <cell r="AL43" t="str">
            <v/>
          </cell>
          <cell r="AM43" t="str">
            <v/>
          </cell>
          <cell r="AN43" t="str">
            <v/>
          </cell>
          <cell r="AO43" t="str">
            <v/>
          </cell>
          <cell r="AP43" t="str">
            <v/>
          </cell>
          <cell r="AQ43" t="str">
            <v/>
          </cell>
          <cell r="AR43" t="str">
            <v/>
          </cell>
          <cell r="AS43" t="str">
            <v/>
          </cell>
          <cell r="AT43" t="str">
            <v/>
          </cell>
          <cell r="AU43" t="str">
            <v/>
          </cell>
        </row>
        <row r="44">
          <cell r="A44" t="str">
            <v>ALLPCOC102</v>
          </cell>
          <cell r="B44" t="str">
            <v>ALLPCO</v>
          </cell>
          <cell r="C44" t="str">
            <v>C04</v>
          </cell>
          <cell r="D44" t="str">
            <v>C102</v>
          </cell>
          <cell r="E44" t="str">
            <v/>
          </cell>
          <cell r="F44" t="str">
            <v/>
          </cell>
          <cell r="G44" t="str">
            <v/>
          </cell>
          <cell r="H44" t="str">
            <v/>
          </cell>
          <cell r="I44" t="str">
            <v/>
          </cell>
          <cell r="J44" t="str">
            <v/>
          </cell>
          <cell r="K44" t="str">
            <v/>
          </cell>
          <cell r="L44" t="str">
            <v/>
          </cell>
          <cell r="M44" t="str">
            <v/>
          </cell>
          <cell r="N44" t="str">
            <v/>
          </cell>
          <cell r="O44" t="str">
            <v/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>
            <v>320.30644770000004</v>
          </cell>
          <cell r="AC44" t="str">
            <v/>
          </cell>
          <cell r="AD44" t="str">
            <v/>
          </cell>
          <cell r="AE44" t="str">
            <v/>
          </cell>
          <cell r="AF44" t="str">
            <v/>
          </cell>
          <cell r="AG44" t="str">
            <v/>
          </cell>
          <cell r="AH44" t="str">
            <v/>
          </cell>
          <cell r="AI44" t="str">
            <v/>
          </cell>
          <cell r="AJ44" t="str">
            <v/>
          </cell>
          <cell r="AK44" t="str">
            <v/>
          </cell>
          <cell r="AL44" t="str">
            <v/>
          </cell>
          <cell r="AM44" t="str">
            <v/>
          </cell>
          <cell r="AN44" t="str">
            <v/>
          </cell>
          <cell r="AO44" t="str">
            <v/>
          </cell>
          <cell r="AP44" t="str">
            <v/>
          </cell>
          <cell r="AQ44" t="str">
            <v/>
          </cell>
          <cell r="AR44" t="str">
            <v/>
          </cell>
          <cell r="AS44" t="str">
            <v/>
          </cell>
          <cell r="AT44" t="str">
            <v/>
          </cell>
          <cell r="AU44" t="str">
            <v/>
          </cell>
        </row>
        <row r="45">
          <cell r="A45" t="str">
            <v>ALLPCOC103</v>
          </cell>
          <cell r="B45" t="str">
            <v>ALLPCO</v>
          </cell>
          <cell r="C45" t="str">
            <v>C04</v>
          </cell>
          <cell r="D45" t="str">
            <v>C103</v>
          </cell>
          <cell r="E45" t="str">
            <v/>
          </cell>
          <cell r="F45" t="str">
            <v/>
          </cell>
          <cell r="G45" t="str">
            <v/>
          </cell>
          <cell r="H45" t="str">
            <v/>
          </cell>
          <cell r="I45" t="str">
            <v/>
          </cell>
          <cell r="J45" t="str">
            <v/>
          </cell>
          <cell r="K45" t="str">
            <v/>
          </cell>
          <cell r="L45" t="str">
            <v/>
          </cell>
          <cell r="M45" t="str">
            <v/>
          </cell>
          <cell r="N45" t="str">
            <v/>
          </cell>
          <cell r="O45" t="str">
            <v/>
          </cell>
          <cell r="P45" t="str">
            <v/>
          </cell>
          <cell r="Q45" t="str">
            <v/>
          </cell>
          <cell r="R45" t="str">
            <v/>
          </cell>
          <cell r="S45" t="str">
            <v/>
          </cell>
          <cell r="T45" t="str">
            <v/>
          </cell>
          <cell r="U45" t="str">
            <v/>
          </cell>
          <cell r="V45" t="str">
            <v/>
          </cell>
          <cell r="W45" t="str">
            <v/>
          </cell>
          <cell r="X45" t="str">
            <v/>
          </cell>
          <cell r="Y45" t="str">
            <v/>
          </cell>
          <cell r="Z45" t="str">
            <v/>
          </cell>
          <cell r="AA45">
            <v>761.17993240000021</v>
          </cell>
          <cell r="AB45" t="str">
            <v/>
          </cell>
          <cell r="AC45" t="str">
            <v/>
          </cell>
          <cell r="AD45" t="str">
            <v/>
          </cell>
          <cell r="AE45" t="str">
            <v/>
          </cell>
          <cell r="AF45" t="str">
            <v/>
          </cell>
          <cell r="AG45" t="str">
            <v/>
          </cell>
          <cell r="AH45" t="str">
            <v/>
          </cell>
          <cell r="AI45" t="str">
            <v/>
          </cell>
          <cell r="AJ45" t="str">
            <v/>
          </cell>
          <cell r="AK45" t="str">
            <v/>
          </cell>
          <cell r="AL45" t="str">
            <v/>
          </cell>
          <cell r="AM45" t="str">
            <v/>
          </cell>
          <cell r="AN45" t="str">
            <v/>
          </cell>
          <cell r="AO45" t="str">
            <v/>
          </cell>
          <cell r="AP45" t="str">
            <v/>
          </cell>
          <cell r="AQ45" t="str">
            <v/>
          </cell>
          <cell r="AR45" t="str">
            <v/>
          </cell>
          <cell r="AS45" t="str">
            <v/>
          </cell>
          <cell r="AT45" t="str">
            <v/>
          </cell>
          <cell r="AU45" t="str">
            <v/>
          </cell>
        </row>
        <row r="46">
          <cell r="A46" t="str">
            <v>ALLPCOC109</v>
          </cell>
          <cell r="B46" t="str">
            <v>ALLPCO</v>
          </cell>
          <cell r="C46" t="str">
            <v>C04</v>
          </cell>
          <cell r="D46" t="str">
            <v>C109</v>
          </cell>
          <cell r="E46" t="str">
            <v/>
          </cell>
          <cell r="F46" t="str">
            <v/>
          </cell>
          <cell r="G46" t="str">
            <v/>
          </cell>
          <cell r="H46" t="str">
            <v/>
          </cell>
          <cell r="I46" t="str">
            <v/>
          </cell>
          <cell r="J46">
            <v>34.956973500000004</v>
          </cell>
          <cell r="K46" t="str">
            <v/>
          </cell>
          <cell r="L46" t="str">
            <v/>
          </cell>
          <cell r="M46" t="str">
            <v/>
          </cell>
          <cell r="N46" t="str">
            <v/>
          </cell>
          <cell r="O46" t="str">
            <v/>
          </cell>
          <cell r="P46" t="str">
            <v/>
          </cell>
          <cell r="Q46" t="str">
            <v/>
          </cell>
          <cell r="R46" t="str">
            <v/>
          </cell>
          <cell r="S46" t="str">
            <v/>
          </cell>
          <cell r="T46" t="str">
            <v/>
          </cell>
          <cell r="U46" t="str">
            <v/>
          </cell>
          <cell r="V46" t="str">
            <v/>
          </cell>
          <cell r="W46" t="str">
            <v/>
          </cell>
          <cell r="X46" t="str">
            <v/>
          </cell>
          <cell r="Y46" t="str">
            <v/>
          </cell>
          <cell r="Z46" t="str">
            <v/>
          </cell>
          <cell r="AA46" t="str">
            <v/>
          </cell>
          <cell r="AB46" t="str">
            <v/>
          </cell>
          <cell r="AC46" t="str">
            <v/>
          </cell>
          <cell r="AD46" t="str">
            <v/>
          </cell>
          <cell r="AE46" t="str">
            <v/>
          </cell>
          <cell r="AF46" t="str">
            <v/>
          </cell>
          <cell r="AG46" t="str">
            <v/>
          </cell>
          <cell r="AH46" t="str">
            <v/>
          </cell>
          <cell r="AI46" t="str">
            <v/>
          </cell>
          <cell r="AJ46" t="str">
            <v/>
          </cell>
          <cell r="AK46" t="str">
            <v/>
          </cell>
          <cell r="AL46" t="str">
            <v/>
          </cell>
          <cell r="AM46" t="str">
            <v/>
          </cell>
          <cell r="AN46" t="str">
            <v/>
          </cell>
          <cell r="AO46" t="str">
            <v/>
          </cell>
          <cell r="AP46" t="str">
            <v/>
          </cell>
          <cell r="AQ46" t="str">
            <v/>
          </cell>
          <cell r="AR46" t="str">
            <v/>
          </cell>
          <cell r="AS46" t="str">
            <v/>
          </cell>
          <cell r="AT46" t="str">
            <v/>
          </cell>
          <cell r="AU46" t="str">
            <v/>
          </cell>
        </row>
        <row r="47">
          <cell r="A47" t="str">
            <v>ALLPCOC112</v>
          </cell>
          <cell r="B47" t="str">
            <v>ALLPCO</v>
          </cell>
          <cell r="C47" t="str">
            <v>C04</v>
          </cell>
          <cell r="D47" t="str">
            <v>C112</v>
          </cell>
          <cell r="E47" t="str">
            <v/>
          </cell>
          <cell r="F47" t="str">
            <v/>
          </cell>
          <cell r="G47" t="str">
            <v/>
          </cell>
          <cell r="H47" t="str">
            <v/>
          </cell>
          <cell r="I47" t="str">
            <v/>
          </cell>
          <cell r="J47" t="str">
            <v/>
          </cell>
          <cell r="K47" t="str">
            <v/>
          </cell>
          <cell r="L47" t="str">
            <v/>
          </cell>
          <cell r="M47" t="str">
            <v/>
          </cell>
          <cell r="N47" t="str">
            <v/>
          </cell>
          <cell r="O47" t="str">
            <v/>
          </cell>
          <cell r="P47" t="str">
            <v/>
          </cell>
          <cell r="Q47" t="str">
            <v/>
          </cell>
          <cell r="R47" t="str">
            <v/>
          </cell>
          <cell r="S47" t="str">
            <v/>
          </cell>
          <cell r="T47" t="str">
            <v/>
          </cell>
          <cell r="U47" t="str">
            <v/>
          </cell>
          <cell r="V47" t="str">
            <v/>
          </cell>
          <cell r="W47">
            <v>992.88015400000029</v>
          </cell>
          <cell r="X47" t="str">
            <v/>
          </cell>
          <cell r="Y47" t="str">
            <v/>
          </cell>
          <cell r="Z47" t="str">
            <v/>
          </cell>
          <cell r="AA47" t="str">
            <v/>
          </cell>
          <cell r="AB47" t="str">
            <v/>
          </cell>
          <cell r="AC47" t="str">
            <v/>
          </cell>
          <cell r="AD47" t="str">
            <v/>
          </cell>
          <cell r="AE47" t="str">
            <v/>
          </cell>
          <cell r="AF47" t="str">
            <v/>
          </cell>
          <cell r="AG47" t="str">
            <v/>
          </cell>
          <cell r="AH47" t="str">
            <v/>
          </cell>
          <cell r="AI47" t="str">
            <v/>
          </cell>
          <cell r="AJ47" t="str">
            <v/>
          </cell>
          <cell r="AK47" t="str">
            <v/>
          </cell>
          <cell r="AL47" t="str">
            <v/>
          </cell>
          <cell r="AM47" t="str">
            <v/>
          </cell>
          <cell r="AN47" t="str">
            <v/>
          </cell>
          <cell r="AO47" t="str">
            <v/>
          </cell>
          <cell r="AP47" t="str">
            <v/>
          </cell>
          <cell r="AQ47" t="str">
            <v/>
          </cell>
          <cell r="AR47" t="str">
            <v/>
          </cell>
          <cell r="AS47" t="str">
            <v/>
          </cell>
          <cell r="AT47" t="str">
            <v/>
          </cell>
          <cell r="AU47" t="str">
            <v/>
          </cell>
        </row>
        <row r="48">
          <cell r="A48" t="str">
            <v>ALLPCOC113</v>
          </cell>
          <cell r="B48" t="str">
            <v>ALLPCO</v>
          </cell>
          <cell r="C48" t="str">
            <v>C04</v>
          </cell>
          <cell r="D48" t="str">
            <v>C113</v>
          </cell>
          <cell r="E48" t="str">
            <v/>
          </cell>
          <cell r="F48" t="str">
            <v/>
          </cell>
          <cell r="G48" t="str">
            <v/>
          </cell>
          <cell r="H48" t="str">
            <v/>
          </cell>
          <cell r="I48" t="str">
            <v/>
          </cell>
          <cell r="J48" t="str">
            <v/>
          </cell>
          <cell r="K48" t="str">
            <v/>
          </cell>
          <cell r="L48" t="str">
            <v/>
          </cell>
          <cell r="M48" t="str">
            <v/>
          </cell>
          <cell r="N48" t="str">
            <v/>
          </cell>
          <cell r="O48" t="str">
            <v/>
          </cell>
          <cell r="P48" t="str">
            <v/>
          </cell>
          <cell r="Q48" t="str">
            <v/>
          </cell>
          <cell r="R48" t="str">
            <v/>
          </cell>
          <cell r="S48" t="str">
            <v/>
          </cell>
          <cell r="T48" t="str">
            <v/>
          </cell>
          <cell r="U48" t="str">
            <v/>
          </cell>
          <cell r="V48" t="str">
            <v/>
          </cell>
          <cell r="W48" t="str">
            <v/>
          </cell>
          <cell r="X48" t="str">
            <v/>
          </cell>
          <cell r="Y48" t="str">
            <v/>
          </cell>
          <cell r="Z48" t="str">
            <v/>
          </cell>
          <cell r="AA48" t="str">
            <v/>
          </cell>
          <cell r="AB48">
            <v>414.48555830000004</v>
          </cell>
          <cell r="AC48" t="str">
            <v/>
          </cell>
          <cell r="AD48" t="str">
            <v/>
          </cell>
          <cell r="AE48" t="str">
            <v/>
          </cell>
          <cell r="AF48" t="str">
            <v/>
          </cell>
          <cell r="AG48" t="str">
            <v/>
          </cell>
          <cell r="AH48" t="str">
            <v/>
          </cell>
          <cell r="AI48" t="str">
            <v/>
          </cell>
          <cell r="AJ48" t="str">
            <v/>
          </cell>
          <cell r="AK48" t="str">
            <v/>
          </cell>
          <cell r="AL48" t="str">
            <v/>
          </cell>
          <cell r="AM48" t="str">
            <v/>
          </cell>
          <cell r="AN48" t="str">
            <v/>
          </cell>
          <cell r="AO48" t="str">
            <v/>
          </cell>
          <cell r="AP48" t="str">
            <v/>
          </cell>
          <cell r="AQ48" t="str">
            <v/>
          </cell>
          <cell r="AR48" t="str">
            <v/>
          </cell>
          <cell r="AS48" t="str">
            <v/>
          </cell>
          <cell r="AT48" t="str">
            <v/>
          </cell>
          <cell r="AU48" t="str">
            <v/>
          </cell>
        </row>
        <row r="49">
          <cell r="A49" t="str">
            <v>ALLPCOC114</v>
          </cell>
          <cell r="B49" t="str">
            <v>ALLPCO</v>
          </cell>
          <cell r="C49" t="str">
            <v>C04</v>
          </cell>
          <cell r="D49" t="str">
            <v>C114</v>
          </cell>
          <cell r="E49" t="str">
            <v/>
          </cell>
          <cell r="F49" t="str">
            <v/>
          </cell>
          <cell r="G49" t="str">
            <v/>
          </cell>
          <cell r="H49">
            <v>317.66021450000005</v>
          </cell>
          <cell r="I49" t="str">
            <v/>
          </cell>
          <cell r="J49" t="str">
            <v/>
          </cell>
          <cell r="K49" t="str">
            <v/>
          </cell>
          <cell r="L49" t="str">
            <v/>
          </cell>
          <cell r="M49" t="str">
            <v/>
          </cell>
          <cell r="N49" t="str">
            <v/>
          </cell>
          <cell r="O49" t="str">
            <v/>
          </cell>
          <cell r="P49" t="str">
            <v/>
          </cell>
          <cell r="Q49" t="str">
            <v/>
          </cell>
          <cell r="R49" t="str">
            <v/>
          </cell>
          <cell r="S49" t="str">
            <v/>
          </cell>
          <cell r="T49" t="str">
            <v/>
          </cell>
          <cell r="U49" t="str">
            <v/>
          </cell>
          <cell r="V49" t="str">
            <v/>
          </cell>
          <cell r="W49" t="str">
            <v/>
          </cell>
          <cell r="X49" t="str">
            <v/>
          </cell>
          <cell r="Y49" t="str">
            <v/>
          </cell>
          <cell r="Z49" t="str">
            <v/>
          </cell>
          <cell r="AA49" t="str">
            <v/>
          </cell>
          <cell r="AB49" t="str">
            <v/>
          </cell>
          <cell r="AC49" t="str">
            <v/>
          </cell>
          <cell r="AD49" t="str">
            <v/>
          </cell>
          <cell r="AE49" t="str">
            <v/>
          </cell>
          <cell r="AF49" t="str">
            <v/>
          </cell>
          <cell r="AG49" t="str">
            <v/>
          </cell>
          <cell r="AH49" t="str">
            <v/>
          </cell>
          <cell r="AI49" t="str">
            <v/>
          </cell>
          <cell r="AJ49" t="str">
            <v/>
          </cell>
          <cell r="AK49" t="str">
            <v/>
          </cell>
          <cell r="AL49" t="str">
            <v/>
          </cell>
          <cell r="AM49" t="str">
            <v/>
          </cell>
          <cell r="AN49" t="str">
            <v/>
          </cell>
          <cell r="AO49" t="str">
            <v/>
          </cell>
          <cell r="AP49" t="str">
            <v/>
          </cell>
          <cell r="AQ49" t="str">
            <v/>
          </cell>
          <cell r="AR49" t="str">
            <v/>
          </cell>
          <cell r="AS49" t="str">
            <v/>
          </cell>
          <cell r="AT49" t="str">
            <v/>
          </cell>
          <cell r="AU49" t="str">
            <v/>
          </cell>
        </row>
        <row r="50">
          <cell r="A50" t="str">
            <v>ALLPCOC121</v>
          </cell>
          <cell r="B50" t="str">
            <v>ALLPCO</v>
          </cell>
          <cell r="C50" t="str">
            <v>C05</v>
          </cell>
          <cell r="D50" t="str">
            <v>C121</v>
          </cell>
          <cell r="E50" t="str">
            <v/>
          </cell>
          <cell r="F50" t="str">
            <v/>
          </cell>
          <cell r="G50" t="str">
            <v/>
          </cell>
          <cell r="H50" t="str">
            <v/>
          </cell>
          <cell r="I50" t="str">
            <v/>
          </cell>
          <cell r="J50" t="str">
            <v/>
          </cell>
          <cell r="K50" t="str">
            <v/>
          </cell>
          <cell r="L50" t="str">
            <v/>
          </cell>
          <cell r="M50" t="str">
            <v/>
          </cell>
          <cell r="N50" t="str">
            <v/>
          </cell>
          <cell r="O50" t="str">
            <v/>
          </cell>
          <cell r="P50" t="str">
            <v/>
          </cell>
          <cell r="Q50" t="str">
            <v/>
          </cell>
          <cell r="R50" t="str">
            <v/>
          </cell>
          <cell r="S50" t="str">
            <v/>
          </cell>
          <cell r="T50" t="str">
            <v/>
          </cell>
          <cell r="U50" t="str">
            <v/>
          </cell>
          <cell r="V50" t="str">
            <v/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 t="str">
            <v/>
          </cell>
          <cell r="AC50" t="str">
            <v/>
          </cell>
          <cell r="AD50" t="str">
            <v/>
          </cell>
          <cell r="AE50" t="str">
            <v/>
          </cell>
          <cell r="AF50" t="str">
            <v/>
          </cell>
          <cell r="AG50" t="str">
            <v/>
          </cell>
          <cell r="AH50" t="str">
            <v/>
          </cell>
          <cell r="AI50" t="str">
            <v/>
          </cell>
          <cell r="AJ50" t="str">
            <v/>
          </cell>
          <cell r="AK50">
            <v>374.68540610000031</v>
          </cell>
          <cell r="AL50" t="str">
            <v/>
          </cell>
          <cell r="AM50" t="str">
            <v/>
          </cell>
          <cell r="AN50" t="str">
            <v/>
          </cell>
          <cell r="AO50" t="str">
            <v/>
          </cell>
          <cell r="AP50" t="str">
            <v/>
          </cell>
          <cell r="AQ50" t="str">
            <v/>
          </cell>
          <cell r="AR50" t="str">
            <v/>
          </cell>
          <cell r="AS50" t="str">
            <v/>
          </cell>
          <cell r="AT50" t="str">
            <v/>
          </cell>
          <cell r="AU50" t="str">
            <v/>
          </cell>
        </row>
        <row r="51">
          <cell r="A51" t="str">
            <v>ALLPCOC123</v>
          </cell>
          <cell r="B51" t="str">
            <v>ALLPCO</v>
          </cell>
          <cell r="C51" t="str">
            <v>C05</v>
          </cell>
          <cell r="D51" t="str">
            <v>C123</v>
          </cell>
          <cell r="E51" t="str">
            <v/>
          </cell>
          <cell r="F51" t="str">
            <v/>
          </cell>
          <cell r="G51" t="str">
            <v/>
          </cell>
          <cell r="H51" t="str">
            <v/>
          </cell>
          <cell r="I51" t="str">
            <v/>
          </cell>
          <cell r="J51" t="str">
            <v/>
          </cell>
          <cell r="K51" t="str">
            <v/>
          </cell>
          <cell r="L51" t="str">
            <v/>
          </cell>
          <cell r="M51" t="str">
            <v/>
          </cell>
          <cell r="N51" t="str">
            <v/>
          </cell>
          <cell r="O51" t="str">
            <v/>
          </cell>
          <cell r="P51" t="str">
            <v/>
          </cell>
          <cell r="Q51" t="str">
            <v/>
          </cell>
          <cell r="R51" t="str">
            <v/>
          </cell>
          <cell r="S51" t="str">
            <v/>
          </cell>
          <cell r="T51" t="str">
            <v/>
          </cell>
          <cell r="U51" t="str">
            <v/>
          </cell>
          <cell r="V51" t="str">
            <v/>
          </cell>
          <cell r="W51" t="str">
            <v/>
          </cell>
          <cell r="X51" t="str">
            <v/>
          </cell>
          <cell r="Y51" t="str">
            <v/>
          </cell>
          <cell r="Z51" t="str">
            <v/>
          </cell>
          <cell r="AA51" t="str">
            <v/>
          </cell>
          <cell r="AB51">
            <v>629.98317069999996</v>
          </cell>
          <cell r="AC51" t="str">
            <v/>
          </cell>
          <cell r="AD51" t="str">
            <v/>
          </cell>
          <cell r="AE51" t="str">
            <v/>
          </cell>
          <cell r="AF51" t="str">
            <v/>
          </cell>
          <cell r="AG51" t="str">
            <v/>
          </cell>
          <cell r="AH51" t="str">
            <v/>
          </cell>
          <cell r="AI51" t="str">
            <v/>
          </cell>
          <cell r="AJ51" t="str">
            <v/>
          </cell>
          <cell r="AK51" t="str">
            <v/>
          </cell>
          <cell r="AL51" t="str">
            <v/>
          </cell>
          <cell r="AM51" t="str">
            <v/>
          </cell>
          <cell r="AN51" t="str">
            <v/>
          </cell>
          <cell r="AO51" t="str">
            <v/>
          </cell>
          <cell r="AP51" t="str">
            <v/>
          </cell>
          <cell r="AQ51" t="str">
            <v/>
          </cell>
          <cell r="AR51" t="str">
            <v/>
          </cell>
          <cell r="AS51" t="str">
            <v/>
          </cell>
          <cell r="AT51" t="str">
            <v/>
          </cell>
          <cell r="AU51" t="str">
            <v/>
          </cell>
        </row>
        <row r="52">
          <cell r="A52" t="str">
            <v>ALLPCOC124</v>
          </cell>
          <cell r="B52" t="str">
            <v>ALLPCO</v>
          </cell>
          <cell r="C52" t="str">
            <v>C05</v>
          </cell>
          <cell r="D52" t="str">
            <v>C124</v>
          </cell>
          <cell r="E52" t="str">
            <v/>
          </cell>
          <cell r="F52" t="str">
            <v/>
          </cell>
          <cell r="G52" t="str">
            <v/>
          </cell>
          <cell r="H52" t="str">
            <v/>
          </cell>
          <cell r="I52" t="str">
            <v/>
          </cell>
          <cell r="J52" t="str">
            <v/>
          </cell>
          <cell r="K52" t="str">
            <v/>
          </cell>
          <cell r="L52" t="str">
            <v/>
          </cell>
          <cell r="M52" t="str">
            <v/>
          </cell>
          <cell r="N52" t="str">
            <v/>
          </cell>
          <cell r="O52">
            <v>266.45197779999995</v>
          </cell>
          <cell r="P52">
            <v>1757.0836351999999</v>
          </cell>
          <cell r="Q52" t="str">
            <v/>
          </cell>
          <cell r="R52">
            <v>2782.4433549999999</v>
          </cell>
          <cell r="S52" t="str">
            <v/>
          </cell>
          <cell r="T52" t="str">
            <v/>
          </cell>
          <cell r="U52" t="str">
            <v/>
          </cell>
          <cell r="V52" t="str">
            <v/>
          </cell>
          <cell r="W52" t="str">
            <v/>
          </cell>
          <cell r="X52" t="str">
            <v/>
          </cell>
          <cell r="Y52" t="str">
            <v/>
          </cell>
          <cell r="Z52" t="str">
            <v/>
          </cell>
          <cell r="AA52" t="str">
            <v/>
          </cell>
          <cell r="AB52" t="str">
            <v/>
          </cell>
          <cell r="AC52" t="str">
            <v/>
          </cell>
          <cell r="AD52" t="str">
            <v/>
          </cell>
          <cell r="AE52" t="str">
            <v/>
          </cell>
          <cell r="AF52" t="str">
            <v/>
          </cell>
          <cell r="AG52" t="str">
            <v/>
          </cell>
          <cell r="AH52" t="str">
            <v/>
          </cell>
          <cell r="AI52" t="str">
            <v/>
          </cell>
          <cell r="AJ52" t="str">
            <v/>
          </cell>
          <cell r="AK52" t="str">
            <v/>
          </cell>
          <cell r="AL52" t="str">
            <v/>
          </cell>
          <cell r="AM52" t="str">
            <v/>
          </cell>
          <cell r="AN52" t="str">
            <v/>
          </cell>
          <cell r="AO52" t="str">
            <v/>
          </cell>
          <cell r="AP52" t="str">
            <v/>
          </cell>
          <cell r="AQ52" t="str">
            <v/>
          </cell>
          <cell r="AR52" t="str">
            <v/>
          </cell>
          <cell r="AS52" t="str">
            <v/>
          </cell>
          <cell r="AT52" t="str">
            <v/>
          </cell>
          <cell r="AU52" t="str">
            <v/>
          </cell>
        </row>
        <row r="53">
          <cell r="A53" t="str">
            <v>ALLPCOC125</v>
          </cell>
          <cell r="B53" t="str">
            <v>ALLPCO</v>
          </cell>
          <cell r="C53" t="str">
            <v>C05</v>
          </cell>
          <cell r="D53" t="str">
            <v>C125</v>
          </cell>
          <cell r="E53" t="str">
            <v/>
          </cell>
          <cell r="F53" t="str">
            <v/>
          </cell>
          <cell r="G53" t="str">
            <v/>
          </cell>
          <cell r="H53" t="str">
            <v/>
          </cell>
          <cell r="I53" t="str">
            <v/>
          </cell>
          <cell r="J53" t="str">
            <v/>
          </cell>
          <cell r="K53" t="str">
            <v/>
          </cell>
          <cell r="L53" t="str">
            <v/>
          </cell>
          <cell r="M53" t="str">
            <v/>
          </cell>
          <cell r="N53" t="str">
            <v/>
          </cell>
          <cell r="O53" t="str">
            <v/>
          </cell>
          <cell r="P53" t="str">
            <v/>
          </cell>
          <cell r="Q53" t="str">
            <v/>
          </cell>
          <cell r="R53" t="str">
            <v/>
          </cell>
          <cell r="S53" t="str">
            <v/>
          </cell>
          <cell r="T53" t="str">
            <v/>
          </cell>
          <cell r="U53" t="str">
            <v/>
          </cell>
          <cell r="V53" t="str">
            <v/>
          </cell>
          <cell r="W53" t="str">
            <v/>
          </cell>
          <cell r="X53" t="str">
            <v/>
          </cell>
          <cell r="Y53" t="str">
            <v/>
          </cell>
          <cell r="Z53" t="str">
            <v/>
          </cell>
          <cell r="AA53" t="str">
            <v/>
          </cell>
          <cell r="AB53">
            <v>304.2914505</v>
          </cell>
          <cell r="AC53" t="str">
            <v/>
          </cell>
          <cell r="AD53" t="str">
            <v/>
          </cell>
          <cell r="AE53" t="str">
            <v/>
          </cell>
          <cell r="AF53" t="str">
            <v/>
          </cell>
          <cell r="AG53" t="str">
            <v/>
          </cell>
          <cell r="AH53" t="str">
            <v/>
          </cell>
          <cell r="AI53" t="str">
            <v/>
          </cell>
          <cell r="AJ53" t="str">
            <v/>
          </cell>
          <cell r="AK53" t="str">
            <v/>
          </cell>
          <cell r="AL53" t="str">
            <v/>
          </cell>
          <cell r="AM53" t="str">
            <v/>
          </cell>
          <cell r="AN53" t="str">
            <v/>
          </cell>
          <cell r="AO53" t="str">
            <v/>
          </cell>
          <cell r="AP53" t="str">
            <v/>
          </cell>
          <cell r="AQ53" t="str">
            <v/>
          </cell>
          <cell r="AR53" t="str">
            <v/>
          </cell>
          <cell r="AS53" t="str">
            <v/>
          </cell>
          <cell r="AT53" t="str">
            <v/>
          </cell>
          <cell r="AU53" t="str">
            <v/>
          </cell>
        </row>
        <row r="54">
          <cell r="A54" t="str">
            <v>ALLPCOC132</v>
          </cell>
          <cell r="B54" t="str">
            <v>ALLPCO</v>
          </cell>
          <cell r="C54" t="str">
            <v>C05</v>
          </cell>
          <cell r="D54" t="str">
            <v>C132</v>
          </cell>
          <cell r="E54" t="str">
            <v/>
          </cell>
          <cell r="F54" t="str">
            <v/>
          </cell>
          <cell r="G54" t="str">
            <v/>
          </cell>
          <cell r="H54" t="str">
            <v/>
          </cell>
          <cell r="I54" t="str">
            <v/>
          </cell>
          <cell r="J54" t="str">
            <v/>
          </cell>
          <cell r="K54" t="str">
            <v/>
          </cell>
          <cell r="L54" t="str">
            <v/>
          </cell>
          <cell r="M54" t="str">
            <v/>
          </cell>
          <cell r="N54" t="str">
            <v/>
          </cell>
          <cell r="O54">
            <v>219.51544600000003</v>
          </cell>
          <cell r="P54">
            <v>865.42558659999986</v>
          </cell>
          <cell r="Q54" t="str">
            <v/>
          </cell>
          <cell r="R54">
            <v>1422.0000192000002</v>
          </cell>
          <cell r="S54" t="str">
            <v/>
          </cell>
          <cell r="T54" t="str">
            <v/>
          </cell>
          <cell r="U54" t="str">
            <v/>
          </cell>
          <cell r="V54" t="str">
            <v/>
          </cell>
          <cell r="W54" t="str">
            <v/>
          </cell>
          <cell r="X54" t="str">
            <v/>
          </cell>
          <cell r="Y54" t="str">
            <v/>
          </cell>
          <cell r="Z54" t="str">
            <v/>
          </cell>
          <cell r="AA54" t="str">
            <v/>
          </cell>
          <cell r="AB54" t="str">
            <v/>
          </cell>
          <cell r="AC54" t="str">
            <v/>
          </cell>
          <cell r="AD54" t="str">
            <v/>
          </cell>
          <cell r="AE54" t="str">
            <v/>
          </cell>
          <cell r="AF54" t="str">
            <v/>
          </cell>
          <cell r="AG54" t="str">
            <v/>
          </cell>
          <cell r="AH54" t="str">
            <v/>
          </cell>
          <cell r="AI54" t="str">
            <v/>
          </cell>
          <cell r="AJ54" t="str">
            <v/>
          </cell>
          <cell r="AK54" t="str">
            <v/>
          </cell>
          <cell r="AL54" t="str">
            <v/>
          </cell>
          <cell r="AM54" t="str">
            <v/>
          </cell>
          <cell r="AN54" t="str">
            <v/>
          </cell>
          <cell r="AO54" t="str">
            <v/>
          </cell>
          <cell r="AP54" t="str">
            <v/>
          </cell>
          <cell r="AQ54" t="str">
            <v/>
          </cell>
          <cell r="AR54" t="str">
            <v/>
          </cell>
          <cell r="AS54" t="str">
            <v/>
          </cell>
          <cell r="AT54" t="str">
            <v/>
          </cell>
          <cell r="AU54" t="str">
            <v/>
          </cell>
        </row>
        <row r="55">
          <cell r="A55" t="str">
            <v>ALLPCOC134</v>
          </cell>
          <cell r="B55" t="str">
            <v>ALLPCO</v>
          </cell>
          <cell r="C55" t="str">
            <v>C05</v>
          </cell>
          <cell r="D55" t="str">
            <v>C134</v>
          </cell>
          <cell r="E55" t="str">
            <v/>
          </cell>
          <cell r="F55" t="str">
            <v/>
          </cell>
          <cell r="G55" t="str">
            <v/>
          </cell>
          <cell r="H55" t="str">
            <v/>
          </cell>
          <cell r="I55" t="str">
            <v/>
          </cell>
          <cell r="J55" t="str">
            <v/>
          </cell>
          <cell r="K55" t="str">
            <v/>
          </cell>
          <cell r="L55" t="str">
            <v/>
          </cell>
          <cell r="M55" t="str">
            <v/>
          </cell>
          <cell r="N55" t="str">
            <v/>
          </cell>
          <cell r="O55" t="str">
            <v/>
          </cell>
          <cell r="P55" t="str">
            <v/>
          </cell>
          <cell r="Q55" t="str">
            <v/>
          </cell>
          <cell r="R55" t="str">
            <v/>
          </cell>
          <cell r="S55" t="str">
            <v/>
          </cell>
          <cell r="T55" t="str">
            <v/>
          </cell>
          <cell r="U55" t="str">
            <v/>
          </cell>
          <cell r="V55" t="str">
            <v/>
          </cell>
          <cell r="W55" t="str">
            <v/>
          </cell>
          <cell r="X55">
            <v>2960.2625049999997</v>
          </cell>
          <cell r="Y55" t="str">
            <v/>
          </cell>
          <cell r="Z55" t="str">
            <v/>
          </cell>
          <cell r="AA55" t="str">
            <v/>
          </cell>
          <cell r="AB55" t="str">
            <v/>
          </cell>
          <cell r="AC55" t="str">
            <v/>
          </cell>
          <cell r="AD55" t="str">
            <v/>
          </cell>
          <cell r="AE55" t="str">
            <v/>
          </cell>
          <cell r="AF55" t="str">
            <v/>
          </cell>
          <cell r="AG55" t="str">
            <v/>
          </cell>
          <cell r="AH55" t="str">
            <v/>
          </cell>
          <cell r="AI55" t="str">
            <v/>
          </cell>
          <cell r="AJ55" t="str">
            <v/>
          </cell>
          <cell r="AK55" t="str">
            <v/>
          </cell>
          <cell r="AL55" t="str">
            <v/>
          </cell>
          <cell r="AM55" t="str">
            <v/>
          </cell>
          <cell r="AN55" t="str">
            <v/>
          </cell>
          <cell r="AO55" t="str">
            <v/>
          </cell>
          <cell r="AP55" t="str">
            <v/>
          </cell>
          <cell r="AQ55" t="str">
            <v/>
          </cell>
          <cell r="AR55" t="str">
            <v/>
          </cell>
          <cell r="AS55" t="str">
            <v/>
          </cell>
          <cell r="AT55" t="str">
            <v/>
          </cell>
          <cell r="AU55" t="str">
            <v/>
          </cell>
        </row>
        <row r="56">
          <cell r="A56" t="str">
            <v>ALLPCOC135</v>
          </cell>
          <cell r="B56" t="str">
            <v>ALLPCO</v>
          </cell>
          <cell r="C56" t="str">
            <v>C05</v>
          </cell>
          <cell r="D56" t="str">
            <v>C135</v>
          </cell>
          <cell r="E56" t="str">
            <v/>
          </cell>
          <cell r="F56" t="str">
            <v/>
          </cell>
          <cell r="G56" t="str">
            <v/>
          </cell>
          <cell r="H56" t="str">
            <v/>
          </cell>
          <cell r="I56" t="str">
            <v/>
          </cell>
          <cell r="J56" t="str">
            <v/>
          </cell>
          <cell r="K56" t="str">
            <v/>
          </cell>
          <cell r="L56" t="str">
            <v/>
          </cell>
          <cell r="M56" t="str">
            <v/>
          </cell>
          <cell r="N56" t="str">
            <v/>
          </cell>
          <cell r="O56" t="str">
            <v/>
          </cell>
          <cell r="P56" t="str">
            <v/>
          </cell>
          <cell r="Q56" t="str">
            <v/>
          </cell>
          <cell r="R56" t="str">
            <v/>
          </cell>
          <cell r="S56" t="str">
            <v/>
          </cell>
          <cell r="T56" t="str">
            <v/>
          </cell>
          <cell r="U56">
            <v>621.10691729999996</v>
          </cell>
          <cell r="V56" t="str">
            <v/>
          </cell>
          <cell r="W56" t="str">
            <v/>
          </cell>
          <cell r="X56" t="str">
            <v/>
          </cell>
          <cell r="Y56" t="str">
            <v/>
          </cell>
          <cell r="Z56" t="str">
            <v/>
          </cell>
          <cell r="AA56" t="str">
            <v/>
          </cell>
          <cell r="AB56" t="str">
            <v/>
          </cell>
          <cell r="AC56" t="str">
            <v/>
          </cell>
          <cell r="AD56" t="str">
            <v/>
          </cell>
          <cell r="AE56" t="str">
            <v/>
          </cell>
          <cell r="AF56" t="str">
            <v/>
          </cell>
          <cell r="AG56" t="str">
            <v/>
          </cell>
          <cell r="AH56" t="str">
            <v/>
          </cell>
          <cell r="AI56" t="str">
            <v/>
          </cell>
          <cell r="AJ56" t="str">
            <v/>
          </cell>
          <cell r="AK56" t="str">
            <v/>
          </cell>
          <cell r="AL56" t="str">
            <v/>
          </cell>
          <cell r="AM56" t="str">
            <v/>
          </cell>
          <cell r="AN56" t="str">
            <v/>
          </cell>
          <cell r="AO56" t="str">
            <v/>
          </cell>
          <cell r="AP56" t="str">
            <v/>
          </cell>
          <cell r="AQ56" t="str">
            <v/>
          </cell>
          <cell r="AR56" t="str">
            <v/>
          </cell>
          <cell r="AS56" t="str">
            <v/>
          </cell>
          <cell r="AT56" t="str">
            <v/>
          </cell>
          <cell r="AU56" t="str">
            <v/>
          </cell>
        </row>
        <row r="57">
          <cell r="A57" t="str">
            <v>ALLPCOC137</v>
          </cell>
          <cell r="B57" t="str">
            <v>ALLPCO</v>
          </cell>
          <cell r="C57" t="str">
            <v>C05</v>
          </cell>
          <cell r="D57" t="str">
            <v>C137</v>
          </cell>
          <cell r="E57" t="str">
            <v/>
          </cell>
          <cell r="F57" t="str">
            <v/>
          </cell>
          <cell r="G57" t="str">
            <v/>
          </cell>
          <cell r="H57" t="str">
            <v/>
          </cell>
          <cell r="I57" t="str">
            <v/>
          </cell>
          <cell r="J57" t="str">
            <v/>
          </cell>
          <cell r="K57" t="str">
            <v/>
          </cell>
          <cell r="L57" t="str">
            <v/>
          </cell>
          <cell r="M57" t="str">
            <v/>
          </cell>
          <cell r="N57" t="str">
            <v/>
          </cell>
          <cell r="O57" t="str">
            <v/>
          </cell>
          <cell r="P57" t="str">
            <v/>
          </cell>
          <cell r="Q57" t="str">
            <v/>
          </cell>
          <cell r="R57" t="str">
            <v/>
          </cell>
          <cell r="S57" t="str">
            <v/>
          </cell>
          <cell r="T57" t="str">
            <v/>
          </cell>
          <cell r="U57">
            <v>2230.2209046999997</v>
          </cell>
          <cell r="V57" t="str">
            <v/>
          </cell>
          <cell r="W57" t="str">
            <v/>
          </cell>
          <cell r="X57" t="str">
            <v/>
          </cell>
          <cell r="Y57" t="str">
            <v/>
          </cell>
          <cell r="Z57" t="str">
            <v/>
          </cell>
          <cell r="AA57" t="str">
            <v/>
          </cell>
          <cell r="AB57" t="str">
            <v/>
          </cell>
          <cell r="AC57" t="str">
            <v/>
          </cell>
          <cell r="AD57" t="str">
            <v/>
          </cell>
          <cell r="AE57" t="str">
            <v/>
          </cell>
          <cell r="AF57" t="str">
            <v/>
          </cell>
          <cell r="AG57" t="str">
            <v/>
          </cell>
          <cell r="AH57" t="str">
            <v/>
          </cell>
          <cell r="AI57" t="str">
            <v/>
          </cell>
          <cell r="AJ57" t="str">
            <v/>
          </cell>
          <cell r="AK57" t="str">
            <v/>
          </cell>
          <cell r="AL57" t="str">
            <v/>
          </cell>
          <cell r="AM57" t="str">
            <v/>
          </cell>
          <cell r="AN57" t="str">
            <v/>
          </cell>
          <cell r="AO57" t="str">
            <v/>
          </cell>
          <cell r="AP57" t="str">
            <v/>
          </cell>
          <cell r="AQ57" t="str">
            <v/>
          </cell>
          <cell r="AR57" t="str">
            <v/>
          </cell>
          <cell r="AS57" t="str">
            <v/>
          </cell>
          <cell r="AT57" t="str">
            <v/>
          </cell>
          <cell r="AU57" t="str">
            <v/>
          </cell>
        </row>
        <row r="58">
          <cell r="A58" t="str">
            <v>ALLPCOC139</v>
          </cell>
          <cell r="B58" t="str">
            <v>ALLPCO</v>
          </cell>
          <cell r="C58" t="str">
            <v>C05</v>
          </cell>
          <cell r="D58" t="str">
            <v>C139</v>
          </cell>
          <cell r="E58" t="str">
            <v/>
          </cell>
          <cell r="F58" t="str">
            <v/>
          </cell>
          <cell r="G58" t="str">
            <v/>
          </cell>
          <cell r="H58" t="str">
            <v/>
          </cell>
          <cell r="I58" t="str">
            <v/>
          </cell>
          <cell r="J58" t="str">
            <v/>
          </cell>
          <cell r="K58" t="str">
            <v/>
          </cell>
          <cell r="L58" t="str">
            <v/>
          </cell>
          <cell r="M58" t="str">
            <v/>
          </cell>
          <cell r="N58" t="str">
            <v/>
          </cell>
          <cell r="O58" t="str">
            <v/>
          </cell>
          <cell r="P58" t="str">
            <v/>
          </cell>
          <cell r="Q58" t="str">
            <v/>
          </cell>
          <cell r="R58" t="str">
            <v/>
          </cell>
          <cell r="S58" t="str">
            <v/>
          </cell>
          <cell r="T58" t="str">
            <v/>
          </cell>
          <cell r="U58">
            <v>2174.2675774000008</v>
          </cell>
          <cell r="V58" t="str">
            <v/>
          </cell>
          <cell r="W58" t="str">
            <v/>
          </cell>
          <cell r="X58" t="str">
            <v/>
          </cell>
          <cell r="Y58" t="str">
            <v/>
          </cell>
          <cell r="Z58" t="str">
            <v/>
          </cell>
          <cell r="AA58" t="str">
            <v/>
          </cell>
          <cell r="AB58" t="str">
            <v/>
          </cell>
          <cell r="AC58" t="str">
            <v/>
          </cell>
          <cell r="AD58" t="str">
            <v/>
          </cell>
          <cell r="AE58" t="str">
            <v/>
          </cell>
          <cell r="AF58" t="str">
            <v/>
          </cell>
          <cell r="AG58" t="str">
            <v/>
          </cell>
          <cell r="AH58" t="str">
            <v/>
          </cell>
          <cell r="AI58" t="str">
            <v/>
          </cell>
          <cell r="AJ58" t="str">
            <v/>
          </cell>
          <cell r="AK58" t="str">
            <v/>
          </cell>
          <cell r="AL58" t="str">
            <v/>
          </cell>
          <cell r="AM58" t="str">
            <v/>
          </cell>
          <cell r="AN58" t="str">
            <v/>
          </cell>
          <cell r="AO58" t="str">
            <v/>
          </cell>
          <cell r="AP58" t="str">
            <v/>
          </cell>
          <cell r="AQ58" t="str">
            <v/>
          </cell>
          <cell r="AR58" t="str">
            <v/>
          </cell>
          <cell r="AS58" t="str">
            <v/>
          </cell>
          <cell r="AT58" t="str">
            <v/>
          </cell>
          <cell r="AU58" t="str">
            <v/>
          </cell>
        </row>
        <row r="59">
          <cell r="A59" t="str">
            <v>ALLPCOC141</v>
          </cell>
          <cell r="B59" t="str">
            <v>ALLPCO</v>
          </cell>
          <cell r="C59" t="str">
            <v>C05</v>
          </cell>
          <cell r="D59" t="str">
            <v>C141</v>
          </cell>
          <cell r="E59" t="str">
            <v/>
          </cell>
          <cell r="F59" t="str">
            <v/>
          </cell>
          <cell r="G59" t="str">
            <v/>
          </cell>
          <cell r="H59" t="str">
            <v/>
          </cell>
          <cell r="I59" t="str">
            <v/>
          </cell>
          <cell r="J59" t="str">
            <v/>
          </cell>
          <cell r="K59" t="str">
            <v/>
          </cell>
          <cell r="L59" t="str">
            <v/>
          </cell>
          <cell r="M59" t="str">
            <v/>
          </cell>
          <cell r="N59" t="str">
            <v/>
          </cell>
          <cell r="O59" t="str">
            <v/>
          </cell>
          <cell r="P59" t="str">
            <v/>
          </cell>
          <cell r="Q59" t="str">
            <v/>
          </cell>
          <cell r="R59" t="str">
            <v/>
          </cell>
          <cell r="S59" t="str">
            <v/>
          </cell>
          <cell r="T59" t="str">
            <v/>
          </cell>
          <cell r="U59" t="str">
            <v/>
          </cell>
          <cell r="V59" t="str">
            <v/>
          </cell>
          <cell r="W59" t="str">
            <v/>
          </cell>
          <cell r="X59" t="str">
            <v/>
          </cell>
          <cell r="Y59" t="str">
            <v/>
          </cell>
          <cell r="Z59" t="str">
            <v/>
          </cell>
          <cell r="AA59" t="str">
            <v/>
          </cell>
          <cell r="AB59" t="str">
            <v/>
          </cell>
          <cell r="AC59">
            <v>65.798350200000002</v>
          </cell>
          <cell r="AD59" t="str">
            <v/>
          </cell>
          <cell r="AE59" t="str">
            <v/>
          </cell>
          <cell r="AF59" t="str">
            <v/>
          </cell>
          <cell r="AG59" t="str">
            <v/>
          </cell>
          <cell r="AH59" t="str">
            <v/>
          </cell>
          <cell r="AI59" t="str">
            <v/>
          </cell>
          <cell r="AJ59" t="str">
            <v/>
          </cell>
          <cell r="AK59" t="str">
            <v/>
          </cell>
          <cell r="AL59" t="str">
            <v/>
          </cell>
          <cell r="AM59" t="str">
            <v/>
          </cell>
          <cell r="AN59" t="str">
            <v/>
          </cell>
          <cell r="AO59" t="str">
            <v/>
          </cell>
          <cell r="AP59" t="str">
            <v/>
          </cell>
          <cell r="AQ59" t="str">
            <v/>
          </cell>
          <cell r="AR59" t="str">
            <v/>
          </cell>
          <cell r="AS59" t="str">
            <v/>
          </cell>
          <cell r="AT59" t="str">
            <v/>
          </cell>
          <cell r="AU59" t="str">
            <v/>
          </cell>
        </row>
        <row r="60">
          <cell r="A60" t="str">
            <v>ALLPCOC146</v>
          </cell>
          <cell r="B60" t="str">
            <v>ALLPCO</v>
          </cell>
          <cell r="C60" t="str">
            <v>C05</v>
          </cell>
          <cell r="D60" t="str">
            <v>C146</v>
          </cell>
          <cell r="E60" t="str">
            <v/>
          </cell>
          <cell r="F60" t="str">
            <v/>
          </cell>
          <cell r="G60" t="str">
            <v/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str">
            <v/>
          </cell>
          <cell r="N60" t="str">
            <v/>
          </cell>
          <cell r="O60" t="str">
            <v/>
          </cell>
          <cell r="P60" t="str">
            <v/>
          </cell>
          <cell r="Q60">
            <v>301.22924659999967</v>
          </cell>
          <cell r="R60" t="str">
            <v/>
          </cell>
          <cell r="S60" t="str">
            <v/>
          </cell>
          <cell r="T60" t="str">
            <v/>
          </cell>
          <cell r="U60" t="str">
            <v/>
          </cell>
          <cell r="V60" t="str">
            <v/>
          </cell>
          <cell r="W60" t="str">
            <v/>
          </cell>
          <cell r="X60" t="str">
            <v/>
          </cell>
          <cell r="Y60" t="str">
            <v/>
          </cell>
          <cell r="Z60" t="str">
            <v/>
          </cell>
          <cell r="AA60" t="str">
            <v/>
          </cell>
          <cell r="AB60" t="str">
            <v/>
          </cell>
          <cell r="AC60" t="str">
            <v/>
          </cell>
          <cell r="AD60" t="str">
            <v/>
          </cell>
          <cell r="AE60" t="str">
            <v/>
          </cell>
          <cell r="AF60" t="str">
            <v/>
          </cell>
          <cell r="AG60" t="str">
            <v/>
          </cell>
          <cell r="AH60" t="str">
            <v/>
          </cell>
          <cell r="AI60" t="str">
            <v/>
          </cell>
          <cell r="AJ60" t="str">
            <v/>
          </cell>
          <cell r="AK60" t="str">
            <v/>
          </cell>
          <cell r="AL60" t="str">
            <v/>
          </cell>
          <cell r="AM60" t="str">
            <v/>
          </cell>
          <cell r="AN60" t="str">
            <v/>
          </cell>
          <cell r="AO60" t="str">
            <v/>
          </cell>
          <cell r="AP60" t="str">
            <v/>
          </cell>
          <cell r="AQ60" t="str">
            <v/>
          </cell>
          <cell r="AR60" t="str">
            <v/>
          </cell>
          <cell r="AS60" t="str">
            <v/>
          </cell>
          <cell r="AT60" t="str">
            <v/>
          </cell>
          <cell r="AU60" t="str">
            <v/>
          </cell>
        </row>
        <row r="61">
          <cell r="A61" t="str">
            <v>ALLPCOC147</v>
          </cell>
          <cell r="B61" t="str">
            <v>ALLPCO</v>
          </cell>
          <cell r="C61" t="str">
            <v>C05</v>
          </cell>
          <cell r="D61" t="str">
            <v>C147</v>
          </cell>
          <cell r="E61" t="str">
            <v/>
          </cell>
          <cell r="F61" t="str">
            <v/>
          </cell>
          <cell r="G61" t="str">
            <v/>
          </cell>
          <cell r="H61" t="str">
            <v/>
          </cell>
          <cell r="I61" t="str">
            <v/>
          </cell>
          <cell r="J61">
            <v>199.76080709999999</v>
          </cell>
          <cell r="K61" t="str">
            <v/>
          </cell>
          <cell r="L61" t="str">
            <v/>
          </cell>
          <cell r="M61" t="str">
            <v/>
          </cell>
          <cell r="N61" t="str">
            <v/>
          </cell>
          <cell r="O61" t="str">
            <v/>
          </cell>
          <cell r="P61" t="str">
            <v/>
          </cell>
          <cell r="Q61" t="str">
            <v/>
          </cell>
          <cell r="R61" t="str">
            <v/>
          </cell>
          <cell r="S61" t="str">
            <v/>
          </cell>
          <cell r="T61" t="str">
            <v/>
          </cell>
          <cell r="U61" t="str">
            <v/>
          </cell>
          <cell r="V61" t="str">
            <v/>
          </cell>
          <cell r="W61" t="str">
            <v/>
          </cell>
          <cell r="X61" t="str">
            <v/>
          </cell>
          <cell r="Y61" t="str">
            <v/>
          </cell>
          <cell r="Z61" t="str">
            <v/>
          </cell>
          <cell r="AA61" t="str">
            <v/>
          </cell>
          <cell r="AB61" t="str">
            <v/>
          </cell>
          <cell r="AC61" t="str">
            <v/>
          </cell>
          <cell r="AD61" t="str">
            <v/>
          </cell>
          <cell r="AE61" t="str">
            <v/>
          </cell>
          <cell r="AF61" t="str">
            <v/>
          </cell>
          <cell r="AG61" t="str">
            <v/>
          </cell>
          <cell r="AH61" t="str">
            <v/>
          </cell>
          <cell r="AI61" t="str">
            <v/>
          </cell>
          <cell r="AJ61" t="str">
            <v/>
          </cell>
          <cell r="AK61" t="str">
            <v/>
          </cell>
          <cell r="AL61" t="str">
            <v/>
          </cell>
          <cell r="AM61" t="str">
            <v/>
          </cell>
          <cell r="AN61" t="str">
            <v/>
          </cell>
          <cell r="AO61" t="str">
            <v/>
          </cell>
          <cell r="AP61" t="str">
            <v/>
          </cell>
          <cell r="AQ61" t="str">
            <v/>
          </cell>
          <cell r="AR61" t="str">
            <v/>
          </cell>
          <cell r="AS61" t="str">
            <v/>
          </cell>
          <cell r="AT61" t="str">
            <v/>
          </cell>
          <cell r="AU61" t="str">
            <v/>
          </cell>
        </row>
        <row r="62">
          <cell r="A62" t="str">
            <v>ALLPCOC152</v>
          </cell>
          <cell r="B62" t="str">
            <v>ALLPCO</v>
          </cell>
          <cell r="C62" t="str">
            <v>C05</v>
          </cell>
          <cell r="D62" t="str">
            <v>C152</v>
          </cell>
          <cell r="E62" t="str">
            <v/>
          </cell>
          <cell r="F62" t="str">
            <v/>
          </cell>
          <cell r="G62" t="str">
            <v/>
          </cell>
          <cell r="H62" t="str">
            <v/>
          </cell>
          <cell r="I62" t="str">
            <v/>
          </cell>
          <cell r="J62" t="str">
            <v/>
          </cell>
          <cell r="K62" t="str">
            <v/>
          </cell>
          <cell r="L62" t="str">
            <v/>
          </cell>
          <cell r="M62" t="str">
            <v/>
          </cell>
          <cell r="N62" t="str">
            <v/>
          </cell>
          <cell r="O62" t="str">
            <v/>
          </cell>
          <cell r="P62" t="str">
            <v/>
          </cell>
          <cell r="Q62">
            <v>537.16495140000006</v>
          </cell>
          <cell r="R62" t="str">
            <v/>
          </cell>
          <cell r="S62" t="str">
            <v/>
          </cell>
          <cell r="T62" t="str">
            <v/>
          </cell>
          <cell r="U62" t="str">
            <v/>
          </cell>
          <cell r="V62" t="str">
            <v/>
          </cell>
          <cell r="W62" t="str">
            <v/>
          </cell>
          <cell r="X62" t="str">
            <v/>
          </cell>
          <cell r="Y62" t="str">
            <v/>
          </cell>
          <cell r="Z62" t="str">
            <v/>
          </cell>
          <cell r="AA62" t="str">
            <v/>
          </cell>
          <cell r="AB62" t="str">
            <v/>
          </cell>
          <cell r="AC62" t="str">
            <v/>
          </cell>
          <cell r="AD62" t="str">
            <v/>
          </cell>
          <cell r="AE62" t="str">
            <v/>
          </cell>
          <cell r="AF62" t="str">
            <v/>
          </cell>
          <cell r="AG62" t="str">
            <v/>
          </cell>
          <cell r="AH62" t="str">
            <v/>
          </cell>
          <cell r="AI62" t="str">
            <v/>
          </cell>
          <cell r="AJ62" t="str">
            <v/>
          </cell>
          <cell r="AK62" t="str">
            <v/>
          </cell>
          <cell r="AL62" t="str">
            <v/>
          </cell>
          <cell r="AM62" t="str">
            <v/>
          </cell>
          <cell r="AN62" t="str">
            <v/>
          </cell>
          <cell r="AO62" t="str">
            <v/>
          </cell>
          <cell r="AP62" t="str">
            <v/>
          </cell>
          <cell r="AQ62" t="str">
            <v/>
          </cell>
          <cell r="AR62" t="str">
            <v/>
          </cell>
          <cell r="AS62" t="str">
            <v/>
          </cell>
          <cell r="AT62" t="str">
            <v/>
          </cell>
          <cell r="AU62" t="str">
            <v/>
          </cell>
        </row>
        <row r="63">
          <cell r="A63" t="str">
            <v>ALLPCOC154</v>
          </cell>
          <cell r="B63" t="str">
            <v>ALLPCO</v>
          </cell>
          <cell r="C63" t="str">
            <v>C05</v>
          </cell>
          <cell r="D63" t="str">
            <v>C154</v>
          </cell>
          <cell r="E63" t="str">
            <v/>
          </cell>
          <cell r="F63" t="str">
            <v/>
          </cell>
          <cell r="G63" t="str">
            <v/>
          </cell>
          <cell r="H63" t="str">
            <v/>
          </cell>
          <cell r="I63" t="str">
            <v/>
          </cell>
          <cell r="J63" t="str">
            <v/>
          </cell>
          <cell r="K63" t="str">
            <v/>
          </cell>
          <cell r="L63" t="str">
            <v/>
          </cell>
          <cell r="M63" t="str">
            <v/>
          </cell>
          <cell r="N63" t="str">
            <v/>
          </cell>
          <cell r="O63" t="str">
            <v/>
          </cell>
          <cell r="P63" t="str">
            <v/>
          </cell>
          <cell r="Q63">
            <v>59.286672800000005</v>
          </cell>
          <cell r="R63" t="str">
            <v/>
          </cell>
          <cell r="S63" t="str">
            <v/>
          </cell>
          <cell r="T63" t="str">
            <v/>
          </cell>
          <cell r="U63" t="str">
            <v/>
          </cell>
          <cell r="V63" t="str">
            <v/>
          </cell>
          <cell r="W63" t="str">
            <v/>
          </cell>
          <cell r="X63" t="str">
            <v/>
          </cell>
          <cell r="Y63" t="str">
            <v/>
          </cell>
          <cell r="Z63" t="str">
            <v/>
          </cell>
          <cell r="AA63" t="str">
            <v/>
          </cell>
          <cell r="AB63" t="str">
            <v/>
          </cell>
          <cell r="AC63" t="str">
            <v/>
          </cell>
          <cell r="AD63" t="str">
            <v/>
          </cell>
          <cell r="AE63" t="str">
            <v/>
          </cell>
          <cell r="AF63" t="str">
            <v/>
          </cell>
          <cell r="AG63" t="str">
            <v/>
          </cell>
          <cell r="AH63" t="str">
            <v/>
          </cell>
          <cell r="AI63" t="str">
            <v/>
          </cell>
          <cell r="AJ63" t="str">
            <v/>
          </cell>
          <cell r="AK63" t="str">
            <v/>
          </cell>
          <cell r="AL63" t="str">
            <v/>
          </cell>
          <cell r="AM63" t="str">
            <v/>
          </cell>
          <cell r="AN63" t="str">
            <v/>
          </cell>
          <cell r="AO63" t="str">
            <v/>
          </cell>
          <cell r="AP63" t="str">
            <v/>
          </cell>
          <cell r="AQ63" t="str">
            <v/>
          </cell>
          <cell r="AR63" t="str">
            <v/>
          </cell>
          <cell r="AS63" t="str">
            <v/>
          </cell>
          <cell r="AT63" t="str">
            <v/>
          </cell>
          <cell r="AU63" t="str">
            <v/>
          </cell>
        </row>
        <row r="64">
          <cell r="A64" t="str">
            <v>ALLPCOC155</v>
          </cell>
          <cell r="B64" t="str">
            <v>ALLPCO</v>
          </cell>
          <cell r="C64" t="str">
            <v>C05</v>
          </cell>
          <cell r="D64" t="str">
            <v>C155</v>
          </cell>
          <cell r="E64" t="str">
            <v/>
          </cell>
          <cell r="F64" t="str">
            <v/>
          </cell>
          <cell r="G64" t="str">
            <v/>
          </cell>
          <cell r="H64" t="str">
            <v/>
          </cell>
          <cell r="I64" t="str">
            <v/>
          </cell>
          <cell r="J64" t="str">
            <v/>
          </cell>
          <cell r="K64" t="str">
            <v/>
          </cell>
          <cell r="L64" t="str">
            <v/>
          </cell>
          <cell r="M64" t="str">
            <v/>
          </cell>
          <cell r="N64" t="str">
            <v/>
          </cell>
          <cell r="O64" t="str">
            <v/>
          </cell>
          <cell r="P64" t="str">
            <v/>
          </cell>
          <cell r="Q64">
            <v>269.72571150000005</v>
          </cell>
          <cell r="R64" t="str">
            <v/>
          </cell>
          <cell r="S64" t="str">
            <v/>
          </cell>
          <cell r="T64" t="str">
            <v/>
          </cell>
          <cell r="U64" t="str">
            <v/>
          </cell>
          <cell r="V64" t="str">
            <v/>
          </cell>
          <cell r="W64" t="str">
            <v/>
          </cell>
          <cell r="X64" t="str">
            <v/>
          </cell>
          <cell r="Y64" t="str">
            <v/>
          </cell>
          <cell r="Z64" t="str">
            <v/>
          </cell>
          <cell r="AA64" t="str">
            <v/>
          </cell>
          <cell r="AB64" t="str">
            <v/>
          </cell>
          <cell r="AC64" t="str">
            <v/>
          </cell>
          <cell r="AD64" t="str">
            <v/>
          </cell>
          <cell r="AE64" t="str">
            <v/>
          </cell>
          <cell r="AF64" t="str">
            <v/>
          </cell>
          <cell r="AG64" t="str">
            <v/>
          </cell>
          <cell r="AH64" t="str">
            <v/>
          </cell>
          <cell r="AI64" t="str">
            <v/>
          </cell>
          <cell r="AJ64" t="str">
            <v/>
          </cell>
          <cell r="AK64" t="str">
            <v/>
          </cell>
          <cell r="AL64" t="str">
            <v/>
          </cell>
          <cell r="AM64" t="str">
            <v/>
          </cell>
          <cell r="AN64" t="str">
            <v/>
          </cell>
          <cell r="AO64" t="str">
            <v/>
          </cell>
          <cell r="AP64" t="str">
            <v/>
          </cell>
          <cell r="AQ64" t="str">
            <v/>
          </cell>
          <cell r="AR64" t="str">
            <v/>
          </cell>
          <cell r="AS64" t="str">
            <v/>
          </cell>
          <cell r="AT64" t="str">
            <v/>
          </cell>
          <cell r="AU64" t="str">
            <v/>
          </cell>
        </row>
        <row r="65">
          <cell r="A65" t="str">
            <v>ALLPCOC158</v>
          </cell>
          <cell r="B65" t="str">
            <v>ALLPCO</v>
          </cell>
          <cell r="C65" t="str">
            <v>C05</v>
          </cell>
          <cell r="D65" t="str">
            <v>C158</v>
          </cell>
          <cell r="E65" t="str">
            <v/>
          </cell>
          <cell r="F65" t="str">
            <v/>
          </cell>
          <cell r="G65" t="str">
            <v/>
          </cell>
          <cell r="H65" t="str">
            <v/>
          </cell>
          <cell r="I65" t="str">
            <v/>
          </cell>
          <cell r="J65" t="str">
            <v/>
          </cell>
          <cell r="K65" t="str">
            <v/>
          </cell>
          <cell r="L65" t="str">
            <v/>
          </cell>
          <cell r="M65" t="str">
            <v/>
          </cell>
          <cell r="N65" t="str">
            <v/>
          </cell>
          <cell r="O65" t="str">
            <v/>
          </cell>
          <cell r="P65" t="str">
            <v/>
          </cell>
          <cell r="Q65">
            <v>91.143817599999892</v>
          </cell>
          <cell r="R65" t="str">
            <v/>
          </cell>
          <cell r="S65" t="str">
            <v/>
          </cell>
          <cell r="T65" t="str">
            <v/>
          </cell>
          <cell r="U65" t="str">
            <v/>
          </cell>
          <cell r="V65" t="str">
            <v/>
          </cell>
          <cell r="W65" t="str">
            <v/>
          </cell>
          <cell r="X65" t="str">
            <v/>
          </cell>
          <cell r="Y65" t="str">
            <v/>
          </cell>
          <cell r="Z65" t="str">
            <v/>
          </cell>
          <cell r="AA65" t="str">
            <v/>
          </cell>
          <cell r="AB65" t="str">
            <v/>
          </cell>
          <cell r="AC65" t="str">
            <v/>
          </cell>
          <cell r="AD65" t="str">
            <v/>
          </cell>
          <cell r="AE65" t="str">
            <v/>
          </cell>
          <cell r="AF65" t="str">
            <v/>
          </cell>
          <cell r="AG65" t="str">
            <v/>
          </cell>
          <cell r="AH65" t="str">
            <v/>
          </cell>
          <cell r="AI65" t="str">
            <v/>
          </cell>
          <cell r="AJ65" t="str">
            <v/>
          </cell>
          <cell r="AK65" t="str">
            <v/>
          </cell>
          <cell r="AL65" t="str">
            <v/>
          </cell>
          <cell r="AM65" t="str">
            <v/>
          </cell>
          <cell r="AN65" t="str">
            <v/>
          </cell>
          <cell r="AO65" t="str">
            <v/>
          </cell>
          <cell r="AP65" t="str">
            <v/>
          </cell>
          <cell r="AQ65" t="str">
            <v/>
          </cell>
          <cell r="AR65" t="str">
            <v/>
          </cell>
          <cell r="AS65" t="str">
            <v/>
          </cell>
          <cell r="AT65" t="str">
            <v/>
          </cell>
          <cell r="AU65" t="str">
            <v/>
          </cell>
        </row>
        <row r="66">
          <cell r="A66" t="str">
            <v>ALLPCOC159</v>
          </cell>
          <cell r="B66" t="str">
            <v>ALLPCO</v>
          </cell>
          <cell r="C66" t="str">
            <v>C05</v>
          </cell>
          <cell r="D66" t="str">
            <v>C159</v>
          </cell>
          <cell r="E66" t="str">
            <v/>
          </cell>
          <cell r="F66" t="str">
            <v/>
          </cell>
          <cell r="G66" t="str">
            <v/>
          </cell>
          <cell r="H66" t="str">
            <v/>
          </cell>
          <cell r="I66" t="str">
            <v/>
          </cell>
          <cell r="J66" t="str">
            <v/>
          </cell>
          <cell r="K66" t="str">
            <v/>
          </cell>
          <cell r="L66" t="str">
            <v/>
          </cell>
          <cell r="M66" t="str">
            <v/>
          </cell>
          <cell r="N66" t="str">
            <v/>
          </cell>
          <cell r="O66" t="str">
            <v/>
          </cell>
          <cell r="P66" t="str">
            <v/>
          </cell>
          <cell r="Q66">
            <v>3.8612425000000004</v>
          </cell>
          <cell r="R66" t="str">
            <v/>
          </cell>
          <cell r="S66" t="str">
            <v/>
          </cell>
          <cell r="T66" t="str">
            <v/>
          </cell>
          <cell r="U66" t="str">
            <v/>
          </cell>
          <cell r="V66" t="str">
            <v/>
          </cell>
          <cell r="W66" t="str">
            <v/>
          </cell>
          <cell r="X66" t="str">
            <v/>
          </cell>
          <cell r="Y66" t="str">
            <v/>
          </cell>
          <cell r="Z66" t="str">
            <v/>
          </cell>
          <cell r="AA66" t="str">
            <v/>
          </cell>
          <cell r="AB66" t="str">
            <v/>
          </cell>
          <cell r="AC66" t="str">
            <v/>
          </cell>
          <cell r="AD66" t="str">
            <v/>
          </cell>
          <cell r="AE66" t="str">
            <v/>
          </cell>
          <cell r="AF66" t="str">
            <v/>
          </cell>
          <cell r="AG66" t="str">
            <v/>
          </cell>
          <cell r="AH66" t="str">
            <v/>
          </cell>
          <cell r="AI66" t="str">
            <v/>
          </cell>
          <cell r="AJ66" t="str">
            <v/>
          </cell>
          <cell r="AK66" t="str">
            <v/>
          </cell>
          <cell r="AL66" t="str">
            <v/>
          </cell>
          <cell r="AM66" t="str">
            <v/>
          </cell>
          <cell r="AN66" t="str">
            <v/>
          </cell>
          <cell r="AO66" t="str">
            <v/>
          </cell>
          <cell r="AP66" t="str">
            <v/>
          </cell>
          <cell r="AQ66" t="str">
            <v/>
          </cell>
          <cell r="AR66" t="str">
            <v/>
          </cell>
          <cell r="AS66" t="str">
            <v/>
          </cell>
          <cell r="AT66" t="str">
            <v/>
          </cell>
          <cell r="AU66" t="str">
            <v/>
          </cell>
        </row>
        <row r="67">
          <cell r="A67" t="str">
            <v>ALLPCOC160</v>
          </cell>
          <cell r="B67" t="str">
            <v>ALLPCO</v>
          </cell>
          <cell r="C67" t="str">
            <v>C05</v>
          </cell>
          <cell r="D67" t="str">
            <v>C160</v>
          </cell>
          <cell r="E67" t="str">
            <v/>
          </cell>
          <cell r="F67" t="str">
            <v/>
          </cell>
          <cell r="G67" t="str">
            <v/>
          </cell>
          <cell r="H67" t="str">
            <v/>
          </cell>
          <cell r="I67" t="str">
            <v/>
          </cell>
          <cell r="J67" t="str">
            <v/>
          </cell>
          <cell r="K67" t="str">
            <v/>
          </cell>
          <cell r="L67" t="str">
            <v/>
          </cell>
          <cell r="M67" t="str">
            <v/>
          </cell>
          <cell r="N67" t="str">
            <v/>
          </cell>
          <cell r="O67" t="str">
            <v/>
          </cell>
          <cell r="P67" t="str">
            <v/>
          </cell>
          <cell r="Q67">
            <v>102.20410489999996</v>
          </cell>
          <cell r="R67" t="str">
            <v/>
          </cell>
          <cell r="S67" t="str">
            <v/>
          </cell>
          <cell r="T67" t="str">
            <v/>
          </cell>
          <cell r="U67" t="str">
            <v/>
          </cell>
          <cell r="V67" t="str">
            <v/>
          </cell>
          <cell r="W67" t="str">
            <v/>
          </cell>
          <cell r="X67" t="str">
            <v/>
          </cell>
          <cell r="Y67" t="str">
            <v/>
          </cell>
          <cell r="Z67" t="str">
            <v/>
          </cell>
          <cell r="AA67" t="str">
            <v/>
          </cell>
          <cell r="AB67" t="str">
            <v/>
          </cell>
          <cell r="AC67" t="str">
            <v/>
          </cell>
          <cell r="AD67" t="str">
            <v/>
          </cell>
          <cell r="AE67" t="str">
            <v/>
          </cell>
          <cell r="AF67" t="str">
            <v/>
          </cell>
          <cell r="AG67" t="str">
            <v/>
          </cell>
          <cell r="AH67" t="str">
            <v/>
          </cell>
          <cell r="AI67" t="str">
            <v/>
          </cell>
          <cell r="AJ67" t="str">
            <v/>
          </cell>
          <cell r="AK67" t="str">
            <v/>
          </cell>
          <cell r="AL67" t="str">
            <v/>
          </cell>
          <cell r="AM67" t="str">
            <v/>
          </cell>
          <cell r="AN67" t="str">
            <v/>
          </cell>
          <cell r="AO67" t="str">
            <v/>
          </cell>
          <cell r="AP67" t="str">
            <v/>
          </cell>
          <cell r="AQ67" t="str">
            <v/>
          </cell>
          <cell r="AR67" t="str">
            <v/>
          </cell>
          <cell r="AS67" t="str">
            <v/>
          </cell>
          <cell r="AT67" t="str">
            <v/>
          </cell>
          <cell r="AU67" t="str">
            <v/>
          </cell>
        </row>
        <row r="68">
          <cell r="A68" t="str">
            <v>ALLPCOC161</v>
          </cell>
          <cell r="B68" t="str">
            <v>ALLPCO</v>
          </cell>
          <cell r="C68" t="str">
            <v>C05</v>
          </cell>
          <cell r="D68" t="str">
            <v>C161</v>
          </cell>
          <cell r="E68" t="str">
            <v/>
          </cell>
          <cell r="F68" t="str">
            <v/>
          </cell>
          <cell r="G68" t="str">
            <v/>
          </cell>
          <cell r="H68" t="str">
            <v/>
          </cell>
          <cell r="I68" t="str">
            <v/>
          </cell>
          <cell r="J68" t="str">
            <v/>
          </cell>
          <cell r="K68" t="str">
            <v/>
          </cell>
          <cell r="L68" t="str">
            <v/>
          </cell>
          <cell r="M68" t="str">
            <v/>
          </cell>
          <cell r="N68" t="str">
            <v/>
          </cell>
          <cell r="O68" t="str">
            <v/>
          </cell>
          <cell r="P68" t="str">
            <v/>
          </cell>
          <cell r="Q68">
            <v>6.0112443000000004</v>
          </cell>
          <cell r="R68" t="str">
            <v/>
          </cell>
          <cell r="S68" t="str">
            <v/>
          </cell>
          <cell r="T68" t="str">
            <v/>
          </cell>
          <cell r="U68" t="str">
            <v/>
          </cell>
          <cell r="V68" t="str">
            <v/>
          </cell>
          <cell r="W68" t="str">
            <v/>
          </cell>
          <cell r="X68" t="str">
            <v/>
          </cell>
          <cell r="Y68" t="str">
            <v/>
          </cell>
          <cell r="Z68" t="str">
            <v/>
          </cell>
          <cell r="AA68" t="str">
            <v/>
          </cell>
          <cell r="AB68" t="str">
            <v/>
          </cell>
          <cell r="AC68" t="str">
            <v/>
          </cell>
          <cell r="AD68" t="str">
            <v/>
          </cell>
          <cell r="AE68" t="str">
            <v/>
          </cell>
          <cell r="AF68" t="str">
            <v/>
          </cell>
          <cell r="AG68" t="str">
            <v/>
          </cell>
          <cell r="AH68" t="str">
            <v/>
          </cell>
          <cell r="AI68" t="str">
            <v/>
          </cell>
          <cell r="AJ68" t="str">
            <v/>
          </cell>
          <cell r="AK68" t="str">
            <v/>
          </cell>
          <cell r="AL68" t="str">
            <v/>
          </cell>
          <cell r="AM68" t="str">
            <v/>
          </cell>
          <cell r="AN68" t="str">
            <v/>
          </cell>
          <cell r="AO68" t="str">
            <v/>
          </cell>
          <cell r="AP68" t="str">
            <v/>
          </cell>
          <cell r="AQ68" t="str">
            <v/>
          </cell>
          <cell r="AR68" t="str">
            <v/>
          </cell>
          <cell r="AS68" t="str">
            <v/>
          </cell>
          <cell r="AT68" t="str">
            <v/>
          </cell>
          <cell r="AU68" t="str">
            <v/>
          </cell>
        </row>
        <row r="69">
          <cell r="A69" t="str">
            <v>ALLPCOC162</v>
          </cell>
          <cell r="B69" t="str">
            <v>ALLPCO</v>
          </cell>
          <cell r="C69" t="str">
            <v>C05</v>
          </cell>
          <cell r="D69" t="str">
            <v>C162</v>
          </cell>
          <cell r="E69" t="str">
            <v/>
          </cell>
          <cell r="F69" t="str">
            <v/>
          </cell>
          <cell r="G69" t="str">
            <v/>
          </cell>
          <cell r="H69" t="str">
            <v/>
          </cell>
          <cell r="I69" t="str">
            <v/>
          </cell>
          <cell r="J69" t="str">
            <v/>
          </cell>
          <cell r="K69" t="str">
            <v/>
          </cell>
          <cell r="L69" t="str">
            <v/>
          </cell>
          <cell r="M69" t="str">
            <v/>
          </cell>
          <cell r="N69" t="str">
            <v/>
          </cell>
          <cell r="O69" t="str">
            <v/>
          </cell>
          <cell r="P69" t="str">
            <v/>
          </cell>
          <cell r="Q69">
            <v>24.044968699999998</v>
          </cell>
          <cell r="R69" t="str">
            <v/>
          </cell>
          <cell r="S69" t="str">
            <v/>
          </cell>
          <cell r="T69" t="str">
            <v/>
          </cell>
          <cell r="U69" t="str">
            <v/>
          </cell>
          <cell r="V69" t="str">
            <v/>
          </cell>
          <cell r="W69" t="str">
            <v/>
          </cell>
          <cell r="X69" t="str">
            <v/>
          </cell>
          <cell r="Y69" t="str">
            <v/>
          </cell>
          <cell r="Z69" t="str">
            <v/>
          </cell>
          <cell r="AA69" t="str">
            <v/>
          </cell>
          <cell r="AB69" t="str">
            <v/>
          </cell>
          <cell r="AC69" t="str">
            <v/>
          </cell>
          <cell r="AD69" t="str">
            <v/>
          </cell>
          <cell r="AE69" t="str">
            <v/>
          </cell>
          <cell r="AF69" t="str">
            <v/>
          </cell>
          <cell r="AG69" t="str">
            <v/>
          </cell>
          <cell r="AH69" t="str">
            <v/>
          </cell>
          <cell r="AI69" t="str">
            <v/>
          </cell>
          <cell r="AJ69" t="str">
            <v/>
          </cell>
          <cell r="AK69" t="str">
            <v/>
          </cell>
          <cell r="AL69" t="str">
            <v/>
          </cell>
          <cell r="AM69" t="str">
            <v/>
          </cell>
          <cell r="AN69" t="str">
            <v/>
          </cell>
          <cell r="AO69" t="str">
            <v/>
          </cell>
          <cell r="AP69" t="str">
            <v/>
          </cell>
          <cell r="AQ69" t="str">
            <v/>
          </cell>
          <cell r="AR69" t="str">
            <v/>
          </cell>
          <cell r="AS69" t="str">
            <v/>
          </cell>
          <cell r="AT69" t="str">
            <v/>
          </cell>
          <cell r="AU69" t="str">
            <v/>
          </cell>
        </row>
        <row r="70">
          <cell r="A70" t="str">
            <v>ALLPCOC163</v>
          </cell>
          <cell r="B70" t="str">
            <v>ALLPCO</v>
          </cell>
          <cell r="C70" t="str">
            <v>C05</v>
          </cell>
          <cell r="D70" t="str">
            <v>C163</v>
          </cell>
          <cell r="E70" t="str">
            <v/>
          </cell>
          <cell r="F70" t="str">
            <v/>
          </cell>
          <cell r="G70" t="str">
            <v/>
          </cell>
          <cell r="H70" t="str">
            <v/>
          </cell>
          <cell r="I70" t="str">
            <v/>
          </cell>
          <cell r="J70" t="str">
            <v/>
          </cell>
          <cell r="K70" t="str">
            <v/>
          </cell>
          <cell r="L70" t="str">
            <v/>
          </cell>
          <cell r="M70" t="str">
            <v/>
          </cell>
          <cell r="N70" t="str">
            <v/>
          </cell>
          <cell r="O70" t="str">
            <v/>
          </cell>
          <cell r="P70" t="str">
            <v/>
          </cell>
          <cell r="Q70" t="str">
            <v/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Z70" t="str">
            <v/>
          </cell>
          <cell r="AA70">
            <v>721.42550280000023</v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  <cell r="AF70" t="str">
            <v/>
          </cell>
          <cell r="AG70" t="str">
            <v/>
          </cell>
          <cell r="AH70" t="str">
            <v/>
          </cell>
          <cell r="AI70" t="str">
            <v/>
          </cell>
          <cell r="AJ70" t="str">
            <v/>
          </cell>
          <cell r="AK70" t="str">
            <v/>
          </cell>
          <cell r="AL70" t="str">
            <v/>
          </cell>
          <cell r="AM70" t="str">
            <v/>
          </cell>
          <cell r="AN70" t="str">
            <v/>
          </cell>
          <cell r="AO70" t="str">
            <v/>
          </cell>
          <cell r="AP70" t="str">
            <v/>
          </cell>
          <cell r="AQ70" t="str">
            <v/>
          </cell>
          <cell r="AR70" t="str">
            <v/>
          </cell>
          <cell r="AS70" t="str">
            <v/>
          </cell>
          <cell r="AT70" t="str">
            <v/>
          </cell>
          <cell r="AU70" t="str">
            <v/>
          </cell>
        </row>
        <row r="71">
          <cell r="A71" t="str">
            <v>ALLPCOC164</v>
          </cell>
          <cell r="B71" t="str">
            <v>ALLPCO</v>
          </cell>
          <cell r="C71" t="str">
            <v>C05</v>
          </cell>
          <cell r="D71" t="str">
            <v>C164</v>
          </cell>
          <cell r="E71" t="str">
            <v/>
          </cell>
          <cell r="F71" t="str">
            <v/>
          </cell>
          <cell r="G71" t="str">
            <v/>
          </cell>
          <cell r="H71" t="str">
            <v/>
          </cell>
          <cell r="I71" t="str">
            <v/>
          </cell>
          <cell r="J71" t="str">
            <v/>
          </cell>
          <cell r="K71" t="str">
            <v/>
          </cell>
          <cell r="L71" t="str">
            <v/>
          </cell>
          <cell r="M71" t="str">
            <v/>
          </cell>
          <cell r="N71" t="str">
            <v/>
          </cell>
          <cell r="O71" t="str">
            <v/>
          </cell>
          <cell r="P71" t="str">
            <v/>
          </cell>
          <cell r="Q71" t="str">
            <v/>
          </cell>
          <cell r="R71" t="str">
            <v/>
          </cell>
          <cell r="S71" t="str">
            <v/>
          </cell>
          <cell r="T71" t="str">
            <v/>
          </cell>
          <cell r="U71" t="str">
            <v/>
          </cell>
          <cell r="V71" t="str">
            <v/>
          </cell>
          <cell r="W71" t="str">
            <v/>
          </cell>
          <cell r="X71" t="str">
            <v/>
          </cell>
          <cell r="Y71" t="str">
            <v/>
          </cell>
          <cell r="Z71" t="str">
            <v/>
          </cell>
          <cell r="AA71">
            <v>16.152228099999999</v>
          </cell>
          <cell r="AB71" t="str">
            <v/>
          </cell>
          <cell r="AC71" t="str">
            <v/>
          </cell>
          <cell r="AD71" t="str">
            <v/>
          </cell>
          <cell r="AE71" t="str">
            <v/>
          </cell>
          <cell r="AF71" t="str">
            <v/>
          </cell>
          <cell r="AG71" t="str">
            <v/>
          </cell>
          <cell r="AH71" t="str">
            <v/>
          </cell>
          <cell r="AI71" t="str">
            <v/>
          </cell>
          <cell r="AJ71" t="str">
            <v/>
          </cell>
          <cell r="AK71" t="str">
            <v/>
          </cell>
          <cell r="AL71" t="str">
            <v/>
          </cell>
          <cell r="AM71" t="str">
            <v/>
          </cell>
          <cell r="AN71" t="str">
            <v/>
          </cell>
          <cell r="AO71" t="str">
            <v/>
          </cell>
          <cell r="AP71" t="str">
            <v/>
          </cell>
          <cell r="AQ71" t="str">
            <v/>
          </cell>
          <cell r="AR71" t="str">
            <v/>
          </cell>
          <cell r="AS71" t="str">
            <v/>
          </cell>
          <cell r="AT71" t="str">
            <v/>
          </cell>
          <cell r="AU71" t="str">
            <v/>
          </cell>
        </row>
        <row r="72">
          <cell r="A72" t="str">
            <v>ALLPCOC165</v>
          </cell>
          <cell r="B72" t="str">
            <v>ALLPCO</v>
          </cell>
          <cell r="C72" t="str">
            <v>C05</v>
          </cell>
          <cell r="D72" t="str">
            <v>C165</v>
          </cell>
          <cell r="E72" t="str">
            <v/>
          </cell>
          <cell r="F72" t="str">
            <v/>
          </cell>
          <cell r="G72" t="str">
            <v/>
          </cell>
          <cell r="H72" t="str">
            <v/>
          </cell>
          <cell r="I72" t="str">
            <v/>
          </cell>
          <cell r="J72" t="str">
            <v/>
          </cell>
          <cell r="K72" t="str">
            <v/>
          </cell>
          <cell r="L72" t="str">
            <v/>
          </cell>
          <cell r="M72" t="str">
            <v/>
          </cell>
          <cell r="N72" t="str">
            <v/>
          </cell>
          <cell r="O72" t="str">
            <v/>
          </cell>
          <cell r="P72" t="str">
            <v/>
          </cell>
          <cell r="Q72" t="str">
            <v/>
          </cell>
          <cell r="R72" t="str">
            <v/>
          </cell>
          <cell r="S72" t="str">
            <v/>
          </cell>
          <cell r="T72">
            <v>868.40627690000019</v>
          </cell>
          <cell r="U72" t="str">
            <v/>
          </cell>
          <cell r="V72" t="str">
            <v/>
          </cell>
          <cell r="W72" t="str">
            <v/>
          </cell>
          <cell r="X72" t="str">
            <v/>
          </cell>
          <cell r="Y72" t="str">
            <v/>
          </cell>
          <cell r="Z72" t="str">
            <v/>
          </cell>
          <cell r="AA72" t="str">
            <v/>
          </cell>
          <cell r="AB72" t="str">
            <v/>
          </cell>
          <cell r="AC72" t="str">
            <v/>
          </cell>
          <cell r="AD72" t="str">
            <v/>
          </cell>
          <cell r="AE72" t="str">
            <v/>
          </cell>
          <cell r="AF72" t="str">
            <v/>
          </cell>
          <cell r="AG72" t="str">
            <v/>
          </cell>
          <cell r="AH72" t="str">
            <v/>
          </cell>
          <cell r="AI72" t="str">
            <v/>
          </cell>
          <cell r="AJ72" t="str">
            <v/>
          </cell>
          <cell r="AK72" t="str">
            <v/>
          </cell>
          <cell r="AL72" t="str">
            <v/>
          </cell>
          <cell r="AM72" t="str">
            <v/>
          </cell>
          <cell r="AN72" t="str">
            <v/>
          </cell>
          <cell r="AO72" t="str">
            <v/>
          </cell>
          <cell r="AP72" t="str">
            <v/>
          </cell>
          <cell r="AQ72" t="str">
            <v/>
          </cell>
          <cell r="AR72" t="str">
            <v/>
          </cell>
          <cell r="AS72" t="str">
            <v/>
          </cell>
          <cell r="AT72" t="str">
            <v/>
          </cell>
          <cell r="AU72" t="str">
            <v/>
          </cell>
        </row>
        <row r="73">
          <cell r="A73" t="str">
            <v>ALLPCOC166</v>
          </cell>
          <cell r="B73" t="str">
            <v>ALLPCO</v>
          </cell>
          <cell r="C73" t="str">
            <v>C05</v>
          </cell>
          <cell r="D73" t="str">
            <v>C166</v>
          </cell>
          <cell r="E73" t="str">
            <v/>
          </cell>
          <cell r="F73" t="str">
            <v/>
          </cell>
          <cell r="G73" t="str">
            <v/>
          </cell>
          <cell r="H73" t="str">
            <v/>
          </cell>
          <cell r="I73" t="str">
            <v/>
          </cell>
          <cell r="J73" t="str">
            <v/>
          </cell>
          <cell r="K73" t="str">
            <v/>
          </cell>
          <cell r="L73" t="str">
            <v/>
          </cell>
          <cell r="M73" t="str">
            <v/>
          </cell>
          <cell r="N73" t="str">
            <v/>
          </cell>
          <cell r="O73" t="str">
            <v/>
          </cell>
          <cell r="P73" t="str">
            <v/>
          </cell>
          <cell r="Q73" t="str">
            <v/>
          </cell>
          <cell r="R73" t="str">
            <v/>
          </cell>
          <cell r="S73" t="str">
            <v/>
          </cell>
          <cell r="T73">
            <v>509.30805670000001</v>
          </cell>
          <cell r="U73" t="str">
            <v/>
          </cell>
          <cell r="V73" t="str">
            <v/>
          </cell>
          <cell r="W73" t="str">
            <v/>
          </cell>
          <cell r="X73" t="str">
            <v/>
          </cell>
          <cell r="Y73" t="str">
            <v/>
          </cell>
          <cell r="Z73" t="str">
            <v/>
          </cell>
          <cell r="AA73" t="str">
            <v/>
          </cell>
          <cell r="AB73" t="str">
            <v/>
          </cell>
          <cell r="AC73" t="str">
            <v/>
          </cell>
          <cell r="AD73" t="str">
            <v/>
          </cell>
          <cell r="AE73" t="str">
            <v/>
          </cell>
          <cell r="AF73" t="str">
            <v/>
          </cell>
          <cell r="AG73" t="str">
            <v/>
          </cell>
          <cell r="AH73" t="str">
            <v/>
          </cell>
          <cell r="AI73" t="str">
            <v/>
          </cell>
          <cell r="AJ73" t="str">
            <v/>
          </cell>
          <cell r="AK73" t="str">
            <v/>
          </cell>
          <cell r="AL73" t="str">
            <v/>
          </cell>
          <cell r="AM73" t="str">
            <v/>
          </cell>
          <cell r="AN73" t="str">
            <v/>
          </cell>
          <cell r="AO73" t="str">
            <v/>
          </cell>
          <cell r="AP73" t="str">
            <v/>
          </cell>
          <cell r="AQ73" t="str">
            <v/>
          </cell>
          <cell r="AR73" t="str">
            <v/>
          </cell>
          <cell r="AS73" t="str">
            <v/>
          </cell>
          <cell r="AT73" t="str">
            <v/>
          </cell>
          <cell r="AU73" t="str">
            <v/>
          </cell>
        </row>
        <row r="74">
          <cell r="A74" t="str">
            <v>ALLPCOC168</v>
          </cell>
          <cell r="B74" t="str">
            <v>ALLPCO</v>
          </cell>
          <cell r="C74" t="str">
            <v>C05</v>
          </cell>
          <cell r="D74" t="str">
            <v>C168</v>
          </cell>
          <cell r="E74" t="str">
            <v/>
          </cell>
          <cell r="F74" t="str">
            <v/>
          </cell>
          <cell r="G74" t="str">
            <v/>
          </cell>
          <cell r="H74" t="str">
            <v/>
          </cell>
          <cell r="I74" t="str">
            <v/>
          </cell>
          <cell r="J74" t="str">
            <v/>
          </cell>
          <cell r="K74" t="str">
            <v/>
          </cell>
          <cell r="L74" t="str">
            <v/>
          </cell>
          <cell r="M74" t="str">
            <v/>
          </cell>
          <cell r="N74" t="str">
            <v/>
          </cell>
          <cell r="O74" t="str">
            <v/>
          </cell>
          <cell r="P74" t="str">
            <v/>
          </cell>
          <cell r="Q74" t="str">
            <v/>
          </cell>
          <cell r="R74" t="str">
            <v/>
          </cell>
          <cell r="S74" t="str">
            <v/>
          </cell>
          <cell r="T74" t="str">
            <v/>
          </cell>
          <cell r="U74" t="str">
            <v/>
          </cell>
          <cell r="V74" t="str">
            <v/>
          </cell>
          <cell r="W74" t="str">
            <v/>
          </cell>
          <cell r="X74">
            <v>435.12497880000001</v>
          </cell>
          <cell r="Y74" t="str">
            <v/>
          </cell>
          <cell r="Z74" t="str">
            <v/>
          </cell>
          <cell r="AA74" t="str">
            <v/>
          </cell>
          <cell r="AB74" t="str">
            <v/>
          </cell>
          <cell r="AC74" t="str">
            <v/>
          </cell>
          <cell r="AD74" t="str">
            <v/>
          </cell>
          <cell r="AE74" t="str">
            <v/>
          </cell>
          <cell r="AF74" t="str">
            <v/>
          </cell>
          <cell r="AG74" t="str">
            <v/>
          </cell>
          <cell r="AH74" t="str">
            <v/>
          </cell>
          <cell r="AI74" t="str">
            <v/>
          </cell>
          <cell r="AJ74" t="str">
            <v/>
          </cell>
          <cell r="AK74" t="str">
            <v/>
          </cell>
          <cell r="AL74" t="str">
            <v/>
          </cell>
          <cell r="AM74" t="str">
            <v/>
          </cell>
          <cell r="AN74" t="str">
            <v/>
          </cell>
          <cell r="AO74" t="str">
            <v/>
          </cell>
          <cell r="AP74" t="str">
            <v/>
          </cell>
          <cell r="AQ74" t="str">
            <v/>
          </cell>
          <cell r="AR74" t="str">
            <v/>
          </cell>
          <cell r="AS74" t="str">
            <v/>
          </cell>
          <cell r="AT74" t="str">
            <v/>
          </cell>
          <cell r="AU74" t="str">
            <v/>
          </cell>
        </row>
        <row r="75">
          <cell r="A75" t="str">
            <v>ALLPCOC169</v>
          </cell>
          <cell r="B75" t="str">
            <v>ALLPCO</v>
          </cell>
          <cell r="C75" t="str">
            <v>C05</v>
          </cell>
          <cell r="D75" t="str">
            <v>C169</v>
          </cell>
          <cell r="E75" t="str">
            <v/>
          </cell>
          <cell r="F75" t="str">
            <v/>
          </cell>
          <cell r="G75" t="str">
            <v/>
          </cell>
          <cell r="H75" t="str">
            <v/>
          </cell>
          <cell r="I75" t="str">
            <v/>
          </cell>
          <cell r="J75" t="str">
            <v/>
          </cell>
          <cell r="K75" t="str">
            <v/>
          </cell>
          <cell r="L75" t="str">
            <v/>
          </cell>
          <cell r="M75" t="str">
            <v/>
          </cell>
          <cell r="N75" t="str">
            <v/>
          </cell>
          <cell r="O75" t="str">
            <v/>
          </cell>
          <cell r="P75" t="str">
            <v/>
          </cell>
          <cell r="Q75" t="str">
            <v/>
          </cell>
          <cell r="R75" t="str">
            <v/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>
            <v>620.5210055</v>
          </cell>
          <cell r="AC75" t="str">
            <v/>
          </cell>
          <cell r="AD75" t="str">
            <v/>
          </cell>
          <cell r="AE75" t="str">
            <v/>
          </cell>
          <cell r="AF75" t="str">
            <v/>
          </cell>
          <cell r="AG75" t="str">
            <v/>
          </cell>
          <cell r="AH75" t="str">
            <v/>
          </cell>
          <cell r="AI75" t="str">
            <v/>
          </cell>
          <cell r="AJ75" t="str">
            <v/>
          </cell>
          <cell r="AK75" t="str">
            <v/>
          </cell>
          <cell r="AL75" t="str">
            <v/>
          </cell>
          <cell r="AM75" t="str">
            <v/>
          </cell>
          <cell r="AN75" t="str">
            <v/>
          </cell>
          <cell r="AO75" t="str">
            <v/>
          </cell>
          <cell r="AP75" t="str">
            <v/>
          </cell>
          <cell r="AQ75" t="str">
            <v/>
          </cell>
          <cell r="AR75" t="str">
            <v/>
          </cell>
          <cell r="AS75" t="str">
            <v/>
          </cell>
          <cell r="AT75" t="str">
            <v/>
          </cell>
          <cell r="AU75" t="str">
            <v/>
          </cell>
        </row>
        <row r="76">
          <cell r="A76" t="str">
            <v>ALLPCOS652</v>
          </cell>
          <cell r="B76" t="str">
            <v>ALLPCO</v>
          </cell>
          <cell r="C76" t="str">
            <v>C05</v>
          </cell>
          <cell r="D76" t="str">
            <v>S652</v>
          </cell>
          <cell r="E76" t="str">
            <v/>
          </cell>
          <cell r="F76" t="str">
            <v/>
          </cell>
          <cell r="G76" t="str">
            <v/>
          </cell>
          <cell r="H76" t="str">
            <v/>
          </cell>
          <cell r="I76" t="str">
            <v/>
          </cell>
          <cell r="J76" t="str">
            <v/>
          </cell>
          <cell r="K76" t="str">
            <v/>
          </cell>
          <cell r="L76" t="str">
            <v/>
          </cell>
          <cell r="M76" t="str">
            <v/>
          </cell>
          <cell r="N76" t="str">
            <v/>
          </cell>
          <cell r="O76" t="str">
            <v/>
          </cell>
          <cell r="P76" t="str">
            <v/>
          </cell>
          <cell r="Q76" t="str">
            <v/>
          </cell>
          <cell r="R76" t="str">
            <v/>
          </cell>
          <cell r="S76" t="str">
            <v/>
          </cell>
          <cell r="T76" t="str">
            <v/>
          </cell>
          <cell r="U76" t="str">
            <v/>
          </cell>
          <cell r="V76" t="str">
            <v/>
          </cell>
          <cell r="W76" t="str">
            <v/>
          </cell>
          <cell r="X76" t="str">
            <v/>
          </cell>
          <cell r="Y76">
            <v>21.388785999999996</v>
          </cell>
          <cell r="Z76" t="str">
            <v/>
          </cell>
          <cell r="AA76" t="str">
            <v/>
          </cell>
          <cell r="AB76" t="str">
            <v/>
          </cell>
          <cell r="AC76" t="str">
            <v/>
          </cell>
          <cell r="AD76" t="str">
            <v/>
          </cell>
          <cell r="AE76" t="str">
            <v/>
          </cell>
          <cell r="AF76" t="str">
            <v/>
          </cell>
          <cell r="AG76" t="str">
            <v/>
          </cell>
          <cell r="AH76" t="str">
            <v/>
          </cell>
          <cell r="AI76" t="str">
            <v/>
          </cell>
          <cell r="AJ76" t="str">
            <v/>
          </cell>
          <cell r="AK76" t="str">
            <v/>
          </cell>
          <cell r="AL76" t="str">
            <v/>
          </cell>
          <cell r="AM76" t="str">
            <v/>
          </cell>
          <cell r="AN76" t="str">
            <v/>
          </cell>
          <cell r="AO76" t="str">
            <v/>
          </cell>
          <cell r="AP76" t="str">
            <v/>
          </cell>
          <cell r="AQ76" t="str">
            <v/>
          </cell>
          <cell r="AR76" t="str">
            <v/>
          </cell>
          <cell r="AS76" t="str">
            <v/>
          </cell>
          <cell r="AT76" t="str">
            <v/>
          </cell>
          <cell r="AU76" t="str">
            <v/>
          </cell>
        </row>
        <row r="77">
          <cell r="A77" t="str">
            <v>ALLPCOC231</v>
          </cell>
          <cell r="B77" t="str">
            <v>ALLPCO</v>
          </cell>
          <cell r="C77" t="str">
            <v>C08</v>
          </cell>
          <cell r="D77" t="str">
            <v>C231</v>
          </cell>
          <cell r="E77" t="str">
            <v/>
          </cell>
          <cell r="F77" t="str">
            <v/>
          </cell>
          <cell r="G77" t="str">
            <v/>
          </cell>
          <cell r="H77" t="str">
            <v/>
          </cell>
          <cell r="I77" t="str">
            <v/>
          </cell>
          <cell r="J77" t="str">
            <v/>
          </cell>
          <cell r="K77" t="str">
            <v/>
          </cell>
          <cell r="L77" t="str">
            <v/>
          </cell>
          <cell r="M77" t="str">
            <v/>
          </cell>
          <cell r="N77" t="str">
            <v/>
          </cell>
          <cell r="O77" t="str">
            <v/>
          </cell>
          <cell r="P77" t="str">
            <v/>
          </cell>
          <cell r="Q77" t="str">
            <v/>
          </cell>
          <cell r="R77" t="str">
            <v/>
          </cell>
          <cell r="S77" t="str">
            <v/>
          </cell>
          <cell r="T77" t="str">
            <v/>
          </cell>
          <cell r="U77" t="str">
            <v/>
          </cell>
          <cell r="V77" t="str">
            <v/>
          </cell>
          <cell r="W77" t="str">
            <v/>
          </cell>
          <cell r="X77" t="str">
            <v/>
          </cell>
          <cell r="Y77" t="str">
            <v/>
          </cell>
          <cell r="Z77" t="str">
            <v/>
          </cell>
          <cell r="AA77" t="str">
            <v/>
          </cell>
          <cell r="AB77" t="str">
            <v/>
          </cell>
          <cell r="AC77" t="str">
            <v/>
          </cell>
          <cell r="AD77" t="str">
            <v/>
          </cell>
          <cell r="AE77" t="str">
            <v/>
          </cell>
          <cell r="AF77" t="str">
            <v/>
          </cell>
          <cell r="AG77" t="str">
            <v/>
          </cell>
          <cell r="AH77" t="str">
            <v/>
          </cell>
          <cell r="AI77">
            <v>325.55368970000001</v>
          </cell>
          <cell r="AJ77" t="str">
            <v/>
          </cell>
          <cell r="AK77" t="str">
            <v/>
          </cell>
          <cell r="AL77" t="str">
            <v/>
          </cell>
          <cell r="AM77" t="str">
            <v/>
          </cell>
          <cell r="AN77" t="str">
            <v/>
          </cell>
          <cell r="AO77" t="str">
            <v/>
          </cell>
          <cell r="AP77" t="str">
            <v/>
          </cell>
          <cell r="AQ77" t="str">
            <v/>
          </cell>
          <cell r="AR77" t="str">
            <v/>
          </cell>
          <cell r="AS77" t="str">
            <v/>
          </cell>
          <cell r="AT77" t="str">
            <v/>
          </cell>
          <cell r="AU77" t="str">
            <v/>
          </cell>
        </row>
        <row r="78">
          <cell r="A78" t="str">
            <v>ALLPCOC232</v>
          </cell>
          <cell r="B78" t="str">
            <v>ALLPCO</v>
          </cell>
          <cell r="C78" t="str">
            <v>C08</v>
          </cell>
          <cell r="D78" t="str">
            <v>C232</v>
          </cell>
          <cell r="E78" t="str">
            <v/>
          </cell>
          <cell r="F78" t="str">
            <v/>
          </cell>
          <cell r="G78" t="str">
            <v/>
          </cell>
          <cell r="H78" t="str">
            <v/>
          </cell>
          <cell r="I78" t="str">
            <v/>
          </cell>
          <cell r="J78" t="str">
            <v/>
          </cell>
          <cell r="K78" t="str">
            <v/>
          </cell>
          <cell r="L78" t="str">
            <v/>
          </cell>
          <cell r="M78" t="str">
            <v/>
          </cell>
          <cell r="N78" t="str">
            <v/>
          </cell>
          <cell r="O78" t="str">
            <v/>
          </cell>
          <cell r="P78" t="str">
            <v/>
          </cell>
          <cell r="Q78" t="str">
            <v/>
          </cell>
          <cell r="R78" t="str">
            <v/>
          </cell>
          <cell r="S78" t="str">
            <v/>
          </cell>
          <cell r="T78" t="str">
            <v/>
          </cell>
          <cell r="U78" t="str">
            <v/>
          </cell>
          <cell r="V78" t="str">
            <v/>
          </cell>
          <cell r="W78" t="str">
            <v/>
          </cell>
          <cell r="X78" t="str">
            <v/>
          </cell>
          <cell r="Y78" t="str">
            <v/>
          </cell>
          <cell r="Z78" t="str">
            <v/>
          </cell>
          <cell r="AA78" t="str">
            <v/>
          </cell>
          <cell r="AB78" t="str">
            <v/>
          </cell>
          <cell r="AC78" t="str">
            <v/>
          </cell>
          <cell r="AD78" t="str">
            <v/>
          </cell>
          <cell r="AE78" t="str">
            <v/>
          </cell>
          <cell r="AF78" t="str">
            <v/>
          </cell>
          <cell r="AG78" t="str">
            <v/>
          </cell>
          <cell r="AH78" t="str">
            <v/>
          </cell>
          <cell r="AI78">
            <v>325.9731281</v>
          </cell>
          <cell r="AJ78" t="str">
            <v/>
          </cell>
          <cell r="AK78" t="str">
            <v/>
          </cell>
          <cell r="AL78" t="str">
            <v/>
          </cell>
          <cell r="AM78" t="str">
            <v/>
          </cell>
          <cell r="AN78" t="str">
            <v/>
          </cell>
          <cell r="AO78" t="str">
            <v/>
          </cell>
          <cell r="AP78" t="str">
            <v/>
          </cell>
          <cell r="AQ78" t="str">
            <v/>
          </cell>
          <cell r="AR78" t="str">
            <v/>
          </cell>
          <cell r="AS78" t="str">
            <v/>
          </cell>
          <cell r="AT78" t="str">
            <v/>
          </cell>
          <cell r="AU78" t="str">
            <v/>
          </cell>
        </row>
        <row r="79">
          <cell r="A79" t="str">
            <v>ALLPCOC233</v>
          </cell>
          <cell r="B79" t="str">
            <v>ALLPCO</v>
          </cell>
          <cell r="C79" t="str">
            <v>C08</v>
          </cell>
          <cell r="D79" t="str">
            <v>C233</v>
          </cell>
          <cell r="E79" t="str">
            <v/>
          </cell>
          <cell r="F79" t="str">
            <v/>
          </cell>
          <cell r="G79" t="str">
            <v/>
          </cell>
          <cell r="H79" t="str">
            <v/>
          </cell>
          <cell r="I79" t="str">
            <v/>
          </cell>
          <cell r="J79" t="str">
            <v/>
          </cell>
          <cell r="K79" t="str">
            <v/>
          </cell>
          <cell r="L79" t="str">
            <v/>
          </cell>
          <cell r="M79" t="str">
            <v/>
          </cell>
          <cell r="N79" t="str">
            <v/>
          </cell>
          <cell r="O79" t="str">
            <v/>
          </cell>
          <cell r="P79" t="str">
            <v/>
          </cell>
          <cell r="Q79" t="str">
            <v/>
          </cell>
          <cell r="R79" t="str">
            <v/>
          </cell>
          <cell r="S79" t="str">
            <v/>
          </cell>
          <cell r="T79" t="str">
            <v/>
          </cell>
          <cell r="U79" t="str">
            <v/>
          </cell>
          <cell r="V79" t="str">
            <v/>
          </cell>
          <cell r="W79" t="str">
            <v/>
          </cell>
          <cell r="X79" t="str">
            <v/>
          </cell>
          <cell r="Y79" t="str">
            <v/>
          </cell>
          <cell r="Z79" t="str">
            <v/>
          </cell>
          <cell r="AA79" t="str">
            <v/>
          </cell>
          <cell r="AB79" t="str">
            <v/>
          </cell>
          <cell r="AC79" t="str">
            <v/>
          </cell>
          <cell r="AD79" t="str">
            <v/>
          </cell>
          <cell r="AE79" t="str">
            <v/>
          </cell>
          <cell r="AF79" t="str">
            <v/>
          </cell>
          <cell r="AG79" t="str">
            <v/>
          </cell>
          <cell r="AH79" t="str">
            <v/>
          </cell>
          <cell r="AI79" t="str">
            <v/>
          </cell>
          <cell r="AJ79">
            <v>424.45804630000003</v>
          </cell>
          <cell r="AK79" t="str">
            <v/>
          </cell>
          <cell r="AL79" t="str">
            <v/>
          </cell>
          <cell r="AM79" t="str">
            <v/>
          </cell>
          <cell r="AN79" t="str">
            <v/>
          </cell>
          <cell r="AO79" t="str">
            <v/>
          </cell>
          <cell r="AP79" t="str">
            <v/>
          </cell>
          <cell r="AQ79" t="str">
            <v/>
          </cell>
          <cell r="AR79" t="str">
            <v/>
          </cell>
          <cell r="AS79" t="str">
            <v/>
          </cell>
          <cell r="AT79" t="str">
            <v/>
          </cell>
          <cell r="AU79" t="str">
            <v/>
          </cell>
        </row>
        <row r="80">
          <cell r="A80" t="str">
            <v>ALLPCOC234</v>
          </cell>
          <cell r="B80" t="str">
            <v>ALLPCO</v>
          </cell>
          <cell r="C80" t="str">
            <v>C08</v>
          </cell>
          <cell r="D80" t="str">
            <v>C234</v>
          </cell>
          <cell r="E80" t="str">
            <v/>
          </cell>
          <cell r="F80" t="str">
            <v/>
          </cell>
          <cell r="G80" t="str">
            <v/>
          </cell>
          <cell r="H80" t="str">
            <v/>
          </cell>
          <cell r="I80" t="str">
            <v/>
          </cell>
          <cell r="J80" t="str">
            <v/>
          </cell>
          <cell r="K80" t="str">
            <v/>
          </cell>
          <cell r="L80" t="str">
            <v/>
          </cell>
          <cell r="M80" t="str">
            <v/>
          </cell>
          <cell r="N80" t="str">
            <v/>
          </cell>
          <cell r="O80" t="str">
            <v/>
          </cell>
          <cell r="P80" t="str">
            <v/>
          </cell>
          <cell r="Q80" t="str">
            <v/>
          </cell>
          <cell r="R80" t="str">
            <v/>
          </cell>
          <cell r="S80" t="str">
            <v/>
          </cell>
          <cell r="T80" t="str">
            <v/>
          </cell>
          <cell r="U80" t="str">
            <v/>
          </cell>
          <cell r="V80" t="str">
            <v/>
          </cell>
          <cell r="W80" t="str">
            <v/>
          </cell>
          <cell r="X80" t="str">
            <v/>
          </cell>
          <cell r="Y80" t="str">
            <v/>
          </cell>
          <cell r="Z80" t="str">
            <v/>
          </cell>
          <cell r="AA80">
            <v>3003.9543617000004</v>
          </cell>
          <cell r="AB80" t="str">
            <v/>
          </cell>
          <cell r="AC80" t="str">
            <v/>
          </cell>
          <cell r="AD80" t="str">
            <v/>
          </cell>
          <cell r="AE80" t="str">
            <v/>
          </cell>
          <cell r="AF80" t="str">
            <v/>
          </cell>
          <cell r="AG80" t="str">
            <v/>
          </cell>
          <cell r="AH80" t="str">
            <v/>
          </cell>
          <cell r="AI80" t="str">
            <v/>
          </cell>
          <cell r="AJ80" t="str">
            <v/>
          </cell>
          <cell r="AK80" t="str">
            <v/>
          </cell>
          <cell r="AL80" t="str">
            <v/>
          </cell>
          <cell r="AM80" t="str">
            <v/>
          </cell>
          <cell r="AN80" t="str">
            <v/>
          </cell>
          <cell r="AO80" t="str">
            <v/>
          </cell>
          <cell r="AP80" t="str">
            <v/>
          </cell>
          <cell r="AQ80" t="str">
            <v/>
          </cell>
          <cell r="AR80" t="str">
            <v/>
          </cell>
          <cell r="AS80" t="str">
            <v/>
          </cell>
          <cell r="AT80" t="str">
            <v/>
          </cell>
          <cell r="AU80" t="str">
            <v/>
          </cell>
        </row>
        <row r="81">
          <cell r="A81" t="str">
            <v>ALLPCOC235</v>
          </cell>
          <cell r="B81" t="str">
            <v>ALLPCO</v>
          </cell>
          <cell r="C81" t="str">
            <v>C08</v>
          </cell>
          <cell r="D81" t="str">
            <v>C235</v>
          </cell>
          <cell r="E81" t="str">
            <v/>
          </cell>
          <cell r="F81" t="str">
            <v/>
          </cell>
          <cell r="G81" t="str">
            <v/>
          </cell>
          <cell r="H81" t="str">
            <v/>
          </cell>
          <cell r="I81" t="str">
            <v/>
          </cell>
          <cell r="J81" t="str">
            <v/>
          </cell>
          <cell r="K81" t="str">
            <v/>
          </cell>
          <cell r="L81" t="str">
            <v/>
          </cell>
          <cell r="M81" t="str">
            <v/>
          </cell>
          <cell r="N81" t="str">
            <v/>
          </cell>
          <cell r="O81" t="str">
            <v/>
          </cell>
          <cell r="P81" t="str">
            <v/>
          </cell>
          <cell r="Q81" t="str">
            <v/>
          </cell>
          <cell r="R81" t="str">
            <v/>
          </cell>
          <cell r="S81" t="str">
            <v/>
          </cell>
          <cell r="T81" t="str">
            <v/>
          </cell>
          <cell r="U81" t="str">
            <v/>
          </cell>
          <cell r="V81" t="str">
            <v/>
          </cell>
          <cell r="W81" t="str">
            <v/>
          </cell>
          <cell r="X81" t="str">
            <v/>
          </cell>
          <cell r="Y81" t="str">
            <v/>
          </cell>
          <cell r="Z81" t="str">
            <v/>
          </cell>
          <cell r="AA81">
            <v>571.1047329999999</v>
          </cell>
          <cell r="AB81" t="str">
            <v/>
          </cell>
          <cell r="AC81" t="str">
            <v/>
          </cell>
          <cell r="AD81" t="str">
            <v/>
          </cell>
          <cell r="AE81" t="str">
            <v/>
          </cell>
          <cell r="AF81" t="str">
            <v/>
          </cell>
          <cell r="AG81" t="str">
            <v/>
          </cell>
          <cell r="AH81" t="str">
            <v/>
          </cell>
          <cell r="AI81" t="str">
            <v/>
          </cell>
          <cell r="AJ81" t="str">
            <v/>
          </cell>
          <cell r="AK81" t="str">
            <v/>
          </cell>
          <cell r="AL81" t="str">
            <v/>
          </cell>
          <cell r="AM81" t="str">
            <v/>
          </cell>
          <cell r="AN81" t="str">
            <v/>
          </cell>
          <cell r="AO81" t="str">
            <v/>
          </cell>
          <cell r="AP81" t="str">
            <v/>
          </cell>
          <cell r="AQ81" t="str">
            <v/>
          </cell>
          <cell r="AR81" t="str">
            <v/>
          </cell>
          <cell r="AS81" t="str">
            <v/>
          </cell>
          <cell r="AT81" t="str">
            <v/>
          </cell>
          <cell r="AU81" t="str">
            <v/>
          </cell>
        </row>
        <row r="82">
          <cell r="A82" t="str">
            <v>ALLPCOC236</v>
          </cell>
          <cell r="B82" t="str">
            <v>ALLPCO</v>
          </cell>
          <cell r="C82" t="str">
            <v>C08</v>
          </cell>
          <cell r="D82" t="str">
            <v>C236</v>
          </cell>
          <cell r="E82" t="str">
            <v/>
          </cell>
          <cell r="F82" t="str">
            <v/>
          </cell>
          <cell r="G82" t="str">
            <v/>
          </cell>
          <cell r="H82" t="str">
            <v/>
          </cell>
          <cell r="I82" t="str">
            <v/>
          </cell>
          <cell r="J82" t="str">
            <v/>
          </cell>
          <cell r="K82" t="str">
            <v/>
          </cell>
          <cell r="L82" t="str">
            <v/>
          </cell>
          <cell r="M82" t="str">
            <v/>
          </cell>
          <cell r="N82" t="str">
            <v/>
          </cell>
          <cell r="O82" t="str">
            <v/>
          </cell>
          <cell r="P82" t="str">
            <v/>
          </cell>
          <cell r="Q82" t="str">
            <v/>
          </cell>
          <cell r="R82" t="str">
            <v/>
          </cell>
          <cell r="S82" t="str">
            <v/>
          </cell>
          <cell r="T82" t="str">
            <v/>
          </cell>
          <cell r="U82" t="str">
            <v/>
          </cell>
          <cell r="V82" t="str">
            <v/>
          </cell>
          <cell r="W82" t="str">
            <v/>
          </cell>
          <cell r="X82" t="str">
            <v/>
          </cell>
          <cell r="Y82" t="str">
            <v/>
          </cell>
          <cell r="Z82" t="str">
            <v/>
          </cell>
          <cell r="AA82">
            <v>2106.2738878</v>
          </cell>
          <cell r="AB82" t="str">
            <v/>
          </cell>
          <cell r="AC82" t="str">
            <v/>
          </cell>
          <cell r="AD82" t="str">
            <v/>
          </cell>
          <cell r="AE82" t="str">
            <v/>
          </cell>
          <cell r="AF82" t="str">
            <v/>
          </cell>
          <cell r="AG82" t="str">
            <v/>
          </cell>
          <cell r="AH82" t="str">
            <v/>
          </cell>
          <cell r="AI82" t="str">
            <v/>
          </cell>
          <cell r="AJ82" t="str">
            <v/>
          </cell>
          <cell r="AK82" t="str">
            <v/>
          </cell>
          <cell r="AL82" t="str">
            <v/>
          </cell>
          <cell r="AM82" t="str">
            <v/>
          </cell>
          <cell r="AN82" t="str">
            <v/>
          </cell>
          <cell r="AO82" t="str">
            <v/>
          </cell>
          <cell r="AP82" t="str">
            <v/>
          </cell>
          <cell r="AQ82" t="str">
            <v/>
          </cell>
          <cell r="AR82" t="str">
            <v/>
          </cell>
          <cell r="AS82" t="str">
            <v/>
          </cell>
          <cell r="AT82" t="str">
            <v/>
          </cell>
          <cell r="AU82" t="str">
            <v/>
          </cell>
        </row>
        <row r="83">
          <cell r="A83" t="str">
            <v>ALLPCOC237</v>
          </cell>
          <cell r="B83" t="str">
            <v>ALLPCO</v>
          </cell>
          <cell r="C83" t="str">
            <v>C08</v>
          </cell>
          <cell r="D83" t="str">
            <v>C237</v>
          </cell>
          <cell r="E83" t="str">
            <v/>
          </cell>
          <cell r="F83" t="str">
            <v/>
          </cell>
          <cell r="G83" t="str">
            <v/>
          </cell>
          <cell r="H83" t="str">
            <v/>
          </cell>
          <cell r="I83" t="str">
            <v/>
          </cell>
          <cell r="J83" t="str">
            <v/>
          </cell>
          <cell r="K83" t="str">
            <v/>
          </cell>
          <cell r="L83" t="str">
            <v/>
          </cell>
          <cell r="M83" t="str">
            <v/>
          </cell>
          <cell r="N83" t="str">
            <v/>
          </cell>
          <cell r="O83" t="str">
            <v/>
          </cell>
          <cell r="P83" t="str">
            <v/>
          </cell>
          <cell r="Q83" t="str">
            <v/>
          </cell>
          <cell r="R83" t="str">
            <v/>
          </cell>
          <cell r="S83" t="str">
            <v/>
          </cell>
          <cell r="T83" t="str">
            <v/>
          </cell>
          <cell r="U83" t="str">
            <v/>
          </cell>
          <cell r="V83" t="str">
            <v/>
          </cell>
          <cell r="W83" t="str">
            <v/>
          </cell>
          <cell r="X83" t="str">
            <v/>
          </cell>
          <cell r="Y83" t="str">
            <v/>
          </cell>
          <cell r="Z83" t="str">
            <v/>
          </cell>
          <cell r="AA83">
            <v>400.18948650000004</v>
          </cell>
          <cell r="AB83" t="str">
            <v/>
          </cell>
          <cell r="AC83" t="str">
            <v/>
          </cell>
          <cell r="AD83" t="str">
            <v/>
          </cell>
          <cell r="AE83" t="str">
            <v/>
          </cell>
          <cell r="AF83" t="str">
            <v/>
          </cell>
          <cell r="AG83" t="str">
            <v/>
          </cell>
          <cell r="AH83" t="str">
            <v/>
          </cell>
          <cell r="AI83" t="str">
            <v/>
          </cell>
          <cell r="AJ83" t="str">
            <v/>
          </cell>
          <cell r="AK83" t="str">
            <v/>
          </cell>
          <cell r="AL83" t="str">
            <v/>
          </cell>
          <cell r="AM83" t="str">
            <v/>
          </cell>
          <cell r="AN83" t="str">
            <v/>
          </cell>
          <cell r="AO83" t="str">
            <v/>
          </cell>
          <cell r="AP83" t="str">
            <v/>
          </cell>
          <cell r="AQ83" t="str">
            <v/>
          </cell>
          <cell r="AR83" t="str">
            <v/>
          </cell>
          <cell r="AS83" t="str">
            <v/>
          </cell>
          <cell r="AT83" t="str">
            <v/>
          </cell>
          <cell r="AU83" t="str">
            <v/>
          </cell>
        </row>
        <row r="84">
          <cell r="A84" t="str">
            <v>ALLPCOC238</v>
          </cell>
          <cell r="B84" t="str">
            <v>ALLPCO</v>
          </cell>
          <cell r="C84" t="str">
            <v>C08</v>
          </cell>
          <cell r="D84" t="str">
            <v>C238</v>
          </cell>
          <cell r="E84" t="str">
            <v/>
          </cell>
          <cell r="F84" t="str">
            <v/>
          </cell>
          <cell r="G84" t="str">
            <v/>
          </cell>
          <cell r="H84" t="str">
            <v/>
          </cell>
          <cell r="I84" t="str">
            <v/>
          </cell>
          <cell r="J84" t="str">
            <v/>
          </cell>
          <cell r="K84" t="str">
            <v/>
          </cell>
          <cell r="L84" t="str">
            <v/>
          </cell>
          <cell r="M84" t="str">
            <v/>
          </cell>
          <cell r="N84" t="str">
            <v/>
          </cell>
          <cell r="O84" t="str">
            <v/>
          </cell>
          <cell r="P84" t="str">
            <v/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 t="str">
            <v/>
          </cell>
          <cell r="V84" t="str">
            <v/>
          </cell>
          <cell r="W84" t="str">
            <v/>
          </cell>
          <cell r="X84" t="str">
            <v/>
          </cell>
          <cell r="Y84" t="str">
            <v/>
          </cell>
          <cell r="Z84" t="str">
            <v/>
          </cell>
          <cell r="AA84">
            <v>1242.7342479999998</v>
          </cell>
          <cell r="AB84" t="str">
            <v/>
          </cell>
          <cell r="AC84" t="str">
            <v/>
          </cell>
          <cell r="AD84" t="str">
            <v/>
          </cell>
          <cell r="AE84" t="str">
            <v/>
          </cell>
          <cell r="AF84" t="str">
            <v/>
          </cell>
          <cell r="AG84" t="str">
            <v/>
          </cell>
          <cell r="AH84" t="str">
            <v/>
          </cell>
          <cell r="AI84" t="str">
            <v/>
          </cell>
          <cell r="AJ84" t="str">
            <v/>
          </cell>
          <cell r="AK84" t="str">
            <v/>
          </cell>
          <cell r="AL84" t="str">
            <v/>
          </cell>
          <cell r="AM84" t="str">
            <v/>
          </cell>
          <cell r="AN84" t="str">
            <v/>
          </cell>
          <cell r="AO84" t="str">
            <v/>
          </cell>
          <cell r="AP84" t="str">
            <v/>
          </cell>
          <cell r="AQ84" t="str">
            <v/>
          </cell>
          <cell r="AR84" t="str">
            <v/>
          </cell>
          <cell r="AS84" t="str">
            <v/>
          </cell>
          <cell r="AT84" t="str">
            <v/>
          </cell>
          <cell r="AU84" t="str">
            <v/>
          </cell>
        </row>
        <row r="85">
          <cell r="A85" t="str">
            <v>ALLPCOC239</v>
          </cell>
          <cell r="B85" t="str">
            <v>ALLPCO</v>
          </cell>
          <cell r="C85" t="str">
            <v>C08</v>
          </cell>
          <cell r="D85" t="str">
            <v>C239</v>
          </cell>
          <cell r="E85" t="str">
            <v/>
          </cell>
          <cell r="F85" t="str">
            <v/>
          </cell>
          <cell r="G85" t="str">
            <v/>
          </cell>
          <cell r="H85" t="str">
            <v/>
          </cell>
          <cell r="I85" t="str">
            <v/>
          </cell>
          <cell r="J85" t="str">
            <v/>
          </cell>
          <cell r="K85" t="str">
            <v/>
          </cell>
          <cell r="L85" t="str">
            <v/>
          </cell>
          <cell r="M85" t="str">
            <v/>
          </cell>
          <cell r="N85" t="str">
            <v/>
          </cell>
          <cell r="O85" t="str">
            <v/>
          </cell>
          <cell r="P85" t="str">
            <v/>
          </cell>
          <cell r="Q85" t="str">
            <v/>
          </cell>
          <cell r="R85" t="str">
            <v/>
          </cell>
          <cell r="S85" t="str">
            <v/>
          </cell>
          <cell r="T85" t="str">
            <v/>
          </cell>
          <cell r="U85" t="str">
            <v/>
          </cell>
          <cell r="V85" t="str">
            <v/>
          </cell>
          <cell r="W85" t="str">
            <v/>
          </cell>
          <cell r="X85" t="str">
            <v/>
          </cell>
          <cell r="Y85" t="str">
            <v/>
          </cell>
          <cell r="Z85" t="str">
            <v/>
          </cell>
          <cell r="AA85">
            <v>380.3002798</v>
          </cell>
          <cell r="AB85" t="str">
            <v/>
          </cell>
          <cell r="AC85" t="str">
            <v/>
          </cell>
          <cell r="AD85" t="str">
            <v/>
          </cell>
          <cell r="AE85" t="str">
            <v/>
          </cell>
          <cell r="AF85" t="str">
            <v/>
          </cell>
          <cell r="AG85" t="str">
            <v/>
          </cell>
          <cell r="AH85" t="str">
            <v/>
          </cell>
          <cell r="AI85" t="str">
            <v/>
          </cell>
          <cell r="AJ85" t="str">
            <v/>
          </cell>
          <cell r="AK85" t="str">
            <v/>
          </cell>
          <cell r="AL85" t="str">
            <v/>
          </cell>
          <cell r="AM85" t="str">
            <v/>
          </cell>
          <cell r="AN85" t="str">
            <v/>
          </cell>
          <cell r="AO85" t="str">
            <v/>
          </cell>
          <cell r="AP85" t="str">
            <v/>
          </cell>
          <cell r="AQ85" t="str">
            <v/>
          </cell>
          <cell r="AR85" t="str">
            <v/>
          </cell>
          <cell r="AS85" t="str">
            <v/>
          </cell>
          <cell r="AT85" t="str">
            <v/>
          </cell>
          <cell r="AU85" t="str">
            <v/>
          </cell>
        </row>
        <row r="86">
          <cell r="A86" t="str">
            <v>ALLPCOC240</v>
          </cell>
          <cell r="B86" t="str">
            <v>ALLPCO</v>
          </cell>
          <cell r="C86" t="str">
            <v>C08</v>
          </cell>
          <cell r="D86" t="str">
            <v>C240</v>
          </cell>
          <cell r="E86" t="str">
            <v/>
          </cell>
          <cell r="F86" t="str">
            <v/>
          </cell>
          <cell r="G86" t="str">
            <v/>
          </cell>
          <cell r="H86" t="str">
            <v/>
          </cell>
          <cell r="I86" t="str">
            <v/>
          </cell>
          <cell r="J86" t="str">
            <v/>
          </cell>
          <cell r="K86" t="str">
            <v/>
          </cell>
          <cell r="L86" t="str">
            <v/>
          </cell>
          <cell r="M86" t="str">
            <v/>
          </cell>
          <cell r="N86" t="str">
            <v/>
          </cell>
          <cell r="O86" t="str">
            <v/>
          </cell>
          <cell r="P86" t="str">
            <v/>
          </cell>
          <cell r="Q86" t="str">
            <v/>
          </cell>
          <cell r="R86" t="str">
            <v/>
          </cell>
          <cell r="S86" t="str">
            <v/>
          </cell>
          <cell r="T86" t="str">
            <v/>
          </cell>
          <cell r="U86" t="str">
            <v/>
          </cell>
          <cell r="V86" t="str">
            <v/>
          </cell>
          <cell r="W86" t="str">
            <v/>
          </cell>
          <cell r="X86" t="str">
            <v/>
          </cell>
          <cell r="Y86" t="str">
            <v/>
          </cell>
          <cell r="Z86" t="str">
            <v/>
          </cell>
          <cell r="AA86">
            <v>312.49423420000005</v>
          </cell>
          <cell r="AB86" t="str">
            <v/>
          </cell>
          <cell r="AC86" t="str">
            <v/>
          </cell>
          <cell r="AD86" t="str">
            <v/>
          </cell>
          <cell r="AE86" t="str">
            <v/>
          </cell>
          <cell r="AF86" t="str">
            <v/>
          </cell>
          <cell r="AG86" t="str">
            <v/>
          </cell>
          <cell r="AH86" t="str">
            <v/>
          </cell>
          <cell r="AI86" t="str">
            <v/>
          </cell>
          <cell r="AJ86" t="str">
            <v/>
          </cell>
          <cell r="AK86" t="str">
            <v/>
          </cell>
          <cell r="AL86" t="str">
            <v/>
          </cell>
          <cell r="AM86" t="str">
            <v/>
          </cell>
          <cell r="AN86" t="str">
            <v/>
          </cell>
          <cell r="AO86" t="str">
            <v/>
          </cell>
          <cell r="AP86" t="str">
            <v/>
          </cell>
          <cell r="AQ86" t="str">
            <v/>
          </cell>
          <cell r="AR86" t="str">
            <v/>
          </cell>
          <cell r="AS86" t="str">
            <v/>
          </cell>
          <cell r="AT86" t="str">
            <v/>
          </cell>
          <cell r="AU86" t="str">
            <v/>
          </cell>
        </row>
        <row r="87">
          <cell r="A87" t="str">
            <v>ALLPCOC241</v>
          </cell>
          <cell r="B87" t="str">
            <v>ALLPCO</v>
          </cell>
          <cell r="C87" t="str">
            <v>C08</v>
          </cell>
          <cell r="D87" t="str">
            <v>C241</v>
          </cell>
          <cell r="E87" t="str">
            <v/>
          </cell>
          <cell r="F87" t="str">
            <v/>
          </cell>
          <cell r="G87" t="str">
            <v/>
          </cell>
          <cell r="H87" t="str">
            <v/>
          </cell>
          <cell r="I87" t="str">
            <v/>
          </cell>
          <cell r="J87" t="str">
            <v/>
          </cell>
          <cell r="K87" t="str">
            <v/>
          </cell>
          <cell r="L87" t="str">
            <v/>
          </cell>
          <cell r="M87" t="str">
            <v/>
          </cell>
          <cell r="N87" t="str">
            <v/>
          </cell>
          <cell r="O87" t="str">
            <v/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 t="str">
            <v/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Y87" t="str">
            <v/>
          </cell>
          <cell r="Z87" t="str">
            <v/>
          </cell>
          <cell r="AA87">
            <v>340.14980509999998</v>
          </cell>
          <cell r="AB87" t="str">
            <v/>
          </cell>
          <cell r="AC87" t="str">
            <v/>
          </cell>
          <cell r="AD87" t="str">
            <v/>
          </cell>
          <cell r="AE87" t="str">
            <v/>
          </cell>
          <cell r="AF87" t="str">
            <v/>
          </cell>
          <cell r="AG87" t="str">
            <v/>
          </cell>
          <cell r="AH87" t="str">
            <v/>
          </cell>
          <cell r="AI87" t="str">
            <v/>
          </cell>
          <cell r="AJ87" t="str">
            <v/>
          </cell>
          <cell r="AK87" t="str">
            <v/>
          </cell>
          <cell r="AL87" t="str">
            <v/>
          </cell>
          <cell r="AM87" t="str">
            <v/>
          </cell>
          <cell r="AN87" t="str">
            <v/>
          </cell>
          <cell r="AO87" t="str">
            <v/>
          </cell>
          <cell r="AP87" t="str">
            <v/>
          </cell>
          <cell r="AQ87" t="str">
            <v/>
          </cell>
          <cell r="AR87" t="str">
            <v/>
          </cell>
          <cell r="AS87" t="str">
            <v/>
          </cell>
          <cell r="AT87" t="str">
            <v/>
          </cell>
          <cell r="AU87" t="str">
            <v/>
          </cell>
        </row>
        <row r="88">
          <cell r="A88" t="str">
            <v>ALLPCOC242</v>
          </cell>
          <cell r="B88" t="str">
            <v>ALLPCO</v>
          </cell>
          <cell r="C88" t="str">
            <v>C08</v>
          </cell>
          <cell r="D88" t="str">
            <v>C242</v>
          </cell>
          <cell r="E88" t="str">
            <v/>
          </cell>
          <cell r="F88" t="str">
            <v/>
          </cell>
          <cell r="G88" t="str">
            <v/>
          </cell>
          <cell r="H88" t="str">
            <v/>
          </cell>
          <cell r="I88" t="str">
            <v/>
          </cell>
          <cell r="J88" t="str">
            <v/>
          </cell>
          <cell r="K88" t="str">
            <v/>
          </cell>
          <cell r="L88" t="str">
            <v/>
          </cell>
          <cell r="M88" t="str">
            <v/>
          </cell>
          <cell r="N88" t="str">
            <v/>
          </cell>
          <cell r="O88" t="str">
            <v/>
          </cell>
          <cell r="P88" t="str">
            <v/>
          </cell>
          <cell r="Q88" t="str">
            <v/>
          </cell>
          <cell r="R88" t="str">
            <v/>
          </cell>
          <cell r="S88" t="str">
            <v/>
          </cell>
          <cell r="T88" t="str">
            <v/>
          </cell>
          <cell r="U88" t="str">
            <v/>
          </cell>
          <cell r="V88" t="str">
            <v/>
          </cell>
          <cell r="W88" t="str">
            <v/>
          </cell>
          <cell r="X88" t="str">
            <v/>
          </cell>
          <cell r="Y88" t="str">
            <v/>
          </cell>
          <cell r="Z88" t="str">
            <v/>
          </cell>
          <cell r="AA88">
            <v>675.52535900000009</v>
          </cell>
          <cell r="AB88" t="str">
            <v/>
          </cell>
          <cell r="AC88" t="str">
            <v/>
          </cell>
          <cell r="AD88" t="str">
            <v/>
          </cell>
          <cell r="AE88" t="str">
            <v/>
          </cell>
          <cell r="AF88" t="str">
            <v/>
          </cell>
          <cell r="AG88" t="str">
            <v/>
          </cell>
          <cell r="AH88" t="str">
            <v/>
          </cell>
          <cell r="AI88" t="str">
            <v/>
          </cell>
          <cell r="AJ88" t="str">
            <v/>
          </cell>
          <cell r="AK88" t="str">
            <v/>
          </cell>
          <cell r="AL88" t="str">
            <v/>
          </cell>
          <cell r="AM88" t="str">
            <v/>
          </cell>
          <cell r="AN88" t="str">
            <v/>
          </cell>
          <cell r="AO88" t="str">
            <v/>
          </cell>
          <cell r="AP88" t="str">
            <v/>
          </cell>
          <cell r="AQ88" t="str">
            <v/>
          </cell>
          <cell r="AR88" t="str">
            <v/>
          </cell>
          <cell r="AS88" t="str">
            <v/>
          </cell>
          <cell r="AT88" t="str">
            <v/>
          </cell>
          <cell r="AU88" t="str">
            <v/>
          </cell>
        </row>
        <row r="89">
          <cell r="A89" t="str">
            <v>ALLPCOC244</v>
          </cell>
          <cell r="B89" t="str">
            <v>ALLPCO</v>
          </cell>
          <cell r="C89" t="str">
            <v>C08</v>
          </cell>
          <cell r="D89" t="str">
            <v>C244</v>
          </cell>
          <cell r="E89" t="str">
            <v/>
          </cell>
          <cell r="F89" t="str">
            <v/>
          </cell>
          <cell r="G89" t="str">
            <v/>
          </cell>
          <cell r="H89" t="str">
            <v/>
          </cell>
          <cell r="I89" t="str">
            <v/>
          </cell>
          <cell r="J89" t="str">
            <v/>
          </cell>
          <cell r="K89" t="str">
            <v/>
          </cell>
          <cell r="L89" t="str">
            <v/>
          </cell>
          <cell r="M89" t="str">
            <v/>
          </cell>
          <cell r="N89" t="str">
            <v/>
          </cell>
          <cell r="O89" t="str">
            <v/>
          </cell>
          <cell r="P89" t="str">
            <v/>
          </cell>
          <cell r="Q89" t="str">
            <v/>
          </cell>
          <cell r="R89" t="str">
            <v/>
          </cell>
          <cell r="S89" t="str">
            <v/>
          </cell>
          <cell r="T89" t="str">
            <v/>
          </cell>
          <cell r="U89" t="str">
            <v/>
          </cell>
          <cell r="V89" t="str">
            <v/>
          </cell>
          <cell r="W89" t="str">
            <v/>
          </cell>
          <cell r="X89" t="str">
            <v/>
          </cell>
          <cell r="Y89" t="str">
            <v/>
          </cell>
          <cell r="Z89" t="str">
            <v/>
          </cell>
          <cell r="AA89">
            <v>979.30521429999999</v>
          </cell>
          <cell r="AB89" t="str">
            <v/>
          </cell>
          <cell r="AC89" t="str">
            <v/>
          </cell>
          <cell r="AD89" t="str">
            <v/>
          </cell>
          <cell r="AE89" t="str">
            <v/>
          </cell>
          <cell r="AF89" t="str">
            <v/>
          </cell>
          <cell r="AG89" t="str">
            <v/>
          </cell>
          <cell r="AH89" t="str">
            <v/>
          </cell>
          <cell r="AI89" t="str">
            <v/>
          </cell>
          <cell r="AJ89" t="str">
            <v/>
          </cell>
          <cell r="AK89" t="str">
            <v/>
          </cell>
          <cell r="AL89" t="str">
            <v/>
          </cell>
          <cell r="AM89" t="str">
            <v/>
          </cell>
          <cell r="AN89" t="str">
            <v/>
          </cell>
          <cell r="AO89" t="str">
            <v/>
          </cell>
          <cell r="AP89" t="str">
            <v/>
          </cell>
          <cell r="AQ89" t="str">
            <v/>
          </cell>
          <cell r="AR89" t="str">
            <v/>
          </cell>
          <cell r="AS89" t="str">
            <v/>
          </cell>
          <cell r="AT89" t="str">
            <v/>
          </cell>
          <cell r="AU89" t="str">
            <v/>
          </cell>
        </row>
        <row r="90">
          <cell r="A90" t="str">
            <v>ALLPCOC245</v>
          </cell>
          <cell r="B90" t="str">
            <v>ALLPCO</v>
          </cell>
          <cell r="C90" t="str">
            <v>C08</v>
          </cell>
          <cell r="D90" t="str">
            <v>C245</v>
          </cell>
          <cell r="E90" t="str">
            <v/>
          </cell>
          <cell r="F90" t="str">
            <v/>
          </cell>
          <cell r="G90" t="str">
            <v/>
          </cell>
          <cell r="H90" t="str">
            <v/>
          </cell>
          <cell r="I90" t="str">
            <v/>
          </cell>
          <cell r="J90" t="str">
            <v/>
          </cell>
          <cell r="K90" t="str">
            <v/>
          </cell>
          <cell r="L90" t="str">
            <v/>
          </cell>
          <cell r="M90" t="str">
            <v/>
          </cell>
          <cell r="N90" t="str">
            <v/>
          </cell>
          <cell r="O90" t="str">
            <v/>
          </cell>
          <cell r="P90" t="str">
            <v/>
          </cell>
          <cell r="Q90" t="str">
            <v/>
          </cell>
          <cell r="R90" t="str">
            <v/>
          </cell>
          <cell r="S90" t="str">
            <v/>
          </cell>
          <cell r="T90" t="str">
            <v/>
          </cell>
          <cell r="U90" t="str">
            <v/>
          </cell>
          <cell r="V90" t="str">
            <v/>
          </cell>
          <cell r="W90" t="str">
            <v/>
          </cell>
          <cell r="X90" t="str">
            <v/>
          </cell>
          <cell r="Y90" t="str">
            <v/>
          </cell>
          <cell r="Z90" t="str">
            <v/>
          </cell>
          <cell r="AA90">
            <v>1179.7042847999999</v>
          </cell>
          <cell r="AB90" t="str">
            <v/>
          </cell>
          <cell r="AC90" t="str">
            <v/>
          </cell>
          <cell r="AD90" t="str">
            <v/>
          </cell>
          <cell r="AE90" t="str">
            <v/>
          </cell>
          <cell r="AF90" t="str">
            <v/>
          </cell>
          <cell r="AG90" t="str">
            <v/>
          </cell>
          <cell r="AH90" t="str">
            <v/>
          </cell>
          <cell r="AI90" t="str">
            <v/>
          </cell>
          <cell r="AJ90" t="str">
            <v/>
          </cell>
          <cell r="AK90" t="str">
            <v/>
          </cell>
          <cell r="AL90" t="str">
            <v/>
          </cell>
          <cell r="AM90" t="str">
            <v/>
          </cell>
          <cell r="AN90" t="str">
            <v/>
          </cell>
          <cell r="AO90" t="str">
            <v/>
          </cell>
          <cell r="AP90" t="str">
            <v/>
          </cell>
          <cell r="AQ90" t="str">
            <v/>
          </cell>
          <cell r="AR90" t="str">
            <v/>
          </cell>
          <cell r="AS90" t="str">
            <v/>
          </cell>
          <cell r="AT90" t="str">
            <v/>
          </cell>
          <cell r="AU90" t="str">
            <v/>
          </cell>
        </row>
        <row r="91">
          <cell r="A91" t="str">
            <v>ALLPCOC246</v>
          </cell>
          <cell r="B91" t="str">
            <v>ALLPCO</v>
          </cell>
          <cell r="C91" t="str">
            <v>C08</v>
          </cell>
          <cell r="D91" t="str">
            <v>C246</v>
          </cell>
          <cell r="E91" t="str">
            <v/>
          </cell>
          <cell r="F91" t="str">
            <v/>
          </cell>
          <cell r="G91" t="str">
            <v/>
          </cell>
          <cell r="H91" t="str">
            <v/>
          </cell>
          <cell r="I91" t="str">
            <v/>
          </cell>
          <cell r="J91" t="str">
            <v/>
          </cell>
          <cell r="K91" t="str">
            <v/>
          </cell>
          <cell r="L91" t="str">
            <v/>
          </cell>
          <cell r="M91" t="str">
            <v/>
          </cell>
          <cell r="N91" t="str">
            <v/>
          </cell>
          <cell r="O91" t="str">
            <v/>
          </cell>
          <cell r="P91" t="str">
            <v/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  <cell r="Z91" t="str">
            <v/>
          </cell>
          <cell r="AA91">
            <v>191.66343989999999</v>
          </cell>
          <cell r="AB91" t="str">
            <v/>
          </cell>
          <cell r="AC91" t="str">
            <v/>
          </cell>
          <cell r="AD91" t="str">
            <v/>
          </cell>
          <cell r="AE91" t="str">
            <v/>
          </cell>
          <cell r="AF91" t="str">
            <v/>
          </cell>
          <cell r="AG91" t="str">
            <v/>
          </cell>
          <cell r="AH91" t="str">
            <v/>
          </cell>
          <cell r="AI91" t="str">
            <v/>
          </cell>
          <cell r="AJ91" t="str">
            <v/>
          </cell>
          <cell r="AK91" t="str">
            <v/>
          </cell>
          <cell r="AL91" t="str">
            <v/>
          </cell>
          <cell r="AM91" t="str">
            <v/>
          </cell>
          <cell r="AN91" t="str">
            <v/>
          </cell>
          <cell r="AO91" t="str">
            <v/>
          </cell>
          <cell r="AP91" t="str">
            <v/>
          </cell>
          <cell r="AQ91" t="str">
            <v/>
          </cell>
          <cell r="AR91" t="str">
            <v/>
          </cell>
          <cell r="AS91" t="str">
            <v/>
          </cell>
          <cell r="AT91" t="str">
            <v/>
          </cell>
          <cell r="AU91" t="str">
            <v/>
          </cell>
        </row>
        <row r="92">
          <cell r="A92" t="str">
            <v>ALLPCOC247</v>
          </cell>
          <cell r="B92" t="str">
            <v>ALLPCO</v>
          </cell>
          <cell r="C92" t="str">
            <v>C08</v>
          </cell>
          <cell r="D92" t="str">
            <v>C247</v>
          </cell>
          <cell r="E92" t="str">
            <v/>
          </cell>
          <cell r="F92" t="str">
            <v/>
          </cell>
          <cell r="G92" t="str">
            <v/>
          </cell>
          <cell r="H92" t="str">
            <v/>
          </cell>
          <cell r="I92" t="str">
            <v/>
          </cell>
          <cell r="J92" t="str">
            <v/>
          </cell>
          <cell r="K92" t="str">
            <v/>
          </cell>
          <cell r="L92" t="str">
            <v/>
          </cell>
          <cell r="M92" t="str">
            <v/>
          </cell>
          <cell r="N92" t="str">
            <v/>
          </cell>
          <cell r="O92" t="str">
            <v/>
          </cell>
          <cell r="P92" t="str">
            <v/>
          </cell>
          <cell r="Q92" t="str">
            <v/>
          </cell>
          <cell r="R92" t="str">
            <v/>
          </cell>
          <cell r="S92" t="str">
            <v/>
          </cell>
          <cell r="T92" t="str">
            <v/>
          </cell>
          <cell r="U92" t="str">
            <v/>
          </cell>
          <cell r="V92" t="str">
            <v/>
          </cell>
          <cell r="W92" t="str">
            <v/>
          </cell>
          <cell r="X92" t="str">
            <v/>
          </cell>
          <cell r="Y92" t="str">
            <v/>
          </cell>
          <cell r="Z92" t="str">
            <v/>
          </cell>
          <cell r="AA92">
            <v>37.576274300000001</v>
          </cell>
          <cell r="AB92" t="str">
            <v/>
          </cell>
          <cell r="AC92" t="str">
            <v/>
          </cell>
          <cell r="AD92" t="str">
            <v/>
          </cell>
          <cell r="AE92" t="str">
            <v/>
          </cell>
          <cell r="AF92" t="str">
            <v/>
          </cell>
          <cell r="AG92" t="str">
            <v/>
          </cell>
          <cell r="AH92" t="str">
            <v/>
          </cell>
          <cell r="AI92" t="str">
            <v/>
          </cell>
          <cell r="AJ92" t="str">
            <v/>
          </cell>
          <cell r="AK92" t="str">
            <v/>
          </cell>
          <cell r="AL92" t="str">
            <v/>
          </cell>
          <cell r="AM92" t="str">
            <v/>
          </cell>
          <cell r="AN92" t="str">
            <v/>
          </cell>
          <cell r="AO92" t="str">
            <v/>
          </cell>
          <cell r="AP92" t="str">
            <v/>
          </cell>
          <cell r="AQ92" t="str">
            <v/>
          </cell>
          <cell r="AR92" t="str">
            <v/>
          </cell>
          <cell r="AS92" t="str">
            <v/>
          </cell>
          <cell r="AT92" t="str">
            <v/>
          </cell>
          <cell r="AU92" t="str">
            <v/>
          </cell>
        </row>
        <row r="93">
          <cell r="A93" t="str">
            <v>ALLPCOC248</v>
          </cell>
          <cell r="B93" t="str">
            <v>ALLPCO</v>
          </cell>
          <cell r="C93" t="str">
            <v>C08</v>
          </cell>
          <cell r="D93" t="str">
            <v>C248</v>
          </cell>
          <cell r="E93" t="str">
            <v/>
          </cell>
          <cell r="F93" t="str">
            <v/>
          </cell>
          <cell r="G93" t="str">
            <v/>
          </cell>
          <cell r="H93" t="str">
            <v/>
          </cell>
          <cell r="I93" t="str">
            <v/>
          </cell>
          <cell r="J93" t="str">
            <v/>
          </cell>
          <cell r="K93" t="str">
            <v/>
          </cell>
          <cell r="L93" t="str">
            <v/>
          </cell>
          <cell r="M93" t="str">
            <v/>
          </cell>
          <cell r="N93" t="str">
            <v/>
          </cell>
          <cell r="O93" t="str">
            <v/>
          </cell>
          <cell r="P93" t="str">
            <v/>
          </cell>
          <cell r="Q93" t="str">
            <v/>
          </cell>
          <cell r="R93" t="str">
            <v/>
          </cell>
          <cell r="S93" t="str">
            <v/>
          </cell>
          <cell r="T93" t="str">
            <v/>
          </cell>
          <cell r="U93" t="str">
            <v/>
          </cell>
          <cell r="V93" t="str">
            <v/>
          </cell>
          <cell r="W93" t="str">
            <v/>
          </cell>
          <cell r="X93" t="str">
            <v/>
          </cell>
          <cell r="Y93" t="str">
            <v/>
          </cell>
          <cell r="Z93" t="str">
            <v/>
          </cell>
          <cell r="AA93">
            <v>379.43146330000002</v>
          </cell>
          <cell r="AB93" t="str">
            <v/>
          </cell>
          <cell r="AC93" t="str">
            <v/>
          </cell>
          <cell r="AD93" t="str">
            <v/>
          </cell>
          <cell r="AE93" t="str">
            <v/>
          </cell>
          <cell r="AF93" t="str">
            <v/>
          </cell>
          <cell r="AG93" t="str">
            <v/>
          </cell>
          <cell r="AH93" t="str">
            <v/>
          </cell>
          <cell r="AI93" t="str">
            <v/>
          </cell>
          <cell r="AJ93" t="str">
            <v/>
          </cell>
          <cell r="AK93" t="str">
            <v/>
          </cell>
          <cell r="AL93" t="str">
            <v/>
          </cell>
          <cell r="AM93" t="str">
            <v/>
          </cell>
          <cell r="AN93" t="str">
            <v/>
          </cell>
          <cell r="AO93" t="str">
            <v/>
          </cell>
          <cell r="AP93" t="str">
            <v/>
          </cell>
          <cell r="AQ93" t="str">
            <v/>
          </cell>
          <cell r="AR93" t="str">
            <v/>
          </cell>
          <cell r="AS93" t="str">
            <v/>
          </cell>
          <cell r="AT93" t="str">
            <v/>
          </cell>
          <cell r="AU93" t="str">
            <v/>
          </cell>
        </row>
        <row r="94">
          <cell r="A94" t="str">
            <v>ALLPCOC250</v>
          </cell>
          <cell r="B94" t="str">
            <v>ALLPCO</v>
          </cell>
          <cell r="C94" t="str">
            <v>C08</v>
          </cell>
          <cell r="D94" t="str">
            <v>C250</v>
          </cell>
          <cell r="E94" t="str">
            <v/>
          </cell>
          <cell r="F94" t="str">
            <v/>
          </cell>
          <cell r="G94" t="str">
            <v/>
          </cell>
          <cell r="H94" t="str">
            <v/>
          </cell>
          <cell r="I94" t="str">
            <v/>
          </cell>
          <cell r="J94" t="str">
            <v/>
          </cell>
          <cell r="K94" t="str">
            <v/>
          </cell>
          <cell r="L94" t="str">
            <v/>
          </cell>
          <cell r="M94" t="str">
            <v/>
          </cell>
          <cell r="N94" t="str">
            <v/>
          </cell>
          <cell r="O94" t="str">
            <v/>
          </cell>
          <cell r="P94" t="str">
            <v/>
          </cell>
          <cell r="Q94" t="str">
            <v/>
          </cell>
          <cell r="R94" t="str">
            <v/>
          </cell>
          <cell r="S94" t="str">
            <v/>
          </cell>
          <cell r="T94" t="str">
            <v/>
          </cell>
          <cell r="U94" t="str">
            <v/>
          </cell>
          <cell r="V94" t="str">
            <v/>
          </cell>
          <cell r="W94" t="str">
            <v/>
          </cell>
          <cell r="X94" t="str">
            <v/>
          </cell>
          <cell r="Y94" t="str">
            <v/>
          </cell>
          <cell r="Z94" t="str">
            <v/>
          </cell>
          <cell r="AA94">
            <v>158.10889040000001</v>
          </cell>
          <cell r="AB94" t="str">
            <v/>
          </cell>
          <cell r="AC94" t="str">
            <v/>
          </cell>
          <cell r="AD94" t="str">
            <v/>
          </cell>
          <cell r="AE94" t="str">
            <v/>
          </cell>
          <cell r="AF94" t="str">
            <v/>
          </cell>
          <cell r="AG94" t="str">
            <v/>
          </cell>
          <cell r="AH94" t="str">
            <v/>
          </cell>
          <cell r="AI94" t="str">
            <v/>
          </cell>
          <cell r="AJ94" t="str">
            <v/>
          </cell>
          <cell r="AK94" t="str">
            <v/>
          </cell>
          <cell r="AL94" t="str">
            <v/>
          </cell>
          <cell r="AM94" t="str">
            <v/>
          </cell>
          <cell r="AN94" t="str">
            <v/>
          </cell>
          <cell r="AO94" t="str">
            <v/>
          </cell>
          <cell r="AP94" t="str">
            <v/>
          </cell>
          <cell r="AQ94" t="str">
            <v/>
          </cell>
          <cell r="AR94" t="str">
            <v/>
          </cell>
          <cell r="AS94" t="str">
            <v/>
          </cell>
          <cell r="AT94" t="str">
            <v/>
          </cell>
          <cell r="AU94" t="str">
            <v/>
          </cell>
        </row>
        <row r="95">
          <cell r="A95" t="str">
            <v>ALLPCOC251</v>
          </cell>
          <cell r="B95" t="str">
            <v>ALLPCO</v>
          </cell>
          <cell r="C95" t="str">
            <v>C08</v>
          </cell>
          <cell r="D95" t="str">
            <v>C251</v>
          </cell>
          <cell r="E95" t="str">
            <v/>
          </cell>
          <cell r="F95" t="str">
            <v/>
          </cell>
          <cell r="G95" t="str">
            <v/>
          </cell>
          <cell r="H95" t="str">
            <v/>
          </cell>
          <cell r="I95" t="str">
            <v/>
          </cell>
          <cell r="J95" t="str">
            <v/>
          </cell>
          <cell r="K95" t="str">
            <v/>
          </cell>
          <cell r="L95" t="str">
            <v/>
          </cell>
          <cell r="M95" t="str">
            <v/>
          </cell>
          <cell r="N95" t="str">
            <v/>
          </cell>
          <cell r="O95" t="str">
            <v/>
          </cell>
          <cell r="P95" t="str">
            <v/>
          </cell>
          <cell r="Q95" t="str">
            <v/>
          </cell>
          <cell r="R95" t="str">
            <v/>
          </cell>
          <cell r="S95" t="str">
            <v/>
          </cell>
          <cell r="T95" t="str">
            <v/>
          </cell>
          <cell r="U95" t="str">
            <v/>
          </cell>
          <cell r="V95" t="str">
            <v/>
          </cell>
          <cell r="W95" t="str">
            <v/>
          </cell>
          <cell r="X95" t="str">
            <v/>
          </cell>
          <cell r="Y95" t="str">
            <v/>
          </cell>
          <cell r="Z95" t="str">
            <v/>
          </cell>
          <cell r="AA95">
            <v>1487.4093498</v>
          </cell>
          <cell r="AB95" t="str">
            <v/>
          </cell>
          <cell r="AC95" t="str">
            <v/>
          </cell>
          <cell r="AD95" t="str">
            <v/>
          </cell>
          <cell r="AE95" t="str">
            <v/>
          </cell>
          <cell r="AF95" t="str">
            <v/>
          </cell>
          <cell r="AG95" t="str">
            <v/>
          </cell>
          <cell r="AH95" t="str">
            <v/>
          </cell>
          <cell r="AI95" t="str">
            <v/>
          </cell>
          <cell r="AJ95" t="str">
            <v/>
          </cell>
          <cell r="AK95" t="str">
            <v/>
          </cell>
          <cell r="AL95" t="str">
            <v/>
          </cell>
          <cell r="AM95" t="str">
            <v/>
          </cell>
          <cell r="AN95" t="str">
            <v/>
          </cell>
          <cell r="AO95" t="str">
            <v/>
          </cell>
          <cell r="AP95" t="str">
            <v/>
          </cell>
          <cell r="AQ95" t="str">
            <v/>
          </cell>
          <cell r="AR95" t="str">
            <v/>
          </cell>
          <cell r="AS95" t="str">
            <v/>
          </cell>
          <cell r="AT95" t="str">
            <v/>
          </cell>
          <cell r="AU95" t="str">
            <v/>
          </cell>
        </row>
        <row r="96">
          <cell r="A96" t="str">
            <v>ALLPCOC253</v>
          </cell>
          <cell r="B96" t="str">
            <v>ALLPCO</v>
          </cell>
          <cell r="C96" t="str">
            <v>C08</v>
          </cell>
          <cell r="D96" t="str">
            <v>C253</v>
          </cell>
          <cell r="E96" t="str">
            <v/>
          </cell>
          <cell r="F96" t="str">
            <v/>
          </cell>
          <cell r="G96" t="str">
            <v/>
          </cell>
          <cell r="H96" t="str">
            <v/>
          </cell>
          <cell r="I96" t="str">
            <v/>
          </cell>
          <cell r="J96" t="str">
            <v/>
          </cell>
          <cell r="K96" t="str">
            <v/>
          </cell>
          <cell r="L96" t="str">
            <v/>
          </cell>
          <cell r="M96" t="str">
            <v/>
          </cell>
          <cell r="N96" t="str">
            <v/>
          </cell>
          <cell r="O96" t="str">
            <v/>
          </cell>
          <cell r="P96" t="str">
            <v/>
          </cell>
          <cell r="Q96" t="str">
            <v/>
          </cell>
          <cell r="R96" t="str">
            <v/>
          </cell>
          <cell r="S96" t="str">
            <v/>
          </cell>
          <cell r="T96" t="str">
            <v/>
          </cell>
          <cell r="U96" t="str">
            <v/>
          </cell>
          <cell r="V96" t="str">
            <v/>
          </cell>
          <cell r="W96" t="str">
            <v/>
          </cell>
          <cell r="X96" t="str">
            <v/>
          </cell>
          <cell r="Y96" t="str">
            <v/>
          </cell>
          <cell r="Z96" t="str">
            <v/>
          </cell>
          <cell r="AA96">
            <v>94.058964799999984</v>
          </cell>
          <cell r="AB96" t="str">
            <v/>
          </cell>
          <cell r="AC96" t="str">
            <v/>
          </cell>
          <cell r="AD96" t="str">
            <v/>
          </cell>
          <cell r="AE96" t="str">
            <v/>
          </cell>
          <cell r="AF96" t="str">
            <v/>
          </cell>
          <cell r="AG96" t="str">
            <v/>
          </cell>
          <cell r="AH96" t="str">
            <v/>
          </cell>
          <cell r="AI96" t="str">
            <v/>
          </cell>
          <cell r="AJ96" t="str">
            <v/>
          </cell>
          <cell r="AK96" t="str">
            <v/>
          </cell>
          <cell r="AL96" t="str">
            <v/>
          </cell>
          <cell r="AM96" t="str">
            <v/>
          </cell>
          <cell r="AN96" t="str">
            <v/>
          </cell>
          <cell r="AO96" t="str">
            <v/>
          </cell>
          <cell r="AP96" t="str">
            <v/>
          </cell>
          <cell r="AQ96" t="str">
            <v/>
          </cell>
          <cell r="AR96" t="str">
            <v/>
          </cell>
          <cell r="AS96" t="str">
            <v/>
          </cell>
          <cell r="AT96" t="str">
            <v/>
          </cell>
          <cell r="AU96" t="str">
            <v/>
          </cell>
        </row>
        <row r="97">
          <cell r="A97" t="str">
            <v>ALLPCOC254</v>
          </cell>
          <cell r="B97" t="str">
            <v>ALLPCO</v>
          </cell>
          <cell r="C97" t="str">
            <v>C08</v>
          </cell>
          <cell r="D97" t="str">
            <v>C254</v>
          </cell>
          <cell r="E97" t="str">
            <v/>
          </cell>
          <cell r="F97" t="str">
            <v/>
          </cell>
          <cell r="G97" t="str">
            <v/>
          </cell>
          <cell r="H97" t="str">
            <v/>
          </cell>
          <cell r="I97" t="str">
            <v/>
          </cell>
          <cell r="J97" t="str">
            <v/>
          </cell>
          <cell r="K97" t="str">
            <v/>
          </cell>
          <cell r="L97" t="str">
            <v/>
          </cell>
          <cell r="M97" t="str">
            <v/>
          </cell>
          <cell r="N97" t="str">
            <v/>
          </cell>
          <cell r="O97" t="str">
            <v/>
          </cell>
          <cell r="P97" t="str">
            <v/>
          </cell>
          <cell r="Q97" t="str">
            <v/>
          </cell>
          <cell r="R97" t="str">
            <v/>
          </cell>
          <cell r="S97" t="str">
            <v/>
          </cell>
          <cell r="T97" t="str">
            <v/>
          </cell>
          <cell r="U97" t="str">
            <v/>
          </cell>
          <cell r="V97" t="str">
            <v/>
          </cell>
          <cell r="W97" t="str">
            <v/>
          </cell>
          <cell r="X97" t="str">
            <v/>
          </cell>
          <cell r="Y97" t="str">
            <v/>
          </cell>
          <cell r="Z97" t="str">
            <v/>
          </cell>
          <cell r="AA97">
            <v>21.815287599999994</v>
          </cell>
          <cell r="AB97" t="str">
            <v/>
          </cell>
          <cell r="AC97" t="str">
            <v/>
          </cell>
          <cell r="AD97" t="str">
            <v/>
          </cell>
          <cell r="AE97" t="str">
            <v/>
          </cell>
          <cell r="AF97" t="str">
            <v/>
          </cell>
          <cell r="AG97" t="str">
            <v/>
          </cell>
          <cell r="AH97" t="str">
            <v/>
          </cell>
          <cell r="AI97" t="str">
            <v/>
          </cell>
          <cell r="AJ97" t="str">
            <v/>
          </cell>
          <cell r="AK97" t="str">
            <v/>
          </cell>
          <cell r="AL97" t="str">
            <v/>
          </cell>
          <cell r="AM97" t="str">
            <v/>
          </cell>
          <cell r="AN97" t="str">
            <v/>
          </cell>
          <cell r="AO97" t="str">
            <v/>
          </cell>
          <cell r="AP97" t="str">
            <v/>
          </cell>
          <cell r="AQ97" t="str">
            <v/>
          </cell>
          <cell r="AR97" t="str">
            <v/>
          </cell>
          <cell r="AS97" t="str">
            <v/>
          </cell>
          <cell r="AT97" t="str">
            <v/>
          </cell>
          <cell r="AU97" t="str">
            <v/>
          </cell>
        </row>
        <row r="98">
          <cell r="A98" t="str">
            <v>ALLPCOC255</v>
          </cell>
          <cell r="B98" t="str">
            <v>ALLPCO</v>
          </cell>
          <cell r="C98" t="str">
            <v>C08</v>
          </cell>
          <cell r="D98" t="str">
            <v>C255</v>
          </cell>
          <cell r="E98" t="str">
            <v/>
          </cell>
          <cell r="F98" t="str">
            <v/>
          </cell>
          <cell r="G98" t="str">
            <v/>
          </cell>
          <cell r="H98" t="str">
            <v/>
          </cell>
          <cell r="I98" t="str">
            <v/>
          </cell>
          <cell r="J98" t="str">
            <v/>
          </cell>
          <cell r="K98" t="str">
            <v/>
          </cell>
          <cell r="L98" t="str">
            <v/>
          </cell>
          <cell r="M98" t="str">
            <v/>
          </cell>
          <cell r="N98" t="str">
            <v/>
          </cell>
          <cell r="O98" t="str">
            <v/>
          </cell>
          <cell r="P98" t="str">
            <v/>
          </cell>
          <cell r="Q98" t="str">
            <v/>
          </cell>
          <cell r="R98" t="str">
            <v/>
          </cell>
          <cell r="S98" t="str">
            <v/>
          </cell>
          <cell r="T98" t="str">
            <v/>
          </cell>
          <cell r="U98" t="str">
            <v/>
          </cell>
          <cell r="V98" t="str">
            <v/>
          </cell>
          <cell r="W98" t="str">
            <v/>
          </cell>
          <cell r="X98" t="str">
            <v/>
          </cell>
          <cell r="Y98" t="str">
            <v/>
          </cell>
          <cell r="Z98" t="str">
            <v/>
          </cell>
          <cell r="AA98">
            <v>248.71861719999998</v>
          </cell>
          <cell r="AB98" t="str">
            <v/>
          </cell>
          <cell r="AC98" t="str">
            <v/>
          </cell>
          <cell r="AD98" t="str">
            <v/>
          </cell>
          <cell r="AE98" t="str">
            <v/>
          </cell>
          <cell r="AF98" t="str">
            <v/>
          </cell>
          <cell r="AG98" t="str">
            <v/>
          </cell>
          <cell r="AH98" t="str">
            <v/>
          </cell>
          <cell r="AI98" t="str">
            <v/>
          </cell>
          <cell r="AJ98" t="str">
            <v/>
          </cell>
          <cell r="AK98" t="str">
            <v/>
          </cell>
          <cell r="AL98" t="str">
            <v/>
          </cell>
          <cell r="AM98" t="str">
            <v/>
          </cell>
          <cell r="AN98" t="str">
            <v/>
          </cell>
          <cell r="AO98" t="str">
            <v/>
          </cell>
          <cell r="AP98" t="str">
            <v/>
          </cell>
          <cell r="AQ98" t="str">
            <v/>
          </cell>
          <cell r="AR98" t="str">
            <v/>
          </cell>
          <cell r="AS98" t="str">
            <v/>
          </cell>
          <cell r="AT98" t="str">
            <v/>
          </cell>
          <cell r="AU98" t="str">
            <v/>
          </cell>
        </row>
        <row r="99">
          <cell r="A99" t="str">
            <v>ALLPCOC256</v>
          </cell>
          <cell r="B99" t="str">
            <v>ALLPCO</v>
          </cell>
          <cell r="C99" t="str">
            <v>C08</v>
          </cell>
          <cell r="D99" t="str">
            <v>C256</v>
          </cell>
          <cell r="E99" t="str">
            <v/>
          </cell>
          <cell r="F99" t="str">
            <v/>
          </cell>
          <cell r="G99" t="str">
            <v/>
          </cell>
          <cell r="H99" t="str">
            <v/>
          </cell>
          <cell r="I99" t="str">
            <v/>
          </cell>
          <cell r="J99" t="str">
            <v/>
          </cell>
          <cell r="K99" t="str">
            <v/>
          </cell>
          <cell r="L99" t="str">
            <v/>
          </cell>
          <cell r="M99" t="str">
            <v/>
          </cell>
          <cell r="N99" t="str">
            <v/>
          </cell>
          <cell r="O99" t="str">
            <v/>
          </cell>
          <cell r="P99" t="str">
            <v/>
          </cell>
          <cell r="Q99" t="str">
            <v/>
          </cell>
          <cell r="R99" t="str">
            <v/>
          </cell>
          <cell r="S99" t="str">
            <v/>
          </cell>
          <cell r="T99" t="str">
            <v/>
          </cell>
          <cell r="U99" t="str">
            <v/>
          </cell>
          <cell r="V99" t="str">
            <v/>
          </cell>
          <cell r="W99" t="str">
            <v/>
          </cell>
          <cell r="X99" t="str">
            <v/>
          </cell>
          <cell r="Y99" t="str">
            <v/>
          </cell>
          <cell r="Z99" t="str">
            <v/>
          </cell>
          <cell r="AA99">
            <v>136.58939110000003</v>
          </cell>
          <cell r="AB99" t="str">
            <v/>
          </cell>
          <cell r="AC99" t="str">
            <v/>
          </cell>
          <cell r="AD99" t="str">
            <v/>
          </cell>
          <cell r="AE99" t="str">
            <v/>
          </cell>
          <cell r="AF99" t="str">
            <v/>
          </cell>
          <cell r="AG99" t="str">
            <v/>
          </cell>
          <cell r="AH99" t="str">
            <v/>
          </cell>
          <cell r="AI99" t="str">
            <v/>
          </cell>
          <cell r="AJ99" t="str">
            <v/>
          </cell>
          <cell r="AK99" t="str">
            <v/>
          </cell>
          <cell r="AL99" t="str">
            <v/>
          </cell>
          <cell r="AM99" t="str">
            <v/>
          </cell>
          <cell r="AN99" t="str">
            <v/>
          </cell>
          <cell r="AO99" t="str">
            <v/>
          </cell>
          <cell r="AP99" t="str">
            <v/>
          </cell>
          <cell r="AQ99" t="str">
            <v/>
          </cell>
          <cell r="AR99" t="str">
            <v/>
          </cell>
          <cell r="AS99" t="str">
            <v/>
          </cell>
          <cell r="AT99" t="str">
            <v/>
          </cell>
          <cell r="AU99" t="str">
            <v/>
          </cell>
        </row>
        <row r="100">
          <cell r="A100" t="str">
            <v>ALLPCOC257</v>
          </cell>
          <cell r="B100" t="str">
            <v>ALLPCO</v>
          </cell>
          <cell r="C100" t="str">
            <v>C08</v>
          </cell>
          <cell r="D100" t="str">
            <v>C257</v>
          </cell>
          <cell r="E100" t="str">
            <v/>
          </cell>
          <cell r="F100" t="str">
            <v/>
          </cell>
          <cell r="G100" t="str">
            <v/>
          </cell>
          <cell r="H100" t="str">
            <v/>
          </cell>
          <cell r="I100" t="str">
            <v/>
          </cell>
          <cell r="J100" t="str">
            <v/>
          </cell>
          <cell r="K100" t="str">
            <v/>
          </cell>
          <cell r="L100" t="str">
            <v/>
          </cell>
          <cell r="M100" t="str">
            <v/>
          </cell>
          <cell r="N100" t="str">
            <v/>
          </cell>
          <cell r="O100" t="str">
            <v/>
          </cell>
          <cell r="P100" t="str">
            <v/>
          </cell>
          <cell r="Q100" t="str">
            <v/>
          </cell>
          <cell r="R100" t="str">
            <v/>
          </cell>
          <cell r="S100" t="str">
            <v/>
          </cell>
          <cell r="T100" t="str">
            <v/>
          </cell>
          <cell r="U100" t="str">
            <v/>
          </cell>
          <cell r="V100" t="str">
            <v/>
          </cell>
          <cell r="W100" t="str">
            <v/>
          </cell>
          <cell r="X100" t="str">
            <v/>
          </cell>
          <cell r="Y100" t="str">
            <v/>
          </cell>
          <cell r="Z100" t="str">
            <v/>
          </cell>
          <cell r="AA100">
            <v>36.280998000000004</v>
          </cell>
          <cell r="AB100" t="str">
            <v/>
          </cell>
          <cell r="AC100" t="str">
            <v/>
          </cell>
          <cell r="AD100" t="str">
            <v/>
          </cell>
          <cell r="AE100" t="str">
            <v/>
          </cell>
          <cell r="AF100" t="str">
            <v/>
          </cell>
          <cell r="AG100" t="str">
            <v/>
          </cell>
          <cell r="AH100" t="str">
            <v/>
          </cell>
          <cell r="AI100" t="str">
            <v/>
          </cell>
          <cell r="AJ100" t="str">
            <v/>
          </cell>
          <cell r="AK100" t="str">
            <v/>
          </cell>
          <cell r="AL100" t="str">
            <v/>
          </cell>
          <cell r="AM100" t="str">
            <v/>
          </cell>
          <cell r="AN100" t="str">
            <v/>
          </cell>
          <cell r="AO100" t="str">
            <v/>
          </cell>
          <cell r="AP100" t="str">
            <v/>
          </cell>
          <cell r="AQ100" t="str">
            <v/>
          </cell>
          <cell r="AR100" t="str">
            <v/>
          </cell>
          <cell r="AS100" t="str">
            <v/>
          </cell>
          <cell r="AT100" t="str">
            <v/>
          </cell>
          <cell r="AU100" t="str">
            <v/>
          </cell>
        </row>
        <row r="101">
          <cell r="A101" t="str">
            <v>ALLPCOC258</v>
          </cell>
          <cell r="B101" t="str">
            <v>ALLPCO</v>
          </cell>
          <cell r="C101" t="str">
            <v>C08</v>
          </cell>
          <cell r="D101" t="str">
            <v>C258</v>
          </cell>
          <cell r="E101" t="str">
            <v/>
          </cell>
          <cell r="F101" t="str">
            <v/>
          </cell>
          <cell r="G101" t="str">
            <v/>
          </cell>
          <cell r="H101" t="str">
            <v/>
          </cell>
          <cell r="I101" t="str">
            <v/>
          </cell>
          <cell r="J101" t="str">
            <v/>
          </cell>
          <cell r="K101" t="str">
            <v/>
          </cell>
          <cell r="L101" t="str">
            <v/>
          </cell>
          <cell r="M101" t="str">
            <v/>
          </cell>
          <cell r="N101" t="str">
            <v/>
          </cell>
          <cell r="O101" t="str">
            <v/>
          </cell>
          <cell r="P101" t="str">
            <v/>
          </cell>
          <cell r="Q101" t="str">
            <v/>
          </cell>
          <cell r="R101" t="str">
            <v/>
          </cell>
          <cell r="S101" t="str">
            <v/>
          </cell>
          <cell r="T101" t="str">
            <v/>
          </cell>
          <cell r="U101" t="str">
            <v/>
          </cell>
          <cell r="V101" t="str">
            <v/>
          </cell>
          <cell r="W101" t="str">
            <v/>
          </cell>
          <cell r="X101" t="str">
            <v/>
          </cell>
          <cell r="Y101" t="str">
            <v/>
          </cell>
          <cell r="Z101" t="str">
            <v/>
          </cell>
          <cell r="AA101">
            <v>130.21824650000002</v>
          </cell>
          <cell r="AB101" t="str">
            <v/>
          </cell>
          <cell r="AC101" t="str">
            <v/>
          </cell>
          <cell r="AD101" t="str">
            <v/>
          </cell>
          <cell r="AE101" t="str">
            <v/>
          </cell>
          <cell r="AF101" t="str">
            <v/>
          </cell>
          <cell r="AG101" t="str">
            <v/>
          </cell>
          <cell r="AH101" t="str">
            <v/>
          </cell>
          <cell r="AI101" t="str">
            <v/>
          </cell>
          <cell r="AJ101" t="str">
            <v/>
          </cell>
          <cell r="AK101" t="str">
            <v/>
          </cell>
          <cell r="AL101" t="str">
            <v/>
          </cell>
          <cell r="AM101" t="str">
            <v/>
          </cell>
          <cell r="AN101" t="str">
            <v/>
          </cell>
          <cell r="AO101" t="str">
            <v/>
          </cell>
          <cell r="AP101" t="str">
            <v/>
          </cell>
          <cell r="AQ101" t="str">
            <v/>
          </cell>
          <cell r="AR101" t="str">
            <v/>
          </cell>
          <cell r="AS101" t="str">
            <v/>
          </cell>
          <cell r="AT101" t="str">
            <v/>
          </cell>
          <cell r="AU101" t="str">
            <v/>
          </cell>
        </row>
        <row r="102">
          <cell r="A102" t="str">
            <v>ALLPCOC262</v>
          </cell>
          <cell r="B102" t="str">
            <v>ALLPCO</v>
          </cell>
          <cell r="C102" t="str">
            <v>C08</v>
          </cell>
          <cell r="D102" t="str">
            <v>C262</v>
          </cell>
          <cell r="E102" t="str">
            <v/>
          </cell>
          <cell r="F102" t="str">
            <v/>
          </cell>
          <cell r="G102" t="str">
            <v/>
          </cell>
          <cell r="H102" t="str">
            <v/>
          </cell>
          <cell r="I102" t="str">
            <v/>
          </cell>
          <cell r="J102" t="str">
            <v/>
          </cell>
          <cell r="K102" t="str">
            <v/>
          </cell>
          <cell r="L102" t="str">
            <v/>
          </cell>
          <cell r="M102" t="str">
            <v/>
          </cell>
          <cell r="N102" t="str">
            <v/>
          </cell>
          <cell r="O102" t="str">
            <v/>
          </cell>
          <cell r="P102" t="str">
            <v/>
          </cell>
          <cell r="Q102" t="str">
            <v/>
          </cell>
          <cell r="R102" t="str">
            <v/>
          </cell>
          <cell r="S102" t="str">
            <v/>
          </cell>
          <cell r="T102" t="str">
            <v/>
          </cell>
          <cell r="U102" t="str">
            <v/>
          </cell>
          <cell r="V102" t="str">
            <v/>
          </cell>
          <cell r="W102" t="str">
            <v/>
          </cell>
          <cell r="X102" t="str">
            <v/>
          </cell>
          <cell r="Y102" t="str">
            <v/>
          </cell>
          <cell r="Z102" t="str">
            <v/>
          </cell>
          <cell r="AA102" t="str">
            <v/>
          </cell>
          <cell r="AB102" t="str">
            <v/>
          </cell>
          <cell r="AC102" t="str">
            <v/>
          </cell>
          <cell r="AD102" t="str">
            <v/>
          </cell>
          <cell r="AE102" t="str">
            <v/>
          </cell>
          <cell r="AF102" t="str">
            <v/>
          </cell>
          <cell r="AG102" t="str">
            <v/>
          </cell>
          <cell r="AH102" t="str">
            <v/>
          </cell>
          <cell r="AI102" t="str">
            <v/>
          </cell>
          <cell r="AJ102" t="str">
            <v/>
          </cell>
          <cell r="AK102" t="str">
            <v/>
          </cell>
          <cell r="AL102" t="str">
            <v/>
          </cell>
          <cell r="AM102" t="str">
            <v/>
          </cell>
          <cell r="AN102" t="str">
            <v/>
          </cell>
          <cell r="AO102" t="str">
            <v/>
          </cell>
          <cell r="AP102" t="str">
            <v/>
          </cell>
          <cell r="AQ102" t="str">
            <v/>
          </cell>
          <cell r="AR102" t="str">
            <v/>
          </cell>
          <cell r="AS102" t="str">
            <v/>
          </cell>
          <cell r="AT102" t="str">
            <v/>
          </cell>
          <cell r="AU102">
            <v>290.8435384</v>
          </cell>
        </row>
        <row r="103">
          <cell r="A103" t="str">
            <v>ALLPCOC264</v>
          </cell>
          <cell r="B103" t="str">
            <v>ALLPCO</v>
          </cell>
          <cell r="C103" t="str">
            <v>C08</v>
          </cell>
          <cell r="D103" t="str">
            <v>C264</v>
          </cell>
          <cell r="E103" t="str">
            <v/>
          </cell>
          <cell r="F103" t="str">
            <v/>
          </cell>
          <cell r="G103" t="str">
            <v/>
          </cell>
          <cell r="H103" t="str">
            <v/>
          </cell>
          <cell r="I103" t="str">
            <v/>
          </cell>
          <cell r="J103">
            <v>349.26706450000006</v>
          </cell>
          <cell r="K103" t="str">
            <v/>
          </cell>
          <cell r="L103" t="str">
            <v/>
          </cell>
          <cell r="M103" t="str">
            <v/>
          </cell>
          <cell r="N103" t="str">
            <v/>
          </cell>
          <cell r="O103" t="str">
            <v/>
          </cell>
          <cell r="P103" t="str">
            <v/>
          </cell>
          <cell r="Q103" t="str">
            <v/>
          </cell>
          <cell r="R103" t="str">
            <v/>
          </cell>
          <cell r="S103" t="str">
            <v/>
          </cell>
          <cell r="T103" t="str">
            <v/>
          </cell>
          <cell r="U103" t="str">
            <v/>
          </cell>
          <cell r="V103" t="str">
            <v/>
          </cell>
          <cell r="W103" t="str">
            <v/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 t="str">
            <v/>
          </cell>
          <cell r="AC103" t="str">
            <v/>
          </cell>
          <cell r="AD103" t="str">
            <v/>
          </cell>
          <cell r="AE103" t="str">
            <v/>
          </cell>
          <cell r="AF103" t="str">
            <v/>
          </cell>
          <cell r="AG103" t="str">
            <v/>
          </cell>
          <cell r="AH103" t="str">
            <v/>
          </cell>
          <cell r="AI103" t="str">
            <v/>
          </cell>
          <cell r="AJ103" t="str">
            <v/>
          </cell>
          <cell r="AK103" t="str">
            <v/>
          </cell>
          <cell r="AL103" t="str">
            <v/>
          </cell>
          <cell r="AM103" t="str">
            <v/>
          </cell>
          <cell r="AN103" t="str">
            <v/>
          </cell>
          <cell r="AO103" t="str">
            <v/>
          </cell>
          <cell r="AP103" t="str">
            <v/>
          </cell>
          <cell r="AQ103" t="str">
            <v/>
          </cell>
          <cell r="AR103" t="str">
            <v/>
          </cell>
          <cell r="AS103" t="str">
            <v/>
          </cell>
          <cell r="AT103" t="str">
            <v/>
          </cell>
          <cell r="AU103" t="str">
            <v/>
          </cell>
        </row>
        <row r="104">
          <cell r="A104" t="str">
            <v>ALLPCOC265</v>
          </cell>
          <cell r="B104" t="str">
            <v>ALLPCO</v>
          </cell>
          <cell r="C104" t="str">
            <v>C08</v>
          </cell>
          <cell r="D104" t="str">
            <v>C265</v>
          </cell>
          <cell r="E104" t="str">
            <v/>
          </cell>
          <cell r="F104" t="str">
            <v/>
          </cell>
          <cell r="G104" t="str">
            <v/>
          </cell>
          <cell r="H104" t="str">
            <v/>
          </cell>
          <cell r="I104" t="str">
            <v/>
          </cell>
          <cell r="J104">
            <v>1585.2076937999982</v>
          </cell>
          <cell r="K104" t="str">
            <v/>
          </cell>
          <cell r="L104" t="str">
            <v/>
          </cell>
          <cell r="M104" t="str">
            <v/>
          </cell>
          <cell r="N104" t="str">
            <v/>
          </cell>
          <cell r="O104" t="str">
            <v/>
          </cell>
          <cell r="P104" t="str">
            <v/>
          </cell>
          <cell r="Q104" t="str">
            <v/>
          </cell>
          <cell r="R104" t="str">
            <v/>
          </cell>
          <cell r="S104" t="str">
            <v/>
          </cell>
          <cell r="T104" t="str">
            <v/>
          </cell>
          <cell r="U104" t="str">
            <v/>
          </cell>
          <cell r="V104" t="str">
            <v/>
          </cell>
          <cell r="W104" t="str">
            <v/>
          </cell>
          <cell r="X104" t="str">
            <v/>
          </cell>
          <cell r="Y104" t="str">
            <v/>
          </cell>
          <cell r="Z104" t="str">
            <v/>
          </cell>
          <cell r="AA104" t="str">
            <v/>
          </cell>
          <cell r="AB104" t="str">
            <v/>
          </cell>
          <cell r="AC104" t="str">
            <v/>
          </cell>
          <cell r="AD104" t="str">
            <v/>
          </cell>
          <cell r="AE104" t="str">
            <v/>
          </cell>
          <cell r="AF104" t="str">
            <v/>
          </cell>
          <cell r="AG104" t="str">
            <v/>
          </cell>
          <cell r="AH104" t="str">
            <v/>
          </cell>
          <cell r="AI104" t="str">
            <v/>
          </cell>
          <cell r="AJ104" t="str">
            <v/>
          </cell>
          <cell r="AK104" t="str">
            <v/>
          </cell>
          <cell r="AL104" t="str">
            <v/>
          </cell>
          <cell r="AM104" t="str">
            <v/>
          </cell>
          <cell r="AN104" t="str">
            <v/>
          </cell>
          <cell r="AO104" t="str">
            <v/>
          </cell>
          <cell r="AP104" t="str">
            <v/>
          </cell>
          <cell r="AQ104" t="str">
            <v/>
          </cell>
          <cell r="AR104" t="str">
            <v/>
          </cell>
          <cell r="AS104" t="str">
            <v/>
          </cell>
          <cell r="AT104" t="str">
            <v/>
          </cell>
          <cell r="AU104" t="str">
            <v/>
          </cell>
        </row>
        <row r="105">
          <cell r="A105" t="str">
            <v>ALLPCOC266</v>
          </cell>
          <cell r="B105" t="str">
            <v>ALLPCO</v>
          </cell>
          <cell r="C105" t="str">
            <v>C08</v>
          </cell>
          <cell r="D105" t="str">
            <v>C266</v>
          </cell>
          <cell r="E105" t="str">
            <v/>
          </cell>
          <cell r="F105" t="str">
            <v/>
          </cell>
          <cell r="G105" t="str">
            <v/>
          </cell>
          <cell r="H105" t="str">
            <v/>
          </cell>
          <cell r="I105" t="str">
            <v/>
          </cell>
          <cell r="J105">
            <v>74.599270899999993</v>
          </cell>
          <cell r="K105" t="str">
            <v/>
          </cell>
          <cell r="L105" t="str">
            <v/>
          </cell>
          <cell r="M105" t="str">
            <v/>
          </cell>
          <cell r="N105" t="str">
            <v/>
          </cell>
          <cell r="O105" t="str">
            <v/>
          </cell>
          <cell r="P105" t="str">
            <v/>
          </cell>
          <cell r="Q105" t="str">
            <v/>
          </cell>
          <cell r="R105" t="str">
            <v/>
          </cell>
          <cell r="S105" t="str">
            <v/>
          </cell>
          <cell r="T105" t="str">
            <v/>
          </cell>
          <cell r="U105" t="str">
            <v/>
          </cell>
          <cell r="V105" t="str">
            <v/>
          </cell>
          <cell r="W105" t="str">
            <v/>
          </cell>
          <cell r="X105" t="str">
            <v/>
          </cell>
          <cell r="Y105" t="str">
            <v/>
          </cell>
          <cell r="Z105" t="str">
            <v/>
          </cell>
          <cell r="AA105" t="str">
            <v/>
          </cell>
          <cell r="AB105" t="str">
            <v/>
          </cell>
          <cell r="AC105" t="str">
            <v/>
          </cell>
          <cell r="AD105" t="str">
            <v/>
          </cell>
          <cell r="AE105" t="str">
            <v/>
          </cell>
          <cell r="AF105" t="str">
            <v/>
          </cell>
          <cell r="AG105" t="str">
            <v/>
          </cell>
          <cell r="AH105" t="str">
            <v/>
          </cell>
          <cell r="AI105" t="str">
            <v/>
          </cell>
          <cell r="AJ105" t="str">
            <v/>
          </cell>
          <cell r="AK105" t="str">
            <v/>
          </cell>
          <cell r="AL105" t="str">
            <v/>
          </cell>
          <cell r="AM105" t="str">
            <v/>
          </cell>
          <cell r="AN105" t="str">
            <v/>
          </cell>
          <cell r="AO105" t="str">
            <v/>
          </cell>
          <cell r="AP105" t="str">
            <v/>
          </cell>
          <cell r="AQ105" t="str">
            <v/>
          </cell>
          <cell r="AR105" t="str">
            <v/>
          </cell>
          <cell r="AS105" t="str">
            <v/>
          </cell>
          <cell r="AT105" t="str">
            <v/>
          </cell>
          <cell r="AU105" t="str">
            <v/>
          </cell>
        </row>
        <row r="106">
          <cell r="A106" t="str">
            <v>ALLPCOC275</v>
          </cell>
          <cell r="B106" t="str">
            <v>ALLPCO</v>
          </cell>
          <cell r="C106" t="str">
            <v>C08</v>
          </cell>
          <cell r="D106" t="str">
            <v>C275</v>
          </cell>
          <cell r="E106" t="str">
            <v/>
          </cell>
          <cell r="F106" t="str">
            <v/>
          </cell>
          <cell r="G106" t="str">
            <v/>
          </cell>
          <cell r="H106" t="str">
            <v/>
          </cell>
          <cell r="I106" t="str">
            <v/>
          </cell>
          <cell r="J106" t="str">
            <v/>
          </cell>
          <cell r="K106" t="str">
            <v/>
          </cell>
          <cell r="L106" t="str">
            <v/>
          </cell>
          <cell r="M106" t="str">
            <v/>
          </cell>
          <cell r="N106" t="str">
            <v/>
          </cell>
          <cell r="O106" t="str">
            <v/>
          </cell>
          <cell r="P106" t="str">
            <v/>
          </cell>
          <cell r="Q106">
            <v>2190.1993432999998</v>
          </cell>
          <cell r="R106" t="str">
            <v/>
          </cell>
          <cell r="S106" t="str">
            <v/>
          </cell>
          <cell r="T106" t="str">
            <v/>
          </cell>
          <cell r="U106" t="str">
            <v/>
          </cell>
          <cell r="V106" t="str">
            <v/>
          </cell>
          <cell r="W106" t="str">
            <v/>
          </cell>
          <cell r="X106" t="str">
            <v/>
          </cell>
          <cell r="Y106" t="str">
            <v/>
          </cell>
          <cell r="Z106" t="str">
            <v/>
          </cell>
          <cell r="AA106" t="str">
            <v/>
          </cell>
          <cell r="AB106" t="str">
            <v/>
          </cell>
          <cell r="AC106" t="str">
            <v/>
          </cell>
          <cell r="AD106" t="str">
            <v/>
          </cell>
          <cell r="AE106" t="str">
            <v/>
          </cell>
          <cell r="AF106" t="str">
            <v/>
          </cell>
          <cell r="AG106" t="str">
            <v/>
          </cell>
          <cell r="AH106" t="str">
            <v/>
          </cell>
          <cell r="AI106" t="str">
            <v/>
          </cell>
          <cell r="AJ106" t="str">
            <v/>
          </cell>
          <cell r="AK106" t="str">
            <v/>
          </cell>
          <cell r="AL106" t="str">
            <v/>
          </cell>
          <cell r="AM106" t="str">
            <v/>
          </cell>
          <cell r="AN106" t="str">
            <v/>
          </cell>
          <cell r="AO106" t="str">
            <v/>
          </cell>
          <cell r="AP106" t="str">
            <v/>
          </cell>
          <cell r="AQ106" t="str">
            <v/>
          </cell>
          <cell r="AR106" t="str">
            <v/>
          </cell>
          <cell r="AS106" t="str">
            <v/>
          </cell>
          <cell r="AT106" t="str">
            <v/>
          </cell>
          <cell r="AU106" t="str">
            <v/>
          </cell>
        </row>
        <row r="107">
          <cell r="A107" t="str">
            <v>ALLPCOC279</v>
          </cell>
          <cell r="B107" t="str">
            <v>ALLPCO</v>
          </cell>
          <cell r="C107" t="str">
            <v>C08</v>
          </cell>
          <cell r="D107" t="str">
            <v>C279</v>
          </cell>
          <cell r="E107" t="str">
            <v/>
          </cell>
          <cell r="F107" t="str">
            <v/>
          </cell>
          <cell r="G107" t="str">
            <v/>
          </cell>
          <cell r="H107" t="str">
            <v/>
          </cell>
          <cell r="I107" t="str">
            <v/>
          </cell>
          <cell r="J107" t="str">
            <v/>
          </cell>
          <cell r="K107" t="str">
            <v/>
          </cell>
          <cell r="L107" t="str">
            <v/>
          </cell>
          <cell r="M107" t="str">
            <v/>
          </cell>
          <cell r="N107" t="str">
            <v/>
          </cell>
          <cell r="O107" t="str">
            <v/>
          </cell>
          <cell r="P107" t="str">
            <v/>
          </cell>
          <cell r="Q107">
            <v>948.49405350000029</v>
          </cell>
          <cell r="R107" t="str">
            <v/>
          </cell>
          <cell r="S107" t="str">
            <v/>
          </cell>
          <cell r="T107" t="str">
            <v/>
          </cell>
          <cell r="U107" t="str">
            <v/>
          </cell>
          <cell r="V107" t="str">
            <v/>
          </cell>
          <cell r="W107" t="str">
            <v/>
          </cell>
          <cell r="X107" t="str">
            <v/>
          </cell>
          <cell r="Y107" t="str">
            <v/>
          </cell>
          <cell r="Z107" t="str">
            <v/>
          </cell>
          <cell r="AA107" t="str">
            <v/>
          </cell>
          <cell r="AB107" t="str">
            <v/>
          </cell>
          <cell r="AC107" t="str">
            <v/>
          </cell>
          <cell r="AD107" t="str">
            <v/>
          </cell>
          <cell r="AE107" t="str">
            <v/>
          </cell>
          <cell r="AF107" t="str">
            <v/>
          </cell>
          <cell r="AG107" t="str">
            <v/>
          </cell>
          <cell r="AH107" t="str">
            <v/>
          </cell>
          <cell r="AI107" t="str">
            <v/>
          </cell>
          <cell r="AJ107" t="str">
            <v/>
          </cell>
          <cell r="AK107" t="str">
            <v/>
          </cell>
          <cell r="AL107" t="str">
            <v/>
          </cell>
          <cell r="AM107" t="str">
            <v/>
          </cell>
          <cell r="AN107" t="str">
            <v/>
          </cell>
          <cell r="AO107" t="str">
            <v/>
          </cell>
          <cell r="AP107" t="str">
            <v/>
          </cell>
          <cell r="AQ107" t="str">
            <v/>
          </cell>
          <cell r="AR107" t="str">
            <v/>
          </cell>
          <cell r="AS107" t="str">
            <v/>
          </cell>
          <cell r="AT107" t="str">
            <v/>
          </cell>
          <cell r="AU107" t="str">
            <v/>
          </cell>
        </row>
        <row r="108">
          <cell r="A108" t="str">
            <v>ALLPCOC280</v>
          </cell>
          <cell r="B108" t="str">
            <v>ALLPCO</v>
          </cell>
          <cell r="C108" t="str">
            <v>C08</v>
          </cell>
          <cell r="D108" t="str">
            <v>C280</v>
          </cell>
          <cell r="E108" t="str">
            <v/>
          </cell>
          <cell r="F108" t="str">
            <v/>
          </cell>
          <cell r="G108" t="str">
            <v/>
          </cell>
          <cell r="H108" t="str">
            <v/>
          </cell>
          <cell r="I108" t="str">
            <v/>
          </cell>
          <cell r="J108" t="str">
            <v/>
          </cell>
          <cell r="K108" t="str">
            <v/>
          </cell>
          <cell r="L108" t="str">
            <v/>
          </cell>
          <cell r="M108" t="str">
            <v/>
          </cell>
          <cell r="N108" t="str">
            <v/>
          </cell>
          <cell r="O108" t="str">
            <v/>
          </cell>
          <cell r="P108" t="str">
            <v/>
          </cell>
          <cell r="Q108">
            <v>591.16594439999994</v>
          </cell>
          <cell r="R108" t="str">
            <v/>
          </cell>
          <cell r="S108" t="str">
            <v/>
          </cell>
          <cell r="T108" t="str">
            <v/>
          </cell>
          <cell r="U108" t="str">
            <v/>
          </cell>
          <cell r="V108" t="str">
            <v/>
          </cell>
          <cell r="W108" t="str">
            <v/>
          </cell>
          <cell r="X108" t="str">
            <v/>
          </cell>
          <cell r="Y108" t="str">
            <v/>
          </cell>
          <cell r="Z108" t="str">
            <v/>
          </cell>
          <cell r="AA108" t="str">
            <v/>
          </cell>
          <cell r="AB108" t="str">
            <v/>
          </cell>
          <cell r="AC108" t="str">
            <v/>
          </cell>
          <cell r="AD108" t="str">
            <v/>
          </cell>
          <cell r="AE108" t="str">
            <v/>
          </cell>
          <cell r="AF108" t="str">
            <v/>
          </cell>
          <cell r="AG108" t="str">
            <v/>
          </cell>
          <cell r="AH108" t="str">
            <v/>
          </cell>
          <cell r="AI108" t="str">
            <v/>
          </cell>
          <cell r="AJ108" t="str">
            <v/>
          </cell>
          <cell r="AK108" t="str">
            <v/>
          </cell>
          <cell r="AL108" t="str">
            <v/>
          </cell>
          <cell r="AM108" t="str">
            <v/>
          </cell>
          <cell r="AN108" t="str">
            <v/>
          </cell>
          <cell r="AO108" t="str">
            <v/>
          </cell>
          <cell r="AP108" t="str">
            <v/>
          </cell>
          <cell r="AQ108" t="str">
            <v/>
          </cell>
          <cell r="AR108" t="str">
            <v/>
          </cell>
          <cell r="AS108" t="str">
            <v/>
          </cell>
          <cell r="AT108" t="str">
            <v/>
          </cell>
          <cell r="AU108" t="str">
            <v/>
          </cell>
        </row>
        <row r="109">
          <cell r="A109" t="str">
            <v>ALLPCOC285</v>
          </cell>
          <cell r="B109" t="str">
            <v>ALLPCO</v>
          </cell>
          <cell r="C109" t="str">
            <v>C08</v>
          </cell>
          <cell r="D109" t="str">
            <v>C285</v>
          </cell>
          <cell r="E109" t="str">
            <v/>
          </cell>
          <cell r="F109" t="str">
            <v/>
          </cell>
          <cell r="G109" t="str">
            <v/>
          </cell>
          <cell r="H109" t="str">
            <v/>
          </cell>
          <cell r="I109" t="str">
            <v/>
          </cell>
          <cell r="J109" t="str">
            <v/>
          </cell>
          <cell r="K109" t="str">
            <v/>
          </cell>
          <cell r="L109" t="str">
            <v/>
          </cell>
          <cell r="M109" t="str">
            <v/>
          </cell>
          <cell r="N109" t="str">
            <v/>
          </cell>
          <cell r="O109" t="str">
            <v/>
          </cell>
          <cell r="P109" t="str">
            <v/>
          </cell>
          <cell r="Q109">
            <v>4.6552617000000023</v>
          </cell>
          <cell r="R109" t="str">
            <v/>
          </cell>
          <cell r="S109" t="str">
            <v/>
          </cell>
          <cell r="T109" t="str">
            <v/>
          </cell>
          <cell r="U109" t="str">
            <v/>
          </cell>
          <cell r="V109" t="str">
            <v/>
          </cell>
          <cell r="W109" t="str">
            <v/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 t="str">
            <v/>
          </cell>
          <cell r="AC109" t="str">
            <v/>
          </cell>
          <cell r="AD109" t="str">
            <v/>
          </cell>
          <cell r="AE109" t="str">
            <v/>
          </cell>
          <cell r="AF109" t="str">
            <v/>
          </cell>
          <cell r="AG109" t="str">
            <v/>
          </cell>
          <cell r="AH109" t="str">
            <v/>
          </cell>
          <cell r="AI109" t="str">
            <v/>
          </cell>
          <cell r="AJ109" t="str">
            <v/>
          </cell>
          <cell r="AK109" t="str">
            <v/>
          </cell>
          <cell r="AL109" t="str">
            <v/>
          </cell>
          <cell r="AM109" t="str">
            <v/>
          </cell>
          <cell r="AN109" t="str">
            <v/>
          </cell>
          <cell r="AO109" t="str">
            <v/>
          </cell>
          <cell r="AP109" t="str">
            <v/>
          </cell>
          <cell r="AQ109" t="str">
            <v/>
          </cell>
          <cell r="AR109" t="str">
            <v/>
          </cell>
          <cell r="AS109" t="str">
            <v/>
          </cell>
          <cell r="AT109" t="str">
            <v/>
          </cell>
          <cell r="AU109" t="str">
            <v/>
          </cell>
        </row>
        <row r="110">
          <cell r="A110" t="str">
            <v>ALLPCOC288</v>
          </cell>
          <cell r="B110" t="str">
            <v>ALLPCO</v>
          </cell>
          <cell r="C110" t="str">
            <v>C08</v>
          </cell>
          <cell r="D110" t="str">
            <v>C288</v>
          </cell>
          <cell r="E110" t="str">
            <v/>
          </cell>
          <cell r="F110" t="str">
            <v/>
          </cell>
          <cell r="G110" t="str">
            <v/>
          </cell>
          <cell r="H110" t="str">
            <v/>
          </cell>
          <cell r="I110" t="str">
            <v/>
          </cell>
          <cell r="J110" t="str">
            <v/>
          </cell>
          <cell r="K110" t="str">
            <v/>
          </cell>
          <cell r="L110" t="str">
            <v/>
          </cell>
          <cell r="M110" t="str">
            <v/>
          </cell>
          <cell r="N110" t="str">
            <v/>
          </cell>
          <cell r="O110" t="str">
            <v/>
          </cell>
          <cell r="P110" t="str">
            <v/>
          </cell>
          <cell r="Q110">
            <v>660.47978809999995</v>
          </cell>
          <cell r="R110" t="str">
            <v/>
          </cell>
          <cell r="S110" t="str">
            <v/>
          </cell>
          <cell r="T110" t="str">
            <v/>
          </cell>
          <cell r="U110" t="str">
            <v/>
          </cell>
          <cell r="V110" t="str">
            <v/>
          </cell>
          <cell r="W110" t="str">
            <v/>
          </cell>
          <cell r="X110" t="str">
            <v/>
          </cell>
          <cell r="Y110" t="str">
            <v/>
          </cell>
          <cell r="Z110" t="str">
            <v/>
          </cell>
          <cell r="AA110" t="str">
            <v/>
          </cell>
          <cell r="AB110" t="str">
            <v/>
          </cell>
          <cell r="AC110" t="str">
            <v/>
          </cell>
          <cell r="AD110" t="str">
            <v/>
          </cell>
          <cell r="AE110" t="str">
            <v/>
          </cell>
          <cell r="AF110" t="str">
            <v/>
          </cell>
          <cell r="AG110" t="str">
            <v/>
          </cell>
          <cell r="AH110" t="str">
            <v/>
          </cell>
          <cell r="AI110" t="str">
            <v/>
          </cell>
          <cell r="AJ110" t="str">
            <v/>
          </cell>
          <cell r="AK110" t="str">
            <v/>
          </cell>
          <cell r="AL110" t="str">
            <v/>
          </cell>
          <cell r="AM110" t="str">
            <v/>
          </cell>
          <cell r="AN110" t="str">
            <v/>
          </cell>
          <cell r="AO110" t="str">
            <v/>
          </cell>
          <cell r="AP110" t="str">
            <v/>
          </cell>
          <cell r="AQ110" t="str">
            <v/>
          </cell>
          <cell r="AR110" t="str">
            <v/>
          </cell>
          <cell r="AS110" t="str">
            <v/>
          </cell>
          <cell r="AT110" t="str">
            <v/>
          </cell>
          <cell r="AU110" t="str">
            <v/>
          </cell>
        </row>
        <row r="111">
          <cell r="A111" t="str">
            <v>ALLPCOC290</v>
          </cell>
          <cell r="B111" t="str">
            <v>ALLPCO</v>
          </cell>
          <cell r="C111" t="str">
            <v>C08</v>
          </cell>
          <cell r="D111" t="str">
            <v>C290</v>
          </cell>
          <cell r="E111" t="str">
            <v/>
          </cell>
          <cell r="F111" t="str">
            <v/>
          </cell>
          <cell r="G111" t="str">
            <v/>
          </cell>
          <cell r="H111" t="str">
            <v/>
          </cell>
          <cell r="I111" t="str">
            <v/>
          </cell>
          <cell r="J111" t="str">
            <v/>
          </cell>
          <cell r="K111" t="str">
            <v/>
          </cell>
          <cell r="L111" t="str">
            <v/>
          </cell>
          <cell r="M111" t="str">
            <v/>
          </cell>
          <cell r="N111" t="str">
            <v/>
          </cell>
          <cell r="O111" t="str">
            <v/>
          </cell>
          <cell r="P111" t="str">
            <v/>
          </cell>
          <cell r="Q111">
            <v>16.635835399999994</v>
          </cell>
          <cell r="R111" t="str">
            <v/>
          </cell>
          <cell r="S111" t="str">
            <v/>
          </cell>
          <cell r="T111" t="str">
            <v/>
          </cell>
          <cell r="U111" t="str">
            <v/>
          </cell>
          <cell r="V111" t="str">
            <v/>
          </cell>
          <cell r="W111" t="str">
            <v/>
          </cell>
          <cell r="X111" t="str">
            <v/>
          </cell>
          <cell r="Y111" t="str">
            <v/>
          </cell>
          <cell r="Z111" t="str">
            <v/>
          </cell>
          <cell r="AA111" t="str">
            <v/>
          </cell>
          <cell r="AB111" t="str">
            <v/>
          </cell>
          <cell r="AC111" t="str">
            <v/>
          </cell>
          <cell r="AD111" t="str">
            <v/>
          </cell>
          <cell r="AE111" t="str">
            <v/>
          </cell>
          <cell r="AF111" t="str">
            <v/>
          </cell>
          <cell r="AG111" t="str">
            <v/>
          </cell>
          <cell r="AH111" t="str">
            <v/>
          </cell>
          <cell r="AI111" t="str">
            <v/>
          </cell>
          <cell r="AJ111" t="str">
            <v/>
          </cell>
          <cell r="AK111" t="str">
            <v/>
          </cell>
          <cell r="AL111" t="str">
            <v/>
          </cell>
          <cell r="AM111" t="str">
            <v/>
          </cell>
          <cell r="AN111" t="str">
            <v/>
          </cell>
          <cell r="AO111" t="str">
            <v/>
          </cell>
          <cell r="AP111" t="str">
            <v/>
          </cell>
          <cell r="AQ111" t="str">
            <v/>
          </cell>
          <cell r="AR111" t="str">
            <v/>
          </cell>
          <cell r="AS111" t="str">
            <v/>
          </cell>
          <cell r="AT111" t="str">
            <v/>
          </cell>
          <cell r="AU111" t="str">
            <v/>
          </cell>
        </row>
        <row r="112">
          <cell r="A112" t="str">
            <v>ALLPCOC292</v>
          </cell>
          <cell r="B112" t="str">
            <v>ALLPCO</v>
          </cell>
          <cell r="C112" t="str">
            <v>C08</v>
          </cell>
          <cell r="D112" t="str">
            <v>C292</v>
          </cell>
          <cell r="E112" t="str">
            <v/>
          </cell>
          <cell r="F112" t="str">
            <v/>
          </cell>
          <cell r="G112" t="str">
            <v/>
          </cell>
          <cell r="H112" t="str">
            <v/>
          </cell>
          <cell r="I112" t="str">
            <v/>
          </cell>
          <cell r="J112" t="str">
            <v/>
          </cell>
          <cell r="K112" t="str">
            <v/>
          </cell>
          <cell r="L112" t="str">
            <v/>
          </cell>
          <cell r="M112" t="str">
            <v/>
          </cell>
          <cell r="N112" t="str">
            <v/>
          </cell>
          <cell r="O112" t="str">
            <v/>
          </cell>
          <cell r="P112" t="str">
            <v/>
          </cell>
          <cell r="Q112">
            <v>469.03623779999992</v>
          </cell>
          <cell r="R112" t="str">
            <v/>
          </cell>
          <cell r="S112" t="str">
            <v/>
          </cell>
          <cell r="T112" t="str">
            <v/>
          </cell>
          <cell r="U112" t="str">
            <v/>
          </cell>
          <cell r="V112" t="str">
            <v/>
          </cell>
          <cell r="W112" t="str">
            <v/>
          </cell>
          <cell r="X112" t="str">
            <v/>
          </cell>
          <cell r="Y112" t="str">
            <v/>
          </cell>
          <cell r="Z112" t="str">
            <v/>
          </cell>
          <cell r="AA112" t="str">
            <v/>
          </cell>
          <cell r="AB112" t="str">
            <v/>
          </cell>
          <cell r="AC112" t="str">
            <v/>
          </cell>
          <cell r="AD112" t="str">
            <v/>
          </cell>
          <cell r="AE112" t="str">
            <v/>
          </cell>
          <cell r="AF112" t="str">
            <v/>
          </cell>
          <cell r="AG112" t="str">
            <v/>
          </cell>
          <cell r="AH112" t="str">
            <v/>
          </cell>
          <cell r="AI112" t="str">
            <v/>
          </cell>
          <cell r="AJ112" t="str">
            <v/>
          </cell>
          <cell r="AK112" t="str">
            <v/>
          </cell>
          <cell r="AL112" t="str">
            <v/>
          </cell>
          <cell r="AM112" t="str">
            <v/>
          </cell>
          <cell r="AN112" t="str">
            <v/>
          </cell>
          <cell r="AO112" t="str">
            <v/>
          </cell>
          <cell r="AP112" t="str">
            <v/>
          </cell>
          <cell r="AQ112" t="str">
            <v/>
          </cell>
          <cell r="AR112" t="str">
            <v/>
          </cell>
          <cell r="AS112" t="str">
            <v/>
          </cell>
          <cell r="AT112" t="str">
            <v/>
          </cell>
          <cell r="AU112" t="str">
            <v/>
          </cell>
        </row>
        <row r="113">
          <cell r="A113" t="str">
            <v>ALLPCOC293</v>
          </cell>
          <cell r="B113" t="str">
            <v>ALLPCO</v>
          </cell>
          <cell r="C113" t="str">
            <v>C08</v>
          </cell>
          <cell r="D113" t="str">
            <v>C293</v>
          </cell>
          <cell r="E113" t="str">
            <v/>
          </cell>
          <cell r="F113" t="str">
            <v/>
          </cell>
          <cell r="G113" t="str">
            <v/>
          </cell>
          <cell r="H113" t="str">
            <v/>
          </cell>
          <cell r="I113" t="str">
            <v/>
          </cell>
          <cell r="J113" t="str">
            <v/>
          </cell>
          <cell r="K113" t="str">
            <v/>
          </cell>
          <cell r="L113" t="str">
            <v/>
          </cell>
          <cell r="M113" t="str">
            <v/>
          </cell>
          <cell r="N113" t="str">
            <v/>
          </cell>
          <cell r="O113" t="str">
            <v/>
          </cell>
          <cell r="P113" t="str">
            <v/>
          </cell>
          <cell r="Q113">
            <v>27.731107400000006</v>
          </cell>
          <cell r="R113" t="str">
            <v/>
          </cell>
          <cell r="S113" t="str">
            <v/>
          </cell>
          <cell r="T113" t="str">
            <v/>
          </cell>
          <cell r="U113" t="str">
            <v/>
          </cell>
          <cell r="V113" t="str">
            <v/>
          </cell>
          <cell r="W113" t="str">
            <v/>
          </cell>
          <cell r="X113" t="str">
            <v/>
          </cell>
          <cell r="Y113" t="str">
            <v/>
          </cell>
          <cell r="Z113" t="str">
            <v/>
          </cell>
          <cell r="AA113" t="str">
            <v/>
          </cell>
          <cell r="AB113" t="str">
            <v/>
          </cell>
          <cell r="AC113" t="str">
            <v/>
          </cell>
          <cell r="AD113" t="str">
            <v/>
          </cell>
          <cell r="AE113" t="str">
            <v/>
          </cell>
          <cell r="AF113" t="str">
            <v/>
          </cell>
          <cell r="AG113" t="str">
            <v/>
          </cell>
          <cell r="AH113" t="str">
            <v/>
          </cell>
          <cell r="AI113" t="str">
            <v/>
          </cell>
          <cell r="AJ113" t="str">
            <v/>
          </cell>
          <cell r="AK113" t="str">
            <v/>
          </cell>
          <cell r="AL113" t="str">
            <v/>
          </cell>
          <cell r="AM113" t="str">
            <v/>
          </cell>
          <cell r="AN113" t="str">
            <v/>
          </cell>
          <cell r="AO113" t="str">
            <v/>
          </cell>
          <cell r="AP113" t="str">
            <v/>
          </cell>
          <cell r="AQ113" t="str">
            <v/>
          </cell>
          <cell r="AR113" t="str">
            <v/>
          </cell>
          <cell r="AS113" t="str">
            <v/>
          </cell>
          <cell r="AT113" t="str">
            <v/>
          </cell>
          <cell r="AU113" t="str">
            <v/>
          </cell>
        </row>
        <row r="114">
          <cell r="A114" t="str">
            <v>ALLPCOC294</v>
          </cell>
          <cell r="B114" t="str">
            <v>ALLPCO</v>
          </cell>
          <cell r="C114" t="str">
            <v>C08</v>
          </cell>
          <cell r="D114" t="str">
            <v>C294</v>
          </cell>
          <cell r="E114" t="str">
            <v/>
          </cell>
          <cell r="F114" t="str">
            <v/>
          </cell>
          <cell r="G114" t="str">
            <v/>
          </cell>
          <cell r="H114" t="str">
            <v/>
          </cell>
          <cell r="I114" t="str">
            <v/>
          </cell>
          <cell r="J114" t="str">
            <v/>
          </cell>
          <cell r="K114" t="str">
            <v/>
          </cell>
          <cell r="L114" t="str">
            <v/>
          </cell>
          <cell r="M114" t="str">
            <v/>
          </cell>
          <cell r="N114" t="str">
            <v/>
          </cell>
          <cell r="O114" t="str">
            <v/>
          </cell>
          <cell r="P114" t="str">
            <v/>
          </cell>
          <cell r="Q114">
            <v>117.54941459999999</v>
          </cell>
          <cell r="R114" t="str">
            <v/>
          </cell>
          <cell r="S114" t="str">
            <v/>
          </cell>
          <cell r="T114" t="str">
            <v/>
          </cell>
          <cell r="U114" t="str">
            <v/>
          </cell>
          <cell r="V114" t="str">
            <v/>
          </cell>
          <cell r="W114" t="str">
            <v/>
          </cell>
          <cell r="X114" t="str">
            <v/>
          </cell>
          <cell r="Y114" t="str">
            <v/>
          </cell>
          <cell r="Z114" t="str">
            <v/>
          </cell>
          <cell r="AA114" t="str">
            <v/>
          </cell>
          <cell r="AB114" t="str">
            <v/>
          </cell>
          <cell r="AC114" t="str">
            <v/>
          </cell>
          <cell r="AD114" t="str">
            <v/>
          </cell>
          <cell r="AE114" t="str">
            <v/>
          </cell>
          <cell r="AF114" t="str">
            <v/>
          </cell>
          <cell r="AG114" t="str">
            <v/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L114" t="str">
            <v/>
          </cell>
          <cell r="AM114" t="str">
            <v/>
          </cell>
          <cell r="AN114" t="str">
            <v/>
          </cell>
          <cell r="AO114" t="str">
            <v/>
          </cell>
          <cell r="AP114" t="str">
            <v/>
          </cell>
          <cell r="AQ114" t="str">
            <v/>
          </cell>
          <cell r="AR114" t="str">
            <v/>
          </cell>
          <cell r="AS114" t="str">
            <v/>
          </cell>
          <cell r="AT114" t="str">
            <v/>
          </cell>
          <cell r="AU114" t="str">
            <v/>
          </cell>
        </row>
        <row r="115">
          <cell r="A115" t="str">
            <v>ALLPCOC295</v>
          </cell>
          <cell r="B115" t="str">
            <v>ALLPCO</v>
          </cell>
          <cell r="C115" t="str">
            <v>C08</v>
          </cell>
          <cell r="D115" t="str">
            <v>C295</v>
          </cell>
          <cell r="E115" t="str">
            <v/>
          </cell>
          <cell r="F115" t="str">
            <v/>
          </cell>
          <cell r="G115" t="str">
            <v/>
          </cell>
          <cell r="H115" t="str">
            <v/>
          </cell>
          <cell r="I115" t="str">
            <v/>
          </cell>
          <cell r="J115" t="str">
            <v/>
          </cell>
          <cell r="K115" t="str">
            <v/>
          </cell>
          <cell r="L115" t="str">
            <v/>
          </cell>
          <cell r="M115" t="str">
            <v/>
          </cell>
          <cell r="N115" t="str">
            <v/>
          </cell>
          <cell r="O115" t="str">
            <v/>
          </cell>
          <cell r="P115" t="str">
            <v/>
          </cell>
          <cell r="Q115">
            <v>44.606617400000005</v>
          </cell>
          <cell r="R115" t="str">
            <v/>
          </cell>
          <cell r="S115" t="str">
            <v/>
          </cell>
          <cell r="T115" t="str">
            <v/>
          </cell>
          <cell r="U115" t="str">
            <v/>
          </cell>
          <cell r="V115" t="str">
            <v/>
          </cell>
          <cell r="W115" t="str">
            <v/>
          </cell>
          <cell r="X115" t="str">
            <v/>
          </cell>
          <cell r="Y115" t="str">
            <v/>
          </cell>
          <cell r="Z115" t="str">
            <v/>
          </cell>
          <cell r="AA115" t="str">
            <v/>
          </cell>
          <cell r="AB115" t="str">
            <v/>
          </cell>
          <cell r="AC115" t="str">
            <v/>
          </cell>
          <cell r="AD115" t="str">
            <v/>
          </cell>
          <cell r="AE115" t="str">
            <v/>
          </cell>
          <cell r="AF115" t="str">
            <v/>
          </cell>
          <cell r="AG115" t="str">
            <v/>
          </cell>
          <cell r="AH115" t="str">
            <v/>
          </cell>
          <cell r="AI115" t="str">
            <v/>
          </cell>
          <cell r="AJ115" t="str">
            <v/>
          </cell>
          <cell r="AK115" t="str">
            <v/>
          </cell>
          <cell r="AL115" t="str">
            <v/>
          </cell>
          <cell r="AM115" t="str">
            <v/>
          </cell>
          <cell r="AN115" t="str">
            <v/>
          </cell>
          <cell r="AO115" t="str">
            <v/>
          </cell>
          <cell r="AP115" t="str">
            <v/>
          </cell>
          <cell r="AQ115" t="str">
            <v/>
          </cell>
          <cell r="AR115" t="str">
            <v/>
          </cell>
          <cell r="AS115" t="str">
            <v/>
          </cell>
          <cell r="AT115" t="str">
            <v/>
          </cell>
          <cell r="AU115" t="str">
            <v/>
          </cell>
        </row>
        <row r="116">
          <cell r="A116" t="str">
            <v>ALLPCOC296</v>
          </cell>
          <cell r="B116" t="str">
            <v>ALLPCO</v>
          </cell>
          <cell r="C116" t="str">
            <v>C08</v>
          </cell>
          <cell r="D116" t="str">
            <v>C296</v>
          </cell>
          <cell r="E116" t="str">
            <v/>
          </cell>
          <cell r="F116" t="str">
            <v/>
          </cell>
          <cell r="G116" t="str">
            <v/>
          </cell>
          <cell r="H116" t="str">
            <v/>
          </cell>
          <cell r="I116" t="str">
            <v/>
          </cell>
          <cell r="J116" t="str">
            <v/>
          </cell>
          <cell r="K116" t="str">
            <v/>
          </cell>
          <cell r="L116" t="str">
            <v/>
          </cell>
          <cell r="M116" t="str">
            <v/>
          </cell>
          <cell r="N116" t="str">
            <v/>
          </cell>
          <cell r="O116" t="str">
            <v/>
          </cell>
          <cell r="P116" t="str">
            <v/>
          </cell>
          <cell r="Q116">
            <v>318.81954610000003</v>
          </cell>
          <cell r="R116" t="str">
            <v/>
          </cell>
          <cell r="S116" t="str">
            <v/>
          </cell>
          <cell r="T116" t="str">
            <v/>
          </cell>
          <cell r="U116" t="str">
            <v/>
          </cell>
          <cell r="V116" t="str">
            <v/>
          </cell>
          <cell r="W116" t="str">
            <v/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 t="str">
            <v/>
          </cell>
          <cell r="AC116" t="str">
            <v/>
          </cell>
          <cell r="AD116" t="str">
            <v/>
          </cell>
          <cell r="AE116" t="str">
            <v/>
          </cell>
          <cell r="AF116" t="str">
            <v/>
          </cell>
          <cell r="AG116" t="str">
            <v/>
          </cell>
          <cell r="AH116" t="str">
            <v/>
          </cell>
          <cell r="AI116" t="str">
            <v/>
          </cell>
          <cell r="AJ116" t="str">
            <v/>
          </cell>
          <cell r="AK116" t="str">
            <v/>
          </cell>
          <cell r="AL116" t="str">
            <v/>
          </cell>
          <cell r="AM116" t="str">
            <v/>
          </cell>
          <cell r="AN116" t="str">
            <v/>
          </cell>
          <cell r="AO116" t="str">
            <v/>
          </cell>
          <cell r="AP116" t="str">
            <v/>
          </cell>
          <cell r="AQ116" t="str">
            <v/>
          </cell>
          <cell r="AR116" t="str">
            <v/>
          </cell>
          <cell r="AS116" t="str">
            <v/>
          </cell>
          <cell r="AT116" t="str">
            <v/>
          </cell>
          <cell r="AU116" t="str">
            <v/>
          </cell>
        </row>
        <row r="117">
          <cell r="A117" t="str">
            <v>ALLPCOC297</v>
          </cell>
          <cell r="B117" t="str">
            <v>ALLPCO</v>
          </cell>
          <cell r="C117" t="str">
            <v>C08</v>
          </cell>
          <cell r="D117" t="str">
            <v>C297</v>
          </cell>
          <cell r="E117" t="str">
            <v/>
          </cell>
          <cell r="F117" t="str">
            <v/>
          </cell>
          <cell r="G117" t="str">
            <v/>
          </cell>
          <cell r="H117" t="str">
            <v/>
          </cell>
          <cell r="I117" t="str">
            <v/>
          </cell>
          <cell r="J117" t="str">
            <v/>
          </cell>
          <cell r="K117" t="str">
            <v/>
          </cell>
          <cell r="L117" t="str">
            <v/>
          </cell>
          <cell r="M117" t="str">
            <v/>
          </cell>
          <cell r="N117" t="str">
            <v/>
          </cell>
          <cell r="O117" t="str">
            <v/>
          </cell>
          <cell r="P117" t="str">
            <v/>
          </cell>
          <cell r="Q117">
            <v>60.466764699999999</v>
          </cell>
          <cell r="R117" t="str">
            <v/>
          </cell>
          <cell r="S117" t="str">
            <v/>
          </cell>
          <cell r="T117" t="str">
            <v/>
          </cell>
          <cell r="U117" t="str">
            <v/>
          </cell>
          <cell r="V117" t="str">
            <v/>
          </cell>
          <cell r="W117" t="str">
            <v/>
          </cell>
          <cell r="X117" t="str">
            <v/>
          </cell>
          <cell r="Y117" t="str">
            <v/>
          </cell>
          <cell r="Z117" t="str">
            <v/>
          </cell>
          <cell r="AA117" t="str">
            <v/>
          </cell>
          <cell r="AB117" t="str">
            <v/>
          </cell>
          <cell r="AC117" t="str">
            <v/>
          </cell>
          <cell r="AD117" t="str">
            <v/>
          </cell>
          <cell r="AE117" t="str">
            <v/>
          </cell>
          <cell r="AF117" t="str">
            <v/>
          </cell>
          <cell r="AG117" t="str">
            <v/>
          </cell>
          <cell r="AH117" t="str">
            <v/>
          </cell>
          <cell r="AI117" t="str">
            <v/>
          </cell>
          <cell r="AJ117" t="str">
            <v/>
          </cell>
          <cell r="AK117" t="str">
            <v/>
          </cell>
          <cell r="AL117" t="str">
            <v/>
          </cell>
          <cell r="AM117" t="str">
            <v/>
          </cell>
          <cell r="AN117" t="str">
            <v/>
          </cell>
          <cell r="AO117" t="str">
            <v/>
          </cell>
          <cell r="AP117" t="str">
            <v/>
          </cell>
          <cell r="AQ117" t="str">
            <v/>
          </cell>
          <cell r="AR117" t="str">
            <v/>
          </cell>
          <cell r="AS117" t="str">
            <v/>
          </cell>
          <cell r="AT117" t="str">
            <v/>
          </cell>
          <cell r="AU117" t="str">
            <v/>
          </cell>
        </row>
        <row r="118">
          <cell r="A118" t="str">
            <v>ALLPCOC298</v>
          </cell>
          <cell r="B118" t="str">
            <v>ALLPCO</v>
          </cell>
          <cell r="C118" t="str">
            <v>C08</v>
          </cell>
          <cell r="D118" t="str">
            <v>C298</v>
          </cell>
          <cell r="E118" t="str">
            <v/>
          </cell>
          <cell r="F118" t="str">
            <v/>
          </cell>
          <cell r="G118" t="str">
            <v/>
          </cell>
          <cell r="H118" t="str">
            <v/>
          </cell>
          <cell r="I118" t="str">
            <v/>
          </cell>
          <cell r="J118" t="str">
            <v/>
          </cell>
          <cell r="K118" t="str">
            <v/>
          </cell>
          <cell r="L118" t="str">
            <v/>
          </cell>
          <cell r="M118" t="str">
            <v/>
          </cell>
          <cell r="N118" t="str">
            <v/>
          </cell>
          <cell r="O118" t="str">
            <v/>
          </cell>
          <cell r="P118" t="str">
            <v/>
          </cell>
          <cell r="Q118">
            <v>94.234888499999997</v>
          </cell>
          <cell r="R118" t="str">
            <v/>
          </cell>
          <cell r="S118" t="str">
            <v/>
          </cell>
          <cell r="T118" t="str">
            <v/>
          </cell>
          <cell r="U118" t="str">
            <v/>
          </cell>
          <cell r="V118" t="str">
            <v/>
          </cell>
          <cell r="W118" t="str">
            <v/>
          </cell>
          <cell r="X118" t="str">
            <v/>
          </cell>
          <cell r="Y118" t="str">
            <v/>
          </cell>
          <cell r="Z118" t="str">
            <v/>
          </cell>
          <cell r="AA118" t="str">
            <v/>
          </cell>
          <cell r="AB118" t="str">
            <v/>
          </cell>
          <cell r="AC118" t="str">
            <v/>
          </cell>
          <cell r="AD118" t="str">
            <v/>
          </cell>
          <cell r="AE118" t="str">
            <v/>
          </cell>
          <cell r="AF118" t="str">
            <v/>
          </cell>
          <cell r="AG118" t="str">
            <v/>
          </cell>
          <cell r="AH118" t="str">
            <v/>
          </cell>
          <cell r="AI118" t="str">
            <v/>
          </cell>
          <cell r="AJ118" t="str">
            <v/>
          </cell>
          <cell r="AK118" t="str">
            <v/>
          </cell>
          <cell r="AL118" t="str">
            <v/>
          </cell>
          <cell r="AM118" t="str">
            <v/>
          </cell>
          <cell r="AN118" t="str">
            <v/>
          </cell>
          <cell r="AO118" t="str">
            <v/>
          </cell>
          <cell r="AP118" t="str">
            <v/>
          </cell>
          <cell r="AQ118" t="str">
            <v/>
          </cell>
          <cell r="AR118" t="str">
            <v/>
          </cell>
          <cell r="AS118" t="str">
            <v/>
          </cell>
          <cell r="AT118" t="str">
            <v/>
          </cell>
          <cell r="AU118" t="str">
            <v/>
          </cell>
        </row>
        <row r="119">
          <cell r="A119" t="str">
            <v>ALLPCOC299</v>
          </cell>
          <cell r="B119" t="str">
            <v>ALLPCO</v>
          </cell>
          <cell r="C119" t="str">
            <v>C08</v>
          </cell>
          <cell r="D119" t="str">
            <v>C299</v>
          </cell>
          <cell r="E119" t="str">
            <v/>
          </cell>
          <cell r="F119" t="str">
            <v/>
          </cell>
          <cell r="G119" t="str">
            <v/>
          </cell>
          <cell r="H119" t="str">
            <v/>
          </cell>
          <cell r="I119" t="str">
            <v/>
          </cell>
          <cell r="J119" t="str">
            <v/>
          </cell>
          <cell r="K119" t="str">
            <v/>
          </cell>
          <cell r="L119" t="str">
            <v/>
          </cell>
          <cell r="M119" t="str">
            <v/>
          </cell>
          <cell r="N119" t="str">
            <v/>
          </cell>
          <cell r="O119" t="str">
            <v/>
          </cell>
          <cell r="P119" t="str">
            <v/>
          </cell>
          <cell r="Q119">
            <v>2623.2052447000001</v>
          </cell>
          <cell r="R119" t="str">
            <v/>
          </cell>
          <cell r="S119" t="str">
            <v/>
          </cell>
          <cell r="T119" t="str">
            <v/>
          </cell>
          <cell r="U119" t="str">
            <v/>
          </cell>
          <cell r="V119" t="str">
            <v/>
          </cell>
          <cell r="W119" t="str">
            <v/>
          </cell>
          <cell r="X119" t="str">
            <v/>
          </cell>
          <cell r="Y119" t="str">
            <v/>
          </cell>
          <cell r="Z119" t="str">
            <v/>
          </cell>
          <cell r="AA119" t="str">
            <v/>
          </cell>
          <cell r="AB119" t="str">
            <v/>
          </cell>
          <cell r="AC119" t="str">
            <v/>
          </cell>
          <cell r="AD119" t="str">
            <v/>
          </cell>
          <cell r="AE119" t="str">
            <v/>
          </cell>
          <cell r="AF119" t="str">
            <v/>
          </cell>
          <cell r="AG119" t="str">
            <v/>
          </cell>
          <cell r="AH119" t="str">
            <v/>
          </cell>
          <cell r="AI119" t="str">
            <v/>
          </cell>
          <cell r="AJ119" t="str">
            <v/>
          </cell>
          <cell r="AK119" t="str">
            <v/>
          </cell>
          <cell r="AL119" t="str">
            <v/>
          </cell>
          <cell r="AM119" t="str">
            <v/>
          </cell>
          <cell r="AN119" t="str">
            <v/>
          </cell>
          <cell r="AO119" t="str">
            <v/>
          </cell>
          <cell r="AP119" t="str">
            <v/>
          </cell>
          <cell r="AQ119" t="str">
            <v/>
          </cell>
          <cell r="AR119" t="str">
            <v/>
          </cell>
          <cell r="AS119" t="str">
            <v/>
          </cell>
          <cell r="AT119" t="str">
            <v/>
          </cell>
          <cell r="AU119" t="str">
            <v/>
          </cell>
        </row>
        <row r="120">
          <cell r="A120" t="str">
            <v>ALLPCOC301</v>
          </cell>
          <cell r="B120" t="str">
            <v>ALLPCO</v>
          </cell>
          <cell r="C120" t="str">
            <v>C08</v>
          </cell>
          <cell r="D120" t="str">
            <v>C301</v>
          </cell>
          <cell r="E120" t="str">
            <v/>
          </cell>
          <cell r="F120" t="str">
            <v/>
          </cell>
          <cell r="G120" t="str">
            <v/>
          </cell>
          <cell r="H120" t="str">
            <v/>
          </cell>
          <cell r="I120" t="str">
            <v/>
          </cell>
          <cell r="J120" t="str">
            <v/>
          </cell>
          <cell r="K120" t="str">
            <v/>
          </cell>
          <cell r="L120" t="str">
            <v/>
          </cell>
          <cell r="M120" t="str">
            <v/>
          </cell>
          <cell r="N120" t="str">
            <v/>
          </cell>
          <cell r="O120" t="str">
            <v/>
          </cell>
          <cell r="P120" t="str">
            <v/>
          </cell>
          <cell r="Q120">
            <v>4.9635000000000007</v>
          </cell>
          <cell r="R120" t="str">
            <v/>
          </cell>
          <cell r="S120" t="str">
            <v/>
          </cell>
          <cell r="T120" t="str">
            <v/>
          </cell>
          <cell r="U120" t="str">
            <v/>
          </cell>
          <cell r="V120" t="str">
            <v/>
          </cell>
          <cell r="W120" t="str">
            <v/>
          </cell>
          <cell r="X120" t="str">
            <v/>
          </cell>
          <cell r="Y120" t="str">
            <v/>
          </cell>
          <cell r="Z120" t="str">
            <v/>
          </cell>
          <cell r="AA120" t="str">
            <v/>
          </cell>
          <cell r="AB120" t="str">
            <v/>
          </cell>
          <cell r="AC120" t="str">
            <v/>
          </cell>
          <cell r="AD120" t="str">
            <v/>
          </cell>
          <cell r="AE120" t="str">
            <v/>
          </cell>
          <cell r="AF120" t="str">
            <v/>
          </cell>
          <cell r="AG120" t="str">
            <v/>
          </cell>
          <cell r="AH120" t="str">
            <v/>
          </cell>
          <cell r="AI120" t="str">
            <v/>
          </cell>
          <cell r="AJ120" t="str">
            <v/>
          </cell>
          <cell r="AK120" t="str">
            <v/>
          </cell>
          <cell r="AL120" t="str">
            <v/>
          </cell>
          <cell r="AM120" t="str">
            <v/>
          </cell>
          <cell r="AN120" t="str">
            <v/>
          </cell>
          <cell r="AO120" t="str">
            <v/>
          </cell>
          <cell r="AP120" t="str">
            <v/>
          </cell>
          <cell r="AQ120" t="str">
            <v/>
          </cell>
          <cell r="AR120" t="str">
            <v/>
          </cell>
          <cell r="AS120" t="str">
            <v/>
          </cell>
          <cell r="AT120" t="str">
            <v/>
          </cell>
          <cell r="AU120" t="str">
            <v/>
          </cell>
        </row>
        <row r="121">
          <cell r="A121" t="str">
            <v>ALLPCOC307</v>
          </cell>
          <cell r="B121" t="str">
            <v>ALLPCO</v>
          </cell>
          <cell r="C121" t="str">
            <v>C08</v>
          </cell>
          <cell r="D121" t="str">
            <v>C307</v>
          </cell>
          <cell r="E121" t="str">
            <v/>
          </cell>
          <cell r="F121" t="str">
            <v/>
          </cell>
          <cell r="G121" t="str">
            <v/>
          </cell>
          <cell r="H121" t="str">
            <v/>
          </cell>
          <cell r="I121" t="str">
            <v/>
          </cell>
          <cell r="J121" t="str">
            <v/>
          </cell>
          <cell r="K121" t="str">
            <v/>
          </cell>
          <cell r="L121" t="str">
            <v/>
          </cell>
          <cell r="M121" t="str">
            <v/>
          </cell>
          <cell r="N121" t="str">
            <v/>
          </cell>
          <cell r="O121" t="str">
            <v/>
          </cell>
          <cell r="P121" t="str">
            <v/>
          </cell>
          <cell r="Q121" t="str">
            <v/>
          </cell>
          <cell r="R121" t="str">
            <v/>
          </cell>
          <cell r="S121" t="str">
            <v/>
          </cell>
          <cell r="T121" t="str">
            <v/>
          </cell>
          <cell r="U121" t="str">
            <v/>
          </cell>
          <cell r="V121" t="str">
            <v/>
          </cell>
          <cell r="W121" t="str">
            <v/>
          </cell>
          <cell r="X121" t="str">
            <v/>
          </cell>
          <cell r="Y121" t="str">
            <v/>
          </cell>
          <cell r="Z121" t="str">
            <v/>
          </cell>
          <cell r="AA121" t="str">
            <v/>
          </cell>
          <cell r="AB121" t="str">
            <v/>
          </cell>
          <cell r="AC121" t="str">
            <v/>
          </cell>
          <cell r="AD121" t="str">
            <v/>
          </cell>
          <cell r="AE121">
            <v>81.089323199999981</v>
          </cell>
          <cell r="AF121" t="str">
            <v/>
          </cell>
          <cell r="AG121" t="str">
            <v/>
          </cell>
          <cell r="AH121" t="str">
            <v/>
          </cell>
          <cell r="AI121" t="str">
            <v/>
          </cell>
          <cell r="AJ121" t="str">
            <v/>
          </cell>
          <cell r="AK121" t="str">
            <v/>
          </cell>
          <cell r="AL121" t="str">
            <v/>
          </cell>
          <cell r="AM121" t="str">
            <v/>
          </cell>
          <cell r="AN121" t="str">
            <v/>
          </cell>
          <cell r="AO121" t="str">
            <v/>
          </cell>
          <cell r="AP121" t="str">
            <v/>
          </cell>
          <cell r="AQ121" t="str">
            <v/>
          </cell>
          <cell r="AR121" t="str">
            <v/>
          </cell>
          <cell r="AS121" t="str">
            <v/>
          </cell>
          <cell r="AT121" t="str">
            <v/>
          </cell>
          <cell r="AU121" t="str">
            <v/>
          </cell>
        </row>
        <row r="122">
          <cell r="A122" t="str">
            <v>ALLPCOC308</v>
          </cell>
          <cell r="B122" t="str">
            <v>ALLPCO</v>
          </cell>
          <cell r="C122" t="str">
            <v>C08</v>
          </cell>
          <cell r="D122" t="str">
            <v>C308</v>
          </cell>
          <cell r="E122" t="str">
            <v/>
          </cell>
          <cell r="F122" t="str">
            <v/>
          </cell>
          <cell r="G122" t="str">
            <v/>
          </cell>
          <cell r="H122" t="str">
            <v/>
          </cell>
          <cell r="I122" t="str">
            <v/>
          </cell>
          <cell r="J122" t="str">
            <v/>
          </cell>
          <cell r="K122" t="str">
            <v/>
          </cell>
          <cell r="L122" t="str">
            <v/>
          </cell>
          <cell r="M122" t="str">
            <v/>
          </cell>
          <cell r="N122" t="str">
            <v/>
          </cell>
          <cell r="O122" t="str">
            <v/>
          </cell>
          <cell r="P122" t="str">
            <v/>
          </cell>
          <cell r="Q122" t="str">
            <v/>
          </cell>
          <cell r="R122" t="str">
            <v/>
          </cell>
          <cell r="S122" t="str">
            <v/>
          </cell>
          <cell r="T122" t="str">
            <v/>
          </cell>
          <cell r="U122" t="str">
            <v/>
          </cell>
          <cell r="V122" t="str">
            <v/>
          </cell>
          <cell r="W122" t="str">
            <v/>
          </cell>
          <cell r="X122" t="str">
            <v/>
          </cell>
          <cell r="Y122" t="str">
            <v/>
          </cell>
          <cell r="Z122" t="str">
            <v/>
          </cell>
          <cell r="AA122" t="str">
            <v/>
          </cell>
          <cell r="AB122" t="str">
            <v/>
          </cell>
          <cell r="AC122" t="str">
            <v/>
          </cell>
          <cell r="AD122" t="str">
            <v/>
          </cell>
          <cell r="AE122">
            <v>149.29418959999981</v>
          </cell>
          <cell r="AF122" t="str">
            <v/>
          </cell>
          <cell r="AG122" t="str">
            <v/>
          </cell>
          <cell r="AH122" t="str">
            <v/>
          </cell>
          <cell r="AI122" t="str">
            <v/>
          </cell>
          <cell r="AJ122" t="str">
            <v/>
          </cell>
          <cell r="AK122" t="str">
            <v/>
          </cell>
          <cell r="AL122" t="str">
            <v/>
          </cell>
          <cell r="AM122" t="str">
            <v/>
          </cell>
          <cell r="AN122" t="str">
            <v/>
          </cell>
          <cell r="AO122" t="str">
            <v/>
          </cell>
          <cell r="AP122" t="str">
            <v/>
          </cell>
          <cell r="AQ122" t="str">
            <v/>
          </cell>
          <cell r="AR122" t="str">
            <v/>
          </cell>
          <cell r="AS122" t="str">
            <v/>
          </cell>
          <cell r="AT122" t="str">
            <v/>
          </cell>
          <cell r="AU122" t="str">
            <v/>
          </cell>
        </row>
        <row r="123">
          <cell r="A123" t="str">
            <v>ALLPCOC309</v>
          </cell>
          <cell r="B123" t="str">
            <v>ALLPCO</v>
          </cell>
          <cell r="C123" t="str">
            <v>C08</v>
          </cell>
          <cell r="D123" t="str">
            <v>C309</v>
          </cell>
          <cell r="E123" t="str">
            <v/>
          </cell>
          <cell r="F123" t="str">
            <v/>
          </cell>
          <cell r="G123" t="str">
            <v/>
          </cell>
          <cell r="H123" t="str">
            <v/>
          </cell>
          <cell r="I123" t="str">
            <v/>
          </cell>
          <cell r="J123" t="str">
            <v/>
          </cell>
          <cell r="K123" t="str">
            <v/>
          </cell>
          <cell r="L123" t="str">
            <v/>
          </cell>
          <cell r="M123" t="str">
            <v/>
          </cell>
          <cell r="N123" t="str">
            <v/>
          </cell>
          <cell r="O123" t="str">
            <v/>
          </cell>
          <cell r="P123" t="str">
            <v/>
          </cell>
          <cell r="Q123" t="str">
            <v/>
          </cell>
          <cell r="R123" t="str">
            <v/>
          </cell>
          <cell r="S123" t="str">
            <v/>
          </cell>
          <cell r="T123" t="str">
            <v/>
          </cell>
          <cell r="U123" t="str">
            <v/>
          </cell>
          <cell r="V123" t="str">
            <v/>
          </cell>
          <cell r="W123" t="str">
            <v/>
          </cell>
          <cell r="X123" t="str">
            <v/>
          </cell>
          <cell r="Y123" t="str">
            <v/>
          </cell>
          <cell r="Z123" t="str">
            <v/>
          </cell>
          <cell r="AA123" t="str">
            <v/>
          </cell>
          <cell r="AB123" t="str">
            <v/>
          </cell>
          <cell r="AC123" t="str">
            <v/>
          </cell>
          <cell r="AD123" t="str">
            <v/>
          </cell>
          <cell r="AE123">
            <v>198.32830209999995</v>
          </cell>
          <cell r="AF123" t="str">
            <v/>
          </cell>
          <cell r="AG123" t="str">
            <v/>
          </cell>
          <cell r="AH123" t="str">
            <v/>
          </cell>
          <cell r="AI123" t="str">
            <v/>
          </cell>
          <cell r="AJ123" t="str">
            <v/>
          </cell>
          <cell r="AK123" t="str">
            <v/>
          </cell>
          <cell r="AL123" t="str">
            <v/>
          </cell>
          <cell r="AM123" t="str">
            <v/>
          </cell>
          <cell r="AN123" t="str">
            <v/>
          </cell>
          <cell r="AO123" t="str">
            <v/>
          </cell>
          <cell r="AP123" t="str">
            <v/>
          </cell>
          <cell r="AQ123" t="str">
            <v/>
          </cell>
          <cell r="AR123" t="str">
            <v/>
          </cell>
          <cell r="AS123" t="str">
            <v/>
          </cell>
          <cell r="AT123" t="str">
            <v/>
          </cell>
          <cell r="AU123" t="str">
            <v/>
          </cell>
        </row>
        <row r="124">
          <cell r="A124" t="str">
            <v>ALLPCOC310</v>
          </cell>
          <cell r="B124" t="str">
            <v>ALLPCO</v>
          </cell>
          <cell r="C124" t="str">
            <v>C08</v>
          </cell>
          <cell r="D124" t="str">
            <v>C310</v>
          </cell>
          <cell r="E124" t="str">
            <v/>
          </cell>
          <cell r="F124" t="str">
            <v/>
          </cell>
          <cell r="G124" t="str">
            <v/>
          </cell>
          <cell r="H124" t="str">
            <v/>
          </cell>
          <cell r="I124" t="str">
            <v/>
          </cell>
          <cell r="J124" t="str">
            <v/>
          </cell>
          <cell r="K124" t="str">
            <v/>
          </cell>
          <cell r="L124" t="str">
            <v/>
          </cell>
          <cell r="M124" t="str">
            <v/>
          </cell>
          <cell r="N124" t="str">
            <v/>
          </cell>
          <cell r="O124" t="str">
            <v/>
          </cell>
          <cell r="P124" t="str">
            <v/>
          </cell>
          <cell r="Q124" t="str">
            <v/>
          </cell>
          <cell r="R124" t="str">
            <v/>
          </cell>
          <cell r="S124" t="str">
            <v/>
          </cell>
          <cell r="T124" t="str">
            <v/>
          </cell>
          <cell r="U124" t="str">
            <v/>
          </cell>
          <cell r="V124" t="str">
            <v/>
          </cell>
          <cell r="W124" t="str">
            <v/>
          </cell>
          <cell r="X124" t="str">
            <v/>
          </cell>
          <cell r="Y124" t="str">
            <v/>
          </cell>
          <cell r="Z124" t="str">
            <v/>
          </cell>
          <cell r="AA124" t="str">
            <v/>
          </cell>
          <cell r="AB124" t="str">
            <v/>
          </cell>
          <cell r="AC124" t="str">
            <v/>
          </cell>
          <cell r="AD124" t="str">
            <v/>
          </cell>
          <cell r="AE124">
            <v>260.74364219999995</v>
          </cell>
          <cell r="AF124" t="str">
            <v/>
          </cell>
          <cell r="AG124" t="str">
            <v/>
          </cell>
          <cell r="AH124" t="str">
            <v/>
          </cell>
          <cell r="AI124" t="str">
            <v/>
          </cell>
          <cell r="AJ124" t="str">
            <v/>
          </cell>
          <cell r="AK124" t="str">
            <v/>
          </cell>
          <cell r="AL124" t="str">
            <v/>
          </cell>
          <cell r="AM124" t="str">
            <v/>
          </cell>
          <cell r="AN124" t="str">
            <v/>
          </cell>
          <cell r="AO124" t="str">
            <v/>
          </cell>
          <cell r="AP124" t="str">
            <v/>
          </cell>
          <cell r="AQ124" t="str">
            <v/>
          </cell>
          <cell r="AR124" t="str">
            <v/>
          </cell>
          <cell r="AS124" t="str">
            <v/>
          </cell>
          <cell r="AT124" t="str">
            <v/>
          </cell>
          <cell r="AU124" t="str">
            <v/>
          </cell>
        </row>
        <row r="125">
          <cell r="A125" t="str">
            <v>ALLPCOC312</v>
          </cell>
          <cell r="B125" t="str">
            <v>ALLPCO</v>
          </cell>
          <cell r="C125" t="str">
            <v>C08</v>
          </cell>
          <cell r="D125" t="str">
            <v>C312</v>
          </cell>
          <cell r="E125" t="str">
            <v/>
          </cell>
          <cell r="F125" t="str">
            <v/>
          </cell>
          <cell r="G125" t="str">
            <v/>
          </cell>
          <cell r="H125" t="str">
            <v/>
          </cell>
          <cell r="I125" t="str">
            <v/>
          </cell>
          <cell r="J125" t="str">
            <v/>
          </cell>
          <cell r="K125" t="str">
            <v/>
          </cell>
          <cell r="L125" t="str">
            <v/>
          </cell>
          <cell r="M125" t="str">
            <v/>
          </cell>
          <cell r="N125" t="str">
            <v/>
          </cell>
          <cell r="O125" t="str">
            <v/>
          </cell>
          <cell r="P125" t="str">
            <v/>
          </cell>
          <cell r="Q125" t="str">
            <v/>
          </cell>
          <cell r="R125" t="str">
            <v/>
          </cell>
          <cell r="S125" t="str">
            <v/>
          </cell>
          <cell r="T125" t="str">
            <v/>
          </cell>
          <cell r="U125" t="str">
            <v/>
          </cell>
          <cell r="V125" t="str">
            <v/>
          </cell>
          <cell r="W125" t="str">
            <v/>
          </cell>
          <cell r="X125" t="str">
            <v/>
          </cell>
          <cell r="Y125" t="str">
            <v/>
          </cell>
          <cell r="Z125" t="str">
            <v/>
          </cell>
          <cell r="AA125">
            <v>191.40418220000001</v>
          </cell>
          <cell r="AB125" t="str">
            <v/>
          </cell>
          <cell r="AC125" t="str">
            <v/>
          </cell>
          <cell r="AD125" t="str">
            <v/>
          </cell>
          <cell r="AE125" t="str">
            <v/>
          </cell>
          <cell r="AF125" t="str">
            <v/>
          </cell>
          <cell r="AG125" t="str">
            <v/>
          </cell>
          <cell r="AH125" t="str">
            <v/>
          </cell>
          <cell r="AI125" t="str">
            <v/>
          </cell>
          <cell r="AJ125" t="str">
            <v/>
          </cell>
          <cell r="AK125" t="str">
            <v/>
          </cell>
          <cell r="AL125" t="str">
            <v/>
          </cell>
          <cell r="AM125" t="str">
            <v/>
          </cell>
          <cell r="AN125" t="str">
            <v/>
          </cell>
          <cell r="AO125" t="str">
            <v/>
          </cell>
          <cell r="AP125" t="str">
            <v/>
          </cell>
          <cell r="AQ125" t="str">
            <v/>
          </cell>
          <cell r="AR125" t="str">
            <v/>
          </cell>
          <cell r="AS125" t="str">
            <v/>
          </cell>
          <cell r="AT125" t="str">
            <v/>
          </cell>
          <cell r="AU125" t="str">
            <v/>
          </cell>
        </row>
        <row r="126">
          <cell r="A126" t="str">
            <v>ALLPCOC313</v>
          </cell>
          <cell r="B126" t="str">
            <v>ALLPCO</v>
          </cell>
          <cell r="C126" t="str">
            <v>C08</v>
          </cell>
          <cell r="D126" t="str">
            <v>C313</v>
          </cell>
          <cell r="E126" t="str">
            <v/>
          </cell>
          <cell r="F126" t="str">
            <v/>
          </cell>
          <cell r="G126" t="str">
            <v/>
          </cell>
          <cell r="H126" t="str">
            <v/>
          </cell>
          <cell r="I126" t="str">
            <v/>
          </cell>
          <cell r="J126" t="str">
            <v/>
          </cell>
          <cell r="K126" t="str">
            <v/>
          </cell>
          <cell r="L126" t="str">
            <v/>
          </cell>
          <cell r="M126" t="str">
            <v/>
          </cell>
          <cell r="N126" t="str">
            <v/>
          </cell>
          <cell r="O126" t="str">
            <v/>
          </cell>
          <cell r="P126" t="str">
            <v/>
          </cell>
          <cell r="Q126" t="str">
            <v/>
          </cell>
          <cell r="R126" t="str">
            <v/>
          </cell>
          <cell r="S126" t="str">
            <v/>
          </cell>
          <cell r="T126" t="str">
            <v/>
          </cell>
          <cell r="U126" t="str">
            <v/>
          </cell>
          <cell r="V126" t="str">
            <v/>
          </cell>
          <cell r="W126" t="str">
            <v/>
          </cell>
          <cell r="X126" t="str">
            <v/>
          </cell>
          <cell r="Y126" t="str">
            <v/>
          </cell>
          <cell r="Z126" t="str">
            <v/>
          </cell>
          <cell r="AA126">
            <v>2491.3759872999999</v>
          </cell>
          <cell r="AB126" t="str">
            <v/>
          </cell>
          <cell r="AC126" t="str">
            <v/>
          </cell>
          <cell r="AD126" t="str">
            <v/>
          </cell>
          <cell r="AE126" t="str">
            <v/>
          </cell>
          <cell r="AF126" t="str">
            <v/>
          </cell>
          <cell r="AG126" t="str">
            <v/>
          </cell>
          <cell r="AH126" t="str">
            <v/>
          </cell>
          <cell r="AI126" t="str">
            <v/>
          </cell>
          <cell r="AJ126" t="str">
            <v/>
          </cell>
          <cell r="AK126" t="str">
            <v/>
          </cell>
          <cell r="AL126" t="str">
            <v/>
          </cell>
          <cell r="AM126" t="str">
            <v/>
          </cell>
          <cell r="AN126" t="str">
            <v/>
          </cell>
          <cell r="AO126" t="str">
            <v/>
          </cell>
          <cell r="AP126" t="str">
            <v/>
          </cell>
          <cell r="AQ126" t="str">
            <v/>
          </cell>
          <cell r="AR126" t="str">
            <v/>
          </cell>
          <cell r="AS126" t="str">
            <v/>
          </cell>
          <cell r="AT126" t="str">
            <v/>
          </cell>
          <cell r="AU126" t="str">
            <v/>
          </cell>
        </row>
        <row r="127">
          <cell r="A127" t="str">
            <v>ALLPCOC314</v>
          </cell>
          <cell r="B127" t="str">
            <v>ALLPCO</v>
          </cell>
          <cell r="C127" t="str">
            <v>C08</v>
          </cell>
          <cell r="D127" t="str">
            <v>C314</v>
          </cell>
          <cell r="E127" t="str">
            <v/>
          </cell>
          <cell r="F127" t="str">
            <v/>
          </cell>
          <cell r="G127" t="str">
            <v/>
          </cell>
          <cell r="H127" t="str">
            <v/>
          </cell>
          <cell r="I127" t="str">
            <v/>
          </cell>
          <cell r="J127" t="str">
            <v/>
          </cell>
          <cell r="K127" t="str">
            <v/>
          </cell>
          <cell r="L127" t="str">
            <v/>
          </cell>
          <cell r="M127" t="str">
            <v/>
          </cell>
          <cell r="N127" t="str">
            <v/>
          </cell>
          <cell r="O127" t="str">
            <v/>
          </cell>
          <cell r="P127" t="str">
            <v/>
          </cell>
          <cell r="Q127" t="str">
            <v/>
          </cell>
          <cell r="R127" t="str">
            <v/>
          </cell>
          <cell r="S127" t="str">
            <v/>
          </cell>
          <cell r="T127" t="str">
            <v/>
          </cell>
          <cell r="U127" t="str">
            <v/>
          </cell>
          <cell r="V127" t="str">
            <v/>
          </cell>
          <cell r="W127" t="str">
            <v/>
          </cell>
          <cell r="X127" t="str">
            <v/>
          </cell>
          <cell r="Y127" t="str">
            <v/>
          </cell>
          <cell r="Z127" t="str">
            <v/>
          </cell>
          <cell r="AA127">
            <v>470.54555099999993</v>
          </cell>
          <cell r="AB127" t="str">
            <v/>
          </cell>
          <cell r="AC127" t="str">
            <v/>
          </cell>
          <cell r="AD127" t="str">
            <v/>
          </cell>
          <cell r="AE127" t="str">
            <v/>
          </cell>
          <cell r="AF127" t="str">
            <v/>
          </cell>
          <cell r="AG127" t="str">
            <v/>
          </cell>
          <cell r="AH127" t="str">
            <v/>
          </cell>
          <cell r="AI127" t="str">
            <v/>
          </cell>
          <cell r="AJ127" t="str">
            <v/>
          </cell>
          <cell r="AK127" t="str">
            <v/>
          </cell>
          <cell r="AL127" t="str">
            <v/>
          </cell>
          <cell r="AM127" t="str">
            <v/>
          </cell>
          <cell r="AN127" t="str">
            <v/>
          </cell>
          <cell r="AO127" t="str">
            <v/>
          </cell>
          <cell r="AP127" t="str">
            <v/>
          </cell>
          <cell r="AQ127" t="str">
            <v/>
          </cell>
          <cell r="AR127" t="str">
            <v/>
          </cell>
          <cell r="AS127" t="str">
            <v/>
          </cell>
          <cell r="AT127" t="str">
            <v/>
          </cell>
          <cell r="AU127" t="str">
            <v/>
          </cell>
        </row>
        <row r="128">
          <cell r="A128" t="str">
            <v>ALLPCOC315</v>
          </cell>
          <cell r="B128" t="str">
            <v>ALLPCO</v>
          </cell>
          <cell r="C128" t="str">
            <v>C08</v>
          </cell>
          <cell r="D128" t="str">
            <v>C315</v>
          </cell>
          <cell r="E128" t="str">
            <v/>
          </cell>
          <cell r="F128" t="str">
            <v/>
          </cell>
          <cell r="G128" t="str">
            <v/>
          </cell>
          <cell r="H128" t="str">
            <v/>
          </cell>
          <cell r="I128" t="str">
            <v/>
          </cell>
          <cell r="J128" t="str">
            <v/>
          </cell>
          <cell r="K128" t="str">
            <v/>
          </cell>
          <cell r="L128" t="str">
            <v/>
          </cell>
          <cell r="M128" t="str">
            <v/>
          </cell>
          <cell r="N128" t="str">
            <v/>
          </cell>
          <cell r="O128" t="str">
            <v/>
          </cell>
          <cell r="P128" t="str">
            <v/>
          </cell>
          <cell r="Q128" t="str">
            <v/>
          </cell>
          <cell r="R128" t="str">
            <v/>
          </cell>
          <cell r="S128" t="str">
            <v/>
          </cell>
          <cell r="T128" t="str">
            <v/>
          </cell>
          <cell r="U128" t="str">
            <v/>
          </cell>
          <cell r="V128" t="str">
            <v/>
          </cell>
          <cell r="W128" t="str">
            <v/>
          </cell>
          <cell r="X128" t="str">
            <v/>
          </cell>
          <cell r="Y128" t="str">
            <v/>
          </cell>
          <cell r="Z128" t="str">
            <v/>
          </cell>
          <cell r="AA128">
            <v>182.34081499999999</v>
          </cell>
          <cell r="AB128" t="str">
            <v/>
          </cell>
          <cell r="AC128" t="str">
            <v/>
          </cell>
          <cell r="AD128" t="str">
            <v/>
          </cell>
          <cell r="AE128" t="str">
            <v/>
          </cell>
          <cell r="AF128" t="str">
            <v/>
          </cell>
          <cell r="AG128" t="str">
            <v/>
          </cell>
          <cell r="AH128" t="str">
            <v/>
          </cell>
          <cell r="AI128" t="str">
            <v/>
          </cell>
          <cell r="AJ128" t="str">
            <v/>
          </cell>
          <cell r="AK128" t="str">
            <v/>
          </cell>
          <cell r="AL128" t="str">
            <v/>
          </cell>
          <cell r="AM128" t="str">
            <v/>
          </cell>
          <cell r="AN128" t="str">
            <v/>
          </cell>
          <cell r="AO128" t="str">
            <v/>
          </cell>
          <cell r="AP128" t="str">
            <v/>
          </cell>
          <cell r="AQ128" t="str">
            <v/>
          </cell>
          <cell r="AR128" t="str">
            <v/>
          </cell>
          <cell r="AS128" t="str">
            <v/>
          </cell>
          <cell r="AT128" t="str">
            <v/>
          </cell>
          <cell r="AU128" t="str">
            <v/>
          </cell>
        </row>
        <row r="129">
          <cell r="A129" t="str">
            <v>ALLPCOC316</v>
          </cell>
          <cell r="B129" t="str">
            <v>ALLPCO</v>
          </cell>
          <cell r="C129" t="str">
            <v>C08</v>
          </cell>
          <cell r="D129" t="str">
            <v>C316</v>
          </cell>
          <cell r="E129" t="str">
            <v/>
          </cell>
          <cell r="F129" t="str">
            <v/>
          </cell>
          <cell r="G129" t="str">
            <v/>
          </cell>
          <cell r="H129" t="str">
            <v/>
          </cell>
          <cell r="I129" t="str">
            <v/>
          </cell>
          <cell r="J129" t="str">
            <v/>
          </cell>
          <cell r="K129" t="str">
            <v/>
          </cell>
          <cell r="L129" t="str">
            <v/>
          </cell>
          <cell r="M129" t="str">
            <v/>
          </cell>
          <cell r="N129" t="str">
            <v/>
          </cell>
          <cell r="O129" t="str">
            <v/>
          </cell>
          <cell r="P129" t="str">
            <v/>
          </cell>
          <cell r="Q129" t="str">
            <v/>
          </cell>
          <cell r="R129" t="str">
            <v/>
          </cell>
          <cell r="S129" t="str">
            <v/>
          </cell>
          <cell r="T129" t="str">
            <v/>
          </cell>
          <cell r="U129" t="str">
            <v/>
          </cell>
          <cell r="V129" t="str">
            <v/>
          </cell>
          <cell r="W129" t="str">
            <v/>
          </cell>
          <cell r="X129" t="str">
            <v/>
          </cell>
          <cell r="Y129" t="str">
            <v/>
          </cell>
          <cell r="Z129" t="str">
            <v/>
          </cell>
          <cell r="AA129">
            <v>29.379057199999998</v>
          </cell>
          <cell r="AB129" t="str">
            <v/>
          </cell>
          <cell r="AC129" t="str">
            <v/>
          </cell>
          <cell r="AD129" t="str">
            <v/>
          </cell>
          <cell r="AE129" t="str">
            <v/>
          </cell>
          <cell r="AF129" t="str">
            <v/>
          </cell>
          <cell r="AG129" t="str">
            <v/>
          </cell>
          <cell r="AH129" t="str">
            <v/>
          </cell>
          <cell r="AI129" t="str">
            <v/>
          </cell>
          <cell r="AJ129" t="str">
            <v/>
          </cell>
          <cell r="AK129" t="str">
            <v/>
          </cell>
          <cell r="AL129" t="str">
            <v/>
          </cell>
          <cell r="AM129" t="str">
            <v/>
          </cell>
          <cell r="AN129" t="str">
            <v/>
          </cell>
          <cell r="AO129" t="str">
            <v/>
          </cell>
          <cell r="AP129" t="str">
            <v/>
          </cell>
          <cell r="AQ129" t="str">
            <v/>
          </cell>
          <cell r="AR129" t="str">
            <v/>
          </cell>
          <cell r="AS129" t="str">
            <v/>
          </cell>
          <cell r="AT129" t="str">
            <v/>
          </cell>
          <cell r="AU129" t="str">
            <v/>
          </cell>
        </row>
        <row r="130">
          <cell r="A130" t="str">
            <v>ALLPCOC317</v>
          </cell>
          <cell r="B130" t="str">
            <v>ALLPCO</v>
          </cell>
          <cell r="C130" t="str">
            <v>C08</v>
          </cell>
          <cell r="D130" t="str">
            <v>C317</v>
          </cell>
          <cell r="E130" t="str">
            <v/>
          </cell>
          <cell r="F130" t="str">
            <v/>
          </cell>
          <cell r="G130" t="str">
            <v/>
          </cell>
          <cell r="H130" t="str">
            <v/>
          </cell>
          <cell r="I130" t="str">
            <v/>
          </cell>
          <cell r="J130" t="str">
            <v/>
          </cell>
          <cell r="K130" t="str">
            <v/>
          </cell>
          <cell r="L130" t="str">
            <v/>
          </cell>
          <cell r="M130" t="str">
            <v/>
          </cell>
          <cell r="N130" t="str">
            <v/>
          </cell>
          <cell r="O130" t="str">
            <v/>
          </cell>
          <cell r="P130" t="str">
            <v/>
          </cell>
          <cell r="Q130" t="str">
            <v/>
          </cell>
          <cell r="R130" t="str">
            <v/>
          </cell>
          <cell r="S130" t="str">
            <v/>
          </cell>
          <cell r="T130" t="str">
            <v/>
          </cell>
          <cell r="U130" t="str">
            <v/>
          </cell>
          <cell r="V130" t="str">
            <v/>
          </cell>
          <cell r="W130" t="str">
            <v/>
          </cell>
          <cell r="X130" t="str">
            <v/>
          </cell>
          <cell r="Y130" t="str">
            <v/>
          </cell>
          <cell r="Z130" t="str">
            <v/>
          </cell>
          <cell r="AA130">
            <v>21.435221500000001</v>
          </cell>
          <cell r="AB130" t="str">
            <v/>
          </cell>
          <cell r="AC130" t="str">
            <v/>
          </cell>
          <cell r="AD130" t="str">
            <v/>
          </cell>
          <cell r="AE130" t="str">
            <v/>
          </cell>
          <cell r="AF130" t="str">
            <v/>
          </cell>
          <cell r="AG130" t="str">
            <v/>
          </cell>
          <cell r="AH130" t="str">
            <v/>
          </cell>
          <cell r="AI130" t="str">
            <v/>
          </cell>
          <cell r="AJ130" t="str">
            <v/>
          </cell>
          <cell r="AK130" t="str">
            <v/>
          </cell>
          <cell r="AL130" t="str">
            <v/>
          </cell>
          <cell r="AM130" t="str">
            <v/>
          </cell>
          <cell r="AN130" t="str">
            <v/>
          </cell>
          <cell r="AO130" t="str">
            <v/>
          </cell>
          <cell r="AP130" t="str">
            <v/>
          </cell>
          <cell r="AQ130" t="str">
            <v/>
          </cell>
          <cell r="AR130" t="str">
            <v/>
          </cell>
          <cell r="AS130" t="str">
            <v/>
          </cell>
          <cell r="AT130" t="str">
            <v/>
          </cell>
          <cell r="AU130" t="str">
            <v/>
          </cell>
        </row>
        <row r="131">
          <cell r="A131" t="str">
            <v>ALLPCOC318</v>
          </cell>
          <cell r="B131" t="str">
            <v>ALLPCO</v>
          </cell>
          <cell r="C131" t="str">
            <v>C08</v>
          </cell>
          <cell r="D131" t="str">
            <v>C318</v>
          </cell>
          <cell r="E131" t="str">
            <v/>
          </cell>
          <cell r="F131" t="str">
            <v/>
          </cell>
          <cell r="G131" t="str">
            <v/>
          </cell>
          <cell r="H131" t="str">
            <v/>
          </cell>
          <cell r="I131" t="str">
            <v/>
          </cell>
          <cell r="J131" t="str">
            <v/>
          </cell>
          <cell r="K131" t="str">
            <v/>
          </cell>
          <cell r="L131" t="str">
            <v/>
          </cell>
          <cell r="M131" t="str">
            <v/>
          </cell>
          <cell r="N131" t="str">
            <v/>
          </cell>
          <cell r="O131" t="str">
            <v/>
          </cell>
          <cell r="P131" t="str">
            <v/>
          </cell>
          <cell r="Q131" t="str">
            <v/>
          </cell>
          <cell r="R131" t="str">
            <v/>
          </cell>
          <cell r="S131" t="str">
            <v/>
          </cell>
          <cell r="T131" t="str">
            <v/>
          </cell>
          <cell r="U131" t="str">
            <v/>
          </cell>
          <cell r="V131" t="str">
            <v/>
          </cell>
          <cell r="W131" t="str">
            <v/>
          </cell>
          <cell r="X131" t="str">
            <v/>
          </cell>
          <cell r="Y131" t="str">
            <v/>
          </cell>
          <cell r="Z131" t="str">
            <v/>
          </cell>
          <cell r="AA131">
            <v>244.53541960000001</v>
          </cell>
          <cell r="AB131" t="str">
            <v/>
          </cell>
          <cell r="AC131" t="str">
            <v/>
          </cell>
          <cell r="AD131" t="str">
            <v/>
          </cell>
          <cell r="AE131" t="str">
            <v/>
          </cell>
          <cell r="AF131" t="str">
            <v/>
          </cell>
          <cell r="AG131" t="str">
            <v/>
          </cell>
          <cell r="AH131" t="str">
            <v/>
          </cell>
          <cell r="AI131" t="str">
            <v/>
          </cell>
          <cell r="AJ131" t="str">
            <v/>
          </cell>
          <cell r="AK131" t="str">
            <v/>
          </cell>
          <cell r="AL131" t="str">
            <v/>
          </cell>
          <cell r="AM131" t="str">
            <v/>
          </cell>
          <cell r="AN131" t="str">
            <v/>
          </cell>
          <cell r="AO131" t="str">
            <v/>
          </cell>
          <cell r="AP131" t="str">
            <v/>
          </cell>
          <cell r="AQ131" t="str">
            <v/>
          </cell>
          <cell r="AR131" t="str">
            <v/>
          </cell>
          <cell r="AS131" t="str">
            <v/>
          </cell>
          <cell r="AT131" t="str">
            <v/>
          </cell>
          <cell r="AU131" t="str">
            <v/>
          </cell>
        </row>
        <row r="132">
          <cell r="A132" t="str">
            <v>ALLPCOC319</v>
          </cell>
          <cell r="B132" t="str">
            <v>ALLPCO</v>
          </cell>
          <cell r="C132" t="str">
            <v>C08</v>
          </cell>
          <cell r="D132" t="str">
            <v>C319</v>
          </cell>
          <cell r="E132" t="str">
            <v/>
          </cell>
          <cell r="F132" t="str">
            <v/>
          </cell>
          <cell r="G132" t="str">
            <v/>
          </cell>
          <cell r="H132" t="str">
            <v/>
          </cell>
          <cell r="I132" t="str">
            <v/>
          </cell>
          <cell r="J132" t="str">
            <v/>
          </cell>
          <cell r="K132" t="str">
            <v/>
          </cell>
          <cell r="L132" t="str">
            <v/>
          </cell>
          <cell r="M132" t="str">
            <v/>
          </cell>
          <cell r="N132" t="str">
            <v/>
          </cell>
          <cell r="O132" t="str">
            <v/>
          </cell>
          <cell r="P132" t="str">
            <v/>
          </cell>
          <cell r="Q132" t="str">
            <v/>
          </cell>
          <cell r="R132" t="str">
            <v/>
          </cell>
          <cell r="S132" t="str">
            <v/>
          </cell>
          <cell r="T132" t="str">
            <v/>
          </cell>
          <cell r="U132" t="str">
            <v/>
          </cell>
          <cell r="V132" t="str">
            <v/>
          </cell>
          <cell r="W132" t="str">
            <v/>
          </cell>
          <cell r="X132" t="str">
            <v/>
          </cell>
          <cell r="Y132" t="str">
            <v/>
          </cell>
          <cell r="Z132" t="str">
            <v/>
          </cell>
          <cell r="AA132">
            <v>495.37412460000019</v>
          </cell>
          <cell r="AB132" t="str">
            <v/>
          </cell>
          <cell r="AC132" t="str">
            <v/>
          </cell>
          <cell r="AD132" t="str">
            <v/>
          </cell>
          <cell r="AE132" t="str">
            <v/>
          </cell>
          <cell r="AF132" t="str">
            <v/>
          </cell>
          <cell r="AG132" t="str">
            <v/>
          </cell>
          <cell r="AH132" t="str">
            <v/>
          </cell>
          <cell r="AI132" t="str">
            <v/>
          </cell>
          <cell r="AJ132" t="str">
            <v/>
          </cell>
          <cell r="AK132" t="str">
            <v/>
          </cell>
          <cell r="AL132" t="str">
            <v/>
          </cell>
          <cell r="AM132" t="str">
            <v/>
          </cell>
          <cell r="AN132" t="str">
            <v/>
          </cell>
          <cell r="AO132" t="str">
            <v/>
          </cell>
          <cell r="AP132" t="str">
            <v/>
          </cell>
          <cell r="AQ132" t="str">
            <v/>
          </cell>
          <cell r="AR132" t="str">
            <v/>
          </cell>
          <cell r="AS132" t="str">
            <v/>
          </cell>
          <cell r="AT132" t="str">
            <v/>
          </cell>
          <cell r="AU132" t="str">
            <v/>
          </cell>
        </row>
        <row r="133">
          <cell r="A133" t="str">
            <v>ALLPCOC352</v>
          </cell>
          <cell r="B133" t="str">
            <v>ALLPCO</v>
          </cell>
          <cell r="C133" t="str">
            <v>C08</v>
          </cell>
          <cell r="D133" t="str">
            <v>C352</v>
          </cell>
          <cell r="E133" t="str">
            <v/>
          </cell>
          <cell r="F133" t="str">
            <v/>
          </cell>
          <cell r="G133" t="str">
            <v/>
          </cell>
          <cell r="H133" t="str">
            <v/>
          </cell>
          <cell r="I133" t="str">
            <v/>
          </cell>
          <cell r="J133" t="str">
            <v/>
          </cell>
          <cell r="K133" t="str">
            <v/>
          </cell>
          <cell r="L133" t="str">
            <v/>
          </cell>
          <cell r="M133" t="str">
            <v/>
          </cell>
          <cell r="N133" t="str">
            <v/>
          </cell>
          <cell r="O133" t="str">
            <v/>
          </cell>
          <cell r="P133" t="str">
            <v/>
          </cell>
          <cell r="Q133" t="str">
            <v/>
          </cell>
          <cell r="R133" t="str">
            <v/>
          </cell>
          <cell r="S133" t="str">
            <v/>
          </cell>
          <cell r="T133" t="str">
            <v/>
          </cell>
          <cell r="U133" t="str">
            <v/>
          </cell>
          <cell r="V133" t="str">
            <v/>
          </cell>
          <cell r="W133" t="str">
            <v/>
          </cell>
          <cell r="X133" t="str">
            <v/>
          </cell>
          <cell r="Y133" t="str">
            <v/>
          </cell>
          <cell r="Z133" t="str">
            <v/>
          </cell>
          <cell r="AA133">
            <v>2987.3127646000012</v>
          </cell>
          <cell r="AB133" t="str">
            <v/>
          </cell>
          <cell r="AC133" t="str">
            <v/>
          </cell>
          <cell r="AD133" t="str">
            <v/>
          </cell>
          <cell r="AE133" t="str">
            <v/>
          </cell>
          <cell r="AF133" t="str">
            <v/>
          </cell>
          <cell r="AG133" t="str">
            <v/>
          </cell>
          <cell r="AH133" t="str">
            <v/>
          </cell>
          <cell r="AI133" t="str">
            <v/>
          </cell>
          <cell r="AJ133" t="str">
            <v/>
          </cell>
          <cell r="AK133" t="str">
            <v/>
          </cell>
          <cell r="AL133" t="str">
            <v/>
          </cell>
          <cell r="AM133" t="str">
            <v/>
          </cell>
          <cell r="AN133" t="str">
            <v/>
          </cell>
          <cell r="AO133" t="str">
            <v/>
          </cell>
          <cell r="AP133" t="str">
            <v/>
          </cell>
          <cell r="AQ133" t="str">
            <v/>
          </cell>
          <cell r="AR133" t="str">
            <v/>
          </cell>
          <cell r="AS133" t="str">
            <v/>
          </cell>
          <cell r="AT133" t="str">
            <v/>
          </cell>
          <cell r="AU133" t="str">
            <v/>
          </cell>
        </row>
        <row r="134">
          <cell r="A134" t="str">
            <v>ALLPCOC351</v>
          </cell>
          <cell r="B134" t="str">
            <v>ALLPCO</v>
          </cell>
          <cell r="C134" t="str">
            <v>C09</v>
          </cell>
          <cell r="D134" t="str">
            <v>C351</v>
          </cell>
          <cell r="E134" t="str">
            <v/>
          </cell>
          <cell r="F134" t="str">
            <v/>
          </cell>
          <cell r="G134" t="str">
            <v/>
          </cell>
          <cell r="H134" t="str">
            <v/>
          </cell>
          <cell r="I134" t="str">
            <v/>
          </cell>
          <cell r="J134" t="str">
            <v/>
          </cell>
          <cell r="K134" t="str">
            <v/>
          </cell>
          <cell r="L134" t="str">
            <v/>
          </cell>
          <cell r="M134" t="str">
            <v/>
          </cell>
          <cell r="N134" t="str">
            <v/>
          </cell>
          <cell r="O134">
            <v>518.67879519999997</v>
          </cell>
          <cell r="P134">
            <v>534.97154650000016</v>
          </cell>
          <cell r="Q134" t="str">
            <v/>
          </cell>
          <cell r="R134">
            <v>833.72967929999993</v>
          </cell>
          <cell r="S134" t="str">
            <v/>
          </cell>
          <cell r="T134" t="str">
            <v/>
          </cell>
          <cell r="U134" t="str">
            <v/>
          </cell>
          <cell r="V134" t="str">
            <v/>
          </cell>
          <cell r="W134" t="str">
            <v/>
          </cell>
          <cell r="X134" t="str">
            <v/>
          </cell>
          <cell r="Y134" t="str">
            <v/>
          </cell>
          <cell r="Z134" t="str">
            <v/>
          </cell>
          <cell r="AA134" t="str">
            <v/>
          </cell>
          <cell r="AB134" t="str">
            <v/>
          </cell>
          <cell r="AC134" t="str">
            <v/>
          </cell>
          <cell r="AD134" t="str">
            <v/>
          </cell>
          <cell r="AE134" t="str">
            <v/>
          </cell>
          <cell r="AF134" t="str">
            <v/>
          </cell>
          <cell r="AG134" t="str">
            <v/>
          </cell>
          <cell r="AH134" t="str">
            <v/>
          </cell>
          <cell r="AI134" t="str">
            <v/>
          </cell>
          <cell r="AJ134" t="str">
            <v/>
          </cell>
          <cell r="AK134" t="str">
            <v/>
          </cell>
          <cell r="AL134" t="str">
            <v/>
          </cell>
          <cell r="AM134" t="str">
            <v/>
          </cell>
          <cell r="AN134" t="str">
            <v/>
          </cell>
          <cell r="AO134" t="str">
            <v/>
          </cell>
          <cell r="AP134" t="str">
            <v/>
          </cell>
          <cell r="AQ134" t="str">
            <v/>
          </cell>
          <cell r="AR134" t="str">
            <v/>
          </cell>
          <cell r="AS134" t="str">
            <v/>
          </cell>
          <cell r="AT134" t="str">
            <v/>
          </cell>
          <cell r="AU134" t="str">
            <v/>
          </cell>
        </row>
        <row r="135">
          <cell r="A135" t="str">
            <v>ALLPCOC356</v>
          </cell>
          <cell r="B135" t="str">
            <v>ALLPCO</v>
          </cell>
          <cell r="C135" t="str">
            <v>C09</v>
          </cell>
          <cell r="D135" t="str">
            <v>C356</v>
          </cell>
          <cell r="E135" t="str">
            <v/>
          </cell>
          <cell r="F135" t="str">
            <v/>
          </cell>
          <cell r="G135" t="str">
            <v/>
          </cell>
          <cell r="H135" t="str">
            <v/>
          </cell>
          <cell r="I135" t="str">
            <v/>
          </cell>
          <cell r="J135" t="str">
            <v/>
          </cell>
          <cell r="K135">
            <v>93.785244699999993</v>
          </cell>
          <cell r="L135" t="str">
            <v/>
          </cell>
          <cell r="M135" t="str">
            <v/>
          </cell>
          <cell r="N135" t="str">
            <v/>
          </cell>
          <cell r="O135" t="str">
            <v/>
          </cell>
          <cell r="P135" t="str">
            <v/>
          </cell>
          <cell r="Q135" t="str">
            <v/>
          </cell>
          <cell r="R135" t="str">
            <v/>
          </cell>
          <cell r="S135" t="str">
            <v/>
          </cell>
          <cell r="T135" t="str">
            <v/>
          </cell>
          <cell r="U135" t="str">
            <v/>
          </cell>
          <cell r="V135" t="str">
            <v/>
          </cell>
          <cell r="W135" t="str">
            <v/>
          </cell>
          <cell r="X135" t="str">
            <v/>
          </cell>
          <cell r="Y135" t="str">
            <v/>
          </cell>
          <cell r="Z135" t="str">
            <v/>
          </cell>
          <cell r="AA135" t="str">
            <v/>
          </cell>
          <cell r="AB135" t="str">
            <v/>
          </cell>
          <cell r="AC135" t="str">
            <v/>
          </cell>
          <cell r="AD135" t="str">
            <v/>
          </cell>
          <cell r="AE135" t="str">
            <v/>
          </cell>
          <cell r="AF135" t="str">
            <v/>
          </cell>
          <cell r="AG135" t="str">
            <v/>
          </cell>
          <cell r="AH135" t="str">
            <v/>
          </cell>
          <cell r="AI135" t="str">
            <v/>
          </cell>
          <cell r="AJ135" t="str">
            <v/>
          </cell>
          <cell r="AK135" t="str">
            <v/>
          </cell>
          <cell r="AL135" t="str">
            <v/>
          </cell>
          <cell r="AM135" t="str">
            <v/>
          </cell>
          <cell r="AN135" t="str">
            <v/>
          </cell>
          <cell r="AO135" t="str">
            <v/>
          </cell>
          <cell r="AP135" t="str">
            <v/>
          </cell>
          <cell r="AQ135" t="str">
            <v/>
          </cell>
          <cell r="AR135" t="str">
            <v/>
          </cell>
          <cell r="AS135" t="str">
            <v/>
          </cell>
          <cell r="AT135" t="str">
            <v/>
          </cell>
          <cell r="AU135" t="str">
            <v/>
          </cell>
        </row>
        <row r="136">
          <cell r="A136" t="str">
            <v>ALLPCOC357</v>
          </cell>
          <cell r="B136" t="str">
            <v>ALLPCO</v>
          </cell>
          <cell r="C136" t="str">
            <v>C09</v>
          </cell>
          <cell r="D136" t="str">
            <v>C357</v>
          </cell>
          <cell r="E136" t="str">
            <v/>
          </cell>
          <cell r="F136" t="str">
            <v/>
          </cell>
          <cell r="G136" t="str">
            <v/>
          </cell>
          <cell r="H136" t="str">
            <v/>
          </cell>
          <cell r="I136" t="str">
            <v/>
          </cell>
          <cell r="J136">
            <v>929.7616131000002</v>
          </cell>
          <cell r="K136" t="str">
            <v/>
          </cell>
          <cell r="L136" t="str">
            <v/>
          </cell>
          <cell r="M136" t="str">
            <v/>
          </cell>
          <cell r="N136" t="str">
            <v/>
          </cell>
          <cell r="O136" t="str">
            <v/>
          </cell>
          <cell r="P136" t="str">
            <v/>
          </cell>
          <cell r="Q136" t="str">
            <v/>
          </cell>
          <cell r="R136" t="str">
            <v/>
          </cell>
          <cell r="S136" t="str">
            <v/>
          </cell>
          <cell r="T136" t="str">
            <v/>
          </cell>
          <cell r="U136" t="str">
            <v/>
          </cell>
          <cell r="V136" t="str">
            <v/>
          </cell>
          <cell r="W136" t="str">
            <v/>
          </cell>
          <cell r="X136" t="str">
            <v/>
          </cell>
          <cell r="Y136" t="str">
            <v/>
          </cell>
          <cell r="Z136" t="str">
            <v/>
          </cell>
          <cell r="AA136" t="str">
            <v/>
          </cell>
          <cell r="AB136" t="str">
            <v/>
          </cell>
          <cell r="AC136" t="str">
            <v/>
          </cell>
          <cell r="AD136" t="str">
            <v/>
          </cell>
          <cell r="AE136" t="str">
            <v/>
          </cell>
          <cell r="AF136" t="str">
            <v/>
          </cell>
          <cell r="AG136" t="str">
            <v/>
          </cell>
          <cell r="AH136" t="str">
            <v/>
          </cell>
          <cell r="AI136" t="str">
            <v/>
          </cell>
          <cell r="AJ136" t="str">
            <v/>
          </cell>
          <cell r="AK136" t="str">
            <v/>
          </cell>
          <cell r="AL136" t="str">
            <v/>
          </cell>
          <cell r="AM136" t="str">
            <v/>
          </cell>
          <cell r="AN136" t="str">
            <v/>
          </cell>
          <cell r="AO136" t="str">
            <v/>
          </cell>
          <cell r="AP136" t="str">
            <v/>
          </cell>
          <cell r="AQ136" t="str">
            <v/>
          </cell>
          <cell r="AR136" t="str">
            <v/>
          </cell>
          <cell r="AS136" t="str">
            <v/>
          </cell>
          <cell r="AT136" t="str">
            <v/>
          </cell>
          <cell r="AU136" t="str">
            <v/>
          </cell>
        </row>
        <row r="137">
          <cell r="A137" t="str">
            <v>ALLPCOC358</v>
          </cell>
          <cell r="B137" t="str">
            <v>ALLPCO</v>
          </cell>
          <cell r="C137" t="str">
            <v>C09</v>
          </cell>
          <cell r="D137" t="str">
            <v>C358</v>
          </cell>
          <cell r="E137" t="str">
            <v/>
          </cell>
          <cell r="F137" t="str">
            <v/>
          </cell>
          <cell r="G137" t="str">
            <v/>
          </cell>
          <cell r="H137" t="str">
            <v/>
          </cell>
          <cell r="I137" t="str">
            <v/>
          </cell>
          <cell r="J137">
            <v>1095.5837216999994</v>
          </cell>
          <cell r="K137" t="str">
            <v/>
          </cell>
          <cell r="L137" t="str">
            <v/>
          </cell>
          <cell r="M137" t="str">
            <v/>
          </cell>
          <cell r="N137" t="str">
            <v/>
          </cell>
          <cell r="O137" t="str">
            <v/>
          </cell>
          <cell r="P137" t="str">
            <v/>
          </cell>
          <cell r="Q137" t="str">
            <v/>
          </cell>
          <cell r="R137" t="str">
            <v/>
          </cell>
          <cell r="S137" t="str">
            <v/>
          </cell>
          <cell r="T137" t="str">
            <v/>
          </cell>
          <cell r="U137" t="str">
            <v/>
          </cell>
          <cell r="V137" t="str">
            <v/>
          </cell>
          <cell r="W137" t="str">
            <v/>
          </cell>
          <cell r="X137" t="str">
            <v/>
          </cell>
          <cell r="Y137" t="str">
            <v/>
          </cell>
          <cell r="Z137" t="str">
            <v/>
          </cell>
          <cell r="AA137" t="str">
            <v/>
          </cell>
          <cell r="AB137" t="str">
            <v/>
          </cell>
          <cell r="AC137" t="str">
            <v/>
          </cell>
          <cell r="AD137" t="str">
            <v/>
          </cell>
          <cell r="AE137" t="str">
            <v/>
          </cell>
          <cell r="AF137" t="str">
            <v/>
          </cell>
          <cell r="AG137" t="str">
            <v/>
          </cell>
          <cell r="AH137" t="str">
            <v/>
          </cell>
          <cell r="AI137" t="str">
            <v/>
          </cell>
          <cell r="AJ137" t="str">
            <v/>
          </cell>
          <cell r="AK137" t="str">
            <v/>
          </cell>
          <cell r="AL137" t="str">
            <v/>
          </cell>
          <cell r="AM137" t="str">
            <v/>
          </cell>
          <cell r="AN137" t="str">
            <v/>
          </cell>
          <cell r="AO137" t="str">
            <v/>
          </cell>
          <cell r="AP137" t="str">
            <v/>
          </cell>
          <cell r="AQ137" t="str">
            <v/>
          </cell>
          <cell r="AR137" t="str">
            <v/>
          </cell>
          <cell r="AS137" t="str">
            <v/>
          </cell>
          <cell r="AT137" t="str">
            <v/>
          </cell>
          <cell r="AU137" t="str">
            <v/>
          </cell>
        </row>
        <row r="138">
          <cell r="A138" t="str">
            <v>ALLPCOC360</v>
          </cell>
          <cell r="B138" t="str">
            <v>ALLPCO</v>
          </cell>
          <cell r="C138" t="str">
            <v>C09</v>
          </cell>
          <cell r="D138" t="str">
            <v>C360</v>
          </cell>
          <cell r="E138" t="str">
            <v/>
          </cell>
          <cell r="F138" t="str">
            <v/>
          </cell>
          <cell r="G138" t="str">
            <v/>
          </cell>
          <cell r="H138" t="str">
            <v/>
          </cell>
          <cell r="I138" t="str">
            <v/>
          </cell>
          <cell r="J138">
            <v>7.9093467000000004</v>
          </cell>
          <cell r="K138" t="str">
            <v/>
          </cell>
          <cell r="L138" t="str">
            <v/>
          </cell>
          <cell r="M138" t="str">
            <v/>
          </cell>
          <cell r="N138" t="str">
            <v/>
          </cell>
          <cell r="O138" t="str">
            <v/>
          </cell>
          <cell r="P138" t="str">
            <v/>
          </cell>
          <cell r="Q138" t="str">
            <v/>
          </cell>
          <cell r="R138" t="str">
            <v/>
          </cell>
          <cell r="S138" t="str">
            <v/>
          </cell>
          <cell r="T138" t="str">
            <v/>
          </cell>
          <cell r="U138" t="str">
            <v/>
          </cell>
          <cell r="V138" t="str">
            <v/>
          </cell>
          <cell r="W138" t="str">
            <v/>
          </cell>
          <cell r="X138" t="str">
            <v/>
          </cell>
          <cell r="Y138" t="str">
            <v/>
          </cell>
          <cell r="Z138" t="str">
            <v/>
          </cell>
          <cell r="AA138" t="str">
            <v/>
          </cell>
          <cell r="AB138" t="str">
            <v/>
          </cell>
          <cell r="AC138" t="str">
            <v/>
          </cell>
          <cell r="AD138" t="str">
            <v/>
          </cell>
          <cell r="AE138" t="str">
            <v/>
          </cell>
          <cell r="AF138" t="str">
            <v/>
          </cell>
          <cell r="AG138" t="str">
            <v/>
          </cell>
          <cell r="AH138" t="str">
            <v/>
          </cell>
          <cell r="AI138" t="str">
            <v/>
          </cell>
          <cell r="AJ138" t="str">
            <v/>
          </cell>
          <cell r="AK138" t="str">
            <v/>
          </cell>
          <cell r="AL138" t="str">
            <v/>
          </cell>
          <cell r="AM138" t="str">
            <v/>
          </cell>
          <cell r="AN138" t="str">
            <v/>
          </cell>
          <cell r="AO138" t="str">
            <v/>
          </cell>
          <cell r="AP138" t="str">
            <v/>
          </cell>
          <cell r="AQ138" t="str">
            <v/>
          </cell>
          <cell r="AR138" t="str">
            <v/>
          </cell>
          <cell r="AS138" t="str">
            <v/>
          </cell>
          <cell r="AT138" t="str">
            <v/>
          </cell>
          <cell r="AU138" t="str">
            <v/>
          </cell>
        </row>
        <row r="139">
          <cell r="A139" t="str">
            <v>ALLPCOC355</v>
          </cell>
          <cell r="B139" t="str">
            <v>ALLPCO</v>
          </cell>
          <cell r="C139" t="str">
            <v>C10</v>
          </cell>
          <cell r="D139" t="str">
            <v>C355</v>
          </cell>
          <cell r="E139" t="str">
            <v/>
          </cell>
          <cell r="F139" t="str">
            <v/>
          </cell>
          <cell r="G139" t="str">
            <v/>
          </cell>
          <cell r="H139">
            <v>225.92898480000002</v>
          </cell>
          <cell r="I139" t="str">
            <v/>
          </cell>
          <cell r="J139" t="str">
            <v/>
          </cell>
          <cell r="K139" t="str">
            <v/>
          </cell>
          <cell r="L139" t="str">
            <v/>
          </cell>
          <cell r="M139" t="str">
            <v/>
          </cell>
          <cell r="N139" t="str">
            <v/>
          </cell>
          <cell r="O139" t="str">
            <v/>
          </cell>
          <cell r="P139" t="str">
            <v/>
          </cell>
          <cell r="Q139" t="str">
            <v/>
          </cell>
          <cell r="R139" t="str">
            <v/>
          </cell>
          <cell r="S139" t="str">
            <v/>
          </cell>
          <cell r="T139" t="str">
            <v/>
          </cell>
          <cell r="U139" t="str">
            <v/>
          </cell>
          <cell r="V139" t="str">
            <v/>
          </cell>
          <cell r="W139" t="str">
            <v/>
          </cell>
          <cell r="X139" t="str">
            <v/>
          </cell>
          <cell r="Y139" t="str">
            <v/>
          </cell>
          <cell r="Z139" t="str">
            <v/>
          </cell>
          <cell r="AA139" t="str">
            <v/>
          </cell>
          <cell r="AB139" t="str">
            <v/>
          </cell>
          <cell r="AC139" t="str">
            <v/>
          </cell>
          <cell r="AD139" t="str">
            <v/>
          </cell>
          <cell r="AE139" t="str">
            <v/>
          </cell>
          <cell r="AF139" t="str">
            <v/>
          </cell>
          <cell r="AG139" t="str">
            <v/>
          </cell>
          <cell r="AH139" t="str">
            <v/>
          </cell>
          <cell r="AI139" t="str">
            <v/>
          </cell>
          <cell r="AJ139" t="str">
            <v/>
          </cell>
          <cell r="AK139" t="str">
            <v/>
          </cell>
          <cell r="AL139" t="str">
            <v/>
          </cell>
          <cell r="AM139" t="str">
            <v/>
          </cell>
          <cell r="AN139" t="str">
            <v/>
          </cell>
          <cell r="AO139" t="str">
            <v/>
          </cell>
          <cell r="AP139" t="str">
            <v/>
          </cell>
          <cell r="AQ139" t="str">
            <v/>
          </cell>
          <cell r="AR139" t="str">
            <v/>
          </cell>
          <cell r="AS139" t="str">
            <v/>
          </cell>
          <cell r="AT139" t="str">
            <v/>
          </cell>
          <cell r="AU139" t="str">
            <v/>
          </cell>
        </row>
        <row r="140">
          <cell r="A140" t="str">
            <v>ALLPCOC369</v>
          </cell>
          <cell r="B140" t="str">
            <v>ALLPCO</v>
          </cell>
          <cell r="C140" t="str">
            <v>C10</v>
          </cell>
          <cell r="D140" t="str">
            <v>C369</v>
          </cell>
          <cell r="E140" t="str">
            <v/>
          </cell>
          <cell r="F140" t="str">
            <v/>
          </cell>
          <cell r="G140" t="str">
            <v/>
          </cell>
          <cell r="H140">
            <v>179.55206000000001</v>
          </cell>
          <cell r="I140" t="str">
            <v/>
          </cell>
          <cell r="J140" t="str">
            <v/>
          </cell>
          <cell r="K140" t="str">
            <v/>
          </cell>
          <cell r="L140" t="str">
            <v/>
          </cell>
          <cell r="M140" t="str">
            <v/>
          </cell>
          <cell r="N140" t="str">
            <v/>
          </cell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S140" t="str">
            <v/>
          </cell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 t="str">
            <v/>
          </cell>
          <cell r="Y140" t="str">
            <v/>
          </cell>
          <cell r="Z140" t="str">
            <v/>
          </cell>
          <cell r="AA140" t="str">
            <v/>
          </cell>
          <cell r="AB140" t="str">
            <v/>
          </cell>
          <cell r="AC140" t="str">
            <v/>
          </cell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 t="str">
            <v/>
          </cell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 t="str">
            <v/>
          </cell>
          <cell r="AN140" t="str">
            <v/>
          </cell>
          <cell r="AO140" t="str">
            <v/>
          </cell>
          <cell r="AP140" t="str">
            <v/>
          </cell>
          <cell r="AQ140" t="str">
            <v/>
          </cell>
          <cell r="AR140" t="str">
            <v/>
          </cell>
          <cell r="AS140" t="str">
            <v/>
          </cell>
          <cell r="AT140" t="str">
            <v/>
          </cell>
          <cell r="AU140" t="str">
            <v/>
          </cell>
        </row>
        <row r="141">
          <cell r="A141" t="str">
            <v>ALLPCOC381</v>
          </cell>
          <cell r="B141" t="str">
            <v>ALLPCO</v>
          </cell>
          <cell r="C141" t="str">
            <v>C10</v>
          </cell>
          <cell r="D141" t="str">
            <v>C381</v>
          </cell>
          <cell r="E141" t="str">
            <v/>
          </cell>
          <cell r="F141" t="str">
            <v/>
          </cell>
          <cell r="G141" t="str">
            <v/>
          </cell>
          <cell r="H141" t="str">
            <v/>
          </cell>
          <cell r="I141" t="str">
            <v/>
          </cell>
          <cell r="J141" t="str">
            <v/>
          </cell>
          <cell r="K141" t="str">
            <v/>
          </cell>
          <cell r="L141" t="str">
            <v/>
          </cell>
          <cell r="M141" t="str">
            <v/>
          </cell>
          <cell r="N141" t="str">
            <v/>
          </cell>
          <cell r="O141" t="str">
            <v/>
          </cell>
          <cell r="P141" t="str">
            <v/>
          </cell>
          <cell r="Q141" t="str">
            <v/>
          </cell>
          <cell r="R141" t="str">
            <v/>
          </cell>
          <cell r="S141" t="str">
            <v/>
          </cell>
          <cell r="T141" t="str">
            <v/>
          </cell>
          <cell r="U141" t="str">
            <v/>
          </cell>
          <cell r="V141" t="str">
            <v/>
          </cell>
          <cell r="W141" t="str">
            <v/>
          </cell>
          <cell r="X141" t="str">
            <v/>
          </cell>
          <cell r="Y141" t="str">
            <v/>
          </cell>
          <cell r="Z141" t="str">
            <v/>
          </cell>
          <cell r="AA141" t="str">
            <v/>
          </cell>
          <cell r="AB141" t="str">
            <v/>
          </cell>
          <cell r="AC141" t="str">
            <v/>
          </cell>
          <cell r="AD141" t="str">
            <v/>
          </cell>
          <cell r="AE141" t="str">
            <v/>
          </cell>
          <cell r="AF141" t="str">
            <v/>
          </cell>
          <cell r="AG141" t="str">
            <v/>
          </cell>
          <cell r="AH141" t="str">
            <v/>
          </cell>
          <cell r="AI141" t="str">
            <v/>
          </cell>
          <cell r="AJ141" t="str">
            <v/>
          </cell>
          <cell r="AK141" t="str">
            <v/>
          </cell>
          <cell r="AL141" t="str">
            <v/>
          </cell>
          <cell r="AM141" t="str">
            <v/>
          </cell>
          <cell r="AN141" t="str">
            <v/>
          </cell>
          <cell r="AO141" t="str">
            <v/>
          </cell>
          <cell r="AP141" t="str">
            <v/>
          </cell>
          <cell r="AQ141">
            <v>17.961381100000001</v>
          </cell>
          <cell r="AR141" t="str">
            <v/>
          </cell>
          <cell r="AS141" t="str">
            <v/>
          </cell>
          <cell r="AT141" t="str">
            <v/>
          </cell>
          <cell r="AU141" t="str">
            <v/>
          </cell>
        </row>
        <row r="142">
          <cell r="A142" t="str">
            <v>ALLPCOC382</v>
          </cell>
          <cell r="B142" t="str">
            <v>ALLPCO</v>
          </cell>
          <cell r="C142" t="str">
            <v>C10</v>
          </cell>
          <cell r="D142" t="str">
            <v>C382</v>
          </cell>
          <cell r="E142" t="str">
            <v/>
          </cell>
          <cell r="F142" t="str">
            <v/>
          </cell>
          <cell r="G142" t="str">
            <v/>
          </cell>
          <cell r="H142" t="str">
            <v/>
          </cell>
          <cell r="I142" t="str">
            <v/>
          </cell>
          <cell r="J142" t="str">
            <v/>
          </cell>
          <cell r="K142" t="str">
            <v/>
          </cell>
          <cell r="L142" t="str">
            <v/>
          </cell>
          <cell r="M142" t="str">
            <v/>
          </cell>
          <cell r="N142" t="str">
            <v/>
          </cell>
          <cell r="O142" t="str">
            <v/>
          </cell>
          <cell r="P142" t="str">
            <v/>
          </cell>
          <cell r="Q142" t="str">
            <v/>
          </cell>
          <cell r="R142" t="str">
            <v/>
          </cell>
          <cell r="S142" t="str">
            <v/>
          </cell>
          <cell r="T142" t="str">
            <v/>
          </cell>
          <cell r="U142" t="str">
            <v/>
          </cell>
          <cell r="V142" t="str">
            <v/>
          </cell>
          <cell r="W142" t="str">
            <v/>
          </cell>
          <cell r="X142" t="str">
            <v/>
          </cell>
          <cell r="Y142" t="str">
            <v/>
          </cell>
          <cell r="Z142" t="str">
            <v/>
          </cell>
          <cell r="AA142" t="str">
            <v/>
          </cell>
          <cell r="AB142" t="str">
            <v/>
          </cell>
          <cell r="AC142" t="str">
            <v/>
          </cell>
          <cell r="AD142" t="str">
            <v/>
          </cell>
          <cell r="AE142" t="str">
            <v/>
          </cell>
          <cell r="AF142" t="str">
            <v/>
          </cell>
          <cell r="AG142" t="str">
            <v/>
          </cell>
          <cell r="AH142" t="str">
            <v/>
          </cell>
          <cell r="AI142" t="str">
            <v/>
          </cell>
          <cell r="AJ142" t="str">
            <v/>
          </cell>
          <cell r="AK142" t="str">
            <v/>
          </cell>
          <cell r="AL142" t="str">
            <v/>
          </cell>
          <cell r="AM142" t="str">
            <v/>
          </cell>
          <cell r="AN142" t="str">
            <v/>
          </cell>
          <cell r="AO142" t="str">
            <v/>
          </cell>
          <cell r="AP142" t="str">
            <v/>
          </cell>
          <cell r="AQ142">
            <v>45.426149100000004</v>
          </cell>
          <cell r="AR142" t="str">
            <v/>
          </cell>
          <cell r="AS142" t="str">
            <v/>
          </cell>
          <cell r="AT142" t="str">
            <v/>
          </cell>
          <cell r="AU142" t="str">
            <v/>
          </cell>
        </row>
        <row r="143">
          <cell r="A143" t="str">
            <v>ALLPCOC383</v>
          </cell>
          <cell r="B143" t="str">
            <v>ALLPCO</v>
          </cell>
          <cell r="C143" t="str">
            <v>C10</v>
          </cell>
          <cell r="D143" t="str">
            <v>C383</v>
          </cell>
          <cell r="E143" t="str">
            <v/>
          </cell>
          <cell r="F143" t="str">
            <v/>
          </cell>
          <cell r="G143" t="str">
            <v/>
          </cell>
          <cell r="H143" t="str">
            <v/>
          </cell>
          <cell r="I143" t="str">
            <v/>
          </cell>
          <cell r="J143" t="str">
            <v/>
          </cell>
          <cell r="K143" t="str">
            <v/>
          </cell>
          <cell r="L143" t="str">
            <v/>
          </cell>
          <cell r="M143" t="str">
            <v/>
          </cell>
          <cell r="N143" t="str">
            <v/>
          </cell>
          <cell r="O143" t="str">
            <v/>
          </cell>
          <cell r="P143" t="str">
            <v/>
          </cell>
          <cell r="Q143" t="str">
            <v/>
          </cell>
          <cell r="R143" t="str">
            <v/>
          </cell>
          <cell r="S143" t="str">
            <v/>
          </cell>
          <cell r="T143" t="str">
            <v/>
          </cell>
          <cell r="U143" t="str">
            <v/>
          </cell>
          <cell r="V143" t="str">
            <v/>
          </cell>
          <cell r="W143" t="str">
            <v/>
          </cell>
          <cell r="X143" t="str">
            <v/>
          </cell>
          <cell r="Y143" t="str">
            <v/>
          </cell>
          <cell r="Z143" t="str">
            <v/>
          </cell>
          <cell r="AA143" t="str">
            <v/>
          </cell>
          <cell r="AB143" t="str">
            <v/>
          </cell>
          <cell r="AC143" t="str">
            <v/>
          </cell>
          <cell r="AD143" t="str">
            <v/>
          </cell>
          <cell r="AE143" t="str">
            <v/>
          </cell>
          <cell r="AF143" t="str">
            <v/>
          </cell>
          <cell r="AG143" t="str">
            <v/>
          </cell>
          <cell r="AH143" t="str">
            <v/>
          </cell>
          <cell r="AI143" t="str">
            <v/>
          </cell>
          <cell r="AJ143" t="str">
            <v/>
          </cell>
          <cell r="AK143" t="str">
            <v/>
          </cell>
          <cell r="AL143" t="str">
            <v/>
          </cell>
          <cell r="AM143" t="str">
            <v/>
          </cell>
          <cell r="AN143" t="str">
            <v/>
          </cell>
          <cell r="AO143" t="str">
            <v/>
          </cell>
          <cell r="AP143" t="str">
            <v/>
          </cell>
          <cell r="AQ143">
            <v>1376.0841776999998</v>
          </cell>
          <cell r="AR143" t="str">
            <v/>
          </cell>
          <cell r="AS143" t="str">
            <v/>
          </cell>
          <cell r="AT143" t="str">
            <v/>
          </cell>
          <cell r="AU143" t="str">
            <v/>
          </cell>
        </row>
        <row r="144">
          <cell r="A144" t="str">
            <v>ALLPCOC388</v>
          </cell>
          <cell r="B144" t="str">
            <v>ALLPCO</v>
          </cell>
          <cell r="C144" t="str">
            <v>C10</v>
          </cell>
          <cell r="D144" t="str">
            <v>C388</v>
          </cell>
          <cell r="E144" t="str">
            <v/>
          </cell>
          <cell r="F144" t="str">
            <v/>
          </cell>
          <cell r="G144" t="str">
            <v/>
          </cell>
          <cell r="H144" t="str">
            <v/>
          </cell>
          <cell r="I144" t="str">
            <v/>
          </cell>
          <cell r="J144" t="str">
            <v/>
          </cell>
          <cell r="K144" t="str">
            <v/>
          </cell>
          <cell r="L144" t="str">
            <v/>
          </cell>
          <cell r="M144" t="str">
            <v/>
          </cell>
          <cell r="N144" t="str">
            <v/>
          </cell>
          <cell r="O144" t="str">
            <v/>
          </cell>
          <cell r="P144" t="str">
            <v/>
          </cell>
          <cell r="Q144" t="str">
            <v/>
          </cell>
          <cell r="R144" t="str">
            <v/>
          </cell>
          <cell r="S144" t="str">
            <v/>
          </cell>
          <cell r="T144" t="str">
            <v/>
          </cell>
          <cell r="U144" t="str">
            <v/>
          </cell>
          <cell r="V144" t="str">
            <v/>
          </cell>
          <cell r="W144" t="str">
            <v/>
          </cell>
          <cell r="X144" t="str">
            <v/>
          </cell>
          <cell r="Y144" t="str">
            <v/>
          </cell>
          <cell r="Z144" t="str">
            <v/>
          </cell>
          <cell r="AA144" t="str">
            <v/>
          </cell>
          <cell r="AB144" t="str">
            <v/>
          </cell>
          <cell r="AC144" t="str">
            <v/>
          </cell>
          <cell r="AD144" t="str">
            <v/>
          </cell>
          <cell r="AE144" t="str">
            <v/>
          </cell>
          <cell r="AF144" t="str">
            <v/>
          </cell>
          <cell r="AG144" t="str">
            <v/>
          </cell>
          <cell r="AH144" t="str">
            <v/>
          </cell>
          <cell r="AI144" t="str">
            <v/>
          </cell>
          <cell r="AJ144" t="str">
            <v/>
          </cell>
          <cell r="AK144" t="str">
            <v/>
          </cell>
          <cell r="AL144">
            <v>18.782747100000002</v>
          </cell>
          <cell r="AM144" t="str">
            <v/>
          </cell>
          <cell r="AN144" t="str">
            <v/>
          </cell>
          <cell r="AO144" t="str">
            <v/>
          </cell>
          <cell r="AP144" t="str">
            <v/>
          </cell>
          <cell r="AQ144" t="str">
            <v/>
          </cell>
          <cell r="AR144" t="str">
            <v/>
          </cell>
          <cell r="AS144" t="str">
            <v/>
          </cell>
          <cell r="AT144" t="str">
            <v/>
          </cell>
          <cell r="AU144" t="str">
            <v/>
          </cell>
        </row>
        <row r="145">
          <cell r="A145" t="str">
            <v>ALLPCOC389</v>
          </cell>
          <cell r="B145" t="str">
            <v>ALLPCO</v>
          </cell>
          <cell r="C145" t="str">
            <v>C10</v>
          </cell>
          <cell r="D145" t="str">
            <v>C389</v>
          </cell>
          <cell r="E145" t="str">
            <v/>
          </cell>
          <cell r="F145" t="str">
            <v/>
          </cell>
          <cell r="G145" t="str">
            <v/>
          </cell>
          <cell r="H145" t="str">
            <v/>
          </cell>
          <cell r="I145" t="str">
            <v/>
          </cell>
          <cell r="J145" t="str">
            <v/>
          </cell>
          <cell r="K145" t="str">
            <v/>
          </cell>
          <cell r="L145" t="str">
            <v/>
          </cell>
          <cell r="M145" t="str">
            <v/>
          </cell>
          <cell r="N145" t="str">
            <v/>
          </cell>
          <cell r="O145" t="str">
            <v/>
          </cell>
          <cell r="P145" t="str">
            <v/>
          </cell>
          <cell r="Q145" t="str">
            <v/>
          </cell>
          <cell r="R145" t="str">
            <v/>
          </cell>
          <cell r="S145" t="str">
            <v/>
          </cell>
          <cell r="T145" t="str">
            <v/>
          </cell>
          <cell r="U145" t="str">
            <v/>
          </cell>
          <cell r="V145" t="str">
            <v/>
          </cell>
          <cell r="W145" t="str">
            <v/>
          </cell>
          <cell r="X145" t="str">
            <v/>
          </cell>
          <cell r="Y145" t="str">
            <v/>
          </cell>
          <cell r="Z145" t="str">
            <v/>
          </cell>
          <cell r="AA145" t="str">
            <v/>
          </cell>
          <cell r="AB145" t="str">
            <v/>
          </cell>
          <cell r="AC145" t="str">
            <v/>
          </cell>
          <cell r="AD145" t="str">
            <v/>
          </cell>
          <cell r="AE145" t="str">
            <v/>
          </cell>
          <cell r="AF145" t="str">
            <v/>
          </cell>
          <cell r="AG145" t="str">
            <v/>
          </cell>
          <cell r="AH145" t="str">
            <v/>
          </cell>
          <cell r="AI145" t="str">
            <v/>
          </cell>
          <cell r="AJ145" t="str">
            <v/>
          </cell>
          <cell r="AK145" t="str">
            <v/>
          </cell>
          <cell r="AL145">
            <v>32.7080719</v>
          </cell>
          <cell r="AM145" t="str">
            <v/>
          </cell>
          <cell r="AN145" t="str">
            <v/>
          </cell>
          <cell r="AO145" t="str">
            <v/>
          </cell>
          <cell r="AP145" t="str">
            <v/>
          </cell>
          <cell r="AQ145" t="str">
            <v/>
          </cell>
          <cell r="AR145" t="str">
            <v/>
          </cell>
          <cell r="AS145" t="str">
            <v/>
          </cell>
          <cell r="AT145" t="str">
            <v/>
          </cell>
          <cell r="AU145" t="str">
            <v/>
          </cell>
        </row>
        <row r="146">
          <cell r="A146" t="str">
            <v>ALLPCOC391</v>
          </cell>
          <cell r="B146" t="str">
            <v>ALLPCO</v>
          </cell>
          <cell r="C146" t="str">
            <v>C10</v>
          </cell>
          <cell r="D146" t="str">
            <v>C391</v>
          </cell>
          <cell r="E146" t="str">
            <v/>
          </cell>
          <cell r="F146" t="str">
            <v/>
          </cell>
          <cell r="G146" t="str">
            <v/>
          </cell>
          <cell r="H146" t="str">
            <v/>
          </cell>
          <cell r="I146" t="str">
            <v/>
          </cell>
          <cell r="J146" t="str">
            <v/>
          </cell>
          <cell r="K146" t="str">
            <v/>
          </cell>
          <cell r="L146" t="str">
            <v/>
          </cell>
          <cell r="M146" t="str">
            <v/>
          </cell>
          <cell r="N146" t="str">
            <v/>
          </cell>
          <cell r="O146" t="str">
            <v/>
          </cell>
          <cell r="P146" t="str">
            <v/>
          </cell>
          <cell r="Q146" t="str">
            <v/>
          </cell>
          <cell r="R146" t="str">
            <v/>
          </cell>
          <cell r="S146" t="str">
            <v/>
          </cell>
          <cell r="T146" t="str">
            <v/>
          </cell>
          <cell r="U146" t="str">
            <v/>
          </cell>
          <cell r="V146" t="str">
            <v/>
          </cell>
          <cell r="W146" t="str">
            <v/>
          </cell>
          <cell r="X146" t="str">
            <v/>
          </cell>
          <cell r="Y146" t="str">
            <v/>
          </cell>
          <cell r="Z146" t="str">
            <v/>
          </cell>
          <cell r="AA146" t="str">
            <v/>
          </cell>
          <cell r="AB146" t="str">
            <v/>
          </cell>
          <cell r="AC146" t="str">
            <v/>
          </cell>
          <cell r="AD146" t="str">
            <v/>
          </cell>
          <cell r="AE146" t="str">
            <v/>
          </cell>
          <cell r="AF146" t="str">
            <v/>
          </cell>
          <cell r="AG146" t="str">
            <v/>
          </cell>
          <cell r="AH146" t="str">
            <v/>
          </cell>
          <cell r="AI146" t="str">
            <v/>
          </cell>
          <cell r="AJ146" t="str">
            <v/>
          </cell>
          <cell r="AK146" t="str">
            <v/>
          </cell>
          <cell r="AL146" t="str">
            <v/>
          </cell>
          <cell r="AM146" t="str">
            <v/>
          </cell>
          <cell r="AN146" t="str">
            <v/>
          </cell>
          <cell r="AO146" t="str">
            <v/>
          </cell>
          <cell r="AP146" t="str">
            <v/>
          </cell>
          <cell r="AQ146">
            <v>122.97836339999999</v>
          </cell>
          <cell r="AR146" t="str">
            <v/>
          </cell>
          <cell r="AS146" t="str">
            <v/>
          </cell>
          <cell r="AT146" t="str">
            <v/>
          </cell>
          <cell r="AU146" t="str">
            <v/>
          </cell>
        </row>
        <row r="147">
          <cell r="A147" t="str">
            <v>ALLPCOC392</v>
          </cell>
          <cell r="B147" t="str">
            <v>ALLPCO</v>
          </cell>
          <cell r="C147" t="str">
            <v>C10</v>
          </cell>
          <cell r="D147" t="str">
            <v>C392</v>
          </cell>
          <cell r="E147" t="str">
            <v/>
          </cell>
          <cell r="F147" t="str">
            <v/>
          </cell>
          <cell r="G147" t="str">
            <v/>
          </cell>
          <cell r="H147" t="str">
            <v/>
          </cell>
          <cell r="I147" t="str">
            <v/>
          </cell>
          <cell r="J147" t="str">
            <v/>
          </cell>
          <cell r="K147" t="str">
            <v/>
          </cell>
          <cell r="L147" t="str">
            <v/>
          </cell>
          <cell r="M147" t="str">
            <v/>
          </cell>
          <cell r="N147" t="str">
            <v/>
          </cell>
          <cell r="O147" t="str">
            <v/>
          </cell>
          <cell r="P147" t="str">
            <v/>
          </cell>
          <cell r="Q147" t="str">
            <v/>
          </cell>
          <cell r="R147" t="str">
            <v/>
          </cell>
          <cell r="S147" t="str">
            <v/>
          </cell>
          <cell r="T147" t="str">
            <v/>
          </cell>
          <cell r="U147" t="str">
            <v/>
          </cell>
          <cell r="V147" t="str">
            <v/>
          </cell>
          <cell r="W147" t="str">
            <v/>
          </cell>
          <cell r="X147" t="str">
            <v/>
          </cell>
          <cell r="Y147" t="str">
            <v/>
          </cell>
          <cell r="Z147" t="str">
            <v/>
          </cell>
          <cell r="AA147" t="str">
            <v/>
          </cell>
          <cell r="AB147" t="str">
            <v/>
          </cell>
          <cell r="AC147" t="str">
            <v/>
          </cell>
          <cell r="AD147" t="str">
            <v/>
          </cell>
          <cell r="AE147" t="str">
            <v/>
          </cell>
          <cell r="AF147" t="str">
            <v/>
          </cell>
          <cell r="AG147" t="str">
            <v/>
          </cell>
          <cell r="AH147" t="str">
            <v/>
          </cell>
          <cell r="AI147" t="str">
            <v/>
          </cell>
          <cell r="AJ147" t="str">
            <v/>
          </cell>
          <cell r="AK147" t="str">
            <v/>
          </cell>
          <cell r="AL147" t="str">
            <v/>
          </cell>
          <cell r="AM147" t="str">
            <v/>
          </cell>
          <cell r="AN147" t="str">
            <v/>
          </cell>
          <cell r="AO147" t="str">
            <v/>
          </cell>
          <cell r="AP147" t="str">
            <v/>
          </cell>
          <cell r="AQ147">
            <v>28.3452284</v>
          </cell>
          <cell r="AR147" t="str">
            <v/>
          </cell>
          <cell r="AS147" t="str">
            <v/>
          </cell>
          <cell r="AT147" t="str">
            <v/>
          </cell>
          <cell r="AU147" t="str">
            <v/>
          </cell>
        </row>
        <row r="148">
          <cell r="A148" t="str">
            <v>ALLPCOC393</v>
          </cell>
          <cell r="B148" t="str">
            <v>ALLPCO</v>
          </cell>
          <cell r="C148" t="str">
            <v>C10</v>
          </cell>
          <cell r="D148" t="str">
            <v>C393</v>
          </cell>
          <cell r="E148" t="str">
            <v/>
          </cell>
          <cell r="F148" t="str">
            <v/>
          </cell>
          <cell r="G148" t="str">
            <v/>
          </cell>
          <cell r="H148" t="str">
            <v/>
          </cell>
          <cell r="I148" t="str">
            <v/>
          </cell>
          <cell r="J148" t="str">
            <v/>
          </cell>
          <cell r="K148" t="str">
            <v/>
          </cell>
          <cell r="L148" t="str">
            <v/>
          </cell>
          <cell r="M148" t="str">
            <v/>
          </cell>
          <cell r="N148" t="str">
            <v/>
          </cell>
          <cell r="O148" t="str">
            <v/>
          </cell>
          <cell r="P148" t="str">
            <v/>
          </cell>
          <cell r="Q148" t="str">
            <v/>
          </cell>
          <cell r="R148" t="str">
            <v/>
          </cell>
          <cell r="S148" t="str">
            <v/>
          </cell>
          <cell r="T148" t="str">
            <v/>
          </cell>
          <cell r="U148" t="str">
            <v/>
          </cell>
          <cell r="V148" t="str">
            <v/>
          </cell>
          <cell r="W148" t="str">
            <v/>
          </cell>
          <cell r="X148">
            <v>91.282526299999972</v>
          </cell>
          <cell r="Y148" t="str">
            <v/>
          </cell>
          <cell r="Z148" t="str">
            <v/>
          </cell>
          <cell r="AA148" t="str">
            <v/>
          </cell>
          <cell r="AB148" t="str">
            <v/>
          </cell>
          <cell r="AC148" t="str">
            <v/>
          </cell>
          <cell r="AD148" t="str">
            <v/>
          </cell>
          <cell r="AE148" t="str">
            <v/>
          </cell>
          <cell r="AF148" t="str">
            <v/>
          </cell>
          <cell r="AG148" t="str">
            <v/>
          </cell>
          <cell r="AH148" t="str">
            <v/>
          </cell>
          <cell r="AI148" t="str">
            <v/>
          </cell>
          <cell r="AJ148" t="str">
            <v/>
          </cell>
          <cell r="AK148" t="str">
            <v/>
          </cell>
          <cell r="AL148" t="str">
            <v/>
          </cell>
          <cell r="AM148" t="str">
            <v/>
          </cell>
          <cell r="AN148" t="str">
            <v/>
          </cell>
          <cell r="AO148" t="str">
            <v/>
          </cell>
          <cell r="AP148" t="str">
            <v/>
          </cell>
          <cell r="AQ148" t="str">
            <v/>
          </cell>
          <cell r="AR148" t="str">
            <v/>
          </cell>
          <cell r="AS148" t="str">
            <v/>
          </cell>
          <cell r="AT148" t="str">
            <v/>
          </cell>
          <cell r="AU148" t="str">
            <v/>
          </cell>
        </row>
        <row r="149">
          <cell r="A149" t="str">
            <v>ALLPCOC394</v>
          </cell>
          <cell r="B149" t="str">
            <v>ALLPCO</v>
          </cell>
          <cell r="C149" t="str">
            <v>C10</v>
          </cell>
          <cell r="D149" t="str">
            <v>C394</v>
          </cell>
          <cell r="E149" t="str">
            <v/>
          </cell>
          <cell r="F149" t="str">
            <v/>
          </cell>
          <cell r="G149" t="str">
            <v/>
          </cell>
          <cell r="H149" t="str">
            <v/>
          </cell>
          <cell r="I149" t="str">
            <v/>
          </cell>
          <cell r="J149" t="str">
            <v/>
          </cell>
          <cell r="K149" t="str">
            <v/>
          </cell>
          <cell r="L149" t="str">
            <v/>
          </cell>
          <cell r="M149" t="str">
            <v/>
          </cell>
          <cell r="N149" t="str">
            <v/>
          </cell>
          <cell r="O149" t="str">
            <v/>
          </cell>
          <cell r="P149" t="str">
            <v/>
          </cell>
          <cell r="Q149" t="str">
            <v/>
          </cell>
          <cell r="R149" t="str">
            <v/>
          </cell>
          <cell r="S149" t="str">
            <v/>
          </cell>
          <cell r="T149" t="str">
            <v/>
          </cell>
          <cell r="U149" t="str">
            <v/>
          </cell>
          <cell r="V149" t="str">
            <v/>
          </cell>
          <cell r="W149" t="str">
            <v/>
          </cell>
          <cell r="X149" t="str">
            <v/>
          </cell>
          <cell r="Y149" t="str">
            <v/>
          </cell>
          <cell r="Z149" t="str">
            <v/>
          </cell>
          <cell r="AA149" t="str">
            <v/>
          </cell>
          <cell r="AB149" t="str">
            <v/>
          </cell>
          <cell r="AC149" t="str">
            <v/>
          </cell>
          <cell r="AD149" t="str">
            <v/>
          </cell>
          <cell r="AE149" t="str">
            <v/>
          </cell>
          <cell r="AF149" t="str">
            <v/>
          </cell>
          <cell r="AG149" t="str">
            <v/>
          </cell>
          <cell r="AH149" t="str">
            <v/>
          </cell>
          <cell r="AI149" t="str">
            <v/>
          </cell>
          <cell r="AJ149" t="str">
            <v/>
          </cell>
          <cell r="AK149" t="str">
            <v/>
          </cell>
          <cell r="AL149">
            <v>3.6210285999999998</v>
          </cell>
          <cell r="AM149" t="str">
            <v/>
          </cell>
          <cell r="AN149" t="str">
            <v/>
          </cell>
          <cell r="AO149" t="str">
            <v/>
          </cell>
          <cell r="AP149" t="str">
            <v/>
          </cell>
          <cell r="AQ149" t="str">
            <v/>
          </cell>
          <cell r="AR149" t="str">
            <v/>
          </cell>
          <cell r="AS149" t="str">
            <v/>
          </cell>
          <cell r="AT149" t="str">
            <v/>
          </cell>
          <cell r="AU149" t="str">
            <v/>
          </cell>
        </row>
        <row r="150">
          <cell r="A150" t="str">
            <v>ALLPCOC397</v>
          </cell>
          <cell r="B150" t="str">
            <v>ALLPCO</v>
          </cell>
          <cell r="C150" t="str">
            <v>C10</v>
          </cell>
          <cell r="D150" t="str">
            <v>C397</v>
          </cell>
          <cell r="E150" t="str">
            <v/>
          </cell>
          <cell r="F150" t="str">
            <v/>
          </cell>
          <cell r="G150" t="str">
            <v/>
          </cell>
          <cell r="H150" t="str">
            <v/>
          </cell>
          <cell r="I150" t="str">
            <v/>
          </cell>
          <cell r="J150" t="str">
            <v/>
          </cell>
          <cell r="K150" t="str">
            <v/>
          </cell>
          <cell r="L150" t="str">
            <v/>
          </cell>
          <cell r="M150" t="str">
            <v/>
          </cell>
          <cell r="N150" t="str">
            <v/>
          </cell>
          <cell r="O150" t="str">
            <v/>
          </cell>
          <cell r="P150" t="str">
            <v/>
          </cell>
          <cell r="Q150" t="str">
            <v/>
          </cell>
          <cell r="R150" t="str">
            <v/>
          </cell>
          <cell r="S150" t="str">
            <v/>
          </cell>
          <cell r="T150" t="str">
            <v/>
          </cell>
          <cell r="U150" t="str">
            <v/>
          </cell>
          <cell r="V150" t="str">
            <v/>
          </cell>
          <cell r="W150" t="str">
            <v/>
          </cell>
          <cell r="X150">
            <v>31.327482800000002</v>
          </cell>
          <cell r="Y150" t="str">
            <v/>
          </cell>
          <cell r="Z150" t="str">
            <v/>
          </cell>
          <cell r="AA150" t="str">
            <v/>
          </cell>
          <cell r="AB150" t="str">
            <v/>
          </cell>
          <cell r="AC150" t="str">
            <v/>
          </cell>
          <cell r="AD150" t="str">
            <v/>
          </cell>
          <cell r="AE150" t="str">
            <v/>
          </cell>
          <cell r="AF150" t="str">
            <v/>
          </cell>
          <cell r="AG150" t="str">
            <v/>
          </cell>
          <cell r="AH150" t="str">
            <v/>
          </cell>
          <cell r="AI150" t="str">
            <v/>
          </cell>
          <cell r="AJ150" t="str">
            <v/>
          </cell>
          <cell r="AK150" t="str">
            <v/>
          </cell>
          <cell r="AL150" t="str">
            <v/>
          </cell>
          <cell r="AM150" t="str">
            <v/>
          </cell>
          <cell r="AN150" t="str">
            <v/>
          </cell>
          <cell r="AO150" t="str">
            <v/>
          </cell>
          <cell r="AP150" t="str">
            <v/>
          </cell>
          <cell r="AQ150" t="str">
            <v/>
          </cell>
          <cell r="AR150" t="str">
            <v/>
          </cell>
          <cell r="AS150" t="str">
            <v/>
          </cell>
          <cell r="AT150" t="str">
            <v/>
          </cell>
          <cell r="AU150" t="str">
            <v/>
          </cell>
        </row>
        <row r="151">
          <cell r="A151" t="str">
            <v>ALLPCOC188</v>
          </cell>
          <cell r="B151" t="str">
            <v>ALLPCO</v>
          </cell>
          <cell r="C151" t="str">
            <v>C11</v>
          </cell>
          <cell r="D151" t="str">
            <v>C188</v>
          </cell>
          <cell r="E151" t="str">
            <v/>
          </cell>
          <cell r="F151" t="str">
            <v/>
          </cell>
          <cell r="G151" t="str">
            <v/>
          </cell>
          <cell r="H151" t="str">
            <v/>
          </cell>
          <cell r="I151" t="str">
            <v/>
          </cell>
          <cell r="J151" t="str">
            <v/>
          </cell>
          <cell r="K151" t="str">
            <v/>
          </cell>
          <cell r="L151" t="str">
            <v/>
          </cell>
          <cell r="M151" t="str">
            <v/>
          </cell>
          <cell r="N151" t="str">
            <v/>
          </cell>
          <cell r="O151" t="str">
            <v/>
          </cell>
          <cell r="P151" t="str">
            <v/>
          </cell>
          <cell r="Q151" t="str">
            <v/>
          </cell>
          <cell r="R151" t="str">
            <v/>
          </cell>
          <cell r="S151" t="str">
            <v/>
          </cell>
          <cell r="T151" t="str">
            <v/>
          </cell>
          <cell r="U151" t="str">
            <v/>
          </cell>
          <cell r="V151" t="str">
            <v/>
          </cell>
          <cell r="W151" t="str">
            <v/>
          </cell>
          <cell r="X151" t="str">
            <v/>
          </cell>
          <cell r="Y151" t="str">
            <v/>
          </cell>
          <cell r="Z151" t="str">
            <v/>
          </cell>
          <cell r="AA151">
            <v>165.40254060000001</v>
          </cell>
          <cell r="AB151" t="str">
            <v/>
          </cell>
          <cell r="AC151" t="str">
            <v/>
          </cell>
          <cell r="AD151" t="str">
            <v/>
          </cell>
          <cell r="AE151" t="str">
            <v/>
          </cell>
          <cell r="AF151" t="str">
            <v/>
          </cell>
          <cell r="AG151" t="str">
            <v/>
          </cell>
          <cell r="AH151" t="str">
            <v/>
          </cell>
          <cell r="AI151" t="str">
            <v/>
          </cell>
          <cell r="AJ151" t="str">
            <v/>
          </cell>
          <cell r="AK151" t="str">
            <v/>
          </cell>
          <cell r="AL151" t="str">
            <v/>
          </cell>
          <cell r="AM151" t="str">
            <v/>
          </cell>
          <cell r="AN151" t="str">
            <v/>
          </cell>
          <cell r="AO151" t="str">
            <v/>
          </cell>
          <cell r="AP151" t="str">
            <v/>
          </cell>
          <cell r="AQ151" t="str">
            <v/>
          </cell>
          <cell r="AR151" t="str">
            <v/>
          </cell>
          <cell r="AS151" t="str">
            <v/>
          </cell>
          <cell r="AT151" t="str">
            <v/>
          </cell>
          <cell r="AU151" t="str">
            <v/>
          </cell>
        </row>
        <row r="152">
          <cell r="A152" t="str">
            <v>ALLPCOC191</v>
          </cell>
          <cell r="B152" t="str">
            <v>ALLPCO</v>
          </cell>
          <cell r="C152" t="str">
            <v>C11</v>
          </cell>
          <cell r="D152" t="str">
            <v>C191</v>
          </cell>
          <cell r="E152" t="str">
            <v/>
          </cell>
          <cell r="F152" t="str">
            <v/>
          </cell>
          <cell r="G152" t="str">
            <v/>
          </cell>
          <cell r="H152" t="str">
            <v/>
          </cell>
          <cell r="I152" t="str">
            <v/>
          </cell>
          <cell r="J152" t="str">
            <v/>
          </cell>
          <cell r="K152" t="str">
            <v/>
          </cell>
          <cell r="L152" t="str">
            <v/>
          </cell>
          <cell r="M152" t="str">
            <v/>
          </cell>
          <cell r="N152" t="str">
            <v/>
          </cell>
          <cell r="O152" t="str">
            <v/>
          </cell>
          <cell r="P152" t="str">
            <v/>
          </cell>
          <cell r="Q152" t="str">
            <v/>
          </cell>
          <cell r="R152" t="str">
            <v/>
          </cell>
          <cell r="S152" t="str">
            <v/>
          </cell>
          <cell r="T152" t="str">
            <v/>
          </cell>
          <cell r="U152" t="str">
            <v/>
          </cell>
          <cell r="V152" t="str">
            <v/>
          </cell>
          <cell r="W152" t="str">
            <v/>
          </cell>
          <cell r="X152" t="str">
            <v/>
          </cell>
          <cell r="Y152" t="str">
            <v/>
          </cell>
          <cell r="Z152" t="str">
            <v/>
          </cell>
          <cell r="AA152" t="str">
            <v/>
          </cell>
          <cell r="AB152" t="str">
            <v/>
          </cell>
          <cell r="AC152" t="str">
            <v/>
          </cell>
          <cell r="AD152" t="str">
            <v/>
          </cell>
          <cell r="AE152" t="str">
            <v/>
          </cell>
          <cell r="AF152" t="str">
            <v/>
          </cell>
          <cell r="AG152" t="str">
            <v/>
          </cell>
          <cell r="AH152" t="str">
            <v/>
          </cell>
          <cell r="AI152" t="str">
            <v/>
          </cell>
          <cell r="AJ152" t="str">
            <v/>
          </cell>
          <cell r="AK152" t="str">
            <v/>
          </cell>
          <cell r="AL152">
            <v>24.346862300000002</v>
          </cell>
          <cell r="AM152" t="str">
            <v/>
          </cell>
          <cell r="AN152" t="str">
            <v/>
          </cell>
          <cell r="AO152" t="str">
            <v/>
          </cell>
          <cell r="AP152" t="str">
            <v/>
          </cell>
          <cell r="AQ152" t="str">
            <v/>
          </cell>
          <cell r="AR152" t="str">
            <v/>
          </cell>
          <cell r="AS152" t="str">
            <v/>
          </cell>
          <cell r="AT152" t="str">
            <v/>
          </cell>
          <cell r="AU152" t="str">
            <v/>
          </cell>
        </row>
        <row r="153">
          <cell r="A153" t="str">
            <v>ALLPCOC192</v>
          </cell>
          <cell r="B153" t="str">
            <v>ALLPCO</v>
          </cell>
          <cell r="C153" t="str">
            <v>C11</v>
          </cell>
          <cell r="D153" t="str">
            <v>C192</v>
          </cell>
          <cell r="E153" t="str">
            <v/>
          </cell>
          <cell r="F153" t="str">
            <v/>
          </cell>
          <cell r="G153" t="str">
            <v/>
          </cell>
          <cell r="H153" t="str">
            <v/>
          </cell>
          <cell r="I153" t="str">
            <v/>
          </cell>
          <cell r="J153" t="str">
            <v/>
          </cell>
          <cell r="K153" t="str">
            <v/>
          </cell>
          <cell r="L153" t="str">
            <v/>
          </cell>
          <cell r="M153" t="str">
            <v/>
          </cell>
          <cell r="N153" t="str">
            <v/>
          </cell>
          <cell r="O153" t="str">
            <v/>
          </cell>
          <cell r="P153" t="str">
            <v/>
          </cell>
          <cell r="Q153" t="str">
            <v/>
          </cell>
          <cell r="R153" t="str">
            <v/>
          </cell>
          <cell r="S153" t="str">
            <v/>
          </cell>
          <cell r="T153" t="str">
            <v/>
          </cell>
          <cell r="U153" t="str">
            <v/>
          </cell>
          <cell r="V153" t="str">
            <v/>
          </cell>
          <cell r="W153" t="str">
            <v/>
          </cell>
          <cell r="X153">
            <v>615.68268609999996</v>
          </cell>
          <cell r="Y153" t="str">
            <v/>
          </cell>
          <cell r="Z153" t="str">
            <v/>
          </cell>
          <cell r="AA153" t="str">
            <v/>
          </cell>
          <cell r="AB153" t="str">
            <v/>
          </cell>
          <cell r="AC153" t="str">
            <v/>
          </cell>
          <cell r="AD153" t="str">
            <v/>
          </cell>
          <cell r="AE153" t="str">
            <v/>
          </cell>
          <cell r="AF153" t="str">
            <v/>
          </cell>
          <cell r="AG153" t="str">
            <v/>
          </cell>
          <cell r="AH153" t="str">
            <v/>
          </cell>
          <cell r="AI153" t="str">
            <v/>
          </cell>
          <cell r="AJ153" t="str">
            <v/>
          </cell>
          <cell r="AK153" t="str">
            <v/>
          </cell>
          <cell r="AL153" t="str">
            <v/>
          </cell>
          <cell r="AM153" t="str">
            <v/>
          </cell>
          <cell r="AN153" t="str">
            <v/>
          </cell>
          <cell r="AO153" t="str">
            <v/>
          </cell>
          <cell r="AP153" t="str">
            <v/>
          </cell>
          <cell r="AQ153" t="str">
            <v/>
          </cell>
          <cell r="AR153" t="str">
            <v/>
          </cell>
          <cell r="AS153" t="str">
            <v/>
          </cell>
          <cell r="AT153" t="str">
            <v/>
          </cell>
          <cell r="AU153" t="str">
            <v/>
          </cell>
        </row>
        <row r="154">
          <cell r="A154" t="str">
            <v>ALLPCOC193</v>
          </cell>
          <cell r="B154" t="str">
            <v>ALLPCO</v>
          </cell>
          <cell r="C154" t="str">
            <v>C11</v>
          </cell>
          <cell r="D154" t="str">
            <v>C193</v>
          </cell>
          <cell r="E154" t="str">
            <v/>
          </cell>
          <cell r="F154" t="str">
            <v/>
          </cell>
          <cell r="G154" t="str">
            <v/>
          </cell>
          <cell r="H154" t="str">
            <v/>
          </cell>
          <cell r="I154" t="str">
            <v/>
          </cell>
          <cell r="J154" t="str">
            <v/>
          </cell>
          <cell r="K154" t="str">
            <v/>
          </cell>
          <cell r="L154" t="str">
            <v/>
          </cell>
          <cell r="M154" t="str">
            <v/>
          </cell>
          <cell r="N154" t="str">
            <v/>
          </cell>
          <cell r="O154" t="str">
            <v/>
          </cell>
          <cell r="P154" t="str">
            <v/>
          </cell>
          <cell r="Q154" t="str">
            <v/>
          </cell>
          <cell r="R154" t="str">
            <v/>
          </cell>
          <cell r="S154" t="str">
            <v/>
          </cell>
          <cell r="T154" t="str">
            <v/>
          </cell>
          <cell r="U154" t="str">
            <v/>
          </cell>
          <cell r="V154" t="str">
            <v/>
          </cell>
          <cell r="W154" t="str">
            <v/>
          </cell>
          <cell r="X154">
            <v>1166.3911395000002</v>
          </cell>
          <cell r="Y154" t="str">
            <v/>
          </cell>
          <cell r="Z154" t="str">
            <v/>
          </cell>
          <cell r="AA154" t="str">
            <v/>
          </cell>
          <cell r="AB154" t="str">
            <v/>
          </cell>
          <cell r="AC154" t="str">
            <v/>
          </cell>
          <cell r="AD154" t="str">
            <v/>
          </cell>
          <cell r="AE154" t="str">
            <v/>
          </cell>
          <cell r="AF154" t="str">
            <v/>
          </cell>
          <cell r="AG154" t="str">
            <v/>
          </cell>
          <cell r="AH154" t="str">
            <v/>
          </cell>
          <cell r="AI154" t="str">
            <v/>
          </cell>
          <cell r="AJ154" t="str">
            <v/>
          </cell>
          <cell r="AK154" t="str">
            <v/>
          </cell>
          <cell r="AL154" t="str">
            <v/>
          </cell>
          <cell r="AM154" t="str">
            <v/>
          </cell>
          <cell r="AN154" t="str">
            <v/>
          </cell>
          <cell r="AO154" t="str">
            <v/>
          </cell>
          <cell r="AP154" t="str">
            <v/>
          </cell>
          <cell r="AQ154" t="str">
            <v/>
          </cell>
          <cell r="AR154" t="str">
            <v/>
          </cell>
          <cell r="AS154" t="str">
            <v/>
          </cell>
          <cell r="AT154" t="str">
            <v/>
          </cell>
          <cell r="AU154" t="str">
            <v/>
          </cell>
        </row>
        <row r="155">
          <cell r="A155" t="str">
            <v>ALLPCOC194</v>
          </cell>
          <cell r="B155" t="str">
            <v>ALLPCO</v>
          </cell>
          <cell r="C155" t="str">
            <v>C11</v>
          </cell>
          <cell r="D155" t="str">
            <v>C194</v>
          </cell>
          <cell r="E155" t="str">
            <v/>
          </cell>
          <cell r="F155" t="str">
            <v/>
          </cell>
          <cell r="G155" t="str">
            <v/>
          </cell>
          <cell r="H155" t="str">
            <v/>
          </cell>
          <cell r="I155" t="str">
            <v/>
          </cell>
          <cell r="J155" t="str">
            <v/>
          </cell>
          <cell r="K155" t="str">
            <v/>
          </cell>
          <cell r="L155" t="str">
            <v/>
          </cell>
          <cell r="M155" t="str">
            <v/>
          </cell>
          <cell r="N155" t="str">
            <v/>
          </cell>
          <cell r="O155" t="str">
            <v/>
          </cell>
          <cell r="P155" t="str">
            <v/>
          </cell>
          <cell r="Q155" t="str">
            <v/>
          </cell>
          <cell r="R155" t="str">
            <v/>
          </cell>
          <cell r="S155" t="str">
            <v/>
          </cell>
          <cell r="T155" t="str">
            <v/>
          </cell>
          <cell r="U155" t="str">
            <v/>
          </cell>
          <cell r="V155" t="str">
            <v/>
          </cell>
          <cell r="W155" t="str">
            <v/>
          </cell>
          <cell r="X155">
            <v>129.89860689999998</v>
          </cell>
          <cell r="Y155" t="str">
            <v/>
          </cell>
          <cell r="Z155" t="str">
            <v/>
          </cell>
          <cell r="AA155" t="str">
            <v/>
          </cell>
          <cell r="AB155" t="str">
            <v/>
          </cell>
          <cell r="AC155" t="str">
            <v/>
          </cell>
          <cell r="AD155" t="str">
            <v/>
          </cell>
          <cell r="AE155" t="str">
            <v/>
          </cell>
          <cell r="AF155" t="str">
            <v/>
          </cell>
          <cell r="AG155" t="str">
            <v/>
          </cell>
          <cell r="AH155" t="str">
            <v/>
          </cell>
          <cell r="AI155" t="str">
            <v/>
          </cell>
          <cell r="AJ155" t="str">
            <v/>
          </cell>
          <cell r="AK155" t="str">
            <v/>
          </cell>
          <cell r="AL155" t="str">
            <v/>
          </cell>
          <cell r="AM155" t="str">
            <v/>
          </cell>
          <cell r="AN155" t="str">
            <v/>
          </cell>
          <cell r="AO155" t="str">
            <v/>
          </cell>
          <cell r="AP155" t="str">
            <v/>
          </cell>
          <cell r="AQ155" t="str">
            <v/>
          </cell>
          <cell r="AR155" t="str">
            <v/>
          </cell>
          <cell r="AS155" t="str">
            <v/>
          </cell>
          <cell r="AT155" t="str">
            <v/>
          </cell>
          <cell r="AU155" t="str">
            <v/>
          </cell>
        </row>
        <row r="156">
          <cell r="A156" t="str">
            <v>ALLPCOC195</v>
          </cell>
          <cell r="B156" t="str">
            <v>ALLPCO</v>
          </cell>
          <cell r="C156" t="str">
            <v>C11</v>
          </cell>
          <cell r="D156" t="str">
            <v>C195</v>
          </cell>
          <cell r="E156" t="str">
            <v/>
          </cell>
          <cell r="F156" t="str">
            <v/>
          </cell>
          <cell r="G156" t="str">
            <v/>
          </cell>
          <cell r="H156" t="str">
            <v/>
          </cell>
          <cell r="I156" t="str">
            <v/>
          </cell>
          <cell r="J156" t="str">
            <v/>
          </cell>
          <cell r="K156" t="str">
            <v/>
          </cell>
          <cell r="L156" t="str">
            <v/>
          </cell>
          <cell r="M156" t="str">
            <v/>
          </cell>
          <cell r="N156" t="str">
            <v/>
          </cell>
          <cell r="O156" t="str">
            <v/>
          </cell>
          <cell r="P156" t="str">
            <v/>
          </cell>
          <cell r="Q156" t="str">
            <v/>
          </cell>
          <cell r="R156" t="str">
            <v/>
          </cell>
          <cell r="S156" t="str">
            <v/>
          </cell>
          <cell r="T156" t="str">
            <v/>
          </cell>
          <cell r="U156" t="str">
            <v/>
          </cell>
          <cell r="V156" t="str">
            <v/>
          </cell>
          <cell r="W156" t="str">
            <v/>
          </cell>
          <cell r="X156">
            <v>61.900390700000017</v>
          </cell>
          <cell r="Y156" t="str">
            <v/>
          </cell>
          <cell r="Z156" t="str">
            <v/>
          </cell>
          <cell r="AA156" t="str">
            <v/>
          </cell>
          <cell r="AB156" t="str">
            <v/>
          </cell>
          <cell r="AC156" t="str">
            <v/>
          </cell>
          <cell r="AD156" t="str">
            <v/>
          </cell>
          <cell r="AE156" t="str">
            <v/>
          </cell>
          <cell r="AF156" t="str">
            <v/>
          </cell>
          <cell r="AG156" t="str">
            <v/>
          </cell>
          <cell r="AH156" t="str">
            <v/>
          </cell>
          <cell r="AI156" t="str">
            <v/>
          </cell>
          <cell r="AJ156" t="str">
            <v/>
          </cell>
          <cell r="AK156" t="str">
            <v/>
          </cell>
          <cell r="AL156" t="str">
            <v/>
          </cell>
          <cell r="AM156" t="str">
            <v/>
          </cell>
          <cell r="AN156" t="str">
            <v/>
          </cell>
          <cell r="AO156" t="str">
            <v/>
          </cell>
          <cell r="AP156" t="str">
            <v/>
          </cell>
          <cell r="AQ156" t="str">
            <v/>
          </cell>
          <cell r="AR156" t="str">
            <v/>
          </cell>
          <cell r="AS156" t="str">
            <v/>
          </cell>
          <cell r="AT156" t="str">
            <v/>
          </cell>
          <cell r="AU156" t="str">
            <v/>
          </cell>
        </row>
        <row r="157">
          <cell r="A157" t="str">
            <v>ALLPCOP1264</v>
          </cell>
          <cell r="B157" t="str">
            <v>ALLPCO</v>
          </cell>
          <cell r="C157" t="str">
            <v>C12</v>
          </cell>
          <cell r="D157" t="str">
            <v>P1264</v>
          </cell>
          <cell r="E157" t="str">
            <v/>
          </cell>
          <cell r="F157" t="str">
            <v/>
          </cell>
          <cell r="G157" t="str">
            <v/>
          </cell>
          <cell r="H157" t="str">
            <v/>
          </cell>
          <cell r="I157" t="str">
            <v/>
          </cell>
          <cell r="J157" t="str">
            <v/>
          </cell>
          <cell r="K157" t="str">
            <v/>
          </cell>
          <cell r="L157">
            <v>14.40553619999999</v>
          </cell>
          <cell r="M157" t="str">
            <v/>
          </cell>
          <cell r="N157" t="str">
            <v/>
          </cell>
          <cell r="O157" t="str">
            <v/>
          </cell>
          <cell r="P157" t="str">
            <v/>
          </cell>
          <cell r="Q157" t="str">
            <v/>
          </cell>
          <cell r="R157" t="str">
            <v/>
          </cell>
          <cell r="S157" t="str">
            <v/>
          </cell>
          <cell r="T157" t="str">
            <v/>
          </cell>
          <cell r="U157" t="str">
            <v/>
          </cell>
          <cell r="V157" t="str">
            <v/>
          </cell>
          <cell r="W157" t="str">
            <v/>
          </cell>
          <cell r="X157" t="str">
            <v/>
          </cell>
          <cell r="Y157" t="str">
            <v/>
          </cell>
          <cell r="Z157" t="str">
            <v/>
          </cell>
          <cell r="AA157" t="str">
            <v/>
          </cell>
          <cell r="AB157" t="str">
            <v/>
          </cell>
          <cell r="AC157" t="str">
            <v/>
          </cell>
          <cell r="AD157" t="str">
            <v/>
          </cell>
          <cell r="AE157" t="str">
            <v/>
          </cell>
          <cell r="AF157" t="str">
            <v/>
          </cell>
          <cell r="AG157" t="str">
            <v/>
          </cell>
          <cell r="AH157" t="str">
            <v/>
          </cell>
          <cell r="AI157" t="str">
            <v/>
          </cell>
          <cell r="AJ157" t="str">
            <v/>
          </cell>
          <cell r="AK157" t="str">
            <v/>
          </cell>
          <cell r="AL157" t="str">
            <v/>
          </cell>
          <cell r="AM157" t="str">
            <v/>
          </cell>
          <cell r="AN157" t="str">
            <v/>
          </cell>
          <cell r="AO157" t="str">
            <v/>
          </cell>
          <cell r="AP157" t="str">
            <v/>
          </cell>
          <cell r="AQ157" t="str">
            <v/>
          </cell>
          <cell r="AR157" t="str">
            <v/>
          </cell>
          <cell r="AS157" t="str">
            <v/>
          </cell>
          <cell r="AT157" t="str">
            <v/>
          </cell>
          <cell r="AU157" t="str">
            <v/>
          </cell>
        </row>
        <row r="158">
          <cell r="A158" t="str">
            <v>ALLPCOP1302</v>
          </cell>
          <cell r="B158" t="str">
            <v>ALLPCO</v>
          </cell>
          <cell r="C158" t="str">
            <v>C12</v>
          </cell>
          <cell r="D158" t="str">
            <v>P1302</v>
          </cell>
          <cell r="E158" t="str">
            <v/>
          </cell>
          <cell r="F158" t="str">
            <v/>
          </cell>
          <cell r="G158" t="str">
            <v/>
          </cell>
          <cell r="H158" t="str">
            <v/>
          </cell>
          <cell r="I158" t="str">
            <v/>
          </cell>
          <cell r="J158" t="str">
            <v/>
          </cell>
          <cell r="K158" t="str">
            <v/>
          </cell>
          <cell r="L158" t="str">
            <v/>
          </cell>
          <cell r="M158" t="str">
            <v/>
          </cell>
          <cell r="N158" t="str">
            <v/>
          </cell>
          <cell r="O158" t="str">
            <v/>
          </cell>
          <cell r="P158" t="str">
            <v/>
          </cell>
          <cell r="Q158" t="str">
            <v/>
          </cell>
          <cell r="R158" t="str">
            <v/>
          </cell>
          <cell r="S158" t="str">
            <v/>
          </cell>
          <cell r="T158" t="str">
            <v/>
          </cell>
          <cell r="U158" t="str">
            <v/>
          </cell>
          <cell r="V158" t="str">
            <v/>
          </cell>
          <cell r="W158" t="str">
            <v/>
          </cell>
          <cell r="X158" t="str">
            <v/>
          </cell>
          <cell r="Y158" t="str">
            <v/>
          </cell>
          <cell r="Z158" t="str">
            <v/>
          </cell>
          <cell r="AA158" t="str">
            <v/>
          </cell>
          <cell r="AB158" t="str">
            <v/>
          </cell>
          <cell r="AC158" t="str">
            <v/>
          </cell>
          <cell r="AD158" t="str">
            <v/>
          </cell>
          <cell r="AE158" t="str">
            <v/>
          </cell>
          <cell r="AF158" t="str">
            <v/>
          </cell>
          <cell r="AG158" t="str">
            <v/>
          </cell>
          <cell r="AH158" t="str">
            <v/>
          </cell>
          <cell r="AI158" t="str">
            <v/>
          </cell>
          <cell r="AJ158" t="str">
            <v/>
          </cell>
          <cell r="AK158" t="str">
            <v/>
          </cell>
          <cell r="AL158" t="str">
            <v/>
          </cell>
          <cell r="AM158" t="str">
            <v/>
          </cell>
          <cell r="AN158" t="str">
            <v/>
          </cell>
          <cell r="AO158" t="str">
            <v/>
          </cell>
          <cell r="AP158" t="str">
            <v/>
          </cell>
          <cell r="AQ158" t="str">
            <v/>
          </cell>
          <cell r="AR158">
            <v>3.1939871000000033</v>
          </cell>
          <cell r="AS158" t="str">
            <v/>
          </cell>
          <cell r="AT158" t="str">
            <v/>
          </cell>
          <cell r="AU158" t="str">
            <v/>
          </cell>
        </row>
        <row r="159">
          <cell r="A159" t="str">
            <v>ALLPCOP1345</v>
          </cell>
          <cell r="B159" t="str">
            <v>ALLPCO</v>
          </cell>
          <cell r="C159" t="str">
            <v>C12</v>
          </cell>
          <cell r="D159" t="str">
            <v>P1345</v>
          </cell>
          <cell r="E159" t="str">
            <v/>
          </cell>
          <cell r="F159" t="str">
            <v/>
          </cell>
          <cell r="G159" t="str">
            <v/>
          </cell>
          <cell r="H159" t="str">
            <v/>
          </cell>
          <cell r="I159" t="str">
            <v/>
          </cell>
          <cell r="J159" t="str">
            <v/>
          </cell>
          <cell r="K159" t="str">
            <v/>
          </cell>
          <cell r="L159" t="str">
            <v/>
          </cell>
          <cell r="M159" t="str">
            <v/>
          </cell>
          <cell r="N159" t="str">
            <v/>
          </cell>
          <cell r="O159" t="str">
            <v/>
          </cell>
          <cell r="P159" t="str">
            <v/>
          </cell>
          <cell r="Q159" t="str">
            <v/>
          </cell>
          <cell r="R159" t="str">
            <v/>
          </cell>
          <cell r="S159">
            <v>13.249821400000004</v>
          </cell>
          <cell r="T159" t="str">
            <v/>
          </cell>
          <cell r="U159" t="str">
            <v/>
          </cell>
          <cell r="V159" t="str">
            <v/>
          </cell>
          <cell r="W159" t="str">
            <v/>
          </cell>
          <cell r="X159" t="str">
            <v/>
          </cell>
          <cell r="Y159" t="str">
            <v/>
          </cell>
          <cell r="Z159" t="str">
            <v/>
          </cell>
          <cell r="AA159" t="str">
            <v/>
          </cell>
          <cell r="AB159" t="str">
            <v/>
          </cell>
          <cell r="AC159" t="str">
            <v/>
          </cell>
          <cell r="AD159" t="str">
            <v/>
          </cell>
          <cell r="AE159" t="str">
            <v/>
          </cell>
          <cell r="AF159" t="str">
            <v/>
          </cell>
          <cell r="AG159" t="str">
            <v/>
          </cell>
          <cell r="AH159" t="str">
            <v/>
          </cell>
          <cell r="AI159" t="str">
            <v/>
          </cell>
          <cell r="AJ159" t="str">
            <v/>
          </cell>
          <cell r="AK159" t="str">
            <v/>
          </cell>
          <cell r="AL159" t="str">
            <v/>
          </cell>
          <cell r="AM159" t="str">
            <v/>
          </cell>
          <cell r="AN159" t="str">
            <v/>
          </cell>
          <cell r="AO159" t="str">
            <v/>
          </cell>
          <cell r="AP159" t="str">
            <v/>
          </cell>
          <cell r="AQ159" t="str">
            <v/>
          </cell>
          <cell r="AR159" t="str">
            <v/>
          </cell>
          <cell r="AS159" t="str">
            <v/>
          </cell>
          <cell r="AT159" t="str">
            <v/>
          </cell>
          <cell r="AU159" t="str">
            <v/>
          </cell>
        </row>
        <row r="160">
          <cell r="A160" t="str">
            <v>ALLPCOP1367</v>
          </cell>
          <cell r="B160" t="str">
            <v>ALLPCO</v>
          </cell>
          <cell r="C160" t="str">
            <v>C12</v>
          </cell>
          <cell r="D160" t="str">
            <v>P1367</v>
          </cell>
          <cell r="E160" t="str">
            <v/>
          </cell>
          <cell r="F160" t="str">
            <v/>
          </cell>
          <cell r="G160" t="str">
            <v/>
          </cell>
          <cell r="H160" t="str">
            <v/>
          </cell>
          <cell r="I160" t="str">
            <v/>
          </cell>
          <cell r="J160" t="str">
            <v/>
          </cell>
          <cell r="K160" t="str">
            <v/>
          </cell>
          <cell r="L160" t="str">
            <v/>
          </cell>
          <cell r="M160" t="str">
            <v/>
          </cell>
          <cell r="N160">
            <v>1.2995100000000002</v>
          </cell>
          <cell r="O160" t="str">
            <v/>
          </cell>
          <cell r="P160" t="str">
            <v/>
          </cell>
          <cell r="Q160" t="str">
            <v/>
          </cell>
          <cell r="R160" t="str">
            <v/>
          </cell>
          <cell r="S160" t="str">
            <v/>
          </cell>
          <cell r="T160" t="str">
            <v/>
          </cell>
          <cell r="U160" t="str">
            <v/>
          </cell>
          <cell r="V160" t="str">
            <v/>
          </cell>
          <cell r="W160" t="str">
            <v/>
          </cell>
          <cell r="X160" t="str">
            <v/>
          </cell>
          <cell r="Y160" t="str">
            <v/>
          </cell>
          <cell r="Z160" t="str">
            <v/>
          </cell>
          <cell r="AA160" t="str">
            <v/>
          </cell>
          <cell r="AB160" t="str">
            <v/>
          </cell>
          <cell r="AC160" t="str">
            <v/>
          </cell>
          <cell r="AD160" t="str">
            <v/>
          </cell>
          <cell r="AE160" t="str">
            <v/>
          </cell>
          <cell r="AF160" t="str">
            <v/>
          </cell>
          <cell r="AG160" t="str">
            <v/>
          </cell>
          <cell r="AH160" t="str">
            <v/>
          </cell>
          <cell r="AI160" t="str">
            <v/>
          </cell>
          <cell r="AJ160" t="str">
            <v/>
          </cell>
          <cell r="AK160" t="str">
            <v/>
          </cell>
          <cell r="AL160" t="str">
            <v/>
          </cell>
          <cell r="AM160" t="str">
            <v/>
          </cell>
          <cell r="AN160" t="str">
            <v/>
          </cell>
          <cell r="AO160" t="str">
            <v/>
          </cell>
          <cell r="AP160" t="str">
            <v/>
          </cell>
          <cell r="AQ160" t="str">
            <v/>
          </cell>
          <cell r="AR160" t="str">
            <v/>
          </cell>
          <cell r="AS160" t="str">
            <v/>
          </cell>
          <cell r="AT160" t="str">
            <v/>
          </cell>
          <cell r="AU160" t="str">
            <v/>
          </cell>
        </row>
        <row r="161">
          <cell r="A161" t="str">
            <v>ALLPCOP1384</v>
          </cell>
          <cell r="B161" t="str">
            <v>ALLPCO</v>
          </cell>
          <cell r="C161" t="str">
            <v>C12</v>
          </cell>
          <cell r="D161" t="str">
            <v>P1384</v>
          </cell>
          <cell r="E161" t="str">
            <v/>
          </cell>
          <cell r="F161" t="str">
            <v/>
          </cell>
          <cell r="G161" t="str">
            <v/>
          </cell>
          <cell r="H161" t="str">
            <v/>
          </cell>
          <cell r="I161" t="str">
            <v/>
          </cell>
          <cell r="J161" t="str">
            <v/>
          </cell>
          <cell r="K161">
            <v>5.3954200000000001E-2</v>
          </cell>
          <cell r="L161" t="str">
            <v/>
          </cell>
          <cell r="M161" t="str">
            <v/>
          </cell>
          <cell r="N161" t="str">
            <v/>
          </cell>
          <cell r="O161" t="str">
            <v/>
          </cell>
          <cell r="P161" t="str">
            <v/>
          </cell>
          <cell r="Q161" t="str">
            <v/>
          </cell>
          <cell r="R161" t="str">
            <v/>
          </cell>
          <cell r="S161" t="str">
            <v/>
          </cell>
          <cell r="T161" t="str">
            <v/>
          </cell>
          <cell r="U161" t="str">
            <v/>
          </cell>
          <cell r="V161" t="str">
            <v/>
          </cell>
          <cell r="W161" t="str">
            <v/>
          </cell>
          <cell r="X161" t="str">
            <v/>
          </cell>
          <cell r="Y161" t="str">
            <v/>
          </cell>
          <cell r="Z161" t="str">
            <v/>
          </cell>
          <cell r="AA161" t="str">
            <v/>
          </cell>
          <cell r="AB161" t="str">
            <v/>
          </cell>
          <cell r="AC161" t="str">
            <v/>
          </cell>
          <cell r="AD161" t="str">
            <v/>
          </cell>
          <cell r="AE161" t="str">
            <v/>
          </cell>
          <cell r="AF161" t="str">
            <v/>
          </cell>
          <cell r="AG161" t="str">
            <v/>
          </cell>
          <cell r="AH161" t="str">
            <v/>
          </cell>
          <cell r="AI161" t="str">
            <v/>
          </cell>
          <cell r="AJ161" t="str">
            <v/>
          </cell>
          <cell r="AK161" t="str">
            <v/>
          </cell>
          <cell r="AL161" t="str">
            <v/>
          </cell>
          <cell r="AM161" t="str">
            <v/>
          </cell>
          <cell r="AN161" t="str">
            <v/>
          </cell>
          <cell r="AO161" t="str">
            <v/>
          </cell>
          <cell r="AP161" t="str">
            <v/>
          </cell>
          <cell r="AQ161" t="str">
            <v/>
          </cell>
          <cell r="AR161" t="str">
            <v/>
          </cell>
          <cell r="AS161" t="str">
            <v/>
          </cell>
          <cell r="AT161" t="str">
            <v/>
          </cell>
          <cell r="AU161" t="str">
            <v/>
          </cell>
        </row>
        <row r="162">
          <cell r="A162" t="str">
            <v>ALLPCOP1518</v>
          </cell>
          <cell r="B162" t="str">
            <v>ALLPCO</v>
          </cell>
          <cell r="C162" t="str">
            <v>C12</v>
          </cell>
          <cell r="D162" t="str">
            <v>P1518</v>
          </cell>
          <cell r="E162" t="str">
            <v/>
          </cell>
          <cell r="F162" t="str">
            <v/>
          </cell>
          <cell r="G162" t="str">
            <v/>
          </cell>
          <cell r="H162" t="str">
            <v/>
          </cell>
          <cell r="I162" t="str">
            <v/>
          </cell>
          <cell r="J162" t="str">
            <v/>
          </cell>
          <cell r="K162" t="str">
            <v/>
          </cell>
          <cell r="L162">
            <v>1221.7700903999998</v>
          </cell>
          <cell r="M162" t="str">
            <v/>
          </cell>
          <cell r="N162" t="str">
            <v/>
          </cell>
          <cell r="O162" t="str">
            <v/>
          </cell>
          <cell r="P162" t="str">
            <v/>
          </cell>
          <cell r="Q162" t="str">
            <v/>
          </cell>
          <cell r="R162" t="str">
            <v/>
          </cell>
          <cell r="S162" t="str">
            <v/>
          </cell>
          <cell r="T162" t="str">
            <v/>
          </cell>
          <cell r="U162" t="str">
            <v/>
          </cell>
          <cell r="V162" t="str">
            <v/>
          </cell>
          <cell r="W162" t="str">
            <v/>
          </cell>
          <cell r="X162" t="str">
            <v/>
          </cell>
          <cell r="Y162" t="str">
            <v/>
          </cell>
          <cell r="Z162" t="str">
            <v/>
          </cell>
          <cell r="AA162" t="str">
            <v/>
          </cell>
          <cell r="AB162" t="str">
            <v/>
          </cell>
          <cell r="AC162" t="str">
            <v/>
          </cell>
          <cell r="AD162" t="str">
            <v/>
          </cell>
          <cell r="AE162" t="str">
            <v/>
          </cell>
          <cell r="AF162" t="str">
            <v/>
          </cell>
          <cell r="AG162" t="str">
            <v/>
          </cell>
          <cell r="AH162" t="str">
            <v/>
          </cell>
          <cell r="AI162" t="str">
            <v/>
          </cell>
          <cell r="AJ162" t="str">
            <v/>
          </cell>
          <cell r="AK162" t="str">
            <v/>
          </cell>
          <cell r="AL162" t="str">
            <v/>
          </cell>
          <cell r="AM162" t="str">
            <v/>
          </cell>
          <cell r="AN162" t="str">
            <v/>
          </cell>
          <cell r="AO162" t="str">
            <v/>
          </cell>
          <cell r="AP162" t="str">
            <v/>
          </cell>
          <cell r="AQ162" t="str">
            <v/>
          </cell>
          <cell r="AR162" t="str">
            <v/>
          </cell>
          <cell r="AS162" t="str">
            <v/>
          </cell>
          <cell r="AT162" t="str">
            <v/>
          </cell>
          <cell r="AU162" t="str">
            <v/>
          </cell>
        </row>
        <row r="163">
          <cell r="A163" t="str">
            <v>ALLPCOP1519</v>
          </cell>
          <cell r="B163" t="str">
            <v>ALLPCO</v>
          </cell>
          <cell r="C163" t="str">
            <v>C12</v>
          </cell>
          <cell r="D163" t="str">
            <v>P1519</v>
          </cell>
          <cell r="E163" t="str">
            <v/>
          </cell>
          <cell r="F163" t="str">
            <v/>
          </cell>
          <cell r="G163" t="str">
            <v/>
          </cell>
          <cell r="H163" t="str">
            <v/>
          </cell>
          <cell r="I163" t="str">
            <v/>
          </cell>
          <cell r="J163" t="str">
            <v/>
          </cell>
          <cell r="K163" t="str">
            <v/>
          </cell>
          <cell r="L163">
            <v>155.34514010000001</v>
          </cell>
          <cell r="M163" t="str">
            <v/>
          </cell>
          <cell r="N163" t="str">
            <v/>
          </cell>
          <cell r="O163" t="str">
            <v/>
          </cell>
          <cell r="P163" t="str">
            <v/>
          </cell>
          <cell r="Q163" t="str">
            <v/>
          </cell>
          <cell r="R163" t="str">
            <v/>
          </cell>
          <cell r="S163" t="str">
            <v/>
          </cell>
          <cell r="T163" t="str">
            <v/>
          </cell>
          <cell r="U163" t="str">
            <v/>
          </cell>
          <cell r="V163" t="str">
            <v/>
          </cell>
          <cell r="W163" t="str">
            <v/>
          </cell>
          <cell r="X163" t="str">
            <v/>
          </cell>
          <cell r="Y163" t="str">
            <v/>
          </cell>
          <cell r="Z163" t="str">
            <v/>
          </cell>
          <cell r="AA163" t="str">
            <v/>
          </cell>
          <cell r="AB163" t="str">
            <v/>
          </cell>
          <cell r="AC163" t="str">
            <v/>
          </cell>
          <cell r="AD163" t="str">
            <v/>
          </cell>
          <cell r="AE163" t="str">
            <v/>
          </cell>
          <cell r="AF163" t="str">
            <v/>
          </cell>
          <cell r="AG163" t="str">
            <v/>
          </cell>
          <cell r="AH163" t="str">
            <v/>
          </cell>
          <cell r="AI163" t="str">
            <v/>
          </cell>
          <cell r="AJ163" t="str">
            <v/>
          </cell>
          <cell r="AK163" t="str">
            <v/>
          </cell>
          <cell r="AL163" t="str">
            <v/>
          </cell>
          <cell r="AM163" t="str">
            <v/>
          </cell>
          <cell r="AN163" t="str">
            <v/>
          </cell>
          <cell r="AO163" t="str">
            <v/>
          </cell>
          <cell r="AP163" t="str">
            <v/>
          </cell>
          <cell r="AQ163" t="str">
            <v/>
          </cell>
          <cell r="AR163" t="str">
            <v/>
          </cell>
          <cell r="AS163" t="str">
            <v/>
          </cell>
          <cell r="AT163" t="str">
            <v/>
          </cell>
          <cell r="AU163" t="str">
            <v/>
          </cell>
        </row>
        <row r="164">
          <cell r="A164" t="str">
            <v>ALLPCOP1524</v>
          </cell>
          <cell r="B164" t="str">
            <v>ALLPCO</v>
          </cell>
          <cell r="C164" t="str">
            <v>C12</v>
          </cell>
          <cell r="D164" t="str">
            <v>P1524</v>
          </cell>
          <cell r="E164" t="str">
            <v/>
          </cell>
          <cell r="F164" t="str">
            <v/>
          </cell>
          <cell r="G164" t="str">
            <v/>
          </cell>
          <cell r="H164" t="str">
            <v/>
          </cell>
          <cell r="I164" t="str">
            <v/>
          </cell>
          <cell r="J164" t="str">
            <v/>
          </cell>
          <cell r="K164" t="str">
            <v/>
          </cell>
          <cell r="L164">
            <v>423.00810429999967</v>
          </cell>
          <cell r="M164" t="str">
            <v/>
          </cell>
          <cell r="N164" t="str">
            <v/>
          </cell>
          <cell r="O164" t="str">
            <v/>
          </cell>
          <cell r="P164" t="str">
            <v/>
          </cell>
          <cell r="Q164" t="str">
            <v/>
          </cell>
          <cell r="R164" t="str">
            <v/>
          </cell>
          <cell r="S164" t="str">
            <v/>
          </cell>
          <cell r="T164" t="str">
            <v/>
          </cell>
          <cell r="U164" t="str">
            <v/>
          </cell>
          <cell r="V164" t="str">
            <v/>
          </cell>
          <cell r="W164" t="str">
            <v/>
          </cell>
          <cell r="X164" t="str">
            <v/>
          </cell>
          <cell r="Y164" t="str">
            <v/>
          </cell>
          <cell r="Z164" t="str">
            <v/>
          </cell>
          <cell r="AA164" t="str">
            <v/>
          </cell>
          <cell r="AB164" t="str">
            <v/>
          </cell>
          <cell r="AC164" t="str">
            <v/>
          </cell>
          <cell r="AD164" t="str">
            <v/>
          </cell>
          <cell r="AE164" t="str">
            <v/>
          </cell>
          <cell r="AF164" t="str">
            <v/>
          </cell>
          <cell r="AG164" t="str">
            <v/>
          </cell>
          <cell r="AH164" t="str">
            <v/>
          </cell>
          <cell r="AI164" t="str">
            <v/>
          </cell>
          <cell r="AJ164" t="str">
            <v/>
          </cell>
          <cell r="AK164" t="str">
            <v/>
          </cell>
          <cell r="AL164" t="str">
            <v/>
          </cell>
          <cell r="AM164" t="str">
            <v/>
          </cell>
          <cell r="AN164" t="str">
            <v/>
          </cell>
          <cell r="AO164" t="str">
            <v/>
          </cell>
          <cell r="AP164" t="str">
            <v/>
          </cell>
          <cell r="AQ164" t="str">
            <v/>
          </cell>
          <cell r="AR164" t="str">
            <v/>
          </cell>
          <cell r="AS164" t="str">
            <v/>
          </cell>
          <cell r="AT164" t="str">
            <v/>
          </cell>
          <cell r="AU164" t="str">
            <v/>
          </cell>
        </row>
        <row r="165">
          <cell r="A165" t="str">
            <v>ALLPCOP1526</v>
          </cell>
          <cell r="B165" t="str">
            <v>ALLPCO</v>
          </cell>
          <cell r="C165" t="str">
            <v>C12</v>
          </cell>
          <cell r="D165" t="str">
            <v>P1526</v>
          </cell>
          <cell r="E165" t="str">
            <v/>
          </cell>
          <cell r="F165" t="str">
            <v/>
          </cell>
          <cell r="G165" t="str">
            <v/>
          </cell>
          <cell r="H165" t="str">
            <v/>
          </cell>
          <cell r="I165" t="str">
            <v/>
          </cell>
          <cell r="J165" t="str">
            <v/>
          </cell>
          <cell r="K165" t="str">
            <v/>
          </cell>
          <cell r="L165">
            <v>451.34496960000047</v>
          </cell>
          <cell r="M165" t="str">
            <v/>
          </cell>
          <cell r="N165" t="str">
            <v/>
          </cell>
          <cell r="O165" t="str">
            <v/>
          </cell>
          <cell r="P165" t="str">
            <v/>
          </cell>
          <cell r="Q165" t="str">
            <v/>
          </cell>
          <cell r="R165" t="str">
            <v/>
          </cell>
          <cell r="S165" t="str">
            <v/>
          </cell>
          <cell r="T165" t="str">
            <v/>
          </cell>
          <cell r="U165" t="str">
            <v/>
          </cell>
          <cell r="V165" t="str">
            <v/>
          </cell>
          <cell r="W165" t="str">
            <v/>
          </cell>
          <cell r="X165" t="str">
            <v/>
          </cell>
          <cell r="Y165" t="str">
            <v/>
          </cell>
          <cell r="Z165" t="str">
            <v/>
          </cell>
          <cell r="AA165" t="str">
            <v/>
          </cell>
          <cell r="AB165" t="str">
            <v/>
          </cell>
          <cell r="AC165" t="str">
            <v/>
          </cell>
          <cell r="AD165" t="str">
            <v/>
          </cell>
          <cell r="AE165" t="str">
            <v/>
          </cell>
          <cell r="AF165" t="str">
            <v/>
          </cell>
          <cell r="AG165" t="str">
            <v/>
          </cell>
          <cell r="AH165" t="str">
            <v/>
          </cell>
          <cell r="AI165" t="str">
            <v/>
          </cell>
          <cell r="AJ165" t="str">
            <v/>
          </cell>
          <cell r="AK165" t="str">
            <v/>
          </cell>
          <cell r="AL165" t="str">
            <v/>
          </cell>
          <cell r="AM165" t="str">
            <v/>
          </cell>
          <cell r="AN165" t="str">
            <v/>
          </cell>
          <cell r="AO165" t="str">
            <v/>
          </cell>
          <cell r="AP165" t="str">
            <v/>
          </cell>
          <cell r="AQ165" t="str">
            <v/>
          </cell>
          <cell r="AR165" t="str">
            <v/>
          </cell>
          <cell r="AS165" t="str">
            <v/>
          </cell>
          <cell r="AT165" t="str">
            <v/>
          </cell>
          <cell r="AU165" t="str">
            <v/>
          </cell>
        </row>
        <row r="166">
          <cell r="A166" t="str">
            <v>ALLPCOP1528</v>
          </cell>
          <cell r="B166" t="str">
            <v>ALLPCO</v>
          </cell>
          <cell r="C166" t="str">
            <v>C12</v>
          </cell>
          <cell r="D166" t="str">
            <v>P1528</v>
          </cell>
          <cell r="E166" t="str">
            <v/>
          </cell>
          <cell r="F166" t="str">
            <v/>
          </cell>
          <cell r="G166" t="str">
            <v/>
          </cell>
          <cell r="H166" t="str">
            <v/>
          </cell>
          <cell r="I166" t="str">
            <v/>
          </cell>
          <cell r="J166" t="str">
            <v/>
          </cell>
          <cell r="K166" t="str">
            <v/>
          </cell>
          <cell r="L166">
            <v>34.298502999999911</v>
          </cell>
          <cell r="M166" t="str">
            <v/>
          </cell>
          <cell r="N166" t="str">
            <v/>
          </cell>
          <cell r="O166" t="str">
            <v/>
          </cell>
          <cell r="P166" t="str">
            <v/>
          </cell>
          <cell r="Q166" t="str">
            <v/>
          </cell>
          <cell r="R166" t="str">
            <v/>
          </cell>
          <cell r="S166" t="str">
            <v/>
          </cell>
          <cell r="T166" t="str">
            <v/>
          </cell>
          <cell r="U166" t="str">
            <v/>
          </cell>
          <cell r="V166" t="str">
            <v/>
          </cell>
          <cell r="W166" t="str">
            <v/>
          </cell>
          <cell r="X166" t="str">
            <v/>
          </cell>
          <cell r="Y166" t="str">
            <v/>
          </cell>
          <cell r="Z166" t="str">
            <v/>
          </cell>
          <cell r="AA166" t="str">
            <v/>
          </cell>
          <cell r="AB166" t="str">
            <v/>
          </cell>
          <cell r="AC166" t="str">
            <v/>
          </cell>
          <cell r="AD166" t="str">
            <v/>
          </cell>
          <cell r="AE166" t="str">
            <v/>
          </cell>
          <cell r="AF166" t="str">
            <v/>
          </cell>
          <cell r="AG166" t="str">
            <v/>
          </cell>
          <cell r="AH166" t="str">
            <v/>
          </cell>
          <cell r="AI166" t="str">
            <v/>
          </cell>
          <cell r="AJ166" t="str">
            <v/>
          </cell>
          <cell r="AK166" t="str">
            <v/>
          </cell>
          <cell r="AL166" t="str">
            <v/>
          </cell>
          <cell r="AM166" t="str">
            <v/>
          </cell>
          <cell r="AN166" t="str">
            <v/>
          </cell>
          <cell r="AO166" t="str">
            <v/>
          </cell>
          <cell r="AP166" t="str">
            <v/>
          </cell>
          <cell r="AQ166" t="str">
            <v/>
          </cell>
          <cell r="AR166" t="str">
            <v/>
          </cell>
          <cell r="AS166" t="str">
            <v/>
          </cell>
          <cell r="AT166" t="str">
            <v/>
          </cell>
          <cell r="AU166" t="str">
            <v/>
          </cell>
        </row>
        <row r="167">
          <cell r="A167" t="str">
            <v>ALLPCOP1565</v>
          </cell>
          <cell r="B167" t="str">
            <v>ALLPCO</v>
          </cell>
          <cell r="C167" t="str">
            <v>C12</v>
          </cell>
          <cell r="D167" t="str">
            <v>P1565</v>
          </cell>
          <cell r="E167" t="str">
            <v/>
          </cell>
          <cell r="F167" t="str">
            <v/>
          </cell>
          <cell r="G167" t="str">
            <v/>
          </cell>
          <cell r="H167" t="str">
            <v/>
          </cell>
          <cell r="I167" t="str">
            <v/>
          </cell>
          <cell r="J167" t="str">
            <v/>
          </cell>
          <cell r="K167" t="str">
            <v/>
          </cell>
          <cell r="L167" t="str">
            <v/>
          </cell>
          <cell r="M167" t="str">
            <v/>
          </cell>
          <cell r="N167" t="str">
            <v/>
          </cell>
          <cell r="O167" t="str">
            <v/>
          </cell>
          <cell r="P167" t="str">
            <v/>
          </cell>
          <cell r="Q167">
            <v>211.73392940000008</v>
          </cell>
          <cell r="R167" t="str">
            <v/>
          </cell>
          <cell r="S167" t="str">
            <v/>
          </cell>
          <cell r="T167" t="str">
            <v/>
          </cell>
          <cell r="U167" t="str">
            <v/>
          </cell>
          <cell r="V167" t="str">
            <v/>
          </cell>
          <cell r="W167" t="str">
            <v/>
          </cell>
          <cell r="X167" t="str">
            <v/>
          </cell>
          <cell r="Y167" t="str">
            <v/>
          </cell>
          <cell r="Z167" t="str">
            <v/>
          </cell>
          <cell r="AA167" t="str">
            <v/>
          </cell>
          <cell r="AB167" t="str">
            <v/>
          </cell>
          <cell r="AC167" t="str">
            <v/>
          </cell>
          <cell r="AD167" t="str">
            <v/>
          </cell>
          <cell r="AE167" t="str">
            <v/>
          </cell>
          <cell r="AF167" t="str">
            <v/>
          </cell>
          <cell r="AG167" t="str">
            <v/>
          </cell>
          <cell r="AH167" t="str">
            <v/>
          </cell>
          <cell r="AI167" t="str">
            <v/>
          </cell>
          <cell r="AJ167" t="str">
            <v/>
          </cell>
          <cell r="AK167" t="str">
            <v/>
          </cell>
          <cell r="AL167" t="str">
            <v/>
          </cell>
          <cell r="AM167" t="str">
            <v/>
          </cell>
          <cell r="AN167" t="str">
            <v/>
          </cell>
          <cell r="AO167" t="str">
            <v/>
          </cell>
          <cell r="AP167" t="str">
            <v/>
          </cell>
          <cell r="AQ167" t="str">
            <v/>
          </cell>
          <cell r="AR167" t="str">
            <v/>
          </cell>
          <cell r="AS167" t="str">
            <v/>
          </cell>
          <cell r="AT167" t="str">
            <v/>
          </cell>
          <cell r="AU167" t="str">
            <v/>
          </cell>
        </row>
        <row r="168">
          <cell r="A168" t="str">
            <v>ALLPCOP1968</v>
          </cell>
          <cell r="B168" t="str">
            <v>ALLPCO</v>
          </cell>
          <cell r="C168" t="str">
            <v>C12</v>
          </cell>
          <cell r="D168" t="str">
            <v>P1968</v>
          </cell>
          <cell r="E168" t="str">
            <v/>
          </cell>
          <cell r="F168" t="str">
            <v/>
          </cell>
          <cell r="G168" t="str">
            <v/>
          </cell>
          <cell r="H168" t="str">
            <v/>
          </cell>
          <cell r="I168" t="str">
            <v/>
          </cell>
          <cell r="J168" t="str">
            <v/>
          </cell>
          <cell r="K168">
            <v>0.61380689999999993</v>
          </cell>
          <cell r="L168" t="str">
            <v/>
          </cell>
          <cell r="M168" t="str">
            <v/>
          </cell>
          <cell r="N168" t="str">
            <v/>
          </cell>
          <cell r="O168" t="str">
            <v/>
          </cell>
          <cell r="P168" t="str">
            <v/>
          </cell>
          <cell r="Q168" t="str">
            <v/>
          </cell>
          <cell r="R168" t="str">
            <v/>
          </cell>
          <cell r="S168" t="str">
            <v/>
          </cell>
          <cell r="T168" t="str">
            <v/>
          </cell>
          <cell r="U168" t="str">
            <v/>
          </cell>
          <cell r="V168" t="str">
            <v/>
          </cell>
          <cell r="W168" t="str">
            <v/>
          </cell>
          <cell r="X168" t="str">
            <v/>
          </cell>
          <cell r="Y168" t="str">
            <v/>
          </cell>
          <cell r="Z168" t="str">
            <v/>
          </cell>
          <cell r="AA168" t="str">
            <v/>
          </cell>
          <cell r="AB168" t="str">
            <v/>
          </cell>
          <cell r="AC168" t="str">
            <v/>
          </cell>
          <cell r="AD168" t="str">
            <v/>
          </cell>
          <cell r="AE168" t="str">
            <v/>
          </cell>
          <cell r="AF168" t="str">
            <v/>
          </cell>
          <cell r="AG168" t="str">
            <v/>
          </cell>
          <cell r="AH168" t="str">
            <v/>
          </cell>
          <cell r="AI168" t="str">
            <v/>
          </cell>
          <cell r="AJ168" t="str">
            <v/>
          </cell>
          <cell r="AK168" t="str">
            <v/>
          </cell>
          <cell r="AL168" t="str">
            <v/>
          </cell>
          <cell r="AM168" t="str">
            <v/>
          </cell>
          <cell r="AN168" t="str">
            <v/>
          </cell>
          <cell r="AO168" t="str">
            <v/>
          </cell>
          <cell r="AP168" t="str">
            <v/>
          </cell>
          <cell r="AQ168" t="str">
            <v/>
          </cell>
          <cell r="AR168" t="str">
            <v/>
          </cell>
          <cell r="AS168" t="str">
            <v/>
          </cell>
          <cell r="AT168" t="str">
            <v/>
          </cell>
          <cell r="AU168" t="str">
            <v/>
          </cell>
        </row>
        <row r="169">
          <cell r="A169" t="str">
            <v>ALLPCOS501</v>
          </cell>
          <cell r="B169" t="str">
            <v>ALLPCO</v>
          </cell>
          <cell r="C169" t="str">
            <v>S01</v>
          </cell>
          <cell r="D169" t="str">
            <v>S501</v>
          </cell>
          <cell r="E169" t="str">
            <v/>
          </cell>
          <cell r="F169" t="str">
            <v/>
          </cell>
          <cell r="G169" t="str">
            <v/>
          </cell>
          <cell r="H169" t="str">
            <v/>
          </cell>
          <cell r="I169" t="str">
            <v/>
          </cell>
          <cell r="J169" t="str">
            <v/>
          </cell>
          <cell r="K169" t="str">
            <v/>
          </cell>
          <cell r="L169">
            <v>73.381019000000009</v>
          </cell>
          <cell r="M169" t="str">
            <v/>
          </cell>
          <cell r="N169" t="str">
            <v/>
          </cell>
          <cell r="O169" t="str">
            <v/>
          </cell>
          <cell r="P169" t="str">
            <v/>
          </cell>
          <cell r="Q169" t="str">
            <v/>
          </cell>
          <cell r="R169" t="str">
            <v/>
          </cell>
          <cell r="S169" t="str">
            <v/>
          </cell>
          <cell r="T169" t="str">
            <v/>
          </cell>
          <cell r="U169" t="str">
            <v/>
          </cell>
          <cell r="V169" t="str">
            <v/>
          </cell>
          <cell r="W169" t="str">
            <v/>
          </cell>
          <cell r="X169" t="str">
            <v/>
          </cell>
          <cell r="Y169" t="str">
            <v/>
          </cell>
          <cell r="Z169" t="str">
            <v/>
          </cell>
          <cell r="AA169" t="str">
            <v/>
          </cell>
          <cell r="AB169" t="str">
            <v/>
          </cell>
          <cell r="AC169" t="str">
            <v/>
          </cell>
          <cell r="AD169" t="str">
            <v/>
          </cell>
          <cell r="AE169" t="str">
            <v/>
          </cell>
          <cell r="AF169" t="str">
            <v/>
          </cell>
          <cell r="AG169" t="str">
            <v/>
          </cell>
          <cell r="AH169" t="str">
            <v/>
          </cell>
          <cell r="AI169" t="str">
            <v/>
          </cell>
          <cell r="AJ169" t="str">
            <v/>
          </cell>
          <cell r="AK169" t="str">
            <v/>
          </cell>
          <cell r="AL169" t="str">
            <v/>
          </cell>
          <cell r="AM169" t="str">
            <v/>
          </cell>
          <cell r="AN169" t="str">
            <v/>
          </cell>
          <cell r="AO169" t="str">
            <v/>
          </cell>
          <cell r="AP169" t="str">
            <v/>
          </cell>
          <cell r="AQ169" t="str">
            <v/>
          </cell>
          <cell r="AR169" t="str">
            <v/>
          </cell>
          <cell r="AS169" t="str">
            <v/>
          </cell>
          <cell r="AT169" t="str">
            <v/>
          </cell>
          <cell r="AU169" t="str">
            <v/>
          </cell>
        </row>
        <row r="170">
          <cell r="A170" t="str">
            <v>ALLPCOS502</v>
          </cell>
          <cell r="B170" t="str">
            <v>ALLPCO</v>
          </cell>
          <cell r="C170" t="str">
            <v>S01</v>
          </cell>
          <cell r="D170" t="str">
            <v>S502</v>
          </cell>
          <cell r="E170" t="str">
            <v/>
          </cell>
          <cell r="F170" t="str">
            <v/>
          </cell>
          <cell r="G170" t="str">
            <v/>
          </cell>
          <cell r="H170" t="str">
            <v/>
          </cell>
          <cell r="I170" t="str">
            <v/>
          </cell>
          <cell r="J170" t="str">
            <v/>
          </cell>
          <cell r="K170" t="str">
            <v/>
          </cell>
          <cell r="L170" t="str">
            <v/>
          </cell>
          <cell r="M170" t="str">
            <v/>
          </cell>
          <cell r="N170" t="str">
            <v/>
          </cell>
          <cell r="O170" t="str">
            <v/>
          </cell>
          <cell r="P170" t="str">
            <v/>
          </cell>
          <cell r="Q170" t="str">
            <v/>
          </cell>
          <cell r="R170" t="str">
            <v/>
          </cell>
          <cell r="S170" t="str">
            <v/>
          </cell>
          <cell r="T170" t="str">
            <v/>
          </cell>
          <cell r="U170" t="str">
            <v/>
          </cell>
          <cell r="V170" t="str">
            <v/>
          </cell>
          <cell r="W170" t="str">
            <v/>
          </cell>
          <cell r="X170" t="str">
            <v/>
          </cell>
          <cell r="Y170" t="str">
            <v/>
          </cell>
          <cell r="Z170" t="str">
            <v/>
          </cell>
          <cell r="AA170" t="str">
            <v/>
          </cell>
          <cell r="AB170" t="str">
            <v/>
          </cell>
          <cell r="AC170" t="str">
            <v/>
          </cell>
          <cell r="AD170">
            <v>283.70316080000009</v>
          </cell>
          <cell r="AE170" t="str">
            <v/>
          </cell>
          <cell r="AF170" t="str">
            <v/>
          </cell>
          <cell r="AG170" t="str">
            <v/>
          </cell>
          <cell r="AH170" t="str">
            <v/>
          </cell>
          <cell r="AI170" t="str">
            <v/>
          </cell>
          <cell r="AJ170" t="str">
            <v/>
          </cell>
          <cell r="AK170" t="str">
            <v/>
          </cell>
          <cell r="AL170" t="str">
            <v/>
          </cell>
          <cell r="AM170" t="str">
            <v/>
          </cell>
          <cell r="AN170" t="str">
            <v/>
          </cell>
          <cell r="AO170" t="str">
            <v/>
          </cell>
          <cell r="AP170" t="str">
            <v/>
          </cell>
          <cell r="AQ170" t="str">
            <v/>
          </cell>
          <cell r="AR170" t="str">
            <v/>
          </cell>
          <cell r="AS170" t="str">
            <v/>
          </cell>
          <cell r="AT170" t="str">
            <v/>
          </cell>
          <cell r="AU170" t="str">
            <v/>
          </cell>
        </row>
        <row r="171">
          <cell r="A171" t="str">
            <v>ALLPCOS503</v>
          </cell>
          <cell r="B171" t="str">
            <v>ALLPCO</v>
          </cell>
          <cell r="C171" t="str">
            <v>S01</v>
          </cell>
          <cell r="D171" t="str">
            <v>S503</v>
          </cell>
          <cell r="E171" t="str">
            <v/>
          </cell>
          <cell r="F171" t="str">
            <v/>
          </cell>
          <cell r="G171" t="str">
            <v/>
          </cell>
          <cell r="H171" t="str">
            <v/>
          </cell>
          <cell r="I171" t="str">
            <v/>
          </cell>
          <cell r="J171" t="str">
            <v/>
          </cell>
          <cell r="K171" t="str">
            <v/>
          </cell>
          <cell r="L171" t="str">
            <v/>
          </cell>
          <cell r="M171" t="str">
            <v/>
          </cell>
          <cell r="N171" t="str">
            <v/>
          </cell>
          <cell r="O171" t="str">
            <v/>
          </cell>
          <cell r="P171" t="str">
            <v/>
          </cell>
          <cell r="Q171" t="str">
            <v/>
          </cell>
          <cell r="R171" t="str">
            <v/>
          </cell>
          <cell r="S171" t="str">
            <v/>
          </cell>
          <cell r="T171" t="str">
            <v/>
          </cell>
          <cell r="U171" t="str">
            <v/>
          </cell>
          <cell r="V171" t="str">
            <v/>
          </cell>
          <cell r="W171" t="str">
            <v/>
          </cell>
          <cell r="X171" t="str">
            <v/>
          </cell>
          <cell r="Y171" t="str">
            <v/>
          </cell>
          <cell r="Z171" t="str">
            <v/>
          </cell>
          <cell r="AA171" t="str">
            <v/>
          </cell>
          <cell r="AB171" t="str">
            <v/>
          </cell>
          <cell r="AC171" t="str">
            <v/>
          </cell>
          <cell r="AD171">
            <v>51.394208699999965</v>
          </cell>
          <cell r="AE171" t="str">
            <v/>
          </cell>
          <cell r="AF171" t="str">
            <v/>
          </cell>
          <cell r="AG171" t="str">
            <v/>
          </cell>
          <cell r="AH171" t="str">
            <v/>
          </cell>
          <cell r="AI171" t="str">
            <v/>
          </cell>
          <cell r="AJ171" t="str">
            <v/>
          </cell>
          <cell r="AK171" t="str">
            <v/>
          </cell>
          <cell r="AL171" t="str">
            <v/>
          </cell>
          <cell r="AM171" t="str">
            <v/>
          </cell>
          <cell r="AN171" t="str">
            <v/>
          </cell>
          <cell r="AO171" t="str">
            <v/>
          </cell>
          <cell r="AP171" t="str">
            <v/>
          </cell>
          <cell r="AQ171" t="str">
            <v/>
          </cell>
          <cell r="AR171" t="str">
            <v/>
          </cell>
          <cell r="AS171" t="str">
            <v/>
          </cell>
          <cell r="AT171" t="str">
            <v/>
          </cell>
          <cell r="AU171" t="str">
            <v/>
          </cell>
        </row>
        <row r="172">
          <cell r="A172" t="str">
            <v>ALLPCOS504</v>
          </cell>
          <cell r="B172" t="str">
            <v>ALLPCO</v>
          </cell>
          <cell r="C172" t="str">
            <v>S01</v>
          </cell>
          <cell r="D172" t="str">
            <v>S504</v>
          </cell>
          <cell r="E172" t="str">
            <v/>
          </cell>
          <cell r="F172" t="str">
            <v/>
          </cell>
          <cell r="G172" t="str">
            <v/>
          </cell>
          <cell r="H172" t="str">
            <v/>
          </cell>
          <cell r="I172" t="str">
            <v/>
          </cell>
          <cell r="J172" t="str">
            <v/>
          </cell>
          <cell r="K172" t="str">
            <v/>
          </cell>
          <cell r="L172" t="str">
            <v/>
          </cell>
          <cell r="M172" t="str">
            <v/>
          </cell>
          <cell r="N172" t="str">
            <v/>
          </cell>
          <cell r="O172" t="str">
            <v/>
          </cell>
          <cell r="P172" t="str">
            <v/>
          </cell>
          <cell r="Q172" t="str">
            <v/>
          </cell>
          <cell r="R172" t="str">
            <v/>
          </cell>
          <cell r="S172" t="str">
            <v/>
          </cell>
          <cell r="T172" t="str">
            <v/>
          </cell>
          <cell r="U172" t="str">
            <v/>
          </cell>
          <cell r="V172" t="str">
            <v/>
          </cell>
          <cell r="W172" t="str">
            <v/>
          </cell>
          <cell r="X172" t="str">
            <v/>
          </cell>
          <cell r="Y172" t="str">
            <v/>
          </cell>
          <cell r="Z172" t="str">
            <v/>
          </cell>
          <cell r="AA172" t="str">
            <v/>
          </cell>
          <cell r="AB172" t="str">
            <v/>
          </cell>
          <cell r="AC172" t="str">
            <v/>
          </cell>
          <cell r="AD172" t="str">
            <v/>
          </cell>
          <cell r="AE172">
            <v>134.32395310000013</v>
          </cell>
          <cell r="AF172" t="str">
            <v/>
          </cell>
          <cell r="AG172" t="str">
            <v/>
          </cell>
          <cell r="AH172" t="str">
            <v/>
          </cell>
          <cell r="AI172" t="str">
            <v/>
          </cell>
          <cell r="AJ172" t="str">
            <v/>
          </cell>
          <cell r="AK172" t="str">
            <v/>
          </cell>
          <cell r="AL172" t="str">
            <v/>
          </cell>
          <cell r="AM172" t="str">
            <v/>
          </cell>
          <cell r="AN172" t="str">
            <v/>
          </cell>
          <cell r="AO172" t="str">
            <v/>
          </cell>
          <cell r="AP172" t="str">
            <v/>
          </cell>
          <cell r="AQ172" t="str">
            <v/>
          </cell>
          <cell r="AR172" t="str">
            <v/>
          </cell>
          <cell r="AS172" t="str">
            <v/>
          </cell>
          <cell r="AT172" t="str">
            <v/>
          </cell>
          <cell r="AU172" t="str">
            <v/>
          </cell>
        </row>
        <row r="173">
          <cell r="A173" t="str">
            <v>ALLPCOS505</v>
          </cell>
          <cell r="B173" t="str">
            <v>ALLPCO</v>
          </cell>
          <cell r="C173" t="str">
            <v>S01</v>
          </cell>
          <cell r="D173" t="str">
            <v>S505</v>
          </cell>
          <cell r="E173">
            <v>9.0280080000000016</v>
          </cell>
          <cell r="F173" t="str">
            <v/>
          </cell>
          <cell r="G173">
            <v>33.444996000000032</v>
          </cell>
          <cell r="H173">
            <v>195.4458794</v>
          </cell>
          <cell r="I173" t="str">
            <v/>
          </cell>
          <cell r="J173">
            <v>17.949946699999998</v>
          </cell>
          <cell r="K173" t="str">
            <v/>
          </cell>
          <cell r="L173">
            <v>35.038909500000024</v>
          </cell>
          <cell r="M173">
            <v>44.69977520000004</v>
          </cell>
          <cell r="N173">
            <v>46.637153100000013</v>
          </cell>
          <cell r="O173">
            <v>128.34941790000002</v>
          </cell>
          <cell r="P173">
            <v>246.21339230000004</v>
          </cell>
          <cell r="Q173">
            <v>172.01661009999958</v>
          </cell>
          <cell r="R173">
            <v>448.68337950000017</v>
          </cell>
          <cell r="S173">
            <v>46.961777099999999</v>
          </cell>
          <cell r="T173">
            <v>37.895902700000015</v>
          </cell>
          <cell r="U173">
            <v>9.0136205</v>
          </cell>
          <cell r="V173">
            <v>28.924374200000006</v>
          </cell>
          <cell r="W173">
            <v>464.93750650000004</v>
          </cell>
          <cell r="X173">
            <v>2.6836848</v>
          </cell>
          <cell r="Y173">
            <v>1.8357591</v>
          </cell>
          <cell r="Z173" t="str">
            <v/>
          </cell>
          <cell r="AA173">
            <v>164.75065099999998</v>
          </cell>
          <cell r="AB173">
            <v>54.491940099999994</v>
          </cell>
          <cell r="AC173">
            <v>94.760516199999998</v>
          </cell>
          <cell r="AD173">
            <v>11.530040000000007</v>
          </cell>
          <cell r="AE173">
            <v>32.891763199999957</v>
          </cell>
          <cell r="AF173">
            <v>7.3759508000000009</v>
          </cell>
          <cell r="AG173">
            <v>34.390672500000001</v>
          </cell>
          <cell r="AH173">
            <v>291.79093140000009</v>
          </cell>
          <cell r="AI173">
            <v>63.815421600000001</v>
          </cell>
          <cell r="AJ173">
            <v>25.4860173</v>
          </cell>
          <cell r="AK173">
            <v>13.251682899999997</v>
          </cell>
          <cell r="AL173">
            <v>370.73999309999977</v>
          </cell>
          <cell r="AM173">
            <v>49.326239499999957</v>
          </cell>
          <cell r="AN173">
            <v>24.632250000000006</v>
          </cell>
          <cell r="AO173">
            <v>9.9368618000000115</v>
          </cell>
          <cell r="AP173">
            <v>13.329636200000005</v>
          </cell>
          <cell r="AQ173">
            <v>3.8895266000000004</v>
          </cell>
          <cell r="AR173">
            <v>30.030441700000001</v>
          </cell>
          <cell r="AS173">
            <v>14.092185500000005</v>
          </cell>
          <cell r="AT173">
            <v>48.948098699999946</v>
          </cell>
          <cell r="AU173" t="str">
            <v/>
          </cell>
        </row>
        <row r="174">
          <cell r="A174" t="str">
            <v>ALLPCOS506</v>
          </cell>
          <cell r="B174" t="str">
            <v>ALLPCO</v>
          </cell>
          <cell r="C174" t="str">
            <v>S01</v>
          </cell>
          <cell r="D174" t="str">
            <v>S506</v>
          </cell>
          <cell r="E174" t="str">
            <v/>
          </cell>
          <cell r="F174" t="str">
            <v/>
          </cell>
          <cell r="G174" t="str">
            <v/>
          </cell>
          <cell r="H174" t="str">
            <v/>
          </cell>
          <cell r="I174" t="str">
            <v/>
          </cell>
          <cell r="J174" t="str">
            <v/>
          </cell>
          <cell r="K174" t="str">
            <v/>
          </cell>
          <cell r="L174">
            <v>72.84305860000002</v>
          </cell>
          <cell r="M174" t="str">
            <v/>
          </cell>
          <cell r="N174" t="str">
            <v/>
          </cell>
          <cell r="O174" t="str">
            <v/>
          </cell>
          <cell r="P174" t="str">
            <v/>
          </cell>
          <cell r="Q174" t="str">
            <v/>
          </cell>
          <cell r="R174" t="str">
            <v/>
          </cell>
          <cell r="S174" t="str">
            <v/>
          </cell>
          <cell r="T174" t="str">
            <v/>
          </cell>
          <cell r="U174" t="str">
            <v/>
          </cell>
          <cell r="V174" t="str">
            <v/>
          </cell>
          <cell r="W174" t="str">
            <v/>
          </cell>
          <cell r="X174" t="str">
            <v/>
          </cell>
          <cell r="Y174" t="str">
            <v/>
          </cell>
          <cell r="Z174" t="str">
            <v/>
          </cell>
          <cell r="AA174" t="str">
            <v/>
          </cell>
          <cell r="AB174" t="str">
            <v/>
          </cell>
          <cell r="AC174" t="str">
            <v/>
          </cell>
          <cell r="AD174" t="str">
            <v/>
          </cell>
          <cell r="AE174" t="str">
            <v/>
          </cell>
          <cell r="AF174" t="str">
            <v/>
          </cell>
          <cell r="AG174" t="str">
            <v/>
          </cell>
          <cell r="AH174" t="str">
            <v/>
          </cell>
          <cell r="AI174" t="str">
            <v/>
          </cell>
          <cell r="AJ174" t="str">
            <v/>
          </cell>
          <cell r="AK174" t="str">
            <v/>
          </cell>
          <cell r="AL174" t="str">
            <v/>
          </cell>
          <cell r="AM174" t="str">
            <v/>
          </cell>
          <cell r="AN174" t="str">
            <v/>
          </cell>
          <cell r="AO174" t="str">
            <v/>
          </cell>
          <cell r="AP174" t="str">
            <v/>
          </cell>
          <cell r="AQ174" t="str">
            <v/>
          </cell>
          <cell r="AR174" t="str">
            <v/>
          </cell>
          <cell r="AS174" t="str">
            <v/>
          </cell>
          <cell r="AT174" t="str">
            <v/>
          </cell>
          <cell r="AU174" t="str">
            <v/>
          </cell>
        </row>
        <row r="175">
          <cell r="A175" t="str">
            <v>ALLPCOS507</v>
          </cell>
          <cell r="B175" t="str">
            <v>ALLPCO</v>
          </cell>
          <cell r="C175" t="str">
            <v>S01</v>
          </cell>
          <cell r="D175" t="str">
            <v>S507</v>
          </cell>
          <cell r="E175" t="str">
            <v/>
          </cell>
          <cell r="F175" t="str">
            <v/>
          </cell>
          <cell r="G175" t="str">
            <v/>
          </cell>
          <cell r="H175" t="str">
            <v/>
          </cell>
          <cell r="I175" t="str">
            <v/>
          </cell>
          <cell r="J175" t="str">
            <v/>
          </cell>
          <cell r="K175" t="str">
            <v/>
          </cell>
          <cell r="L175" t="str">
            <v/>
          </cell>
          <cell r="M175" t="str">
            <v/>
          </cell>
          <cell r="N175" t="str">
            <v/>
          </cell>
          <cell r="O175" t="str">
            <v/>
          </cell>
          <cell r="P175" t="str">
            <v/>
          </cell>
          <cell r="Q175" t="str">
            <v/>
          </cell>
          <cell r="R175" t="str">
            <v/>
          </cell>
          <cell r="S175" t="str">
            <v/>
          </cell>
          <cell r="T175" t="str">
            <v/>
          </cell>
          <cell r="U175" t="str">
            <v/>
          </cell>
          <cell r="V175" t="str">
            <v/>
          </cell>
          <cell r="W175" t="str">
            <v/>
          </cell>
          <cell r="X175" t="str">
            <v/>
          </cell>
          <cell r="Y175" t="str">
            <v/>
          </cell>
          <cell r="Z175" t="str">
            <v/>
          </cell>
          <cell r="AA175" t="str">
            <v/>
          </cell>
          <cell r="AB175" t="str">
            <v/>
          </cell>
          <cell r="AC175" t="str">
            <v/>
          </cell>
          <cell r="AD175" t="str">
            <v/>
          </cell>
          <cell r="AE175">
            <v>44.369389199999958</v>
          </cell>
          <cell r="AF175" t="str">
            <v/>
          </cell>
          <cell r="AG175" t="str">
            <v/>
          </cell>
          <cell r="AH175" t="str">
            <v/>
          </cell>
          <cell r="AI175" t="str">
            <v/>
          </cell>
          <cell r="AJ175" t="str">
            <v/>
          </cell>
          <cell r="AK175" t="str">
            <v/>
          </cell>
          <cell r="AL175" t="str">
            <v/>
          </cell>
          <cell r="AM175" t="str">
            <v/>
          </cell>
          <cell r="AN175" t="str">
            <v/>
          </cell>
          <cell r="AO175" t="str">
            <v/>
          </cell>
          <cell r="AP175" t="str">
            <v/>
          </cell>
          <cell r="AQ175" t="str">
            <v/>
          </cell>
          <cell r="AR175" t="str">
            <v/>
          </cell>
          <cell r="AS175" t="str">
            <v/>
          </cell>
          <cell r="AT175" t="str">
            <v/>
          </cell>
          <cell r="AU175" t="str">
            <v/>
          </cell>
        </row>
        <row r="176">
          <cell r="A176" t="str">
            <v>ALLPCOS508</v>
          </cell>
          <cell r="B176" t="str">
            <v>ALLPCO</v>
          </cell>
          <cell r="C176" t="str">
            <v>S01</v>
          </cell>
          <cell r="D176" t="str">
            <v>S508</v>
          </cell>
          <cell r="E176">
            <v>42.609826699999992</v>
          </cell>
          <cell r="F176">
            <v>238.88291629999998</v>
          </cell>
          <cell r="G176">
            <v>22.88940719999999</v>
          </cell>
          <cell r="H176">
            <v>69.741836599999999</v>
          </cell>
          <cell r="I176" t="str">
            <v/>
          </cell>
          <cell r="J176">
            <v>84.977192299999999</v>
          </cell>
          <cell r="K176" t="str">
            <v/>
          </cell>
          <cell r="L176">
            <v>37.502679099999995</v>
          </cell>
          <cell r="M176">
            <v>62.909347599999997</v>
          </cell>
          <cell r="N176">
            <v>47.533233099999968</v>
          </cell>
          <cell r="O176">
            <v>320.50198680000005</v>
          </cell>
          <cell r="P176">
            <v>307.15084180000002</v>
          </cell>
          <cell r="Q176">
            <v>233.75785759999968</v>
          </cell>
          <cell r="R176">
            <v>508.7940632000001</v>
          </cell>
          <cell r="S176">
            <v>43.385987399999998</v>
          </cell>
          <cell r="T176">
            <v>14.07881230000001</v>
          </cell>
          <cell r="U176">
            <v>189.02315139999993</v>
          </cell>
          <cell r="V176">
            <v>22.59289200000002</v>
          </cell>
          <cell r="W176">
            <v>203.15293250000011</v>
          </cell>
          <cell r="X176">
            <v>31.926225200000001</v>
          </cell>
          <cell r="Y176">
            <v>34.557062499999986</v>
          </cell>
          <cell r="Z176" t="str">
            <v/>
          </cell>
          <cell r="AA176">
            <v>704.5810163000001</v>
          </cell>
          <cell r="AB176">
            <v>180.2156995</v>
          </cell>
          <cell r="AC176">
            <v>36.836183499999997</v>
          </cell>
          <cell r="AD176">
            <v>57.29212339999998</v>
          </cell>
          <cell r="AE176">
            <v>172.54761109999998</v>
          </cell>
          <cell r="AF176">
            <v>21.943464400000014</v>
          </cell>
          <cell r="AG176">
            <v>56.636746299999999</v>
          </cell>
          <cell r="AH176">
            <v>215.81787549999996</v>
          </cell>
          <cell r="AI176">
            <v>63.815421600000001</v>
          </cell>
          <cell r="AJ176">
            <v>227.76262829999999</v>
          </cell>
          <cell r="AK176">
            <v>36.870672199999987</v>
          </cell>
          <cell r="AL176">
            <v>464.20980600000036</v>
          </cell>
          <cell r="AM176">
            <v>29.997660000000007</v>
          </cell>
          <cell r="AN176">
            <v>42.934670100000048</v>
          </cell>
          <cell r="AO176">
            <v>8.0027442999999998</v>
          </cell>
          <cell r="AP176">
            <v>33.790128900000013</v>
          </cell>
          <cell r="AQ176">
            <v>8.5840022999999999</v>
          </cell>
          <cell r="AR176">
            <v>19.878983299999991</v>
          </cell>
          <cell r="AS176">
            <v>18.245107499999989</v>
          </cell>
          <cell r="AT176">
            <v>31.692415700000019</v>
          </cell>
          <cell r="AU176" t="str">
            <v/>
          </cell>
        </row>
        <row r="177">
          <cell r="A177" t="str">
            <v>ALLPCOS509</v>
          </cell>
          <cell r="B177" t="str">
            <v>ALLPCO</v>
          </cell>
          <cell r="C177" t="str">
            <v>S01</v>
          </cell>
          <cell r="D177" t="str">
            <v>S509</v>
          </cell>
          <cell r="E177" t="str">
            <v/>
          </cell>
          <cell r="F177" t="str">
            <v/>
          </cell>
          <cell r="G177" t="str">
            <v/>
          </cell>
          <cell r="H177" t="str">
            <v/>
          </cell>
          <cell r="I177" t="str">
            <v/>
          </cell>
          <cell r="J177" t="str">
            <v/>
          </cell>
          <cell r="K177" t="str">
            <v/>
          </cell>
          <cell r="L177">
            <v>479.80875420000007</v>
          </cell>
          <cell r="M177" t="str">
            <v/>
          </cell>
          <cell r="N177" t="str">
            <v/>
          </cell>
          <cell r="O177" t="str">
            <v/>
          </cell>
          <cell r="P177" t="str">
            <v/>
          </cell>
          <cell r="Q177" t="str">
            <v/>
          </cell>
          <cell r="R177" t="str">
            <v/>
          </cell>
          <cell r="S177" t="str">
            <v/>
          </cell>
          <cell r="T177" t="str">
            <v/>
          </cell>
          <cell r="U177" t="str">
            <v/>
          </cell>
          <cell r="V177" t="str">
            <v/>
          </cell>
          <cell r="W177" t="str">
            <v/>
          </cell>
          <cell r="X177" t="str">
            <v/>
          </cell>
          <cell r="Y177" t="str">
            <v/>
          </cell>
          <cell r="Z177" t="str">
            <v/>
          </cell>
          <cell r="AA177" t="str">
            <v/>
          </cell>
          <cell r="AB177" t="str">
            <v/>
          </cell>
          <cell r="AC177" t="str">
            <v/>
          </cell>
          <cell r="AD177" t="str">
            <v/>
          </cell>
          <cell r="AE177" t="str">
            <v/>
          </cell>
          <cell r="AF177" t="str">
            <v/>
          </cell>
          <cell r="AG177" t="str">
            <v/>
          </cell>
          <cell r="AH177" t="str">
            <v/>
          </cell>
          <cell r="AI177" t="str">
            <v/>
          </cell>
          <cell r="AJ177" t="str">
            <v/>
          </cell>
          <cell r="AK177" t="str">
            <v/>
          </cell>
          <cell r="AL177" t="str">
            <v/>
          </cell>
          <cell r="AM177" t="str">
            <v/>
          </cell>
          <cell r="AN177" t="str">
            <v/>
          </cell>
          <cell r="AO177" t="str">
            <v/>
          </cell>
          <cell r="AP177" t="str">
            <v/>
          </cell>
          <cell r="AQ177" t="str">
            <v/>
          </cell>
          <cell r="AR177" t="str">
            <v/>
          </cell>
          <cell r="AS177" t="str">
            <v/>
          </cell>
          <cell r="AT177" t="str">
            <v/>
          </cell>
          <cell r="AU177" t="str">
            <v/>
          </cell>
        </row>
        <row r="178">
          <cell r="A178" t="str">
            <v>ALLPCOS512</v>
          </cell>
          <cell r="B178" t="str">
            <v>ALLPCO</v>
          </cell>
          <cell r="C178" t="str">
            <v>S01</v>
          </cell>
          <cell r="D178" t="str">
            <v>S512</v>
          </cell>
          <cell r="E178">
            <v>117.94466070000004</v>
          </cell>
          <cell r="F178">
            <v>1422.522699299999</v>
          </cell>
          <cell r="G178">
            <v>141.71341090000001</v>
          </cell>
          <cell r="H178">
            <v>43.698252400000001</v>
          </cell>
          <cell r="I178" t="str">
            <v/>
          </cell>
          <cell r="J178" t="str">
            <v/>
          </cell>
          <cell r="K178">
            <v>1.3030432000000001</v>
          </cell>
          <cell r="L178" t="str">
            <v/>
          </cell>
          <cell r="M178">
            <v>7.389068799999996</v>
          </cell>
          <cell r="N178">
            <v>263.69997069999994</v>
          </cell>
          <cell r="O178" t="str">
            <v/>
          </cell>
          <cell r="P178" t="str">
            <v/>
          </cell>
          <cell r="Q178">
            <v>194.91901909999993</v>
          </cell>
          <cell r="R178" t="str">
            <v/>
          </cell>
          <cell r="S178">
            <v>38.96659660000001</v>
          </cell>
          <cell r="T178">
            <v>15.340146099999998</v>
          </cell>
          <cell r="U178" t="str">
            <v/>
          </cell>
          <cell r="V178">
            <v>22.59289200000002</v>
          </cell>
          <cell r="W178">
            <v>110.88289479999997</v>
          </cell>
          <cell r="X178">
            <v>18.2126807</v>
          </cell>
          <cell r="Y178" t="str">
            <v/>
          </cell>
          <cell r="Z178" t="str">
            <v/>
          </cell>
          <cell r="AA178" t="str">
            <v/>
          </cell>
          <cell r="AB178" t="str">
            <v/>
          </cell>
          <cell r="AC178">
            <v>578.38166709999996</v>
          </cell>
          <cell r="AD178">
            <v>5.1962395000000008</v>
          </cell>
          <cell r="AE178" t="str">
            <v/>
          </cell>
          <cell r="AF178" t="str">
            <v/>
          </cell>
          <cell r="AG178">
            <v>91.828407299999938</v>
          </cell>
          <cell r="AH178">
            <v>149.32930540000004</v>
          </cell>
          <cell r="AI178">
            <v>63.815421600000001</v>
          </cell>
          <cell r="AJ178" t="str">
            <v/>
          </cell>
          <cell r="AK178" t="str">
            <v/>
          </cell>
          <cell r="AL178" t="str">
            <v/>
          </cell>
          <cell r="AM178">
            <v>184.14254669999991</v>
          </cell>
          <cell r="AN178">
            <v>34.653551199999974</v>
          </cell>
          <cell r="AO178" t="str">
            <v/>
          </cell>
          <cell r="AP178">
            <v>22.182444399999991</v>
          </cell>
          <cell r="AQ178">
            <v>3.1779367999999999</v>
          </cell>
          <cell r="AR178">
            <v>66.103996099999989</v>
          </cell>
          <cell r="AS178">
            <v>9.6218165999999989</v>
          </cell>
          <cell r="AT178">
            <v>87.671720300000047</v>
          </cell>
          <cell r="AU178" t="str">
            <v/>
          </cell>
        </row>
        <row r="179">
          <cell r="A179" t="str">
            <v>ALLPCOS513</v>
          </cell>
          <cell r="B179" t="str">
            <v>ALLPCO</v>
          </cell>
          <cell r="C179" t="str">
            <v>S01</v>
          </cell>
          <cell r="D179" t="str">
            <v>S513</v>
          </cell>
          <cell r="E179" t="str">
            <v/>
          </cell>
          <cell r="F179" t="str">
            <v/>
          </cell>
          <cell r="G179" t="str">
            <v/>
          </cell>
          <cell r="H179" t="str">
            <v/>
          </cell>
          <cell r="I179" t="str">
            <v/>
          </cell>
          <cell r="J179" t="str">
            <v/>
          </cell>
          <cell r="K179" t="str">
            <v/>
          </cell>
          <cell r="L179" t="str">
            <v/>
          </cell>
          <cell r="M179" t="str">
            <v/>
          </cell>
          <cell r="N179" t="str">
            <v/>
          </cell>
          <cell r="O179" t="str">
            <v/>
          </cell>
          <cell r="P179" t="str">
            <v/>
          </cell>
          <cell r="Q179" t="str">
            <v/>
          </cell>
          <cell r="R179" t="str">
            <v/>
          </cell>
          <cell r="S179" t="str">
            <v/>
          </cell>
          <cell r="T179" t="str">
            <v/>
          </cell>
          <cell r="U179" t="str">
            <v/>
          </cell>
          <cell r="V179" t="str">
            <v/>
          </cell>
          <cell r="W179" t="str">
            <v/>
          </cell>
          <cell r="X179" t="str">
            <v/>
          </cell>
          <cell r="Y179" t="str">
            <v/>
          </cell>
          <cell r="Z179" t="str">
            <v/>
          </cell>
          <cell r="AA179" t="str">
            <v/>
          </cell>
          <cell r="AB179" t="str">
            <v/>
          </cell>
          <cell r="AC179" t="str">
            <v/>
          </cell>
          <cell r="AD179" t="str">
            <v/>
          </cell>
          <cell r="AE179" t="str">
            <v/>
          </cell>
          <cell r="AF179" t="str">
            <v/>
          </cell>
          <cell r="AG179" t="str">
            <v/>
          </cell>
          <cell r="AH179">
            <v>169.05785379999986</v>
          </cell>
          <cell r="AI179" t="str">
            <v/>
          </cell>
          <cell r="AJ179" t="str">
            <v/>
          </cell>
          <cell r="AK179" t="str">
            <v/>
          </cell>
          <cell r="AL179" t="str">
            <v/>
          </cell>
          <cell r="AM179" t="str">
            <v/>
          </cell>
          <cell r="AN179" t="str">
            <v/>
          </cell>
          <cell r="AO179" t="str">
            <v/>
          </cell>
          <cell r="AP179" t="str">
            <v/>
          </cell>
          <cell r="AQ179" t="str">
            <v/>
          </cell>
          <cell r="AR179" t="str">
            <v/>
          </cell>
          <cell r="AS179" t="str">
            <v/>
          </cell>
          <cell r="AT179" t="str">
            <v/>
          </cell>
          <cell r="AU179" t="str">
            <v/>
          </cell>
        </row>
        <row r="180">
          <cell r="A180" t="str">
            <v>ALLPCOS514</v>
          </cell>
          <cell r="B180" t="str">
            <v>ALLPCO</v>
          </cell>
          <cell r="C180" t="str">
            <v>S01</v>
          </cell>
          <cell r="D180" t="str">
            <v>S514</v>
          </cell>
          <cell r="E180" t="str">
            <v/>
          </cell>
          <cell r="F180" t="str">
            <v/>
          </cell>
          <cell r="G180" t="str">
            <v/>
          </cell>
          <cell r="H180" t="str">
            <v/>
          </cell>
          <cell r="I180" t="str">
            <v/>
          </cell>
          <cell r="J180" t="str">
            <v/>
          </cell>
          <cell r="K180" t="str">
            <v/>
          </cell>
          <cell r="L180" t="str">
            <v/>
          </cell>
          <cell r="M180" t="str">
            <v/>
          </cell>
          <cell r="N180" t="str">
            <v/>
          </cell>
          <cell r="O180" t="str">
            <v/>
          </cell>
          <cell r="P180" t="str">
            <v/>
          </cell>
          <cell r="Q180" t="str">
            <v/>
          </cell>
          <cell r="R180" t="str">
            <v/>
          </cell>
          <cell r="S180" t="str">
            <v/>
          </cell>
          <cell r="T180" t="str">
            <v/>
          </cell>
          <cell r="U180" t="str">
            <v/>
          </cell>
          <cell r="V180" t="str">
            <v/>
          </cell>
          <cell r="W180" t="str">
            <v/>
          </cell>
          <cell r="X180" t="str">
            <v/>
          </cell>
          <cell r="Y180" t="str">
            <v/>
          </cell>
          <cell r="Z180" t="str">
            <v/>
          </cell>
          <cell r="AA180" t="str">
            <v/>
          </cell>
          <cell r="AB180" t="str">
            <v/>
          </cell>
          <cell r="AC180" t="str">
            <v/>
          </cell>
          <cell r="AD180" t="str">
            <v/>
          </cell>
          <cell r="AE180" t="str">
            <v/>
          </cell>
          <cell r="AF180" t="str">
            <v/>
          </cell>
          <cell r="AG180" t="str">
            <v/>
          </cell>
          <cell r="AH180" t="str">
            <v/>
          </cell>
          <cell r="AI180" t="str">
            <v/>
          </cell>
          <cell r="AJ180" t="str">
            <v/>
          </cell>
          <cell r="AK180" t="str">
            <v/>
          </cell>
          <cell r="AL180" t="str">
            <v/>
          </cell>
          <cell r="AM180" t="str">
            <v/>
          </cell>
          <cell r="AN180" t="str">
            <v/>
          </cell>
          <cell r="AO180" t="str">
            <v/>
          </cell>
          <cell r="AP180" t="str">
            <v/>
          </cell>
          <cell r="AQ180" t="str">
            <v/>
          </cell>
          <cell r="AR180" t="str">
            <v/>
          </cell>
          <cell r="AS180" t="str">
            <v/>
          </cell>
          <cell r="AT180">
            <v>720.68484969999986</v>
          </cell>
          <cell r="AU180" t="str">
            <v/>
          </cell>
        </row>
        <row r="181">
          <cell r="A181" t="str">
            <v>ALLPCOS533</v>
          </cell>
          <cell r="B181" t="str">
            <v>ALLPCO</v>
          </cell>
          <cell r="C181" t="str">
            <v>S02</v>
          </cell>
          <cell r="D181" t="str">
            <v>S533</v>
          </cell>
          <cell r="E181" t="str">
            <v/>
          </cell>
          <cell r="F181" t="str">
            <v/>
          </cell>
          <cell r="G181" t="str">
            <v/>
          </cell>
          <cell r="H181" t="str">
            <v/>
          </cell>
          <cell r="I181" t="str">
            <v/>
          </cell>
          <cell r="J181" t="str">
            <v/>
          </cell>
          <cell r="K181" t="str">
            <v/>
          </cell>
          <cell r="L181" t="str">
            <v/>
          </cell>
          <cell r="M181">
            <v>199.61744519999976</v>
          </cell>
          <cell r="N181" t="str">
            <v/>
          </cell>
          <cell r="O181" t="str">
            <v/>
          </cell>
          <cell r="P181" t="str">
            <v/>
          </cell>
          <cell r="Q181" t="str">
            <v/>
          </cell>
          <cell r="R181" t="str">
            <v/>
          </cell>
          <cell r="S181" t="str">
            <v/>
          </cell>
          <cell r="T181" t="str">
            <v/>
          </cell>
          <cell r="U181" t="str">
            <v/>
          </cell>
          <cell r="V181" t="str">
            <v/>
          </cell>
          <cell r="W181" t="str">
            <v/>
          </cell>
          <cell r="X181" t="str">
            <v/>
          </cell>
          <cell r="Y181" t="str">
            <v/>
          </cell>
          <cell r="Z181" t="str">
            <v/>
          </cell>
          <cell r="AA181" t="str">
            <v/>
          </cell>
          <cell r="AB181" t="str">
            <v/>
          </cell>
          <cell r="AC181" t="str">
            <v/>
          </cell>
          <cell r="AD181" t="str">
            <v/>
          </cell>
          <cell r="AE181" t="str">
            <v/>
          </cell>
          <cell r="AF181" t="str">
            <v/>
          </cell>
          <cell r="AG181" t="str">
            <v/>
          </cell>
          <cell r="AH181" t="str">
            <v/>
          </cell>
          <cell r="AI181" t="str">
            <v/>
          </cell>
          <cell r="AJ181" t="str">
            <v/>
          </cell>
          <cell r="AK181" t="str">
            <v/>
          </cell>
          <cell r="AL181" t="str">
            <v/>
          </cell>
          <cell r="AM181" t="str">
            <v/>
          </cell>
          <cell r="AN181" t="str">
            <v/>
          </cell>
          <cell r="AO181" t="str">
            <v/>
          </cell>
          <cell r="AP181" t="str">
            <v/>
          </cell>
          <cell r="AQ181" t="str">
            <v/>
          </cell>
          <cell r="AR181" t="str">
            <v/>
          </cell>
          <cell r="AS181" t="str">
            <v/>
          </cell>
          <cell r="AT181" t="str">
            <v/>
          </cell>
          <cell r="AU181" t="str">
            <v/>
          </cell>
        </row>
        <row r="182">
          <cell r="A182" t="str">
            <v>ALLPCOS534</v>
          </cell>
          <cell r="B182" t="str">
            <v>ALLPCO</v>
          </cell>
          <cell r="C182" t="str">
            <v>S02</v>
          </cell>
          <cell r="D182" t="str">
            <v>S534</v>
          </cell>
          <cell r="E182" t="str">
            <v/>
          </cell>
          <cell r="F182" t="str">
            <v/>
          </cell>
          <cell r="G182" t="str">
            <v/>
          </cell>
          <cell r="H182" t="str">
            <v/>
          </cell>
          <cell r="I182" t="str">
            <v/>
          </cell>
          <cell r="J182" t="str">
            <v/>
          </cell>
          <cell r="K182" t="str">
            <v/>
          </cell>
          <cell r="L182" t="str">
            <v/>
          </cell>
          <cell r="M182" t="str">
            <v/>
          </cell>
          <cell r="N182" t="str">
            <v/>
          </cell>
          <cell r="O182" t="str">
            <v/>
          </cell>
          <cell r="P182" t="str">
            <v/>
          </cell>
          <cell r="Q182" t="str">
            <v/>
          </cell>
          <cell r="R182" t="str">
            <v/>
          </cell>
          <cell r="S182" t="str">
            <v/>
          </cell>
          <cell r="T182" t="str">
            <v/>
          </cell>
          <cell r="U182" t="str">
            <v/>
          </cell>
          <cell r="V182" t="str">
            <v/>
          </cell>
          <cell r="W182" t="str">
            <v/>
          </cell>
          <cell r="X182" t="str">
            <v/>
          </cell>
          <cell r="Y182" t="str">
            <v/>
          </cell>
          <cell r="Z182" t="str">
            <v/>
          </cell>
          <cell r="AA182" t="str">
            <v/>
          </cell>
          <cell r="AB182" t="str">
            <v/>
          </cell>
          <cell r="AC182">
            <v>139.4707157</v>
          </cell>
          <cell r="AD182" t="str">
            <v/>
          </cell>
          <cell r="AE182" t="str">
            <v/>
          </cell>
          <cell r="AF182" t="str">
            <v/>
          </cell>
          <cell r="AG182" t="str">
            <v/>
          </cell>
          <cell r="AH182" t="str">
            <v/>
          </cell>
          <cell r="AI182" t="str">
            <v/>
          </cell>
          <cell r="AJ182" t="str">
            <v/>
          </cell>
          <cell r="AK182" t="str">
            <v/>
          </cell>
          <cell r="AL182" t="str">
            <v/>
          </cell>
          <cell r="AM182" t="str">
            <v/>
          </cell>
          <cell r="AN182" t="str">
            <v/>
          </cell>
          <cell r="AO182" t="str">
            <v/>
          </cell>
          <cell r="AP182" t="str">
            <v/>
          </cell>
          <cell r="AQ182" t="str">
            <v/>
          </cell>
          <cell r="AR182" t="str">
            <v/>
          </cell>
          <cell r="AS182" t="str">
            <v/>
          </cell>
          <cell r="AT182" t="str">
            <v/>
          </cell>
          <cell r="AU182" t="str">
            <v/>
          </cell>
        </row>
        <row r="183">
          <cell r="A183" t="str">
            <v>ALLPCOS535</v>
          </cell>
          <cell r="B183" t="str">
            <v>ALLPCO</v>
          </cell>
          <cell r="C183" t="str">
            <v>S02</v>
          </cell>
          <cell r="D183" t="str">
            <v>S535</v>
          </cell>
          <cell r="E183" t="str">
            <v/>
          </cell>
          <cell r="F183" t="str">
            <v/>
          </cell>
          <cell r="G183" t="str">
            <v/>
          </cell>
          <cell r="H183" t="str">
            <v/>
          </cell>
          <cell r="I183" t="str">
            <v/>
          </cell>
          <cell r="J183" t="str">
            <v/>
          </cell>
          <cell r="K183" t="str">
            <v/>
          </cell>
          <cell r="L183" t="str">
            <v/>
          </cell>
          <cell r="M183" t="str">
            <v/>
          </cell>
          <cell r="N183" t="str">
            <v/>
          </cell>
          <cell r="O183" t="str">
            <v/>
          </cell>
          <cell r="P183" t="str">
            <v/>
          </cell>
          <cell r="Q183" t="str">
            <v/>
          </cell>
          <cell r="R183" t="str">
            <v/>
          </cell>
          <cell r="S183" t="str">
            <v/>
          </cell>
          <cell r="T183" t="str">
            <v/>
          </cell>
          <cell r="U183" t="str">
            <v/>
          </cell>
          <cell r="V183" t="str">
            <v/>
          </cell>
          <cell r="W183" t="str">
            <v/>
          </cell>
          <cell r="X183" t="str">
            <v/>
          </cell>
          <cell r="Y183" t="str">
            <v/>
          </cell>
          <cell r="Z183" t="str">
            <v/>
          </cell>
          <cell r="AA183" t="str">
            <v/>
          </cell>
          <cell r="AB183" t="str">
            <v/>
          </cell>
          <cell r="AC183" t="str">
            <v/>
          </cell>
          <cell r="AD183">
            <v>152.58257809999998</v>
          </cell>
          <cell r="AE183" t="str">
            <v/>
          </cell>
          <cell r="AF183" t="str">
            <v/>
          </cell>
          <cell r="AG183" t="str">
            <v/>
          </cell>
          <cell r="AH183" t="str">
            <v/>
          </cell>
          <cell r="AI183" t="str">
            <v/>
          </cell>
          <cell r="AJ183" t="str">
            <v/>
          </cell>
          <cell r="AK183" t="str">
            <v/>
          </cell>
          <cell r="AL183" t="str">
            <v/>
          </cell>
          <cell r="AM183" t="str">
            <v/>
          </cell>
          <cell r="AN183" t="str">
            <v/>
          </cell>
          <cell r="AO183" t="str">
            <v/>
          </cell>
          <cell r="AP183" t="str">
            <v/>
          </cell>
          <cell r="AQ183" t="str">
            <v/>
          </cell>
          <cell r="AR183" t="str">
            <v/>
          </cell>
          <cell r="AS183" t="str">
            <v/>
          </cell>
          <cell r="AT183" t="str">
            <v/>
          </cell>
          <cell r="AU183" t="str">
            <v/>
          </cell>
        </row>
        <row r="184">
          <cell r="A184" t="str">
            <v>ALLPCOS536</v>
          </cell>
          <cell r="B184" t="str">
            <v>ALLPCO</v>
          </cell>
          <cell r="C184" t="str">
            <v>S02</v>
          </cell>
          <cell r="D184" t="str">
            <v>S536</v>
          </cell>
          <cell r="E184" t="str">
            <v/>
          </cell>
          <cell r="F184" t="str">
            <v/>
          </cell>
          <cell r="G184" t="str">
            <v/>
          </cell>
          <cell r="H184" t="str">
            <v/>
          </cell>
          <cell r="I184" t="str">
            <v/>
          </cell>
          <cell r="J184" t="str">
            <v/>
          </cell>
          <cell r="K184" t="str">
            <v/>
          </cell>
          <cell r="L184" t="str">
            <v/>
          </cell>
          <cell r="M184" t="str">
            <v/>
          </cell>
          <cell r="N184" t="str">
            <v/>
          </cell>
          <cell r="O184" t="str">
            <v/>
          </cell>
          <cell r="P184" t="str">
            <v/>
          </cell>
          <cell r="Q184" t="str">
            <v/>
          </cell>
          <cell r="R184" t="str">
            <v/>
          </cell>
          <cell r="S184" t="str">
            <v/>
          </cell>
          <cell r="T184" t="str">
            <v/>
          </cell>
          <cell r="U184" t="str">
            <v/>
          </cell>
          <cell r="V184" t="str">
            <v/>
          </cell>
          <cell r="W184" t="str">
            <v/>
          </cell>
          <cell r="X184" t="str">
            <v/>
          </cell>
          <cell r="Y184" t="str">
            <v/>
          </cell>
          <cell r="Z184" t="str">
            <v/>
          </cell>
          <cell r="AA184" t="str">
            <v/>
          </cell>
          <cell r="AB184" t="str">
            <v/>
          </cell>
          <cell r="AC184" t="str">
            <v/>
          </cell>
          <cell r="AD184">
            <v>110.24485959999998</v>
          </cell>
          <cell r="AE184" t="str">
            <v/>
          </cell>
          <cell r="AF184" t="str">
            <v/>
          </cell>
          <cell r="AG184" t="str">
            <v/>
          </cell>
          <cell r="AH184" t="str">
            <v/>
          </cell>
          <cell r="AI184" t="str">
            <v/>
          </cell>
          <cell r="AJ184" t="str">
            <v/>
          </cell>
          <cell r="AK184" t="str">
            <v/>
          </cell>
          <cell r="AL184" t="str">
            <v/>
          </cell>
          <cell r="AM184" t="str">
            <v/>
          </cell>
          <cell r="AN184" t="str">
            <v/>
          </cell>
          <cell r="AO184" t="str">
            <v/>
          </cell>
          <cell r="AP184" t="str">
            <v/>
          </cell>
          <cell r="AQ184" t="str">
            <v/>
          </cell>
          <cell r="AR184" t="str">
            <v/>
          </cell>
          <cell r="AS184" t="str">
            <v/>
          </cell>
          <cell r="AT184" t="str">
            <v/>
          </cell>
          <cell r="AU184" t="str">
            <v/>
          </cell>
        </row>
        <row r="185">
          <cell r="A185" t="str">
            <v>ALLPCOS537</v>
          </cell>
          <cell r="B185" t="str">
            <v>ALLPCO</v>
          </cell>
          <cell r="C185" t="str">
            <v>S02</v>
          </cell>
          <cell r="D185" t="str">
            <v>S537</v>
          </cell>
          <cell r="E185" t="str">
            <v/>
          </cell>
          <cell r="F185" t="str">
            <v/>
          </cell>
          <cell r="G185" t="str">
            <v/>
          </cell>
          <cell r="H185" t="str">
            <v/>
          </cell>
          <cell r="I185" t="str">
            <v/>
          </cell>
          <cell r="J185" t="str">
            <v/>
          </cell>
          <cell r="K185" t="str">
            <v/>
          </cell>
          <cell r="L185" t="str">
            <v/>
          </cell>
          <cell r="M185" t="str">
            <v/>
          </cell>
          <cell r="N185" t="str">
            <v/>
          </cell>
          <cell r="O185" t="str">
            <v/>
          </cell>
          <cell r="P185" t="str">
            <v/>
          </cell>
          <cell r="Q185" t="str">
            <v/>
          </cell>
          <cell r="R185" t="str">
            <v/>
          </cell>
          <cell r="S185" t="str">
            <v/>
          </cell>
          <cell r="T185" t="str">
            <v/>
          </cell>
          <cell r="U185" t="str">
            <v/>
          </cell>
          <cell r="V185" t="str">
            <v/>
          </cell>
          <cell r="W185" t="str">
            <v/>
          </cell>
          <cell r="X185" t="str">
            <v/>
          </cell>
          <cell r="Y185" t="str">
            <v/>
          </cell>
          <cell r="Z185" t="str">
            <v/>
          </cell>
          <cell r="AA185" t="str">
            <v/>
          </cell>
          <cell r="AB185" t="str">
            <v/>
          </cell>
          <cell r="AC185" t="str">
            <v/>
          </cell>
          <cell r="AD185" t="str">
            <v/>
          </cell>
          <cell r="AE185">
            <v>920.82091149999849</v>
          </cell>
          <cell r="AF185" t="str">
            <v/>
          </cell>
          <cell r="AG185" t="str">
            <v/>
          </cell>
          <cell r="AH185" t="str">
            <v/>
          </cell>
          <cell r="AI185" t="str">
            <v/>
          </cell>
          <cell r="AJ185" t="str">
            <v/>
          </cell>
          <cell r="AK185" t="str">
            <v/>
          </cell>
          <cell r="AL185" t="str">
            <v/>
          </cell>
          <cell r="AM185" t="str">
            <v/>
          </cell>
          <cell r="AN185" t="str">
            <v/>
          </cell>
          <cell r="AO185" t="str">
            <v/>
          </cell>
          <cell r="AP185" t="str">
            <v/>
          </cell>
          <cell r="AQ185" t="str">
            <v/>
          </cell>
          <cell r="AR185" t="str">
            <v/>
          </cell>
          <cell r="AS185" t="str">
            <v/>
          </cell>
          <cell r="AT185" t="str">
            <v/>
          </cell>
          <cell r="AU185" t="str">
            <v/>
          </cell>
        </row>
        <row r="186">
          <cell r="A186" t="str">
            <v>ALLPCOS538</v>
          </cell>
          <cell r="B186" t="str">
            <v>ALLPCO</v>
          </cell>
          <cell r="C186" t="str">
            <v>S02</v>
          </cell>
          <cell r="D186" t="str">
            <v>S538</v>
          </cell>
          <cell r="E186" t="str">
            <v/>
          </cell>
          <cell r="F186" t="str">
            <v/>
          </cell>
          <cell r="G186" t="str">
            <v/>
          </cell>
          <cell r="H186" t="str">
            <v/>
          </cell>
          <cell r="I186" t="str">
            <v/>
          </cell>
          <cell r="J186" t="str">
            <v/>
          </cell>
          <cell r="K186" t="str">
            <v/>
          </cell>
          <cell r="L186" t="str">
            <v/>
          </cell>
          <cell r="M186" t="str">
            <v/>
          </cell>
          <cell r="N186" t="str">
            <v/>
          </cell>
          <cell r="O186" t="str">
            <v/>
          </cell>
          <cell r="P186" t="str">
            <v/>
          </cell>
          <cell r="Q186" t="str">
            <v/>
          </cell>
          <cell r="R186" t="str">
            <v/>
          </cell>
          <cell r="S186" t="str">
            <v/>
          </cell>
          <cell r="T186" t="str">
            <v/>
          </cell>
          <cell r="U186" t="str">
            <v/>
          </cell>
          <cell r="V186" t="str">
            <v/>
          </cell>
          <cell r="W186" t="str">
            <v/>
          </cell>
          <cell r="X186" t="str">
            <v/>
          </cell>
          <cell r="Y186" t="str">
            <v/>
          </cell>
          <cell r="Z186" t="str">
            <v/>
          </cell>
          <cell r="AA186" t="str">
            <v/>
          </cell>
          <cell r="AB186" t="str">
            <v/>
          </cell>
          <cell r="AC186" t="str">
            <v/>
          </cell>
          <cell r="AD186" t="str">
            <v/>
          </cell>
          <cell r="AE186">
            <v>101.55371440000017</v>
          </cell>
          <cell r="AF186" t="str">
            <v/>
          </cell>
          <cell r="AG186" t="str">
            <v/>
          </cell>
          <cell r="AH186" t="str">
            <v/>
          </cell>
          <cell r="AI186" t="str">
            <v/>
          </cell>
          <cell r="AJ186" t="str">
            <v/>
          </cell>
          <cell r="AK186" t="str">
            <v/>
          </cell>
          <cell r="AL186" t="str">
            <v/>
          </cell>
          <cell r="AM186" t="str">
            <v/>
          </cell>
          <cell r="AN186" t="str">
            <v/>
          </cell>
          <cell r="AO186" t="str">
            <v/>
          </cell>
          <cell r="AP186" t="str">
            <v/>
          </cell>
          <cell r="AQ186" t="str">
            <v/>
          </cell>
          <cell r="AR186" t="str">
            <v/>
          </cell>
          <cell r="AS186" t="str">
            <v/>
          </cell>
          <cell r="AT186" t="str">
            <v/>
          </cell>
          <cell r="AU186" t="str">
            <v/>
          </cell>
        </row>
        <row r="187">
          <cell r="A187" t="str">
            <v>ALLPCOS540</v>
          </cell>
          <cell r="B187" t="str">
            <v>ALLPCO</v>
          </cell>
          <cell r="C187" t="str">
            <v>S02</v>
          </cell>
          <cell r="D187" t="str">
            <v>S540</v>
          </cell>
          <cell r="E187" t="str">
            <v/>
          </cell>
          <cell r="F187" t="str">
            <v/>
          </cell>
          <cell r="G187" t="str">
            <v/>
          </cell>
          <cell r="H187" t="str">
            <v/>
          </cell>
          <cell r="I187" t="str">
            <v/>
          </cell>
          <cell r="J187" t="str">
            <v/>
          </cell>
          <cell r="K187" t="str">
            <v/>
          </cell>
          <cell r="L187" t="str">
            <v/>
          </cell>
          <cell r="M187">
            <v>207.74300330000005</v>
          </cell>
          <cell r="N187" t="str">
            <v/>
          </cell>
          <cell r="O187" t="str">
            <v/>
          </cell>
          <cell r="P187" t="str">
            <v/>
          </cell>
          <cell r="Q187" t="str">
            <v/>
          </cell>
          <cell r="R187" t="str">
            <v/>
          </cell>
          <cell r="S187" t="str">
            <v/>
          </cell>
          <cell r="T187" t="str">
            <v/>
          </cell>
          <cell r="U187" t="str">
            <v/>
          </cell>
          <cell r="V187" t="str">
            <v/>
          </cell>
          <cell r="W187" t="str">
            <v/>
          </cell>
          <cell r="X187" t="str">
            <v/>
          </cell>
          <cell r="Y187" t="str">
            <v/>
          </cell>
          <cell r="Z187" t="str">
            <v/>
          </cell>
          <cell r="AA187" t="str">
            <v/>
          </cell>
          <cell r="AB187" t="str">
            <v/>
          </cell>
          <cell r="AC187" t="str">
            <v/>
          </cell>
          <cell r="AD187" t="str">
            <v/>
          </cell>
          <cell r="AE187" t="str">
            <v/>
          </cell>
          <cell r="AF187" t="str">
            <v/>
          </cell>
          <cell r="AG187" t="str">
            <v/>
          </cell>
          <cell r="AH187" t="str">
            <v/>
          </cell>
          <cell r="AI187" t="str">
            <v/>
          </cell>
          <cell r="AJ187" t="str">
            <v/>
          </cell>
          <cell r="AK187" t="str">
            <v/>
          </cell>
          <cell r="AL187" t="str">
            <v/>
          </cell>
          <cell r="AM187" t="str">
            <v/>
          </cell>
          <cell r="AN187" t="str">
            <v/>
          </cell>
          <cell r="AO187" t="str">
            <v/>
          </cell>
          <cell r="AP187" t="str">
            <v/>
          </cell>
          <cell r="AQ187" t="str">
            <v/>
          </cell>
          <cell r="AR187" t="str">
            <v/>
          </cell>
          <cell r="AS187" t="str">
            <v/>
          </cell>
          <cell r="AT187" t="str">
            <v/>
          </cell>
          <cell r="AU187" t="str">
            <v/>
          </cell>
        </row>
        <row r="188">
          <cell r="A188" t="str">
            <v>ALLPCOS541</v>
          </cell>
          <cell r="B188" t="str">
            <v>ALLPCO</v>
          </cell>
          <cell r="C188" t="str">
            <v>S02</v>
          </cell>
          <cell r="D188" t="str">
            <v>S541</v>
          </cell>
          <cell r="E188" t="str">
            <v/>
          </cell>
          <cell r="F188" t="str">
            <v/>
          </cell>
          <cell r="G188" t="str">
            <v/>
          </cell>
          <cell r="H188" t="str">
            <v/>
          </cell>
          <cell r="I188" t="str">
            <v/>
          </cell>
          <cell r="J188" t="str">
            <v/>
          </cell>
          <cell r="K188" t="str">
            <v/>
          </cell>
          <cell r="L188" t="str">
            <v/>
          </cell>
          <cell r="M188">
            <v>184.85979390000003</v>
          </cell>
          <cell r="N188" t="str">
            <v/>
          </cell>
          <cell r="O188" t="str">
            <v/>
          </cell>
          <cell r="P188" t="str">
            <v/>
          </cell>
          <cell r="Q188" t="str">
            <v/>
          </cell>
          <cell r="R188" t="str">
            <v/>
          </cell>
          <cell r="S188" t="str">
            <v/>
          </cell>
          <cell r="T188" t="str">
            <v/>
          </cell>
          <cell r="U188" t="str">
            <v/>
          </cell>
          <cell r="V188" t="str">
            <v/>
          </cell>
          <cell r="W188" t="str">
            <v/>
          </cell>
          <cell r="X188" t="str">
            <v/>
          </cell>
          <cell r="Y188" t="str">
            <v/>
          </cell>
          <cell r="Z188" t="str">
            <v/>
          </cell>
          <cell r="AA188" t="str">
            <v/>
          </cell>
          <cell r="AB188" t="str">
            <v/>
          </cell>
          <cell r="AC188" t="str">
            <v/>
          </cell>
          <cell r="AD188" t="str">
            <v/>
          </cell>
          <cell r="AE188" t="str">
            <v/>
          </cell>
          <cell r="AF188" t="str">
            <v/>
          </cell>
          <cell r="AG188" t="str">
            <v/>
          </cell>
          <cell r="AH188" t="str">
            <v/>
          </cell>
          <cell r="AI188" t="str">
            <v/>
          </cell>
          <cell r="AJ188" t="str">
            <v/>
          </cell>
          <cell r="AK188" t="str">
            <v/>
          </cell>
          <cell r="AL188" t="str">
            <v/>
          </cell>
          <cell r="AM188" t="str">
            <v/>
          </cell>
          <cell r="AN188" t="str">
            <v/>
          </cell>
          <cell r="AO188" t="str">
            <v/>
          </cell>
          <cell r="AP188" t="str">
            <v/>
          </cell>
          <cell r="AQ188" t="str">
            <v/>
          </cell>
          <cell r="AR188" t="str">
            <v/>
          </cell>
          <cell r="AS188" t="str">
            <v/>
          </cell>
          <cell r="AT188" t="str">
            <v/>
          </cell>
          <cell r="AU188" t="str">
            <v/>
          </cell>
        </row>
        <row r="189">
          <cell r="A189" t="str">
            <v>ALLPCOS542</v>
          </cell>
          <cell r="B189" t="str">
            <v>ALLPCO</v>
          </cell>
          <cell r="C189" t="str">
            <v>S02</v>
          </cell>
          <cell r="D189" t="str">
            <v>S542</v>
          </cell>
          <cell r="E189" t="str">
            <v/>
          </cell>
          <cell r="F189" t="str">
            <v/>
          </cell>
          <cell r="G189" t="str">
            <v/>
          </cell>
          <cell r="H189" t="str">
            <v/>
          </cell>
          <cell r="I189" t="str">
            <v/>
          </cell>
          <cell r="J189" t="str">
            <v/>
          </cell>
          <cell r="K189" t="str">
            <v/>
          </cell>
          <cell r="L189" t="str">
            <v/>
          </cell>
          <cell r="M189">
            <v>246.21733059999997</v>
          </cell>
          <cell r="N189" t="str">
            <v/>
          </cell>
          <cell r="O189" t="str">
            <v/>
          </cell>
          <cell r="P189" t="str">
            <v/>
          </cell>
          <cell r="Q189" t="str">
            <v/>
          </cell>
          <cell r="R189" t="str">
            <v/>
          </cell>
          <cell r="S189" t="str">
            <v/>
          </cell>
          <cell r="T189" t="str">
            <v/>
          </cell>
          <cell r="U189" t="str">
            <v/>
          </cell>
          <cell r="V189" t="str">
            <v/>
          </cell>
          <cell r="W189" t="str">
            <v/>
          </cell>
          <cell r="X189" t="str">
            <v/>
          </cell>
          <cell r="Y189" t="str">
            <v/>
          </cell>
          <cell r="Z189" t="str">
            <v/>
          </cell>
          <cell r="AA189" t="str">
            <v/>
          </cell>
          <cell r="AB189" t="str">
            <v/>
          </cell>
          <cell r="AC189" t="str">
            <v/>
          </cell>
          <cell r="AD189" t="str">
            <v/>
          </cell>
          <cell r="AE189" t="str">
            <v/>
          </cell>
          <cell r="AF189" t="str">
            <v/>
          </cell>
          <cell r="AG189" t="str">
            <v/>
          </cell>
          <cell r="AH189" t="str">
            <v/>
          </cell>
          <cell r="AI189" t="str">
            <v/>
          </cell>
          <cell r="AJ189" t="str">
            <v/>
          </cell>
          <cell r="AK189" t="str">
            <v/>
          </cell>
          <cell r="AL189" t="str">
            <v/>
          </cell>
          <cell r="AM189" t="str">
            <v/>
          </cell>
          <cell r="AN189" t="str">
            <v/>
          </cell>
          <cell r="AO189" t="str">
            <v/>
          </cell>
          <cell r="AP189" t="str">
            <v/>
          </cell>
          <cell r="AQ189" t="str">
            <v/>
          </cell>
          <cell r="AR189" t="str">
            <v/>
          </cell>
          <cell r="AS189" t="str">
            <v/>
          </cell>
          <cell r="AT189" t="str">
            <v/>
          </cell>
          <cell r="AU189" t="str">
            <v/>
          </cell>
        </row>
        <row r="190">
          <cell r="A190" t="str">
            <v>ALLPCOS561</v>
          </cell>
          <cell r="B190" t="str">
            <v>ALLPCO</v>
          </cell>
          <cell r="C190" t="str">
            <v>S03</v>
          </cell>
          <cell r="D190" t="str">
            <v>S561</v>
          </cell>
          <cell r="E190" t="str">
            <v/>
          </cell>
          <cell r="F190" t="str">
            <v/>
          </cell>
          <cell r="G190" t="str">
            <v/>
          </cell>
          <cell r="H190" t="str">
            <v/>
          </cell>
          <cell r="I190" t="str">
            <v/>
          </cell>
          <cell r="J190" t="str">
            <v/>
          </cell>
          <cell r="K190" t="str">
            <v/>
          </cell>
          <cell r="L190" t="str">
            <v/>
          </cell>
          <cell r="M190" t="str">
            <v/>
          </cell>
          <cell r="N190" t="str">
            <v/>
          </cell>
          <cell r="O190" t="str">
            <v/>
          </cell>
          <cell r="P190" t="str">
            <v/>
          </cell>
          <cell r="Q190" t="str">
            <v/>
          </cell>
          <cell r="R190" t="str">
            <v/>
          </cell>
          <cell r="S190" t="str">
            <v/>
          </cell>
          <cell r="T190" t="str">
            <v/>
          </cell>
          <cell r="U190" t="str">
            <v/>
          </cell>
          <cell r="V190" t="str">
            <v/>
          </cell>
          <cell r="W190" t="str">
            <v/>
          </cell>
          <cell r="X190" t="str">
            <v/>
          </cell>
          <cell r="Y190" t="str">
            <v/>
          </cell>
          <cell r="Z190" t="str">
            <v/>
          </cell>
          <cell r="AA190" t="str">
            <v/>
          </cell>
          <cell r="AB190" t="str">
            <v/>
          </cell>
          <cell r="AC190" t="str">
            <v/>
          </cell>
          <cell r="AD190" t="str">
            <v/>
          </cell>
          <cell r="AE190" t="str">
            <v/>
          </cell>
          <cell r="AF190" t="str">
            <v/>
          </cell>
          <cell r="AG190">
            <v>148.26483799999991</v>
          </cell>
          <cell r="AH190" t="str">
            <v/>
          </cell>
          <cell r="AI190" t="str">
            <v/>
          </cell>
          <cell r="AJ190" t="str">
            <v/>
          </cell>
          <cell r="AK190" t="str">
            <v/>
          </cell>
          <cell r="AL190" t="str">
            <v/>
          </cell>
          <cell r="AM190" t="str">
            <v/>
          </cell>
          <cell r="AN190" t="str">
            <v/>
          </cell>
          <cell r="AO190" t="str">
            <v/>
          </cell>
          <cell r="AP190" t="str">
            <v/>
          </cell>
          <cell r="AQ190" t="str">
            <v/>
          </cell>
          <cell r="AR190" t="str">
            <v/>
          </cell>
          <cell r="AS190" t="str">
            <v/>
          </cell>
          <cell r="AT190" t="str">
            <v/>
          </cell>
          <cell r="AU190" t="str">
            <v/>
          </cell>
        </row>
        <row r="191">
          <cell r="A191" t="str">
            <v>ALLPCOS562</v>
          </cell>
          <cell r="B191" t="str">
            <v>ALLPCO</v>
          </cell>
          <cell r="C191" t="str">
            <v>S03</v>
          </cell>
          <cell r="D191" t="str">
            <v>S562</v>
          </cell>
          <cell r="E191" t="str">
            <v/>
          </cell>
          <cell r="F191" t="str">
            <v/>
          </cell>
          <cell r="G191" t="str">
            <v/>
          </cell>
          <cell r="H191" t="str">
            <v/>
          </cell>
          <cell r="I191" t="str">
            <v/>
          </cell>
          <cell r="J191" t="str">
            <v/>
          </cell>
          <cell r="K191" t="str">
            <v/>
          </cell>
          <cell r="L191" t="str">
            <v/>
          </cell>
          <cell r="M191" t="str">
            <v/>
          </cell>
          <cell r="N191" t="str">
            <v/>
          </cell>
          <cell r="O191" t="str">
            <v/>
          </cell>
          <cell r="P191" t="str">
            <v/>
          </cell>
          <cell r="Q191" t="str">
            <v/>
          </cell>
          <cell r="R191" t="str">
            <v/>
          </cell>
          <cell r="S191" t="str">
            <v/>
          </cell>
          <cell r="T191" t="str">
            <v/>
          </cell>
          <cell r="U191" t="str">
            <v/>
          </cell>
          <cell r="V191" t="str">
            <v/>
          </cell>
          <cell r="W191" t="str">
            <v/>
          </cell>
          <cell r="X191" t="str">
            <v/>
          </cell>
          <cell r="Y191" t="str">
            <v/>
          </cell>
          <cell r="Z191" t="str">
            <v/>
          </cell>
          <cell r="AA191" t="str">
            <v/>
          </cell>
          <cell r="AB191" t="str">
            <v/>
          </cell>
          <cell r="AC191" t="str">
            <v/>
          </cell>
          <cell r="AD191" t="str">
            <v/>
          </cell>
          <cell r="AE191" t="str">
            <v/>
          </cell>
          <cell r="AF191" t="str">
            <v/>
          </cell>
          <cell r="AG191">
            <v>290.1199916999999</v>
          </cell>
          <cell r="AH191" t="str">
            <v/>
          </cell>
          <cell r="AI191" t="str">
            <v/>
          </cell>
          <cell r="AJ191" t="str">
            <v/>
          </cell>
          <cell r="AK191" t="str">
            <v/>
          </cell>
          <cell r="AL191" t="str">
            <v/>
          </cell>
          <cell r="AM191" t="str">
            <v/>
          </cell>
          <cell r="AN191" t="str">
            <v/>
          </cell>
          <cell r="AO191" t="str">
            <v/>
          </cell>
          <cell r="AP191" t="str">
            <v/>
          </cell>
          <cell r="AQ191" t="str">
            <v/>
          </cell>
          <cell r="AR191" t="str">
            <v/>
          </cell>
          <cell r="AS191" t="str">
            <v/>
          </cell>
          <cell r="AT191" t="str">
            <v/>
          </cell>
          <cell r="AU191" t="str">
            <v/>
          </cell>
        </row>
        <row r="192">
          <cell r="A192" t="str">
            <v>ALLPCOS563</v>
          </cell>
          <cell r="B192" t="str">
            <v>ALLPCO</v>
          </cell>
          <cell r="C192" t="str">
            <v>S03</v>
          </cell>
          <cell r="D192" t="str">
            <v>S563</v>
          </cell>
          <cell r="E192">
            <v>38.611805399999994</v>
          </cell>
          <cell r="F192">
            <v>626.45155130000046</v>
          </cell>
          <cell r="G192">
            <v>70.782374899999994</v>
          </cell>
          <cell r="H192">
            <v>390.09417430000002</v>
          </cell>
          <cell r="I192" t="str">
            <v/>
          </cell>
          <cell r="J192">
            <v>79.014668299999997</v>
          </cell>
          <cell r="K192" t="str">
            <v/>
          </cell>
          <cell r="L192">
            <v>27.512286199999995</v>
          </cell>
          <cell r="M192">
            <v>31.072229199999974</v>
          </cell>
          <cell r="N192">
            <v>32.073852399999971</v>
          </cell>
          <cell r="O192">
            <v>70.130101500000023</v>
          </cell>
          <cell r="P192">
            <v>75.064497199999963</v>
          </cell>
          <cell r="Q192">
            <v>405.44977470000055</v>
          </cell>
          <cell r="R192">
            <v>130.34714120000001</v>
          </cell>
          <cell r="S192">
            <v>49.194005700000027</v>
          </cell>
          <cell r="T192">
            <v>30.000811900000016</v>
          </cell>
          <cell r="U192">
            <v>40.751529800000021</v>
          </cell>
          <cell r="V192">
            <v>16.546740399999994</v>
          </cell>
          <cell r="W192">
            <v>322.5961056000001</v>
          </cell>
          <cell r="X192">
            <v>72.375164599999991</v>
          </cell>
          <cell r="Y192">
            <v>57.367805900000015</v>
          </cell>
          <cell r="Z192" t="str">
            <v/>
          </cell>
          <cell r="AA192">
            <v>375.02768190000006</v>
          </cell>
          <cell r="AB192">
            <v>79.841198800000001</v>
          </cell>
          <cell r="AC192">
            <v>58.380873699999995</v>
          </cell>
          <cell r="AD192">
            <v>46.225502699999964</v>
          </cell>
          <cell r="AE192">
            <v>74.599653900000078</v>
          </cell>
          <cell r="AF192">
            <v>49.469506800000062</v>
          </cell>
          <cell r="AG192" t="str">
            <v/>
          </cell>
          <cell r="AH192">
            <v>174.51159069999997</v>
          </cell>
          <cell r="AI192">
            <v>63.815421600000001</v>
          </cell>
          <cell r="AJ192" t="str">
            <v/>
          </cell>
          <cell r="AK192">
            <v>31.45966219999999</v>
          </cell>
          <cell r="AL192">
            <v>53.223013899999984</v>
          </cell>
          <cell r="AM192">
            <v>93.062137999999962</v>
          </cell>
          <cell r="AN192">
            <v>21.916411400000005</v>
          </cell>
          <cell r="AO192">
            <v>14.723267899999996</v>
          </cell>
          <cell r="AP192">
            <v>9.0505517999999956</v>
          </cell>
          <cell r="AQ192">
            <v>7.8322981</v>
          </cell>
          <cell r="AR192">
            <v>80.228971099999995</v>
          </cell>
          <cell r="AS192">
            <v>5.2075296999999976</v>
          </cell>
          <cell r="AT192">
            <v>18.689750700000001</v>
          </cell>
          <cell r="AU192" t="str">
            <v/>
          </cell>
        </row>
        <row r="193">
          <cell r="A193" t="str">
            <v>ALLPCOS564</v>
          </cell>
          <cell r="B193" t="str">
            <v>ALLPCO</v>
          </cell>
          <cell r="C193" t="str">
            <v>S03</v>
          </cell>
          <cell r="D193" t="str">
            <v>S564</v>
          </cell>
          <cell r="E193" t="str">
            <v/>
          </cell>
          <cell r="F193" t="str">
            <v/>
          </cell>
          <cell r="G193" t="str">
            <v/>
          </cell>
          <cell r="H193" t="str">
            <v/>
          </cell>
          <cell r="I193" t="str">
            <v/>
          </cell>
          <cell r="J193" t="str">
            <v/>
          </cell>
          <cell r="K193" t="str">
            <v/>
          </cell>
          <cell r="L193" t="str">
            <v/>
          </cell>
          <cell r="M193" t="str">
            <v/>
          </cell>
          <cell r="N193" t="str">
            <v/>
          </cell>
          <cell r="O193" t="str">
            <v/>
          </cell>
          <cell r="P193" t="str">
            <v/>
          </cell>
          <cell r="Q193" t="str">
            <v/>
          </cell>
          <cell r="R193" t="str">
            <v/>
          </cell>
          <cell r="S193" t="str">
            <v/>
          </cell>
          <cell r="T193" t="str">
            <v/>
          </cell>
          <cell r="U193" t="str">
            <v/>
          </cell>
          <cell r="V193" t="str">
            <v/>
          </cell>
          <cell r="W193" t="str">
            <v/>
          </cell>
          <cell r="X193" t="str">
            <v/>
          </cell>
          <cell r="Y193" t="str">
            <v/>
          </cell>
          <cell r="Z193" t="str">
            <v/>
          </cell>
          <cell r="AA193" t="str">
            <v/>
          </cell>
          <cell r="AB193" t="str">
            <v/>
          </cell>
          <cell r="AC193" t="str">
            <v/>
          </cell>
          <cell r="AD193" t="str">
            <v/>
          </cell>
          <cell r="AE193" t="str">
            <v/>
          </cell>
          <cell r="AF193" t="str">
            <v/>
          </cell>
          <cell r="AG193">
            <v>301.1758202000002</v>
          </cell>
          <cell r="AH193" t="str">
            <v/>
          </cell>
          <cell r="AI193" t="str">
            <v/>
          </cell>
          <cell r="AJ193" t="str">
            <v/>
          </cell>
          <cell r="AK193" t="str">
            <v/>
          </cell>
          <cell r="AL193" t="str">
            <v/>
          </cell>
          <cell r="AM193" t="str">
            <v/>
          </cell>
          <cell r="AN193" t="str">
            <v/>
          </cell>
          <cell r="AO193" t="str">
            <v/>
          </cell>
          <cell r="AP193" t="str">
            <v/>
          </cell>
          <cell r="AQ193" t="str">
            <v/>
          </cell>
          <cell r="AR193" t="str">
            <v/>
          </cell>
          <cell r="AS193" t="str">
            <v/>
          </cell>
          <cell r="AT193" t="str">
            <v/>
          </cell>
          <cell r="AU193" t="str">
            <v/>
          </cell>
        </row>
        <row r="194">
          <cell r="A194" t="str">
            <v>ALLPCOS565</v>
          </cell>
          <cell r="B194" t="str">
            <v>ALLPCO</v>
          </cell>
          <cell r="C194" t="str">
            <v>S03</v>
          </cell>
          <cell r="D194" t="str">
            <v>S565</v>
          </cell>
          <cell r="E194" t="str">
            <v/>
          </cell>
          <cell r="F194" t="str">
            <v/>
          </cell>
          <cell r="G194" t="str">
            <v/>
          </cell>
          <cell r="H194" t="str">
            <v/>
          </cell>
          <cell r="I194" t="str">
            <v/>
          </cell>
          <cell r="J194" t="str">
            <v/>
          </cell>
          <cell r="K194" t="str">
            <v/>
          </cell>
          <cell r="L194" t="str">
            <v/>
          </cell>
          <cell r="M194" t="str">
            <v/>
          </cell>
          <cell r="N194" t="str">
            <v/>
          </cell>
          <cell r="O194" t="str">
            <v/>
          </cell>
          <cell r="P194" t="str">
            <v/>
          </cell>
          <cell r="Q194" t="str">
            <v/>
          </cell>
          <cell r="R194" t="str">
            <v/>
          </cell>
          <cell r="S194" t="str">
            <v/>
          </cell>
          <cell r="T194" t="str">
            <v/>
          </cell>
          <cell r="U194" t="str">
            <v/>
          </cell>
          <cell r="V194" t="str">
            <v/>
          </cell>
          <cell r="W194" t="str">
            <v/>
          </cell>
          <cell r="X194" t="str">
            <v/>
          </cell>
          <cell r="Y194" t="str">
            <v/>
          </cell>
          <cell r="Z194" t="str">
            <v/>
          </cell>
          <cell r="AA194" t="str">
            <v/>
          </cell>
          <cell r="AB194" t="str">
            <v/>
          </cell>
          <cell r="AC194" t="str">
            <v/>
          </cell>
          <cell r="AD194" t="str">
            <v/>
          </cell>
          <cell r="AE194" t="str">
            <v/>
          </cell>
          <cell r="AF194" t="str">
            <v/>
          </cell>
          <cell r="AG194">
            <v>110.18438240000006</v>
          </cell>
          <cell r="AH194" t="str">
            <v/>
          </cell>
          <cell r="AI194" t="str">
            <v/>
          </cell>
          <cell r="AJ194" t="str">
            <v/>
          </cell>
          <cell r="AK194" t="str">
            <v/>
          </cell>
          <cell r="AL194" t="str">
            <v/>
          </cell>
          <cell r="AM194" t="str">
            <v/>
          </cell>
          <cell r="AN194" t="str">
            <v/>
          </cell>
          <cell r="AO194" t="str">
            <v/>
          </cell>
          <cell r="AP194" t="str">
            <v/>
          </cell>
          <cell r="AQ194" t="str">
            <v/>
          </cell>
          <cell r="AR194" t="str">
            <v/>
          </cell>
          <cell r="AS194" t="str">
            <v/>
          </cell>
          <cell r="AT194" t="str">
            <v/>
          </cell>
          <cell r="AU194" t="str">
            <v/>
          </cell>
        </row>
        <row r="195">
          <cell r="A195" t="str">
            <v>ALLPCOS566</v>
          </cell>
          <cell r="B195" t="str">
            <v>ALLPCO</v>
          </cell>
          <cell r="C195" t="str">
            <v>S03</v>
          </cell>
          <cell r="D195" t="str">
            <v>S566</v>
          </cell>
          <cell r="E195" t="str">
            <v/>
          </cell>
          <cell r="F195" t="str">
            <v/>
          </cell>
          <cell r="G195" t="str">
            <v/>
          </cell>
          <cell r="H195" t="str">
            <v/>
          </cell>
          <cell r="I195" t="str">
            <v/>
          </cell>
          <cell r="J195" t="str">
            <v/>
          </cell>
          <cell r="K195" t="str">
            <v/>
          </cell>
          <cell r="L195" t="str">
            <v/>
          </cell>
          <cell r="M195" t="str">
            <v/>
          </cell>
          <cell r="N195" t="str">
            <v/>
          </cell>
          <cell r="O195" t="str">
            <v/>
          </cell>
          <cell r="P195" t="str">
            <v/>
          </cell>
          <cell r="Q195" t="str">
            <v/>
          </cell>
          <cell r="R195" t="str">
            <v/>
          </cell>
          <cell r="S195" t="str">
            <v/>
          </cell>
          <cell r="T195" t="str">
            <v/>
          </cell>
          <cell r="U195" t="str">
            <v/>
          </cell>
          <cell r="V195" t="str">
            <v/>
          </cell>
          <cell r="W195" t="str">
            <v/>
          </cell>
          <cell r="X195" t="str">
            <v/>
          </cell>
          <cell r="Y195" t="str">
            <v/>
          </cell>
          <cell r="Z195" t="str">
            <v/>
          </cell>
          <cell r="AA195" t="str">
            <v/>
          </cell>
          <cell r="AB195" t="str">
            <v/>
          </cell>
          <cell r="AC195" t="str">
            <v/>
          </cell>
          <cell r="AD195" t="str">
            <v/>
          </cell>
          <cell r="AE195" t="str">
            <v/>
          </cell>
          <cell r="AF195" t="str">
            <v/>
          </cell>
          <cell r="AG195" t="str">
            <v/>
          </cell>
          <cell r="AH195" t="str">
            <v/>
          </cell>
          <cell r="AI195" t="str">
            <v/>
          </cell>
          <cell r="AJ195" t="str">
            <v/>
          </cell>
          <cell r="AK195" t="str">
            <v/>
          </cell>
          <cell r="AL195" t="str">
            <v/>
          </cell>
          <cell r="AM195" t="str">
            <v/>
          </cell>
          <cell r="AN195" t="str">
            <v/>
          </cell>
          <cell r="AO195" t="str">
            <v/>
          </cell>
          <cell r="AP195" t="str">
            <v/>
          </cell>
          <cell r="AQ195" t="str">
            <v/>
          </cell>
          <cell r="AR195" t="str">
            <v/>
          </cell>
          <cell r="AS195">
            <v>186.58355389999994</v>
          </cell>
          <cell r="AT195" t="str">
            <v/>
          </cell>
          <cell r="AU195" t="str">
            <v/>
          </cell>
        </row>
        <row r="196">
          <cell r="A196" t="str">
            <v>ALLPCOS567</v>
          </cell>
          <cell r="B196" t="str">
            <v>ALLPCO</v>
          </cell>
          <cell r="C196" t="str">
            <v>S03</v>
          </cell>
          <cell r="D196" t="str">
            <v>S567</v>
          </cell>
          <cell r="E196" t="str">
            <v/>
          </cell>
          <cell r="F196" t="str">
            <v/>
          </cell>
          <cell r="G196" t="str">
            <v/>
          </cell>
          <cell r="H196" t="str">
            <v/>
          </cell>
          <cell r="I196" t="str">
            <v/>
          </cell>
          <cell r="J196" t="str">
            <v/>
          </cell>
          <cell r="K196" t="str">
            <v/>
          </cell>
          <cell r="L196" t="str">
            <v/>
          </cell>
          <cell r="M196" t="str">
            <v/>
          </cell>
          <cell r="N196" t="str">
            <v/>
          </cell>
          <cell r="O196" t="str">
            <v/>
          </cell>
          <cell r="P196" t="str">
            <v/>
          </cell>
          <cell r="Q196" t="str">
            <v/>
          </cell>
          <cell r="R196" t="str">
            <v/>
          </cell>
          <cell r="S196" t="str">
            <v/>
          </cell>
          <cell r="T196" t="str">
            <v/>
          </cell>
          <cell r="U196" t="str">
            <v/>
          </cell>
          <cell r="V196" t="str">
            <v/>
          </cell>
          <cell r="W196" t="str">
            <v/>
          </cell>
          <cell r="X196" t="str">
            <v/>
          </cell>
          <cell r="Y196" t="str">
            <v/>
          </cell>
          <cell r="Z196" t="str">
            <v/>
          </cell>
          <cell r="AA196" t="str">
            <v/>
          </cell>
          <cell r="AB196" t="str">
            <v/>
          </cell>
          <cell r="AC196" t="str">
            <v/>
          </cell>
          <cell r="AD196" t="str">
            <v/>
          </cell>
          <cell r="AE196" t="str">
            <v/>
          </cell>
          <cell r="AF196">
            <v>29.865205500000027</v>
          </cell>
          <cell r="AG196" t="str">
            <v/>
          </cell>
          <cell r="AH196" t="str">
            <v/>
          </cell>
          <cell r="AI196" t="str">
            <v/>
          </cell>
          <cell r="AJ196" t="str">
            <v/>
          </cell>
          <cell r="AK196" t="str">
            <v/>
          </cell>
          <cell r="AL196" t="str">
            <v/>
          </cell>
          <cell r="AM196" t="str">
            <v/>
          </cell>
          <cell r="AN196" t="str">
            <v/>
          </cell>
          <cell r="AO196" t="str">
            <v/>
          </cell>
          <cell r="AP196" t="str">
            <v/>
          </cell>
          <cell r="AQ196" t="str">
            <v/>
          </cell>
          <cell r="AR196" t="str">
            <v/>
          </cell>
          <cell r="AS196" t="str">
            <v/>
          </cell>
          <cell r="AT196" t="str">
            <v/>
          </cell>
          <cell r="AU196" t="str">
            <v/>
          </cell>
        </row>
        <row r="197">
          <cell r="A197" t="str">
            <v>ALLPCOS568</v>
          </cell>
          <cell r="B197" t="str">
            <v>ALLPCO</v>
          </cell>
          <cell r="C197" t="str">
            <v>S03</v>
          </cell>
          <cell r="D197" t="str">
            <v>S568</v>
          </cell>
          <cell r="E197" t="str">
            <v/>
          </cell>
          <cell r="F197" t="str">
            <v/>
          </cell>
          <cell r="G197" t="str">
            <v/>
          </cell>
          <cell r="H197" t="str">
            <v/>
          </cell>
          <cell r="I197" t="str">
            <v/>
          </cell>
          <cell r="J197" t="str">
            <v/>
          </cell>
          <cell r="K197" t="str">
            <v/>
          </cell>
          <cell r="L197" t="str">
            <v/>
          </cell>
          <cell r="M197" t="str">
            <v/>
          </cell>
          <cell r="N197" t="str">
            <v/>
          </cell>
          <cell r="O197" t="str">
            <v/>
          </cell>
          <cell r="P197" t="str">
            <v/>
          </cell>
          <cell r="Q197" t="str">
            <v/>
          </cell>
          <cell r="R197" t="str">
            <v/>
          </cell>
          <cell r="S197" t="str">
            <v/>
          </cell>
          <cell r="T197" t="str">
            <v/>
          </cell>
          <cell r="U197" t="str">
            <v/>
          </cell>
          <cell r="V197" t="str">
            <v/>
          </cell>
          <cell r="W197" t="str">
            <v/>
          </cell>
          <cell r="X197" t="str">
            <v/>
          </cell>
          <cell r="Y197" t="str">
            <v/>
          </cell>
          <cell r="Z197" t="str">
            <v/>
          </cell>
          <cell r="AA197" t="str">
            <v/>
          </cell>
          <cell r="AB197" t="str">
            <v/>
          </cell>
          <cell r="AC197" t="str">
            <v/>
          </cell>
          <cell r="AD197" t="str">
            <v/>
          </cell>
          <cell r="AE197" t="str">
            <v/>
          </cell>
          <cell r="AF197">
            <v>282.10272919999989</v>
          </cell>
          <cell r="AG197" t="str">
            <v/>
          </cell>
          <cell r="AH197" t="str">
            <v/>
          </cell>
          <cell r="AI197" t="str">
            <v/>
          </cell>
          <cell r="AJ197" t="str">
            <v/>
          </cell>
          <cell r="AK197" t="str">
            <v/>
          </cell>
          <cell r="AL197" t="str">
            <v/>
          </cell>
          <cell r="AM197" t="str">
            <v/>
          </cell>
          <cell r="AN197" t="str">
            <v/>
          </cell>
          <cell r="AO197" t="str">
            <v/>
          </cell>
          <cell r="AP197" t="str">
            <v/>
          </cell>
          <cell r="AQ197" t="str">
            <v/>
          </cell>
          <cell r="AR197" t="str">
            <v/>
          </cell>
          <cell r="AS197" t="str">
            <v/>
          </cell>
          <cell r="AT197" t="str">
            <v/>
          </cell>
          <cell r="AU197" t="str">
            <v/>
          </cell>
        </row>
        <row r="198">
          <cell r="A198" t="str">
            <v>ALLPCOS569</v>
          </cell>
          <cell r="B198" t="str">
            <v>ALLPCO</v>
          </cell>
          <cell r="C198" t="str">
            <v>S03</v>
          </cell>
          <cell r="D198" t="str">
            <v>S569</v>
          </cell>
          <cell r="E198" t="str">
            <v/>
          </cell>
          <cell r="F198" t="str">
            <v/>
          </cell>
          <cell r="G198" t="str">
            <v/>
          </cell>
          <cell r="H198" t="str">
            <v/>
          </cell>
          <cell r="I198" t="str">
            <v/>
          </cell>
          <cell r="J198" t="str">
            <v/>
          </cell>
          <cell r="K198" t="str">
            <v/>
          </cell>
          <cell r="L198" t="str">
            <v/>
          </cell>
          <cell r="M198" t="str">
            <v/>
          </cell>
          <cell r="N198" t="str">
            <v/>
          </cell>
          <cell r="O198" t="str">
            <v/>
          </cell>
          <cell r="P198" t="str">
            <v/>
          </cell>
          <cell r="Q198" t="str">
            <v/>
          </cell>
          <cell r="R198" t="str">
            <v/>
          </cell>
          <cell r="S198" t="str">
            <v/>
          </cell>
          <cell r="T198" t="str">
            <v/>
          </cell>
          <cell r="U198" t="str">
            <v/>
          </cell>
          <cell r="V198" t="str">
            <v/>
          </cell>
          <cell r="W198" t="str">
            <v/>
          </cell>
          <cell r="X198" t="str">
            <v/>
          </cell>
          <cell r="Y198" t="str">
            <v/>
          </cell>
          <cell r="Z198" t="str">
            <v/>
          </cell>
          <cell r="AA198" t="str">
            <v/>
          </cell>
          <cell r="AB198" t="str">
            <v/>
          </cell>
          <cell r="AC198" t="str">
            <v/>
          </cell>
          <cell r="AD198" t="str">
            <v/>
          </cell>
          <cell r="AE198" t="str">
            <v/>
          </cell>
          <cell r="AF198">
            <v>14.628972099999993</v>
          </cell>
          <cell r="AG198" t="str">
            <v/>
          </cell>
          <cell r="AH198" t="str">
            <v/>
          </cell>
          <cell r="AI198" t="str">
            <v/>
          </cell>
          <cell r="AJ198" t="str">
            <v/>
          </cell>
          <cell r="AK198" t="str">
            <v/>
          </cell>
          <cell r="AL198" t="str">
            <v/>
          </cell>
          <cell r="AM198" t="str">
            <v/>
          </cell>
          <cell r="AN198" t="str">
            <v/>
          </cell>
          <cell r="AO198" t="str">
            <v/>
          </cell>
          <cell r="AP198" t="str">
            <v/>
          </cell>
          <cell r="AQ198" t="str">
            <v/>
          </cell>
          <cell r="AR198" t="str">
            <v/>
          </cell>
          <cell r="AS198" t="str">
            <v/>
          </cell>
          <cell r="AT198" t="str">
            <v/>
          </cell>
          <cell r="AU198" t="str">
            <v/>
          </cell>
        </row>
        <row r="199">
          <cell r="A199" t="str">
            <v>ALLPCOS570</v>
          </cell>
          <cell r="B199" t="str">
            <v>ALLPCO</v>
          </cell>
          <cell r="C199" t="str">
            <v>S03</v>
          </cell>
          <cell r="D199" t="str">
            <v>S570</v>
          </cell>
          <cell r="E199" t="str">
            <v/>
          </cell>
          <cell r="F199" t="str">
            <v/>
          </cell>
          <cell r="G199" t="str">
            <v/>
          </cell>
          <cell r="H199" t="str">
            <v/>
          </cell>
          <cell r="I199" t="str">
            <v/>
          </cell>
          <cell r="J199" t="str">
            <v/>
          </cell>
          <cell r="K199" t="str">
            <v/>
          </cell>
          <cell r="L199" t="str">
            <v/>
          </cell>
          <cell r="M199" t="str">
            <v/>
          </cell>
          <cell r="N199" t="str">
            <v/>
          </cell>
          <cell r="O199" t="str">
            <v/>
          </cell>
          <cell r="P199" t="str">
            <v/>
          </cell>
          <cell r="Q199" t="str">
            <v/>
          </cell>
          <cell r="R199" t="str">
            <v/>
          </cell>
          <cell r="S199" t="str">
            <v/>
          </cell>
          <cell r="T199" t="str">
            <v/>
          </cell>
          <cell r="U199" t="str">
            <v/>
          </cell>
          <cell r="V199" t="str">
            <v/>
          </cell>
          <cell r="W199" t="str">
            <v/>
          </cell>
          <cell r="X199" t="str">
            <v/>
          </cell>
          <cell r="Y199" t="str">
            <v/>
          </cell>
          <cell r="Z199" t="str">
            <v/>
          </cell>
          <cell r="AA199" t="str">
            <v/>
          </cell>
          <cell r="AB199" t="str">
            <v/>
          </cell>
          <cell r="AC199" t="str">
            <v/>
          </cell>
          <cell r="AD199" t="str">
            <v/>
          </cell>
          <cell r="AE199" t="str">
            <v/>
          </cell>
          <cell r="AF199">
            <v>29.865205500000027</v>
          </cell>
          <cell r="AG199" t="str">
            <v/>
          </cell>
          <cell r="AH199" t="str">
            <v/>
          </cell>
          <cell r="AI199" t="str">
            <v/>
          </cell>
          <cell r="AJ199" t="str">
            <v/>
          </cell>
          <cell r="AK199" t="str">
            <v/>
          </cell>
          <cell r="AL199" t="str">
            <v/>
          </cell>
          <cell r="AM199" t="str">
            <v/>
          </cell>
          <cell r="AN199" t="str">
            <v/>
          </cell>
          <cell r="AO199" t="str">
            <v/>
          </cell>
          <cell r="AP199" t="str">
            <v/>
          </cell>
          <cell r="AQ199" t="str">
            <v/>
          </cell>
          <cell r="AR199" t="str">
            <v/>
          </cell>
          <cell r="AS199" t="str">
            <v/>
          </cell>
          <cell r="AT199" t="str">
            <v/>
          </cell>
          <cell r="AU199" t="str">
            <v/>
          </cell>
        </row>
        <row r="200">
          <cell r="A200" t="str">
            <v>ALLPCOS571</v>
          </cell>
          <cell r="B200" t="str">
            <v>ALLPCO</v>
          </cell>
          <cell r="C200" t="str">
            <v>S03</v>
          </cell>
          <cell r="D200" t="str">
            <v>S571</v>
          </cell>
          <cell r="E200" t="str">
            <v/>
          </cell>
          <cell r="F200" t="str">
            <v/>
          </cell>
          <cell r="G200" t="str">
            <v/>
          </cell>
          <cell r="H200" t="str">
            <v/>
          </cell>
          <cell r="I200" t="str">
            <v/>
          </cell>
          <cell r="J200" t="str">
            <v/>
          </cell>
          <cell r="K200" t="str">
            <v/>
          </cell>
          <cell r="L200" t="str">
            <v/>
          </cell>
          <cell r="M200" t="str">
            <v/>
          </cell>
          <cell r="N200" t="str">
            <v/>
          </cell>
          <cell r="O200" t="str">
            <v/>
          </cell>
          <cell r="P200" t="str">
            <v/>
          </cell>
          <cell r="Q200" t="str">
            <v/>
          </cell>
          <cell r="R200" t="str">
            <v/>
          </cell>
          <cell r="S200" t="str">
            <v/>
          </cell>
          <cell r="T200" t="str">
            <v/>
          </cell>
          <cell r="U200" t="str">
            <v/>
          </cell>
          <cell r="V200" t="str">
            <v/>
          </cell>
          <cell r="W200" t="str">
            <v/>
          </cell>
          <cell r="X200" t="str">
            <v/>
          </cell>
          <cell r="Y200" t="str">
            <v/>
          </cell>
          <cell r="Z200" t="str">
            <v/>
          </cell>
          <cell r="AA200" t="str">
            <v/>
          </cell>
          <cell r="AB200" t="str">
            <v/>
          </cell>
          <cell r="AC200" t="str">
            <v/>
          </cell>
          <cell r="AD200" t="str">
            <v/>
          </cell>
          <cell r="AE200" t="str">
            <v/>
          </cell>
          <cell r="AF200" t="str">
            <v/>
          </cell>
          <cell r="AG200" t="str">
            <v/>
          </cell>
          <cell r="AH200" t="str">
            <v/>
          </cell>
          <cell r="AI200" t="str">
            <v/>
          </cell>
          <cell r="AJ200" t="str">
            <v/>
          </cell>
          <cell r="AK200" t="str">
            <v/>
          </cell>
          <cell r="AL200" t="str">
            <v/>
          </cell>
          <cell r="AM200" t="str">
            <v/>
          </cell>
          <cell r="AN200" t="str">
            <v/>
          </cell>
          <cell r="AO200" t="str">
            <v/>
          </cell>
          <cell r="AP200" t="str">
            <v/>
          </cell>
          <cell r="AQ200" t="str">
            <v/>
          </cell>
          <cell r="AR200" t="str">
            <v/>
          </cell>
          <cell r="AS200">
            <v>79.698842900000045</v>
          </cell>
          <cell r="AT200" t="str">
            <v/>
          </cell>
          <cell r="AU200" t="str">
            <v/>
          </cell>
        </row>
        <row r="201">
          <cell r="A201" t="str">
            <v>ALLPCOS572</v>
          </cell>
          <cell r="B201" t="str">
            <v>ALLPCO</v>
          </cell>
          <cell r="C201" t="str">
            <v>S03</v>
          </cell>
          <cell r="D201" t="str">
            <v>S572</v>
          </cell>
          <cell r="E201" t="str">
            <v/>
          </cell>
          <cell r="F201" t="str">
            <v/>
          </cell>
          <cell r="G201" t="str">
            <v/>
          </cell>
          <cell r="H201" t="str">
            <v/>
          </cell>
          <cell r="I201" t="str">
            <v/>
          </cell>
          <cell r="J201" t="str">
            <v/>
          </cell>
          <cell r="K201" t="str">
            <v/>
          </cell>
          <cell r="L201" t="str">
            <v/>
          </cell>
          <cell r="M201" t="str">
            <v/>
          </cell>
          <cell r="N201" t="str">
            <v/>
          </cell>
          <cell r="O201" t="str">
            <v/>
          </cell>
          <cell r="P201" t="str">
            <v/>
          </cell>
          <cell r="Q201" t="str">
            <v/>
          </cell>
          <cell r="R201" t="str">
            <v/>
          </cell>
          <cell r="S201" t="str">
            <v/>
          </cell>
          <cell r="T201" t="str">
            <v/>
          </cell>
          <cell r="U201" t="str">
            <v/>
          </cell>
          <cell r="V201" t="str">
            <v/>
          </cell>
          <cell r="W201" t="str">
            <v/>
          </cell>
          <cell r="X201" t="str">
            <v/>
          </cell>
          <cell r="Y201" t="str">
            <v/>
          </cell>
          <cell r="Z201" t="str">
            <v/>
          </cell>
          <cell r="AA201" t="str">
            <v/>
          </cell>
          <cell r="AB201" t="str">
            <v/>
          </cell>
          <cell r="AC201" t="str">
            <v/>
          </cell>
          <cell r="AD201" t="str">
            <v/>
          </cell>
          <cell r="AE201" t="str">
            <v/>
          </cell>
          <cell r="AF201">
            <v>14.628972099999993</v>
          </cell>
          <cell r="AG201" t="str">
            <v/>
          </cell>
          <cell r="AH201" t="str">
            <v/>
          </cell>
          <cell r="AI201" t="str">
            <v/>
          </cell>
          <cell r="AJ201" t="str">
            <v/>
          </cell>
          <cell r="AK201" t="str">
            <v/>
          </cell>
          <cell r="AL201" t="str">
            <v/>
          </cell>
          <cell r="AM201" t="str">
            <v/>
          </cell>
          <cell r="AN201" t="str">
            <v/>
          </cell>
          <cell r="AO201" t="str">
            <v/>
          </cell>
          <cell r="AP201" t="str">
            <v/>
          </cell>
          <cell r="AQ201" t="str">
            <v/>
          </cell>
          <cell r="AR201" t="str">
            <v/>
          </cell>
          <cell r="AS201" t="str">
            <v/>
          </cell>
          <cell r="AT201" t="str">
            <v/>
          </cell>
          <cell r="AU201" t="str">
            <v/>
          </cell>
        </row>
        <row r="202">
          <cell r="A202" t="str">
            <v>ALLPCOS573</v>
          </cell>
          <cell r="B202" t="str">
            <v>ALLPCO</v>
          </cell>
          <cell r="C202" t="str">
            <v>S03</v>
          </cell>
          <cell r="D202" t="str">
            <v>S573</v>
          </cell>
          <cell r="E202" t="str">
            <v/>
          </cell>
          <cell r="F202" t="str">
            <v/>
          </cell>
          <cell r="G202" t="str">
            <v/>
          </cell>
          <cell r="H202" t="str">
            <v/>
          </cell>
          <cell r="I202" t="str">
            <v/>
          </cell>
          <cell r="J202" t="str">
            <v/>
          </cell>
          <cell r="K202" t="str">
            <v/>
          </cell>
          <cell r="L202" t="str">
            <v/>
          </cell>
          <cell r="M202" t="str">
            <v/>
          </cell>
          <cell r="N202" t="str">
            <v/>
          </cell>
          <cell r="O202" t="str">
            <v/>
          </cell>
          <cell r="P202" t="str">
            <v/>
          </cell>
          <cell r="Q202" t="str">
            <v/>
          </cell>
          <cell r="R202" t="str">
            <v/>
          </cell>
          <cell r="S202" t="str">
            <v/>
          </cell>
          <cell r="T202" t="str">
            <v/>
          </cell>
          <cell r="U202" t="str">
            <v/>
          </cell>
          <cell r="V202" t="str">
            <v/>
          </cell>
          <cell r="W202" t="str">
            <v/>
          </cell>
          <cell r="X202" t="str">
            <v/>
          </cell>
          <cell r="Y202" t="str">
            <v/>
          </cell>
          <cell r="Z202" t="str">
            <v/>
          </cell>
          <cell r="AA202" t="str">
            <v/>
          </cell>
          <cell r="AB202" t="str">
            <v/>
          </cell>
          <cell r="AC202" t="str">
            <v/>
          </cell>
          <cell r="AD202" t="str">
            <v/>
          </cell>
          <cell r="AE202" t="str">
            <v/>
          </cell>
          <cell r="AF202">
            <v>49.36243029999995</v>
          </cell>
          <cell r="AG202" t="str">
            <v/>
          </cell>
          <cell r="AH202" t="str">
            <v/>
          </cell>
          <cell r="AI202" t="str">
            <v/>
          </cell>
          <cell r="AJ202" t="str">
            <v/>
          </cell>
          <cell r="AK202" t="str">
            <v/>
          </cell>
          <cell r="AL202" t="str">
            <v/>
          </cell>
          <cell r="AM202" t="str">
            <v/>
          </cell>
          <cell r="AN202" t="str">
            <v/>
          </cell>
          <cell r="AO202" t="str">
            <v/>
          </cell>
          <cell r="AP202" t="str">
            <v/>
          </cell>
          <cell r="AQ202" t="str">
            <v/>
          </cell>
          <cell r="AR202" t="str">
            <v/>
          </cell>
          <cell r="AS202" t="str">
            <v/>
          </cell>
          <cell r="AT202" t="str">
            <v/>
          </cell>
          <cell r="AU202" t="str">
            <v/>
          </cell>
        </row>
        <row r="203">
          <cell r="A203" t="str">
            <v>ALLPCOS591</v>
          </cell>
          <cell r="B203" t="str">
            <v>ALLPCO</v>
          </cell>
          <cell r="C203" t="str">
            <v>S04</v>
          </cell>
          <cell r="D203" t="str">
            <v>S591</v>
          </cell>
          <cell r="E203" t="str">
            <v/>
          </cell>
          <cell r="F203" t="str">
            <v/>
          </cell>
          <cell r="G203" t="str">
            <v/>
          </cell>
          <cell r="H203" t="str">
            <v/>
          </cell>
          <cell r="I203" t="str">
            <v/>
          </cell>
          <cell r="J203" t="str">
            <v/>
          </cell>
          <cell r="K203" t="str">
            <v/>
          </cell>
          <cell r="L203" t="str">
            <v/>
          </cell>
          <cell r="M203" t="str">
            <v/>
          </cell>
          <cell r="N203" t="str">
            <v/>
          </cell>
          <cell r="O203" t="str">
            <v/>
          </cell>
          <cell r="P203" t="str">
            <v/>
          </cell>
          <cell r="Q203" t="str">
            <v/>
          </cell>
          <cell r="R203" t="str">
            <v/>
          </cell>
          <cell r="S203" t="str">
            <v/>
          </cell>
          <cell r="T203" t="str">
            <v/>
          </cell>
          <cell r="U203" t="str">
            <v/>
          </cell>
          <cell r="V203" t="str">
            <v/>
          </cell>
          <cell r="W203" t="str">
            <v/>
          </cell>
          <cell r="X203" t="str">
            <v/>
          </cell>
          <cell r="Y203" t="str">
            <v/>
          </cell>
          <cell r="Z203" t="str">
            <v/>
          </cell>
          <cell r="AA203" t="str">
            <v/>
          </cell>
          <cell r="AB203" t="str">
            <v/>
          </cell>
          <cell r="AC203" t="str">
            <v/>
          </cell>
          <cell r="AD203" t="str">
            <v/>
          </cell>
          <cell r="AE203" t="str">
            <v/>
          </cell>
          <cell r="AF203" t="str">
            <v/>
          </cell>
          <cell r="AG203" t="str">
            <v/>
          </cell>
          <cell r="AH203" t="str">
            <v/>
          </cell>
          <cell r="AI203" t="str">
            <v/>
          </cell>
          <cell r="AJ203" t="str">
            <v/>
          </cell>
          <cell r="AK203" t="str">
            <v/>
          </cell>
          <cell r="AL203" t="str">
            <v/>
          </cell>
          <cell r="AM203">
            <v>292.92369000000019</v>
          </cell>
          <cell r="AN203" t="str">
            <v/>
          </cell>
          <cell r="AO203" t="str">
            <v/>
          </cell>
          <cell r="AP203" t="str">
            <v/>
          </cell>
          <cell r="AQ203" t="str">
            <v/>
          </cell>
          <cell r="AR203" t="str">
            <v/>
          </cell>
          <cell r="AS203" t="str">
            <v/>
          </cell>
          <cell r="AT203" t="str">
            <v/>
          </cell>
          <cell r="AU203" t="str">
            <v/>
          </cell>
        </row>
        <row r="204">
          <cell r="A204" t="str">
            <v>ALLPCOS592</v>
          </cell>
          <cell r="B204" t="str">
            <v>ALLPCO</v>
          </cell>
          <cell r="C204" t="str">
            <v>S04</v>
          </cell>
          <cell r="D204" t="str">
            <v>S592</v>
          </cell>
          <cell r="E204" t="str">
            <v/>
          </cell>
          <cell r="F204">
            <v>2131.5020288999999</v>
          </cell>
          <cell r="G204" t="str">
            <v/>
          </cell>
          <cell r="H204" t="str">
            <v/>
          </cell>
          <cell r="I204" t="str">
            <v/>
          </cell>
          <cell r="J204" t="str">
            <v/>
          </cell>
          <cell r="K204" t="str">
            <v/>
          </cell>
          <cell r="L204" t="str">
            <v/>
          </cell>
          <cell r="M204" t="str">
            <v/>
          </cell>
          <cell r="N204" t="str">
            <v/>
          </cell>
          <cell r="O204" t="str">
            <v/>
          </cell>
          <cell r="P204" t="str">
            <v/>
          </cell>
          <cell r="Q204" t="str">
            <v/>
          </cell>
          <cell r="R204" t="str">
            <v/>
          </cell>
          <cell r="S204" t="str">
            <v/>
          </cell>
          <cell r="T204" t="str">
            <v/>
          </cell>
          <cell r="U204" t="str">
            <v/>
          </cell>
          <cell r="V204" t="str">
            <v/>
          </cell>
          <cell r="W204" t="str">
            <v/>
          </cell>
          <cell r="X204" t="str">
            <v/>
          </cell>
          <cell r="Y204" t="str">
            <v/>
          </cell>
          <cell r="Z204" t="str">
            <v/>
          </cell>
          <cell r="AA204" t="str">
            <v/>
          </cell>
          <cell r="AB204" t="str">
            <v/>
          </cell>
          <cell r="AC204" t="str">
            <v/>
          </cell>
          <cell r="AD204" t="str">
            <v/>
          </cell>
          <cell r="AE204" t="str">
            <v/>
          </cell>
          <cell r="AF204" t="str">
            <v/>
          </cell>
          <cell r="AG204" t="str">
            <v/>
          </cell>
          <cell r="AH204" t="str">
            <v/>
          </cell>
          <cell r="AI204" t="str">
            <v/>
          </cell>
          <cell r="AJ204" t="str">
            <v/>
          </cell>
          <cell r="AK204" t="str">
            <v/>
          </cell>
          <cell r="AL204" t="str">
            <v/>
          </cell>
          <cell r="AM204" t="str">
            <v/>
          </cell>
          <cell r="AN204" t="str">
            <v/>
          </cell>
          <cell r="AO204" t="str">
            <v/>
          </cell>
          <cell r="AP204" t="str">
            <v/>
          </cell>
          <cell r="AQ204" t="str">
            <v/>
          </cell>
          <cell r="AR204" t="str">
            <v/>
          </cell>
          <cell r="AS204" t="str">
            <v/>
          </cell>
          <cell r="AT204" t="str">
            <v/>
          </cell>
          <cell r="AU204" t="str">
            <v/>
          </cell>
        </row>
        <row r="205">
          <cell r="A205" t="str">
            <v>ALLPCOS593</v>
          </cell>
          <cell r="B205" t="str">
            <v>ALLPCO</v>
          </cell>
          <cell r="C205" t="str">
            <v>S04</v>
          </cell>
          <cell r="D205" t="str">
            <v>S593</v>
          </cell>
          <cell r="E205" t="str">
            <v/>
          </cell>
          <cell r="F205" t="str">
            <v/>
          </cell>
          <cell r="G205">
            <v>238.18596569999991</v>
          </cell>
          <cell r="H205" t="str">
            <v/>
          </cell>
          <cell r="I205" t="str">
            <v/>
          </cell>
          <cell r="J205" t="str">
            <v/>
          </cell>
          <cell r="K205" t="str">
            <v/>
          </cell>
          <cell r="L205" t="str">
            <v/>
          </cell>
          <cell r="M205" t="str">
            <v/>
          </cell>
          <cell r="N205" t="str">
            <v/>
          </cell>
          <cell r="O205" t="str">
            <v/>
          </cell>
          <cell r="P205" t="str">
            <v/>
          </cell>
          <cell r="Q205" t="str">
            <v/>
          </cell>
          <cell r="R205" t="str">
            <v/>
          </cell>
          <cell r="S205" t="str">
            <v/>
          </cell>
          <cell r="T205" t="str">
            <v/>
          </cell>
          <cell r="U205" t="str">
            <v/>
          </cell>
          <cell r="V205" t="str">
            <v/>
          </cell>
          <cell r="W205" t="str">
            <v/>
          </cell>
          <cell r="X205" t="str">
            <v/>
          </cell>
          <cell r="Y205" t="str">
            <v/>
          </cell>
          <cell r="Z205" t="str">
            <v/>
          </cell>
          <cell r="AA205" t="str">
            <v/>
          </cell>
          <cell r="AB205" t="str">
            <v/>
          </cell>
          <cell r="AC205" t="str">
            <v/>
          </cell>
          <cell r="AD205" t="str">
            <v/>
          </cell>
          <cell r="AE205" t="str">
            <v/>
          </cell>
          <cell r="AF205" t="str">
            <v/>
          </cell>
          <cell r="AG205" t="str">
            <v/>
          </cell>
          <cell r="AH205" t="str">
            <v/>
          </cell>
          <cell r="AI205" t="str">
            <v/>
          </cell>
          <cell r="AJ205" t="str">
            <v/>
          </cell>
          <cell r="AK205" t="str">
            <v/>
          </cell>
          <cell r="AL205" t="str">
            <v/>
          </cell>
          <cell r="AM205" t="str">
            <v/>
          </cell>
          <cell r="AN205" t="str">
            <v/>
          </cell>
          <cell r="AO205" t="str">
            <v/>
          </cell>
          <cell r="AP205" t="str">
            <v/>
          </cell>
          <cell r="AQ205" t="str">
            <v/>
          </cell>
          <cell r="AR205" t="str">
            <v/>
          </cell>
          <cell r="AS205" t="str">
            <v/>
          </cell>
          <cell r="AT205" t="str">
            <v/>
          </cell>
          <cell r="AU205" t="str">
            <v/>
          </cell>
        </row>
        <row r="206">
          <cell r="A206" t="str">
            <v>ALLPCOS599</v>
          </cell>
          <cell r="B206" t="str">
            <v>ALLPCO</v>
          </cell>
          <cell r="C206" t="str">
            <v>S04</v>
          </cell>
          <cell r="D206" t="str">
            <v>S599</v>
          </cell>
          <cell r="E206" t="str">
            <v/>
          </cell>
          <cell r="F206" t="str">
            <v/>
          </cell>
          <cell r="G206" t="str">
            <v/>
          </cell>
          <cell r="H206" t="str">
            <v/>
          </cell>
          <cell r="I206" t="str">
            <v/>
          </cell>
          <cell r="J206" t="str">
            <v/>
          </cell>
          <cell r="K206" t="str">
            <v/>
          </cell>
          <cell r="L206" t="str">
            <v/>
          </cell>
          <cell r="M206" t="str">
            <v/>
          </cell>
          <cell r="N206" t="str">
            <v/>
          </cell>
          <cell r="O206" t="str">
            <v/>
          </cell>
          <cell r="P206" t="str">
            <v/>
          </cell>
          <cell r="Q206" t="str">
            <v/>
          </cell>
          <cell r="R206" t="str">
            <v/>
          </cell>
          <cell r="S206">
            <v>82.498161799999949</v>
          </cell>
          <cell r="T206" t="str">
            <v/>
          </cell>
          <cell r="U206" t="str">
            <v/>
          </cell>
          <cell r="V206" t="str">
            <v/>
          </cell>
          <cell r="W206" t="str">
            <v/>
          </cell>
          <cell r="X206" t="str">
            <v/>
          </cell>
          <cell r="Y206" t="str">
            <v/>
          </cell>
          <cell r="Z206" t="str">
            <v/>
          </cell>
          <cell r="AA206" t="str">
            <v/>
          </cell>
          <cell r="AB206" t="str">
            <v/>
          </cell>
          <cell r="AC206" t="str">
            <v/>
          </cell>
          <cell r="AD206" t="str">
            <v/>
          </cell>
          <cell r="AE206" t="str">
            <v/>
          </cell>
          <cell r="AF206" t="str">
            <v/>
          </cell>
          <cell r="AG206" t="str">
            <v/>
          </cell>
          <cell r="AH206" t="str">
            <v/>
          </cell>
          <cell r="AI206" t="str">
            <v/>
          </cell>
          <cell r="AJ206" t="str">
            <v/>
          </cell>
          <cell r="AK206" t="str">
            <v/>
          </cell>
          <cell r="AL206" t="str">
            <v/>
          </cell>
          <cell r="AM206" t="str">
            <v/>
          </cell>
          <cell r="AN206" t="str">
            <v/>
          </cell>
          <cell r="AO206" t="str">
            <v/>
          </cell>
          <cell r="AP206" t="str">
            <v/>
          </cell>
          <cell r="AQ206" t="str">
            <v/>
          </cell>
          <cell r="AR206" t="str">
            <v/>
          </cell>
          <cell r="AS206" t="str">
            <v/>
          </cell>
          <cell r="AT206" t="str">
            <v/>
          </cell>
          <cell r="AU206" t="str">
            <v/>
          </cell>
        </row>
        <row r="207">
          <cell r="A207" t="str">
            <v>ALLPCOS604</v>
          </cell>
          <cell r="B207" t="str">
            <v>ALLPCO</v>
          </cell>
          <cell r="C207" t="str">
            <v>S04</v>
          </cell>
          <cell r="D207" t="str">
            <v>S604</v>
          </cell>
          <cell r="E207" t="str">
            <v/>
          </cell>
          <cell r="F207" t="str">
            <v/>
          </cell>
          <cell r="G207" t="str">
            <v/>
          </cell>
          <cell r="H207" t="str">
            <v/>
          </cell>
          <cell r="I207" t="str">
            <v/>
          </cell>
          <cell r="J207" t="str">
            <v/>
          </cell>
          <cell r="K207" t="str">
            <v/>
          </cell>
          <cell r="L207" t="str">
            <v/>
          </cell>
          <cell r="M207" t="str">
            <v/>
          </cell>
          <cell r="N207">
            <v>467.74141130000032</v>
          </cell>
          <cell r="O207" t="str">
            <v/>
          </cell>
          <cell r="P207" t="str">
            <v/>
          </cell>
          <cell r="Q207" t="str">
            <v/>
          </cell>
          <cell r="R207" t="str">
            <v/>
          </cell>
          <cell r="S207" t="str">
            <v/>
          </cell>
          <cell r="T207" t="str">
            <v/>
          </cell>
          <cell r="U207" t="str">
            <v/>
          </cell>
          <cell r="V207" t="str">
            <v/>
          </cell>
          <cell r="W207" t="str">
            <v/>
          </cell>
          <cell r="X207" t="str">
            <v/>
          </cell>
          <cell r="Y207" t="str">
            <v/>
          </cell>
          <cell r="Z207" t="str">
            <v/>
          </cell>
          <cell r="AA207" t="str">
            <v/>
          </cell>
          <cell r="AB207" t="str">
            <v/>
          </cell>
          <cell r="AC207" t="str">
            <v/>
          </cell>
          <cell r="AD207" t="str">
            <v/>
          </cell>
          <cell r="AE207" t="str">
            <v/>
          </cell>
          <cell r="AF207" t="str">
            <v/>
          </cell>
          <cell r="AG207" t="str">
            <v/>
          </cell>
          <cell r="AH207" t="str">
            <v/>
          </cell>
          <cell r="AI207" t="str">
            <v/>
          </cell>
          <cell r="AJ207" t="str">
            <v/>
          </cell>
          <cell r="AK207" t="str">
            <v/>
          </cell>
          <cell r="AL207" t="str">
            <v/>
          </cell>
          <cell r="AM207" t="str">
            <v/>
          </cell>
          <cell r="AN207" t="str">
            <v/>
          </cell>
          <cell r="AO207" t="str">
            <v/>
          </cell>
          <cell r="AP207" t="str">
            <v/>
          </cell>
          <cell r="AQ207" t="str">
            <v/>
          </cell>
          <cell r="AR207" t="str">
            <v/>
          </cell>
          <cell r="AS207" t="str">
            <v/>
          </cell>
          <cell r="AT207" t="str">
            <v/>
          </cell>
          <cell r="AU207" t="str">
            <v/>
          </cell>
        </row>
        <row r="208">
          <cell r="A208" t="str">
            <v>ALLPCOS605</v>
          </cell>
          <cell r="B208" t="str">
            <v>ALLPCO</v>
          </cell>
          <cell r="C208" t="str">
            <v>S04</v>
          </cell>
          <cell r="D208" t="str">
            <v>S605</v>
          </cell>
          <cell r="E208" t="str">
            <v/>
          </cell>
          <cell r="F208" t="str">
            <v/>
          </cell>
          <cell r="G208" t="str">
            <v/>
          </cell>
          <cell r="H208" t="str">
            <v/>
          </cell>
          <cell r="I208" t="str">
            <v/>
          </cell>
          <cell r="J208" t="str">
            <v/>
          </cell>
          <cell r="K208" t="str">
            <v/>
          </cell>
          <cell r="L208" t="str">
            <v/>
          </cell>
          <cell r="M208" t="str">
            <v/>
          </cell>
          <cell r="N208" t="str">
            <v/>
          </cell>
          <cell r="O208" t="str">
            <v/>
          </cell>
          <cell r="P208" t="str">
            <v/>
          </cell>
          <cell r="Q208" t="str">
            <v/>
          </cell>
          <cell r="R208" t="str">
            <v/>
          </cell>
          <cell r="S208" t="str">
            <v/>
          </cell>
          <cell r="T208" t="str">
            <v/>
          </cell>
          <cell r="U208" t="str">
            <v/>
          </cell>
          <cell r="V208" t="str">
            <v/>
          </cell>
          <cell r="W208" t="str">
            <v/>
          </cell>
          <cell r="X208" t="str">
            <v/>
          </cell>
          <cell r="Y208" t="str">
            <v/>
          </cell>
          <cell r="Z208" t="str">
            <v/>
          </cell>
          <cell r="AA208" t="str">
            <v/>
          </cell>
          <cell r="AB208" t="str">
            <v/>
          </cell>
          <cell r="AC208" t="str">
            <v/>
          </cell>
          <cell r="AD208" t="str">
            <v/>
          </cell>
          <cell r="AE208" t="str">
            <v/>
          </cell>
          <cell r="AF208" t="str">
            <v/>
          </cell>
          <cell r="AG208" t="str">
            <v/>
          </cell>
          <cell r="AH208" t="str">
            <v/>
          </cell>
          <cell r="AI208" t="str">
            <v/>
          </cell>
          <cell r="AJ208" t="str">
            <v/>
          </cell>
          <cell r="AK208" t="str">
            <v/>
          </cell>
          <cell r="AL208" t="str">
            <v/>
          </cell>
          <cell r="AM208" t="str">
            <v/>
          </cell>
          <cell r="AN208">
            <v>252.75118660000001</v>
          </cell>
          <cell r="AO208" t="str">
            <v/>
          </cell>
          <cell r="AP208" t="str">
            <v/>
          </cell>
          <cell r="AQ208" t="str">
            <v/>
          </cell>
          <cell r="AR208" t="str">
            <v/>
          </cell>
          <cell r="AS208" t="str">
            <v/>
          </cell>
          <cell r="AT208" t="str">
            <v/>
          </cell>
          <cell r="AU208" t="str">
            <v/>
          </cell>
        </row>
        <row r="209">
          <cell r="A209" t="str">
            <v>ALLPCOS606</v>
          </cell>
          <cell r="B209" t="str">
            <v>ALLPCO</v>
          </cell>
          <cell r="C209" t="str">
            <v>S04</v>
          </cell>
          <cell r="D209" t="str">
            <v>S606</v>
          </cell>
          <cell r="E209" t="str">
            <v/>
          </cell>
          <cell r="F209" t="str">
            <v/>
          </cell>
          <cell r="G209" t="str">
            <v/>
          </cell>
          <cell r="H209" t="str">
            <v/>
          </cell>
          <cell r="I209" t="str">
            <v/>
          </cell>
          <cell r="J209" t="str">
            <v/>
          </cell>
          <cell r="K209" t="str">
            <v/>
          </cell>
          <cell r="L209" t="str">
            <v/>
          </cell>
          <cell r="M209" t="str">
            <v/>
          </cell>
          <cell r="N209" t="str">
            <v/>
          </cell>
          <cell r="O209" t="str">
            <v/>
          </cell>
          <cell r="P209" t="str">
            <v/>
          </cell>
          <cell r="Q209" t="str">
            <v/>
          </cell>
          <cell r="R209" t="str">
            <v/>
          </cell>
          <cell r="S209" t="str">
            <v/>
          </cell>
          <cell r="T209" t="str">
            <v/>
          </cell>
          <cell r="U209" t="str">
            <v/>
          </cell>
          <cell r="V209" t="str">
            <v/>
          </cell>
          <cell r="W209" t="str">
            <v/>
          </cell>
          <cell r="X209" t="str">
            <v/>
          </cell>
          <cell r="Y209" t="str">
            <v/>
          </cell>
          <cell r="Z209" t="str">
            <v/>
          </cell>
          <cell r="AA209" t="str">
            <v/>
          </cell>
          <cell r="AB209" t="str">
            <v/>
          </cell>
          <cell r="AC209" t="str">
            <v/>
          </cell>
          <cell r="AD209" t="str">
            <v/>
          </cell>
          <cell r="AE209" t="str">
            <v/>
          </cell>
          <cell r="AF209" t="str">
            <v/>
          </cell>
          <cell r="AG209" t="str">
            <v/>
          </cell>
          <cell r="AH209" t="str">
            <v/>
          </cell>
          <cell r="AI209" t="str">
            <v/>
          </cell>
          <cell r="AJ209" t="str">
            <v/>
          </cell>
          <cell r="AK209" t="str">
            <v/>
          </cell>
          <cell r="AL209" t="str">
            <v/>
          </cell>
          <cell r="AM209" t="str">
            <v/>
          </cell>
          <cell r="AN209">
            <v>406.53923809999969</v>
          </cell>
          <cell r="AO209" t="str">
            <v/>
          </cell>
          <cell r="AP209" t="str">
            <v/>
          </cell>
          <cell r="AQ209" t="str">
            <v/>
          </cell>
          <cell r="AR209" t="str">
            <v/>
          </cell>
          <cell r="AS209" t="str">
            <v/>
          </cell>
          <cell r="AT209" t="str">
            <v/>
          </cell>
          <cell r="AU209" t="str">
            <v/>
          </cell>
        </row>
        <row r="210">
          <cell r="A210" t="str">
            <v>ALLPCOS621</v>
          </cell>
          <cell r="B210" t="str">
            <v>ALLPCO</v>
          </cell>
          <cell r="C210" t="str">
            <v>S05</v>
          </cell>
          <cell r="D210" t="str">
            <v>S621</v>
          </cell>
          <cell r="E210" t="str">
            <v/>
          </cell>
          <cell r="F210" t="str">
            <v/>
          </cell>
          <cell r="G210" t="str">
            <v/>
          </cell>
          <cell r="H210" t="str">
            <v/>
          </cell>
          <cell r="I210" t="str">
            <v/>
          </cell>
          <cell r="J210" t="str">
            <v/>
          </cell>
          <cell r="K210" t="str">
            <v/>
          </cell>
          <cell r="L210" t="str">
            <v/>
          </cell>
          <cell r="M210" t="str">
            <v/>
          </cell>
          <cell r="N210" t="str">
            <v/>
          </cell>
          <cell r="O210" t="str">
            <v/>
          </cell>
          <cell r="P210" t="str">
            <v/>
          </cell>
          <cell r="Q210" t="str">
            <v/>
          </cell>
          <cell r="R210" t="str">
            <v/>
          </cell>
          <cell r="S210" t="str">
            <v/>
          </cell>
          <cell r="T210" t="str">
            <v/>
          </cell>
          <cell r="U210" t="str">
            <v/>
          </cell>
          <cell r="V210" t="str">
            <v/>
          </cell>
          <cell r="W210" t="str">
            <v/>
          </cell>
          <cell r="X210" t="str">
            <v/>
          </cell>
          <cell r="Y210" t="str">
            <v/>
          </cell>
          <cell r="Z210" t="str">
            <v/>
          </cell>
          <cell r="AA210" t="str">
            <v/>
          </cell>
          <cell r="AB210" t="str">
            <v/>
          </cell>
          <cell r="AC210" t="str">
            <v/>
          </cell>
          <cell r="AD210" t="str">
            <v/>
          </cell>
          <cell r="AE210" t="str">
            <v/>
          </cell>
          <cell r="AF210" t="str">
            <v/>
          </cell>
          <cell r="AG210" t="str">
            <v/>
          </cell>
          <cell r="AH210">
            <v>842.08022989999984</v>
          </cell>
          <cell r="AI210" t="str">
            <v/>
          </cell>
          <cell r="AJ210" t="str">
            <v/>
          </cell>
          <cell r="AK210" t="str">
            <v/>
          </cell>
          <cell r="AL210" t="str">
            <v/>
          </cell>
          <cell r="AM210" t="str">
            <v/>
          </cell>
          <cell r="AN210" t="str">
            <v/>
          </cell>
          <cell r="AO210" t="str">
            <v/>
          </cell>
          <cell r="AP210" t="str">
            <v/>
          </cell>
          <cell r="AQ210" t="str">
            <v/>
          </cell>
          <cell r="AR210" t="str">
            <v/>
          </cell>
          <cell r="AS210" t="str">
            <v/>
          </cell>
          <cell r="AT210" t="str">
            <v/>
          </cell>
          <cell r="AU210" t="str">
            <v/>
          </cell>
        </row>
        <row r="211">
          <cell r="A211" t="str">
            <v>ALLPCOS622</v>
          </cell>
          <cell r="B211" t="str">
            <v>ALLPCO</v>
          </cell>
          <cell r="C211" t="str">
            <v>S05</v>
          </cell>
          <cell r="D211" t="str">
            <v>S622</v>
          </cell>
          <cell r="E211" t="str">
            <v/>
          </cell>
          <cell r="F211" t="str">
            <v/>
          </cell>
          <cell r="G211" t="str">
            <v/>
          </cell>
          <cell r="H211" t="str">
            <v/>
          </cell>
          <cell r="I211" t="str">
            <v/>
          </cell>
          <cell r="J211" t="str">
            <v/>
          </cell>
          <cell r="K211" t="str">
            <v/>
          </cell>
          <cell r="L211" t="str">
            <v/>
          </cell>
          <cell r="M211" t="str">
            <v/>
          </cell>
          <cell r="N211" t="str">
            <v/>
          </cell>
          <cell r="O211" t="str">
            <v/>
          </cell>
          <cell r="P211" t="str">
            <v/>
          </cell>
          <cell r="Q211" t="str">
            <v/>
          </cell>
          <cell r="R211" t="str">
            <v/>
          </cell>
          <cell r="S211" t="str">
            <v/>
          </cell>
          <cell r="T211" t="str">
            <v/>
          </cell>
          <cell r="U211" t="str">
            <v/>
          </cell>
          <cell r="V211" t="str">
            <v/>
          </cell>
          <cell r="W211" t="str">
            <v/>
          </cell>
          <cell r="X211" t="str">
            <v/>
          </cell>
          <cell r="Y211" t="str">
            <v/>
          </cell>
          <cell r="Z211" t="str">
            <v/>
          </cell>
          <cell r="AA211" t="str">
            <v/>
          </cell>
          <cell r="AB211" t="str">
            <v/>
          </cell>
          <cell r="AC211" t="str">
            <v/>
          </cell>
          <cell r="AD211" t="str">
            <v/>
          </cell>
          <cell r="AE211" t="str">
            <v/>
          </cell>
          <cell r="AF211" t="str">
            <v/>
          </cell>
          <cell r="AG211" t="str">
            <v/>
          </cell>
          <cell r="AH211">
            <v>1793.9870381000001</v>
          </cell>
          <cell r="AI211" t="str">
            <v/>
          </cell>
          <cell r="AJ211" t="str">
            <v/>
          </cell>
          <cell r="AK211" t="str">
            <v/>
          </cell>
          <cell r="AL211" t="str">
            <v/>
          </cell>
          <cell r="AM211" t="str">
            <v/>
          </cell>
          <cell r="AN211" t="str">
            <v/>
          </cell>
          <cell r="AO211" t="str">
            <v/>
          </cell>
          <cell r="AP211" t="str">
            <v/>
          </cell>
          <cell r="AQ211" t="str">
            <v/>
          </cell>
          <cell r="AR211" t="str">
            <v/>
          </cell>
          <cell r="AS211" t="str">
            <v/>
          </cell>
          <cell r="AT211" t="str">
            <v/>
          </cell>
          <cell r="AU211" t="str">
            <v/>
          </cell>
        </row>
        <row r="212">
          <cell r="A212" t="str">
            <v>ALLPCOS623</v>
          </cell>
          <cell r="B212" t="str">
            <v>ALLPCO</v>
          </cell>
          <cell r="C212" t="str">
            <v>S05</v>
          </cell>
          <cell r="D212" t="str">
            <v>S623</v>
          </cell>
          <cell r="E212" t="str">
            <v/>
          </cell>
          <cell r="F212" t="str">
            <v/>
          </cell>
          <cell r="G212" t="str">
            <v/>
          </cell>
          <cell r="H212" t="str">
            <v/>
          </cell>
          <cell r="I212" t="str">
            <v/>
          </cell>
          <cell r="J212" t="str">
            <v/>
          </cell>
          <cell r="K212" t="str">
            <v/>
          </cell>
          <cell r="L212" t="str">
            <v/>
          </cell>
          <cell r="M212" t="str">
            <v/>
          </cell>
          <cell r="N212" t="str">
            <v/>
          </cell>
          <cell r="O212" t="str">
            <v/>
          </cell>
          <cell r="P212" t="str">
            <v/>
          </cell>
          <cell r="Q212" t="str">
            <v/>
          </cell>
          <cell r="R212" t="str">
            <v/>
          </cell>
          <cell r="S212" t="str">
            <v/>
          </cell>
          <cell r="T212" t="str">
            <v/>
          </cell>
          <cell r="U212" t="str">
            <v/>
          </cell>
          <cell r="V212" t="str">
            <v/>
          </cell>
          <cell r="W212" t="str">
            <v/>
          </cell>
          <cell r="X212" t="str">
            <v/>
          </cell>
          <cell r="Y212" t="str">
            <v/>
          </cell>
          <cell r="Z212" t="str">
            <v/>
          </cell>
          <cell r="AA212" t="str">
            <v/>
          </cell>
          <cell r="AB212" t="str">
            <v/>
          </cell>
          <cell r="AC212" t="str">
            <v/>
          </cell>
          <cell r="AD212" t="str">
            <v/>
          </cell>
          <cell r="AE212" t="str">
            <v/>
          </cell>
          <cell r="AF212" t="str">
            <v/>
          </cell>
          <cell r="AG212" t="str">
            <v/>
          </cell>
          <cell r="AH212">
            <v>934.87011710000013</v>
          </cell>
          <cell r="AI212" t="str">
            <v/>
          </cell>
          <cell r="AJ212" t="str">
            <v/>
          </cell>
          <cell r="AK212" t="str">
            <v/>
          </cell>
          <cell r="AL212" t="str">
            <v/>
          </cell>
          <cell r="AM212" t="str">
            <v/>
          </cell>
          <cell r="AN212" t="str">
            <v/>
          </cell>
          <cell r="AO212" t="str">
            <v/>
          </cell>
          <cell r="AP212" t="str">
            <v/>
          </cell>
          <cell r="AQ212" t="str">
            <v/>
          </cell>
          <cell r="AR212" t="str">
            <v/>
          </cell>
          <cell r="AS212" t="str">
            <v/>
          </cell>
          <cell r="AT212" t="str">
            <v/>
          </cell>
          <cell r="AU212" t="str">
            <v/>
          </cell>
        </row>
        <row r="213">
          <cell r="A213" t="str">
            <v>ALLPCOS624</v>
          </cell>
          <cell r="B213" t="str">
            <v>ALLPCO</v>
          </cell>
          <cell r="C213" t="str">
            <v>S05</v>
          </cell>
          <cell r="D213" t="str">
            <v>S624</v>
          </cell>
          <cell r="E213" t="str">
            <v/>
          </cell>
          <cell r="F213" t="str">
            <v/>
          </cell>
          <cell r="G213" t="str">
            <v/>
          </cell>
          <cell r="H213" t="str">
            <v/>
          </cell>
          <cell r="I213" t="str">
            <v/>
          </cell>
          <cell r="J213" t="str">
            <v/>
          </cell>
          <cell r="K213" t="str">
            <v/>
          </cell>
          <cell r="L213" t="str">
            <v/>
          </cell>
          <cell r="M213" t="str">
            <v/>
          </cell>
          <cell r="N213" t="str">
            <v/>
          </cell>
          <cell r="O213" t="str">
            <v/>
          </cell>
          <cell r="P213" t="str">
            <v/>
          </cell>
          <cell r="Q213" t="str">
            <v/>
          </cell>
          <cell r="R213" t="str">
            <v/>
          </cell>
          <cell r="S213" t="str">
            <v/>
          </cell>
          <cell r="T213" t="str">
            <v/>
          </cell>
          <cell r="U213" t="str">
            <v/>
          </cell>
          <cell r="V213" t="str">
            <v/>
          </cell>
          <cell r="W213" t="str">
            <v/>
          </cell>
          <cell r="X213" t="str">
            <v/>
          </cell>
          <cell r="Y213" t="str">
            <v/>
          </cell>
          <cell r="Z213" t="str">
            <v/>
          </cell>
          <cell r="AA213" t="str">
            <v/>
          </cell>
          <cell r="AB213" t="str">
            <v/>
          </cell>
          <cell r="AC213" t="str">
            <v/>
          </cell>
          <cell r="AD213" t="str">
            <v/>
          </cell>
          <cell r="AE213" t="str">
            <v/>
          </cell>
          <cell r="AF213" t="str">
            <v/>
          </cell>
          <cell r="AG213" t="str">
            <v/>
          </cell>
          <cell r="AH213">
            <v>1331.352339099999</v>
          </cell>
          <cell r="AI213" t="str">
            <v/>
          </cell>
          <cell r="AJ213" t="str">
            <v/>
          </cell>
          <cell r="AK213" t="str">
            <v/>
          </cell>
          <cell r="AL213" t="str">
            <v/>
          </cell>
          <cell r="AM213" t="str">
            <v/>
          </cell>
          <cell r="AN213" t="str">
            <v/>
          </cell>
          <cell r="AO213" t="str">
            <v/>
          </cell>
          <cell r="AP213" t="str">
            <v/>
          </cell>
          <cell r="AQ213" t="str">
            <v/>
          </cell>
          <cell r="AR213" t="str">
            <v/>
          </cell>
          <cell r="AS213" t="str">
            <v/>
          </cell>
          <cell r="AT213" t="str">
            <v/>
          </cell>
          <cell r="AU213" t="str">
            <v/>
          </cell>
        </row>
        <row r="214">
          <cell r="A214" t="str">
            <v>ALLPCOS625</v>
          </cell>
          <cell r="B214" t="str">
            <v>ALLPCO</v>
          </cell>
          <cell r="C214" t="str">
            <v>S05</v>
          </cell>
          <cell r="D214" t="str">
            <v>S625</v>
          </cell>
          <cell r="E214" t="str">
            <v/>
          </cell>
          <cell r="F214" t="str">
            <v/>
          </cell>
          <cell r="G214" t="str">
            <v/>
          </cell>
          <cell r="H214" t="str">
            <v/>
          </cell>
          <cell r="I214" t="str">
            <v/>
          </cell>
          <cell r="J214" t="str">
            <v/>
          </cell>
          <cell r="K214" t="str">
            <v/>
          </cell>
          <cell r="L214" t="str">
            <v/>
          </cell>
          <cell r="M214" t="str">
            <v/>
          </cell>
          <cell r="N214" t="str">
            <v/>
          </cell>
          <cell r="O214" t="str">
            <v/>
          </cell>
          <cell r="P214" t="str">
            <v/>
          </cell>
          <cell r="Q214" t="str">
            <v/>
          </cell>
          <cell r="R214" t="str">
            <v/>
          </cell>
          <cell r="S214" t="str">
            <v/>
          </cell>
          <cell r="T214" t="str">
            <v/>
          </cell>
          <cell r="U214" t="str">
            <v/>
          </cell>
          <cell r="V214" t="str">
            <v/>
          </cell>
          <cell r="W214" t="str">
            <v/>
          </cell>
          <cell r="X214" t="str">
            <v/>
          </cell>
          <cell r="Y214" t="str">
            <v/>
          </cell>
          <cell r="Z214" t="str">
            <v/>
          </cell>
          <cell r="AA214" t="str">
            <v/>
          </cell>
          <cell r="AB214" t="str">
            <v/>
          </cell>
          <cell r="AC214" t="str">
            <v/>
          </cell>
          <cell r="AD214" t="str">
            <v/>
          </cell>
          <cell r="AE214" t="str">
            <v/>
          </cell>
          <cell r="AF214" t="str">
            <v/>
          </cell>
          <cell r="AG214" t="str">
            <v/>
          </cell>
          <cell r="AH214">
            <v>902.46178909999992</v>
          </cell>
          <cell r="AI214" t="str">
            <v/>
          </cell>
          <cell r="AJ214" t="str">
            <v/>
          </cell>
          <cell r="AK214" t="str">
            <v/>
          </cell>
          <cell r="AL214" t="str">
            <v/>
          </cell>
          <cell r="AM214" t="str">
            <v/>
          </cell>
          <cell r="AN214" t="str">
            <v/>
          </cell>
          <cell r="AO214" t="str">
            <v/>
          </cell>
          <cell r="AP214" t="str">
            <v/>
          </cell>
          <cell r="AQ214" t="str">
            <v/>
          </cell>
          <cell r="AR214" t="str">
            <v/>
          </cell>
          <cell r="AS214" t="str">
            <v/>
          </cell>
          <cell r="AT214" t="str">
            <v/>
          </cell>
          <cell r="AU214" t="str">
            <v/>
          </cell>
        </row>
        <row r="215">
          <cell r="A215" t="str">
            <v>ALLPCOS626</v>
          </cell>
          <cell r="B215" t="str">
            <v>ALLPCO</v>
          </cell>
          <cell r="C215" t="str">
            <v>S05</v>
          </cell>
          <cell r="D215" t="str">
            <v>S626</v>
          </cell>
          <cell r="E215" t="str">
            <v/>
          </cell>
          <cell r="F215" t="str">
            <v/>
          </cell>
          <cell r="G215" t="str">
            <v/>
          </cell>
          <cell r="H215" t="str">
            <v/>
          </cell>
          <cell r="I215" t="str">
            <v/>
          </cell>
          <cell r="J215" t="str">
            <v/>
          </cell>
          <cell r="K215" t="str">
            <v/>
          </cell>
          <cell r="L215" t="str">
            <v/>
          </cell>
          <cell r="M215" t="str">
            <v/>
          </cell>
          <cell r="N215" t="str">
            <v/>
          </cell>
          <cell r="O215" t="str">
            <v/>
          </cell>
          <cell r="P215" t="str">
            <v/>
          </cell>
          <cell r="Q215" t="str">
            <v/>
          </cell>
          <cell r="R215" t="str">
            <v/>
          </cell>
          <cell r="S215" t="str">
            <v/>
          </cell>
          <cell r="T215" t="str">
            <v/>
          </cell>
          <cell r="U215" t="str">
            <v/>
          </cell>
          <cell r="V215" t="str">
            <v/>
          </cell>
          <cell r="W215" t="str">
            <v/>
          </cell>
          <cell r="X215" t="str">
            <v/>
          </cell>
          <cell r="Y215" t="str">
            <v/>
          </cell>
          <cell r="Z215" t="str">
            <v/>
          </cell>
          <cell r="AA215" t="str">
            <v/>
          </cell>
          <cell r="AB215" t="str">
            <v/>
          </cell>
          <cell r="AC215" t="str">
            <v/>
          </cell>
          <cell r="AD215" t="str">
            <v/>
          </cell>
          <cell r="AE215" t="str">
            <v/>
          </cell>
          <cell r="AF215" t="str">
            <v/>
          </cell>
          <cell r="AG215" t="str">
            <v/>
          </cell>
          <cell r="AH215">
            <v>557.06736220000039</v>
          </cell>
          <cell r="AI215" t="str">
            <v/>
          </cell>
          <cell r="AJ215" t="str">
            <v/>
          </cell>
          <cell r="AK215" t="str">
            <v/>
          </cell>
          <cell r="AL215" t="str">
            <v/>
          </cell>
          <cell r="AM215" t="str">
            <v/>
          </cell>
          <cell r="AN215" t="str">
            <v/>
          </cell>
          <cell r="AO215" t="str">
            <v/>
          </cell>
          <cell r="AP215" t="str">
            <v/>
          </cell>
          <cell r="AQ215" t="str">
            <v/>
          </cell>
          <cell r="AR215" t="str">
            <v/>
          </cell>
          <cell r="AS215" t="str">
            <v/>
          </cell>
          <cell r="AT215" t="str">
            <v/>
          </cell>
          <cell r="AU215" t="str">
            <v/>
          </cell>
        </row>
        <row r="216">
          <cell r="A216" t="str">
            <v>ALLPCOS627</v>
          </cell>
          <cell r="B216" t="str">
            <v>ALLPCO</v>
          </cell>
          <cell r="C216" t="str">
            <v>S05</v>
          </cell>
          <cell r="D216" t="str">
            <v>S627</v>
          </cell>
          <cell r="E216" t="str">
            <v/>
          </cell>
          <cell r="F216" t="str">
            <v/>
          </cell>
          <cell r="G216" t="str">
            <v/>
          </cell>
          <cell r="H216" t="str">
            <v/>
          </cell>
          <cell r="I216" t="str">
            <v/>
          </cell>
          <cell r="J216" t="str">
            <v/>
          </cell>
          <cell r="K216" t="str">
            <v/>
          </cell>
          <cell r="L216" t="str">
            <v/>
          </cell>
          <cell r="M216" t="str">
            <v/>
          </cell>
          <cell r="N216" t="str">
            <v/>
          </cell>
          <cell r="O216" t="str">
            <v/>
          </cell>
          <cell r="P216" t="str">
            <v/>
          </cell>
          <cell r="Q216" t="str">
            <v/>
          </cell>
          <cell r="R216" t="str">
            <v/>
          </cell>
          <cell r="S216" t="str">
            <v/>
          </cell>
          <cell r="T216" t="str">
            <v/>
          </cell>
          <cell r="U216" t="str">
            <v/>
          </cell>
          <cell r="V216" t="str">
            <v/>
          </cell>
          <cell r="W216" t="str">
            <v/>
          </cell>
          <cell r="X216" t="str">
            <v/>
          </cell>
          <cell r="Y216" t="str">
            <v/>
          </cell>
          <cell r="Z216" t="str">
            <v/>
          </cell>
          <cell r="AA216" t="str">
            <v/>
          </cell>
          <cell r="AB216" t="str">
            <v/>
          </cell>
          <cell r="AC216" t="str">
            <v/>
          </cell>
          <cell r="AD216" t="str">
            <v/>
          </cell>
          <cell r="AE216" t="str">
            <v/>
          </cell>
          <cell r="AF216" t="str">
            <v/>
          </cell>
          <cell r="AG216" t="str">
            <v/>
          </cell>
          <cell r="AH216">
            <v>1470.657472700002</v>
          </cell>
          <cell r="AI216" t="str">
            <v/>
          </cell>
          <cell r="AJ216" t="str">
            <v/>
          </cell>
          <cell r="AK216" t="str">
            <v/>
          </cell>
          <cell r="AL216" t="str">
            <v/>
          </cell>
          <cell r="AM216" t="str">
            <v/>
          </cell>
          <cell r="AN216" t="str">
            <v/>
          </cell>
          <cell r="AO216" t="str">
            <v/>
          </cell>
          <cell r="AP216" t="str">
            <v/>
          </cell>
          <cell r="AQ216" t="str">
            <v/>
          </cell>
          <cell r="AR216" t="str">
            <v/>
          </cell>
          <cell r="AS216" t="str">
            <v/>
          </cell>
          <cell r="AT216" t="str">
            <v/>
          </cell>
          <cell r="AU216" t="str">
            <v/>
          </cell>
        </row>
        <row r="217">
          <cell r="A217" t="str">
            <v>ALLPCOS628</v>
          </cell>
          <cell r="B217" t="str">
            <v>ALLPCO</v>
          </cell>
          <cell r="C217" t="str">
            <v>S05</v>
          </cell>
          <cell r="D217" t="str">
            <v>S628</v>
          </cell>
          <cell r="E217" t="str">
            <v/>
          </cell>
          <cell r="F217" t="str">
            <v/>
          </cell>
          <cell r="G217" t="str">
            <v/>
          </cell>
          <cell r="H217" t="str">
            <v/>
          </cell>
          <cell r="I217" t="str">
            <v/>
          </cell>
          <cell r="J217" t="str">
            <v/>
          </cell>
          <cell r="K217" t="str">
            <v/>
          </cell>
          <cell r="L217" t="str">
            <v/>
          </cell>
          <cell r="M217" t="str">
            <v/>
          </cell>
          <cell r="N217" t="str">
            <v/>
          </cell>
          <cell r="O217" t="str">
            <v/>
          </cell>
          <cell r="P217" t="str">
            <v/>
          </cell>
          <cell r="Q217" t="str">
            <v/>
          </cell>
          <cell r="R217" t="str">
            <v/>
          </cell>
          <cell r="S217" t="str">
            <v/>
          </cell>
          <cell r="T217" t="str">
            <v/>
          </cell>
          <cell r="U217" t="str">
            <v/>
          </cell>
          <cell r="V217" t="str">
            <v/>
          </cell>
          <cell r="W217" t="str">
            <v/>
          </cell>
          <cell r="X217" t="str">
            <v/>
          </cell>
          <cell r="Y217" t="str">
            <v/>
          </cell>
          <cell r="Z217" t="str">
            <v/>
          </cell>
          <cell r="AA217" t="str">
            <v/>
          </cell>
          <cell r="AB217" t="str">
            <v/>
          </cell>
          <cell r="AC217" t="str">
            <v/>
          </cell>
          <cell r="AD217" t="str">
            <v/>
          </cell>
          <cell r="AE217" t="str">
            <v/>
          </cell>
          <cell r="AF217" t="str">
            <v/>
          </cell>
          <cell r="AG217" t="str">
            <v/>
          </cell>
          <cell r="AH217" t="str">
            <v/>
          </cell>
          <cell r="AI217" t="str">
            <v/>
          </cell>
          <cell r="AJ217" t="str">
            <v/>
          </cell>
          <cell r="AK217" t="str">
            <v/>
          </cell>
          <cell r="AL217" t="str">
            <v/>
          </cell>
          <cell r="AM217" t="str">
            <v/>
          </cell>
          <cell r="AN217" t="str">
            <v/>
          </cell>
          <cell r="AO217">
            <v>254.37695390000005</v>
          </cell>
          <cell r="AP217" t="str">
            <v/>
          </cell>
          <cell r="AQ217" t="str">
            <v/>
          </cell>
          <cell r="AR217" t="str">
            <v/>
          </cell>
          <cell r="AS217" t="str">
            <v/>
          </cell>
          <cell r="AT217" t="str">
            <v/>
          </cell>
          <cell r="AU217" t="str">
            <v/>
          </cell>
        </row>
        <row r="218">
          <cell r="A218" t="str">
            <v>ALLPCOS651</v>
          </cell>
          <cell r="B218" t="str">
            <v>ALLPCO</v>
          </cell>
          <cell r="C218" t="str">
            <v>S06</v>
          </cell>
          <cell r="D218" t="str">
            <v>S651</v>
          </cell>
          <cell r="E218" t="str">
            <v/>
          </cell>
          <cell r="F218" t="str">
            <v/>
          </cell>
          <cell r="G218" t="str">
            <v/>
          </cell>
          <cell r="H218" t="str">
            <v/>
          </cell>
          <cell r="I218" t="str">
            <v/>
          </cell>
          <cell r="J218" t="str">
            <v/>
          </cell>
          <cell r="K218" t="str">
            <v/>
          </cell>
          <cell r="L218" t="str">
            <v/>
          </cell>
          <cell r="M218" t="str">
            <v/>
          </cell>
          <cell r="N218" t="str">
            <v/>
          </cell>
          <cell r="O218" t="str">
            <v/>
          </cell>
          <cell r="P218" t="str">
            <v/>
          </cell>
          <cell r="Q218" t="str">
            <v/>
          </cell>
          <cell r="R218" t="str">
            <v/>
          </cell>
          <cell r="S218" t="str">
            <v/>
          </cell>
          <cell r="T218" t="str">
            <v/>
          </cell>
          <cell r="U218" t="str">
            <v/>
          </cell>
          <cell r="V218" t="str">
            <v/>
          </cell>
          <cell r="W218" t="str">
            <v/>
          </cell>
          <cell r="X218" t="str">
            <v/>
          </cell>
          <cell r="Y218">
            <v>168.43802839999992</v>
          </cell>
          <cell r="Z218" t="str">
            <v/>
          </cell>
          <cell r="AA218" t="str">
            <v/>
          </cell>
          <cell r="AB218" t="str">
            <v/>
          </cell>
          <cell r="AC218" t="str">
            <v/>
          </cell>
          <cell r="AD218" t="str">
            <v/>
          </cell>
          <cell r="AE218" t="str">
            <v/>
          </cell>
          <cell r="AF218" t="str">
            <v/>
          </cell>
          <cell r="AG218" t="str">
            <v/>
          </cell>
          <cell r="AH218" t="str">
            <v/>
          </cell>
          <cell r="AI218" t="str">
            <v/>
          </cell>
          <cell r="AJ218" t="str">
            <v/>
          </cell>
          <cell r="AK218" t="str">
            <v/>
          </cell>
          <cell r="AL218" t="str">
            <v/>
          </cell>
          <cell r="AM218" t="str">
            <v/>
          </cell>
          <cell r="AN218" t="str">
            <v/>
          </cell>
          <cell r="AO218" t="str">
            <v/>
          </cell>
          <cell r="AP218" t="str">
            <v/>
          </cell>
          <cell r="AQ218" t="str">
            <v/>
          </cell>
          <cell r="AR218" t="str">
            <v/>
          </cell>
          <cell r="AS218" t="str">
            <v/>
          </cell>
          <cell r="AT218" t="str">
            <v/>
          </cell>
          <cell r="AU218" t="str">
            <v/>
          </cell>
        </row>
        <row r="219">
          <cell r="A219" t="str">
            <v>ALLPCOS653</v>
          </cell>
          <cell r="B219" t="str">
            <v>ALLPCO</v>
          </cell>
          <cell r="C219" t="str">
            <v>S06</v>
          </cell>
          <cell r="D219" t="str">
            <v>S653</v>
          </cell>
          <cell r="E219" t="str">
            <v/>
          </cell>
          <cell r="F219" t="str">
            <v/>
          </cell>
          <cell r="G219" t="str">
            <v/>
          </cell>
          <cell r="H219" t="str">
            <v/>
          </cell>
          <cell r="I219" t="str">
            <v/>
          </cell>
          <cell r="J219" t="str">
            <v/>
          </cell>
          <cell r="K219" t="str">
            <v/>
          </cell>
          <cell r="L219" t="str">
            <v/>
          </cell>
          <cell r="M219" t="str">
            <v/>
          </cell>
          <cell r="N219" t="str">
            <v/>
          </cell>
          <cell r="O219" t="str">
            <v/>
          </cell>
          <cell r="P219" t="str">
            <v/>
          </cell>
          <cell r="Q219" t="str">
            <v/>
          </cell>
          <cell r="R219" t="str">
            <v/>
          </cell>
          <cell r="S219" t="str">
            <v/>
          </cell>
          <cell r="T219" t="str">
            <v/>
          </cell>
          <cell r="U219" t="str">
            <v/>
          </cell>
          <cell r="V219" t="str">
            <v/>
          </cell>
          <cell r="W219" t="str">
            <v/>
          </cell>
          <cell r="X219" t="str">
            <v/>
          </cell>
          <cell r="Y219">
            <v>50.478018400000025</v>
          </cell>
          <cell r="Z219" t="str">
            <v/>
          </cell>
          <cell r="AA219" t="str">
            <v/>
          </cell>
          <cell r="AB219" t="str">
            <v/>
          </cell>
          <cell r="AC219" t="str">
            <v/>
          </cell>
          <cell r="AD219" t="str">
            <v/>
          </cell>
          <cell r="AE219" t="str">
            <v/>
          </cell>
          <cell r="AF219" t="str">
            <v/>
          </cell>
          <cell r="AG219" t="str">
            <v/>
          </cell>
          <cell r="AH219" t="str">
            <v/>
          </cell>
          <cell r="AI219" t="str">
            <v/>
          </cell>
          <cell r="AJ219" t="str">
            <v/>
          </cell>
          <cell r="AK219" t="str">
            <v/>
          </cell>
          <cell r="AL219" t="str">
            <v/>
          </cell>
          <cell r="AM219" t="str">
            <v/>
          </cell>
          <cell r="AN219" t="str">
            <v/>
          </cell>
          <cell r="AO219" t="str">
            <v/>
          </cell>
          <cell r="AP219" t="str">
            <v/>
          </cell>
          <cell r="AQ219" t="str">
            <v/>
          </cell>
          <cell r="AR219" t="str">
            <v/>
          </cell>
          <cell r="AS219" t="str">
            <v/>
          </cell>
          <cell r="AT219" t="str">
            <v/>
          </cell>
          <cell r="AU219" t="str">
            <v/>
          </cell>
        </row>
        <row r="220">
          <cell r="A220" t="str">
            <v>ALLPCOS654</v>
          </cell>
          <cell r="B220" t="str">
            <v>ALLPCO</v>
          </cell>
          <cell r="C220" t="str">
            <v>S06</v>
          </cell>
          <cell r="D220" t="str">
            <v>S654</v>
          </cell>
          <cell r="E220" t="str">
            <v/>
          </cell>
          <cell r="F220" t="str">
            <v/>
          </cell>
          <cell r="G220" t="str">
            <v/>
          </cell>
          <cell r="H220" t="str">
            <v/>
          </cell>
          <cell r="I220" t="str">
            <v/>
          </cell>
          <cell r="J220" t="str">
            <v/>
          </cell>
          <cell r="K220" t="str">
            <v/>
          </cell>
          <cell r="L220" t="str">
            <v/>
          </cell>
          <cell r="M220" t="str">
            <v/>
          </cell>
          <cell r="N220" t="str">
            <v/>
          </cell>
          <cell r="O220" t="str">
            <v/>
          </cell>
          <cell r="P220" t="str">
            <v/>
          </cell>
          <cell r="Q220" t="str">
            <v/>
          </cell>
          <cell r="R220" t="str">
            <v/>
          </cell>
          <cell r="S220" t="str">
            <v/>
          </cell>
          <cell r="T220" t="str">
            <v/>
          </cell>
          <cell r="U220" t="str">
            <v/>
          </cell>
          <cell r="V220" t="str">
            <v/>
          </cell>
          <cell r="W220" t="str">
            <v/>
          </cell>
          <cell r="X220" t="str">
            <v/>
          </cell>
          <cell r="Y220">
            <v>122.17350699999999</v>
          </cell>
          <cell r="Z220" t="str">
            <v/>
          </cell>
          <cell r="AA220" t="str">
            <v/>
          </cell>
          <cell r="AB220" t="str">
            <v/>
          </cell>
          <cell r="AC220" t="str">
            <v/>
          </cell>
          <cell r="AD220" t="str">
            <v/>
          </cell>
          <cell r="AE220" t="str">
            <v/>
          </cell>
          <cell r="AF220" t="str">
            <v/>
          </cell>
          <cell r="AG220" t="str">
            <v/>
          </cell>
          <cell r="AH220" t="str">
            <v/>
          </cell>
          <cell r="AI220" t="str">
            <v/>
          </cell>
          <cell r="AJ220" t="str">
            <v/>
          </cell>
          <cell r="AK220" t="str">
            <v/>
          </cell>
          <cell r="AL220" t="str">
            <v/>
          </cell>
          <cell r="AM220" t="str">
            <v/>
          </cell>
          <cell r="AN220" t="str">
            <v/>
          </cell>
          <cell r="AO220" t="str">
            <v/>
          </cell>
          <cell r="AP220" t="str">
            <v/>
          </cell>
          <cell r="AQ220" t="str">
            <v/>
          </cell>
          <cell r="AR220" t="str">
            <v/>
          </cell>
          <cell r="AS220" t="str">
            <v/>
          </cell>
          <cell r="AT220" t="str">
            <v/>
          </cell>
          <cell r="AU220" t="str">
            <v/>
          </cell>
        </row>
        <row r="221">
          <cell r="A221" t="str">
            <v>ALLPCOS681</v>
          </cell>
          <cell r="B221" t="str">
            <v>ALLPCO</v>
          </cell>
          <cell r="C221" t="str">
            <v>S07</v>
          </cell>
          <cell r="D221" t="str">
            <v>S681</v>
          </cell>
          <cell r="E221" t="str">
            <v/>
          </cell>
          <cell r="F221" t="str">
            <v/>
          </cell>
          <cell r="G221" t="str">
            <v/>
          </cell>
          <cell r="H221" t="str">
            <v/>
          </cell>
          <cell r="I221" t="str">
            <v/>
          </cell>
          <cell r="J221" t="str">
            <v/>
          </cell>
          <cell r="K221" t="str">
            <v/>
          </cell>
          <cell r="L221" t="str">
            <v/>
          </cell>
          <cell r="M221" t="str">
            <v/>
          </cell>
          <cell r="N221" t="str">
            <v/>
          </cell>
          <cell r="O221" t="str">
            <v/>
          </cell>
          <cell r="P221" t="str">
            <v/>
          </cell>
          <cell r="Q221" t="str">
            <v/>
          </cell>
          <cell r="R221" t="str">
            <v/>
          </cell>
          <cell r="S221" t="str">
            <v/>
          </cell>
          <cell r="T221" t="str">
            <v/>
          </cell>
          <cell r="U221" t="str">
            <v/>
          </cell>
          <cell r="V221" t="str">
            <v/>
          </cell>
          <cell r="W221" t="str">
            <v/>
          </cell>
          <cell r="X221" t="str">
            <v/>
          </cell>
          <cell r="Y221" t="str">
            <v/>
          </cell>
          <cell r="Z221">
            <v>11.057335200000001</v>
          </cell>
          <cell r="AA221" t="str">
            <v/>
          </cell>
          <cell r="AB221" t="str">
            <v/>
          </cell>
          <cell r="AC221" t="str">
            <v/>
          </cell>
          <cell r="AD221" t="str">
            <v/>
          </cell>
          <cell r="AE221" t="str">
            <v/>
          </cell>
          <cell r="AF221" t="str">
            <v/>
          </cell>
          <cell r="AG221" t="str">
            <v/>
          </cell>
          <cell r="AH221" t="str">
            <v/>
          </cell>
          <cell r="AI221" t="str">
            <v/>
          </cell>
          <cell r="AJ221" t="str">
            <v/>
          </cell>
          <cell r="AK221" t="str">
            <v/>
          </cell>
          <cell r="AL221" t="str">
            <v/>
          </cell>
          <cell r="AM221" t="str">
            <v/>
          </cell>
          <cell r="AN221" t="str">
            <v/>
          </cell>
          <cell r="AO221" t="str">
            <v/>
          </cell>
          <cell r="AP221" t="str">
            <v/>
          </cell>
          <cell r="AQ221" t="str">
            <v/>
          </cell>
          <cell r="AR221" t="str">
            <v/>
          </cell>
          <cell r="AS221" t="str">
            <v/>
          </cell>
          <cell r="AT221" t="str">
            <v/>
          </cell>
          <cell r="AU221" t="str">
            <v/>
          </cell>
        </row>
        <row r="222">
          <cell r="A222" t="str">
            <v>ALLPCOS682</v>
          </cell>
          <cell r="B222" t="str">
            <v>ALLPCO</v>
          </cell>
          <cell r="C222" t="str">
            <v>S07</v>
          </cell>
          <cell r="D222" t="str">
            <v>S682</v>
          </cell>
          <cell r="E222" t="str">
            <v/>
          </cell>
          <cell r="F222" t="str">
            <v/>
          </cell>
          <cell r="G222" t="str">
            <v/>
          </cell>
          <cell r="H222" t="str">
            <v/>
          </cell>
          <cell r="I222" t="str">
            <v/>
          </cell>
          <cell r="J222" t="str">
            <v/>
          </cell>
          <cell r="K222" t="str">
            <v/>
          </cell>
          <cell r="L222" t="str">
            <v/>
          </cell>
          <cell r="M222" t="str">
            <v/>
          </cell>
          <cell r="N222" t="str">
            <v/>
          </cell>
          <cell r="O222" t="str">
            <v/>
          </cell>
          <cell r="P222" t="str">
            <v/>
          </cell>
          <cell r="Q222" t="str">
            <v/>
          </cell>
          <cell r="R222" t="str">
            <v/>
          </cell>
          <cell r="S222" t="str">
            <v/>
          </cell>
          <cell r="T222" t="str">
            <v/>
          </cell>
          <cell r="U222" t="str">
            <v/>
          </cell>
          <cell r="V222" t="str">
            <v/>
          </cell>
          <cell r="W222" t="str">
            <v/>
          </cell>
          <cell r="X222" t="str">
            <v/>
          </cell>
          <cell r="Y222" t="str">
            <v/>
          </cell>
          <cell r="Z222">
            <v>49.2387485</v>
          </cell>
          <cell r="AA222" t="str">
            <v/>
          </cell>
          <cell r="AB222" t="str">
            <v/>
          </cell>
          <cell r="AC222" t="str">
            <v/>
          </cell>
          <cell r="AD222" t="str">
            <v/>
          </cell>
          <cell r="AE222" t="str">
            <v/>
          </cell>
          <cell r="AF222" t="str">
            <v/>
          </cell>
          <cell r="AG222" t="str">
            <v/>
          </cell>
          <cell r="AH222" t="str">
            <v/>
          </cell>
          <cell r="AI222" t="str">
            <v/>
          </cell>
          <cell r="AJ222" t="str">
            <v/>
          </cell>
          <cell r="AK222" t="str">
            <v/>
          </cell>
          <cell r="AL222" t="str">
            <v/>
          </cell>
          <cell r="AM222" t="str">
            <v/>
          </cell>
          <cell r="AN222" t="str">
            <v/>
          </cell>
          <cell r="AO222" t="str">
            <v/>
          </cell>
          <cell r="AP222" t="str">
            <v/>
          </cell>
          <cell r="AQ222" t="str">
            <v/>
          </cell>
          <cell r="AR222" t="str">
            <v/>
          </cell>
          <cell r="AS222" t="str">
            <v/>
          </cell>
          <cell r="AT222" t="str">
            <v/>
          </cell>
          <cell r="AU222" t="str">
            <v/>
          </cell>
        </row>
        <row r="223">
          <cell r="A223" t="str">
            <v>ALLPCOS595</v>
          </cell>
          <cell r="B223" t="str">
            <v>ALLPCO</v>
          </cell>
          <cell r="C223" t="str">
            <v>S08</v>
          </cell>
          <cell r="D223" t="str">
            <v>S595</v>
          </cell>
          <cell r="E223" t="str">
            <v/>
          </cell>
          <cell r="F223" t="str">
            <v/>
          </cell>
          <cell r="G223" t="str">
            <v/>
          </cell>
          <cell r="H223" t="str">
            <v/>
          </cell>
          <cell r="I223" t="str">
            <v/>
          </cell>
          <cell r="J223" t="str">
            <v/>
          </cell>
          <cell r="K223" t="str">
            <v/>
          </cell>
          <cell r="L223" t="str">
            <v/>
          </cell>
          <cell r="M223" t="str">
            <v/>
          </cell>
          <cell r="N223" t="str">
            <v/>
          </cell>
          <cell r="O223" t="str">
            <v/>
          </cell>
          <cell r="P223" t="str">
            <v/>
          </cell>
          <cell r="Q223" t="str">
            <v/>
          </cell>
          <cell r="R223" t="str">
            <v/>
          </cell>
          <cell r="S223" t="str">
            <v/>
          </cell>
          <cell r="T223" t="str">
            <v/>
          </cell>
          <cell r="U223" t="str">
            <v/>
          </cell>
          <cell r="V223" t="str">
            <v/>
          </cell>
          <cell r="W223" t="str">
            <v/>
          </cell>
          <cell r="X223" t="str">
            <v/>
          </cell>
          <cell r="Y223" t="str">
            <v/>
          </cell>
          <cell r="Z223" t="str">
            <v/>
          </cell>
          <cell r="AA223" t="str">
            <v/>
          </cell>
          <cell r="AB223" t="str">
            <v/>
          </cell>
          <cell r="AC223" t="str">
            <v/>
          </cell>
          <cell r="AD223" t="str">
            <v/>
          </cell>
          <cell r="AE223" t="str">
            <v/>
          </cell>
          <cell r="AF223" t="str">
            <v/>
          </cell>
          <cell r="AG223" t="str">
            <v/>
          </cell>
          <cell r="AH223" t="str">
            <v/>
          </cell>
          <cell r="AI223">
            <v>326.17045380000002</v>
          </cell>
          <cell r="AJ223" t="str">
            <v/>
          </cell>
          <cell r="AK223" t="str">
            <v/>
          </cell>
          <cell r="AL223" t="str">
            <v/>
          </cell>
          <cell r="AM223" t="str">
            <v/>
          </cell>
          <cell r="AN223" t="str">
            <v/>
          </cell>
          <cell r="AO223" t="str">
            <v/>
          </cell>
          <cell r="AP223" t="str">
            <v/>
          </cell>
          <cell r="AQ223" t="str">
            <v/>
          </cell>
          <cell r="AR223" t="str">
            <v/>
          </cell>
          <cell r="AS223" t="str">
            <v/>
          </cell>
          <cell r="AT223" t="str">
            <v/>
          </cell>
          <cell r="AU223" t="str">
            <v/>
          </cell>
        </row>
        <row r="224">
          <cell r="A224" t="str">
            <v>ALLPCOS712</v>
          </cell>
          <cell r="B224" t="str">
            <v>ALLPCO</v>
          </cell>
          <cell r="C224" t="str">
            <v>S08</v>
          </cell>
          <cell r="D224" t="str">
            <v>S712</v>
          </cell>
          <cell r="E224" t="str">
            <v/>
          </cell>
          <cell r="F224" t="str">
            <v/>
          </cell>
          <cell r="G224" t="str">
            <v/>
          </cell>
          <cell r="H224" t="str">
            <v/>
          </cell>
          <cell r="I224" t="str">
            <v/>
          </cell>
          <cell r="J224">
            <v>74.893326799999997</v>
          </cell>
          <cell r="K224" t="str">
            <v/>
          </cell>
          <cell r="L224" t="str">
            <v/>
          </cell>
          <cell r="M224" t="str">
            <v/>
          </cell>
          <cell r="N224" t="str">
            <v/>
          </cell>
          <cell r="O224" t="str">
            <v/>
          </cell>
          <cell r="P224" t="str">
            <v/>
          </cell>
          <cell r="Q224" t="str">
            <v/>
          </cell>
          <cell r="R224" t="str">
            <v/>
          </cell>
          <cell r="S224" t="str">
            <v/>
          </cell>
          <cell r="T224" t="str">
            <v/>
          </cell>
          <cell r="U224" t="str">
            <v/>
          </cell>
          <cell r="V224" t="str">
            <v/>
          </cell>
          <cell r="W224" t="str">
            <v/>
          </cell>
          <cell r="X224" t="str">
            <v/>
          </cell>
          <cell r="Y224" t="str">
            <v/>
          </cell>
          <cell r="Z224" t="str">
            <v/>
          </cell>
          <cell r="AA224" t="str">
            <v/>
          </cell>
          <cell r="AB224" t="str">
            <v/>
          </cell>
          <cell r="AC224" t="str">
            <v/>
          </cell>
          <cell r="AD224" t="str">
            <v/>
          </cell>
          <cell r="AE224" t="str">
            <v/>
          </cell>
          <cell r="AF224" t="str">
            <v/>
          </cell>
          <cell r="AG224" t="str">
            <v/>
          </cell>
          <cell r="AH224" t="str">
            <v/>
          </cell>
          <cell r="AI224" t="str">
            <v/>
          </cell>
          <cell r="AJ224" t="str">
            <v/>
          </cell>
          <cell r="AK224" t="str">
            <v/>
          </cell>
          <cell r="AL224" t="str">
            <v/>
          </cell>
          <cell r="AM224" t="str">
            <v/>
          </cell>
          <cell r="AN224" t="str">
            <v/>
          </cell>
          <cell r="AO224" t="str">
            <v/>
          </cell>
          <cell r="AP224" t="str">
            <v/>
          </cell>
          <cell r="AQ224" t="str">
            <v/>
          </cell>
          <cell r="AR224" t="str">
            <v/>
          </cell>
          <cell r="AS224" t="str">
            <v/>
          </cell>
          <cell r="AT224" t="str">
            <v/>
          </cell>
          <cell r="AU224" t="str">
            <v/>
          </cell>
        </row>
        <row r="225">
          <cell r="A225" t="str">
            <v>ALLPCOS713</v>
          </cell>
          <cell r="B225" t="str">
            <v>ALLPCO</v>
          </cell>
          <cell r="C225" t="str">
            <v>S08</v>
          </cell>
          <cell r="D225" t="str">
            <v>S713</v>
          </cell>
          <cell r="E225" t="str">
            <v/>
          </cell>
          <cell r="F225" t="str">
            <v/>
          </cell>
          <cell r="G225" t="str">
            <v/>
          </cell>
          <cell r="H225" t="str">
            <v/>
          </cell>
          <cell r="I225" t="str">
            <v/>
          </cell>
          <cell r="J225" t="str">
            <v/>
          </cell>
          <cell r="K225" t="str">
            <v/>
          </cell>
          <cell r="L225" t="str">
            <v/>
          </cell>
          <cell r="M225" t="str">
            <v/>
          </cell>
          <cell r="N225" t="str">
            <v/>
          </cell>
          <cell r="O225" t="str">
            <v/>
          </cell>
          <cell r="P225" t="str">
            <v/>
          </cell>
          <cell r="Q225" t="str">
            <v/>
          </cell>
          <cell r="R225" t="str">
            <v/>
          </cell>
          <cell r="S225" t="str">
            <v/>
          </cell>
          <cell r="T225" t="str">
            <v/>
          </cell>
          <cell r="U225" t="str">
            <v/>
          </cell>
          <cell r="V225" t="str">
            <v/>
          </cell>
          <cell r="W225">
            <v>749.93550480000033</v>
          </cell>
          <cell r="X225" t="str">
            <v/>
          </cell>
          <cell r="Y225" t="str">
            <v/>
          </cell>
          <cell r="Z225" t="str">
            <v/>
          </cell>
          <cell r="AA225" t="str">
            <v/>
          </cell>
          <cell r="AB225" t="str">
            <v/>
          </cell>
          <cell r="AC225" t="str">
            <v/>
          </cell>
          <cell r="AD225" t="str">
            <v/>
          </cell>
          <cell r="AE225" t="str">
            <v/>
          </cell>
          <cell r="AF225" t="str">
            <v/>
          </cell>
          <cell r="AG225" t="str">
            <v/>
          </cell>
          <cell r="AH225" t="str">
            <v/>
          </cell>
          <cell r="AI225" t="str">
            <v/>
          </cell>
          <cell r="AJ225" t="str">
            <v/>
          </cell>
          <cell r="AK225" t="str">
            <v/>
          </cell>
          <cell r="AL225" t="str">
            <v/>
          </cell>
          <cell r="AM225" t="str">
            <v/>
          </cell>
          <cell r="AN225" t="str">
            <v/>
          </cell>
          <cell r="AO225" t="str">
            <v/>
          </cell>
          <cell r="AP225" t="str">
            <v/>
          </cell>
          <cell r="AQ225" t="str">
            <v/>
          </cell>
          <cell r="AR225" t="str">
            <v/>
          </cell>
          <cell r="AS225" t="str">
            <v/>
          </cell>
          <cell r="AT225" t="str">
            <v/>
          </cell>
          <cell r="AU225" t="str">
            <v/>
          </cell>
        </row>
        <row r="226">
          <cell r="A226" t="str">
            <v>ALLPCOS715</v>
          </cell>
          <cell r="B226" t="str">
            <v>ALLPCO</v>
          </cell>
          <cell r="C226" t="str">
            <v>S08</v>
          </cell>
          <cell r="D226" t="str">
            <v>S715</v>
          </cell>
          <cell r="E226" t="str">
            <v/>
          </cell>
          <cell r="F226" t="str">
            <v/>
          </cell>
          <cell r="G226" t="str">
            <v/>
          </cell>
          <cell r="H226" t="str">
            <v/>
          </cell>
          <cell r="I226" t="str">
            <v/>
          </cell>
          <cell r="J226" t="str">
            <v/>
          </cell>
          <cell r="K226" t="str">
            <v/>
          </cell>
          <cell r="L226" t="str">
            <v/>
          </cell>
          <cell r="M226" t="str">
            <v/>
          </cell>
          <cell r="N226" t="str">
            <v/>
          </cell>
          <cell r="O226">
            <v>416.6610174999999</v>
          </cell>
          <cell r="P226">
            <v>1356.6375562999995</v>
          </cell>
          <cell r="Q226" t="str">
            <v/>
          </cell>
          <cell r="R226">
            <v>2387.4303079000006</v>
          </cell>
          <cell r="S226" t="str">
            <v/>
          </cell>
          <cell r="T226" t="str">
            <v/>
          </cell>
          <cell r="U226" t="str">
            <v/>
          </cell>
          <cell r="V226" t="str">
            <v/>
          </cell>
          <cell r="W226" t="str">
            <v/>
          </cell>
          <cell r="X226" t="str">
            <v/>
          </cell>
          <cell r="Y226" t="str">
            <v/>
          </cell>
          <cell r="Z226" t="str">
            <v/>
          </cell>
          <cell r="AA226" t="str">
            <v/>
          </cell>
          <cell r="AB226" t="str">
            <v/>
          </cell>
          <cell r="AC226" t="str">
            <v/>
          </cell>
          <cell r="AD226" t="str">
            <v/>
          </cell>
          <cell r="AE226" t="str">
            <v/>
          </cell>
          <cell r="AF226" t="str">
            <v/>
          </cell>
          <cell r="AG226" t="str">
            <v/>
          </cell>
          <cell r="AH226" t="str">
            <v/>
          </cell>
          <cell r="AI226" t="str">
            <v/>
          </cell>
          <cell r="AJ226" t="str">
            <v/>
          </cell>
          <cell r="AK226" t="str">
            <v/>
          </cell>
          <cell r="AL226" t="str">
            <v/>
          </cell>
          <cell r="AM226" t="str">
            <v/>
          </cell>
          <cell r="AN226" t="str">
            <v/>
          </cell>
          <cell r="AO226" t="str">
            <v/>
          </cell>
          <cell r="AP226" t="str">
            <v/>
          </cell>
          <cell r="AQ226" t="str">
            <v/>
          </cell>
          <cell r="AR226" t="str">
            <v/>
          </cell>
          <cell r="AS226" t="str">
            <v/>
          </cell>
          <cell r="AT226" t="str">
            <v/>
          </cell>
          <cell r="AU226" t="str">
            <v/>
          </cell>
        </row>
        <row r="227">
          <cell r="A227" t="str">
            <v>ALLPCOS716</v>
          </cell>
          <cell r="B227" t="str">
            <v>ALLPCO</v>
          </cell>
          <cell r="C227" t="str">
            <v>S08</v>
          </cell>
          <cell r="D227" t="str">
            <v>S716</v>
          </cell>
          <cell r="E227" t="str">
            <v/>
          </cell>
          <cell r="F227" t="str">
            <v/>
          </cell>
          <cell r="G227" t="str">
            <v/>
          </cell>
          <cell r="H227">
            <v>493.30480919999997</v>
          </cell>
          <cell r="I227" t="str">
            <v/>
          </cell>
          <cell r="J227" t="str">
            <v/>
          </cell>
          <cell r="K227" t="str">
            <v/>
          </cell>
          <cell r="L227" t="str">
            <v/>
          </cell>
          <cell r="M227" t="str">
            <v/>
          </cell>
          <cell r="N227" t="str">
            <v/>
          </cell>
          <cell r="O227" t="str">
            <v/>
          </cell>
          <cell r="P227" t="str">
            <v/>
          </cell>
          <cell r="Q227" t="str">
            <v/>
          </cell>
          <cell r="R227" t="str">
            <v/>
          </cell>
          <cell r="S227" t="str">
            <v/>
          </cell>
          <cell r="T227" t="str">
            <v/>
          </cell>
          <cell r="U227" t="str">
            <v/>
          </cell>
          <cell r="V227" t="str">
            <v/>
          </cell>
          <cell r="W227" t="str">
            <v/>
          </cell>
          <cell r="X227" t="str">
            <v/>
          </cell>
          <cell r="Y227" t="str">
            <v/>
          </cell>
          <cell r="Z227" t="str">
            <v/>
          </cell>
          <cell r="AA227" t="str">
            <v/>
          </cell>
          <cell r="AB227" t="str">
            <v/>
          </cell>
          <cell r="AC227" t="str">
            <v/>
          </cell>
          <cell r="AD227" t="str">
            <v/>
          </cell>
          <cell r="AE227" t="str">
            <v/>
          </cell>
          <cell r="AF227" t="str">
            <v/>
          </cell>
          <cell r="AG227" t="str">
            <v/>
          </cell>
          <cell r="AH227" t="str">
            <v/>
          </cell>
          <cell r="AI227" t="str">
            <v/>
          </cell>
          <cell r="AJ227" t="str">
            <v/>
          </cell>
          <cell r="AK227" t="str">
            <v/>
          </cell>
          <cell r="AL227" t="str">
            <v/>
          </cell>
          <cell r="AM227" t="str">
            <v/>
          </cell>
          <cell r="AN227" t="str">
            <v/>
          </cell>
          <cell r="AO227" t="str">
            <v/>
          </cell>
          <cell r="AP227" t="str">
            <v/>
          </cell>
          <cell r="AQ227" t="str">
            <v/>
          </cell>
          <cell r="AR227" t="str">
            <v/>
          </cell>
          <cell r="AS227" t="str">
            <v/>
          </cell>
          <cell r="AT227" t="str">
            <v/>
          </cell>
          <cell r="AU227" t="str">
            <v/>
          </cell>
        </row>
        <row r="228">
          <cell r="A228" t="str">
            <v>ALLPCOS741</v>
          </cell>
          <cell r="B228" t="str">
            <v>ALLPCO</v>
          </cell>
          <cell r="C228" t="str">
            <v>S09</v>
          </cell>
          <cell r="D228" t="str">
            <v>S741</v>
          </cell>
          <cell r="E228" t="str">
            <v/>
          </cell>
          <cell r="F228" t="str">
            <v/>
          </cell>
          <cell r="G228" t="str">
            <v/>
          </cell>
          <cell r="H228" t="str">
            <v/>
          </cell>
          <cell r="I228" t="str">
            <v/>
          </cell>
          <cell r="J228" t="str">
            <v/>
          </cell>
          <cell r="K228" t="str">
            <v/>
          </cell>
          <cell r="L228" t="str">
            <v/>
          </cell>
          <cell r="M228" t="str">
            <v/>
          </cell>
          <cell r="N228" t="str">
            <v/>
          </cell>
          <cell r="O228" t="str">
            <v/>
          </cell>
          <cell r="P228" t="str">
            <v/>
          </cell>
          <cell r="Q228" t="str">
            <v/>
          </cell>
          <cell r="R228" t="str">
            <v/>
          </cell>
          <cell r="S228" t="str">
            <v/>
          </cell>
          <cell r="T228" t="str">
            <v/>
          </cell>
          <cell r="U228" t="str">
            <v/>
          </cell>
          <cell r="V228" t="str">
            <v/>
          </cell>
          <cell r="W228" t="str">
            <v/>
          </cell>
          <cell r="X228" t="str">
            <v/>
          </cell>
          <cell r="Y228" t="str">
            <v/>
          </cell>
          <cell r="Z228" t="str">
            <v/>
          </cell>
          <cell r="AA228" t="str">
            <v/>
          </cell>
          <cell r="AB228" t="str">
            <v/>
          </cell>
          <cell r="AC228" t="str">
            <v/>
          </cell>
          <cell r="AD228" t="str">
            <v/>
          </cell>
          <cell r="AE228" t="str">
            <v/>
          </cell>
          <cell r="AF228" t="str">
            <v/>
          </cell>
          <cell r="AG228" t="str">
            <v/>
          </cell>
          <cell r="AH228" t="str">
            <v/>
          </cell>
          <cell r="AI228" t="str">
            <v/>
          </cell>
          <cell r="AJ228" t="str">
            <v/>
          </cell>
          <cell r="AK228" t="str">
            <v/>
          </cell>
          <cell r="AL228" t="str">
            <v/>
          </cell>
          <cell r="AM228" t="str">
            <v/>
          </cell>
          <cell r="AN228" t="str">
            <v/>
          </cell>
          <cell r="AO228" t="str">
            <v/>
          </cell>
          <cell r="AP228" t="str">
            <v/>
          </cell>
          <cell r="AQ228" t="str">
            <v/>
          </cell>
          <cell r="AR228">
            <v>666.21114360000024</v>
          </cell>
          <cell r="AS228" t="str">
            <v/>
          </cell>
          <cell r="AT228" t="str">
            <v/>
          </cell>
          <cell r="AU228" t="str">
            <v/>
          </cell>
        </row>
        <row r="229">
          <cell r="A229" t="str">
            <v>ALLPCOS744</v>
          </cell>
          <cell r="B229" t="str">
            <v>ALLPCO</v>
          </cell>
          <cell r="C229" t="str">
            <v>S09</v>
          </cell>
          <cell r="D229" t="str">
            <v>S744</v>
          </cell>
          <cell r="E229" t="str">
            <v/>
          </cell>
          <cell r="F229" t="str">
            <v/>
          </cell>
          <cell r="G229" t="str">
            <v/>
          </cell>
          <cell r="H229" t="str">
            <v/>
          </cell>
          <cell r="I229" t="str">
            <v/>
          </cell>
          <cell r="J229" t="str">
            <v/>
          </cell>
          <cell r="K229" t="str">
            <v/>
          </cell>
          <cell r="L229" t="str">
            <v/>
          </cell>
          <cell r="M229" t="str">
            <v/>
          </cell>
          <cell r="N229" t="str">
            <v/>
          </cell>
          <cell r="O229" t="str">
            <v/>
          </cell>
          <cell r="P229" t="str">
            <v/>
          </cell>
          <cell r="Q229" t="str">
            <v/>
          </cell>
          <cell r="R229" t="str">
            <v/>
          </cell>
          <cell r="S229" t="str">
            <v/>
          </cell>
          <cell r="T229" t="str">
            <v/>
          </cell>
          <cell r="U229" t="str">
            <v/>
          </cell>
          <cell r="V229" t="str">
            <v/>
          </cell>
          <cell r="W229" t="str">
            <v/>
          </cell>
          <cell r="X229" t="str">
            <v/>
          </cell>
          <cell r="Y229" t="str">
            <v/>
          </cell>
          <cell r="Z229" t="str">
            <v/>
          </cell>
          <cell r="AA229" t="str">
            <v/>
          </cell>
          <cell r="AB229" t="str">
            <v/>
          </cell>
          <cell r="AC229" t="str">
            <v/>
          </cell>
          <cell r="AD229" t="str">
            <v/>
          </cell>
          <cell r="AE229" t="str">
            <v/>
          </cell>
          <cell r="AF229" t="str">
            <v/>
          </cell>
          <cell r="AG229" t="str">
            <v/>
          </cell>
          <cell r="AH229" t="str">
            <v/>
          </cell>
          <cell r="AI229" t="str">
            <v/>
          </cell>
          <cell r="AJ229" t="str">
            <v/>
          </cell>
          <cell r="AK229" t="str">
            <v/>
          </cell>
          <cell r="AL229" t="str">
            <v/>
          </cell>
          <cell r="AM229" t="str">
            <v/>
          </cell>
          <cell r="AN229" t="str">
            <v/>
          </cell>
          <cell r="AO229" t="str">
            <v/>
          </cell>
          <cell r="AP229" t="str">
            <v/>
          </cell>
          <cell r="AQ229" t="str">
            <v/>
          </cell>
          <cell r="AR229">
            <v>25.502744599999982</v>
          </cell>
          <cell r="AS229" t="str">
            <v/>
          </cell>
          <cell r="AT229" t="str">
            <v/>
          </cell>
          <cell r="AU229" t="str">
            <v/>
          </cell>
        </row>
        <row r="230">
          <cell r="A230" t="str">
            <v>ALLPCOS745</v>
          </cell>
          <cell r="B230" t="str">
            <v>ALLPCO</v>
          </cell>
          <cell r="C230" t="str">
            <v>S09</v>
          </cell>
          <cell r="D230" t="str">
            <v>S745</v>
          </cell>
          <cell r="E230" t="str">
            <v/>
          </cell>
          <cell r="F230" t="str">
            <v/>
          </cell>
          <cell r="G230" t="str">
            <v/>
          </cell>
          <cell r="H230" t="str">
            <v/>
          </cell>
          <cell r="I230" t="str">
            <v/>
          </cell>
          <cell r="J230" t="str">
            <v/>
          </cell>
          <cell r="K230" t="str">
            <v/>
          </cell>
          <cell r="L230" t="str">
            <v/>
          </cell>
          <cell r="M230" t="str">
            <v/>
          </cell>
          <cell r="N230" t="str">
            <v/>
          </cell>
          <cell r="O230" t="str">
            <v/>
          </cell>
          <cell r="P230" t="str">
            <v/>
          </cell>
          <cell r="Q230" t="str">
            <v/>
          </cell>
          <cell r="R230" t="str">
            <v/>
          </cell>
          <cell r="S230" t="str">
            <v/>
          </cell>
          <cell r="T230" t="str">
            <v/>
          </cell>
          <cell r="U230" t="str">
            <v/>
          </cell>
          <cell r="V230" t="str">
            <v/>
          </cell>
          <cell r="W230" t="str">
            <v/>
          </cell>
          <cell r="X230" t="str">
            <v/>
          </cell>
          <cell r="Y230" t="str">
            <v/>
          </cell>
          <cell r="Z230" t="str">
            <v/>
          </cell>
          <cell r="AA230" t="str">
            <v/>
          </cell>
          <cell r="AB230" t="str">
            <v/>
          </cell>
          <cell r="AC230" t="str">
            <v/>
          </cell>
          <cell r="AD230" t="str">
            <v/>
          </cell>
          <cell r="AE230" t="str">
            <v/>
          </cell>
          <cell r="AF230" t="str">
            <v/>
          </cell>
          <cell r="AG230" t="str">
            <v/>
          </cell>
          <cell r="AH230" t="str">
            <v/>
          </cell>
          <cell r="AI230" t="str">
            <v/>
          </cell>
          <cell r="AJ230" t="str">
            <v/>
          </cell>
          <cell r="AK230" t="str">
            <v/>
          </cell>
          <cell r="AL230" t="str">
            <v/>
          </cell>
          <cell r="AM230" t="str">
            <v/>
          </cell>
          <cell r="AN230" t="str">
            <v/>
          </cell>
          <cell r="AO230" t="str">
            <v/>
          </cell>
          <cell r="AP230" t="str">
            <v/>
          </cell>
          <cell r="AQ230" t="str">
            <v/>
          </cell>
          <cell r="AR230">
            <v>36.666319100000003</v>
          </cell>
          <cell r="AS230" t="str">
            <v/>
          </cell>
          <cell r="AT230" t="str">
            <v/>
          </cell>
          <cell r="AU230" t="str">
            <v/>
          </cell>
        </row>
        <row r="231">
          <cell r="A231" t="str">
            <v>ALLPCOS746</v>
          </cell>
          <cell r="B231" t="str">
            <v>ALLPCO</v>
          </cell>
          <cell r="C231" t="str">
            <v>S09</v>
          </cell>
          <cell r="D231" t="str">
            <v>S746</v>
          </cell>
          <cell r="E231" t="str">
            <v/>
          </cell>
          <cell r="F231" t="str">
            <v/>
          </cell>
          <cell r="G231" t="str">
            <v/>
          </cell>
          <cell r="H231" t="str">
            <v/>
          </cell>
          <cell r="I231" t="str">
            <v/>
          </cell>
          <cell r="J231" t="str">
            <v/>
          </cell>
          <cell r="K231" t="str">
            <v/>
          </cell>
          <cell r="L231" t="str">
            <v/>
          </cell>
          <cell r="M231" t="str">
            <v/>
          </cell>
          <cell r="N231" t="str">
            <v/>
          </cell>
          <cell r="O231" t="str">
            <v/>
          </cell>
          <cell r="P231" t="str">
            <v/>
          </cell>
          <cell r="Q231" t="str">
            <v/>
          </cell>
          <cell r="R231" t="str">
            <v/>
          </cell>
          <cell r="S231" t="str">
            <v/>
          </cell>
          <cell r="T231" t="str">
            <v/>
          </cell>
          <cell r="U231" t="str">
            <v/>
          </cell>
          <cell r="V231" t="str">
            <v/>
          </cell>
          <cell r="W231" t="str">
            <v/>
          </cell>
          <cell r="X231" t="str">
            <v/>
          </cell>
          <cell r="Y231" t="str">
            <v/>
          </cell>
          <cell r="Z231" t="str">
            <v/>
          </cell>
          <cell r="AA231" t="str">
            <v/>
          </cell>
          <cell r="AB231" t="str">
            <v/>
          </cell>
          <cell r="AC231" t="str">
            <v/>
          </cell>
          <cell r="AD231" t="str">
            <v/>
          </cell>
          <cell r="AE231" t="str">
            <v/>
          </cell>
          <cell r="AF231" t="str">
            <v/>
          </cell>
          <cell r="AG231" t="str">
            <v/>
          </cell>
          <cell r="AH231" t="str">
            <v/>
          </cell>
          <cell r="AI231" t="str">
            <v/>
          </cell>
          <cell r="AJ231" t="str">
            <v/>
          </cell>
          <cell r="AK231" t="str">
            <v/>
          </cell>
          <cell r="AL231" t="str">
            <v/>
          </cell>
          <cell r="AM231" t="str">
            <v/>
          </cell>
          <cell r="AN231" t="str">
            <v/>
          </cell>
          <cell r="AO231" t="str">
            <v/>
          </cell>
          <cell r="AP231" t="str">
            <v/>
          </cell>
          <cell r="AQ231" t="str">
            <v/>
          </cell>
          <cell r="AR231">
            <v>85.744103799999991</v>
          </cell>
          <cell r="AS231" t="str">
            <v/>
          </cell>
          <cell r="AT231" t="str">
            <v/>
          </cell>
          <cell r="AU231" t="str">
            <v/>
          </cell>
        </row>
        <row r="232">
          <cell r="A232" t="str">
            <v>ALLPCOS747</v>
          </cell>
          <cell r="B232" t="str">
            <v>ALLPCO</v>
          </cell>
          <cell r="C232" t="str">
            <v>S09</v>
          </cell>
          <cell r="D232" t="str">
            <v>S747</v>
          </cell>
          <cell r="E232" t="str">
            <v/>
          </cell>
          <cell r="F232" t="str">
            <v/>
          </cell>
          <cell r="G232" t="str">
            <v/>
          </cell>
          <cell r="H232" t="str">
            <v/>
          </cell>
          <cell r="I232" t="str">
            <v/>
          </cell>
          <cell r="J232" t="str">
            <v/>
          </cell>
          <cell r="K232" t="str">
            <v/>
          </cell>
          <cell r="L232" t="str">
            <v/>
          </cell>
          <cell r="M232" t="str">
            <v/>
          </cell>
          <cell r="N232" t="str">
            <v/>
          </cell>
          <cell r="O232" t="str">
            <v/>
          </cell>
          <cell r="P232" t="str">
            <v/>
          </cell>
          <cell r="Q232" t="str">
            <v/>
          </cell>
          <cell r="R232" t="str">
            <v/>
          </cell>
          <cell r="S232" t="str">
            <v/>
          </cell>
          <cell r="T232" t="str">
            <v/>
          </cell>
          <cell r="U232" t="str">
            <v/>
          </cell>
          <cell r="V232" t="str">
            <v/>
          </cell>
          <cell r="W232" t="str">
            <v/>
          </cell>
          <cell r="X232" t="str">
            <v/>
          </cell>
          <cell r="Y232" t="str">
            <v/>
          </cell>
          <cell r="Z232">
            <v>14.624683099999999</v>
          </cell>
          <cell r="AA232" t="str">
            <v/>
          </cell>
          <cell r="AB232" t="str">
            <v/>
          </cell>
          <cell r="AC232" t="str">
            <v/>
          </cell>
          <cell r="AD232" t="str">
            <v/>
          </cell>
          <cell r="AE232" t="str">
            <v/>
          </cell>
          <cell r="AF232" t="str">
            <v/>
          </cell>
          <cell r="AG232" t="str">
            <v/>
          </cell>
          <cell r="AH232" t="str">
            <v/>
          </cell>
          <cell r="AI232" t="str">
            <v/>
          </cell>
          <cell r="AJ232" t="str">
            <v/>
          </cell>
          <cell r="AK232" t="str">
            <v/>
          </cell>
          <cell r="AL232" t="str">
            <v/>
          </cell>
          <cell r="AM232" t="str">
            <v/>
          </cell>
          <cell r="AN232" t="str">
            <v/>
          </cell>
          <cell r="AO232" t="str">
            <v/>
          </cell>
          <cell r="AP232" t="str">
            <v/>
          </cell>
          <cell r="AQ232" t="str">
            <v/>
          </cell>
          <cell r="AR232" t="str">
            <v/>
          </cell>
          <cell r="AS232" t="str">
            <v/>
          </cell>
          <cell r="AT232" t="str">
            <v/>
          </cell>
          <cell r="AU232" t="str">
            <v/>
          </cell>
        </row>
        <row r="233">
          <cell r="A233" t="str">
            <v>ALLPCOS749</v>
          </cell>
          <cell r="B233" t="str">
            <v>ALLPCO</v>
          </cell>
          <cell r="C233" t="str">
            <v>S09</v>
          </cell>
          <cell r="D233" t="str">
            <v>S749</v>
          </cell>
          <cell r="E233" t="str">
            <v/>
          </cell>
          <cell r="F233" t="str">
            <v/>
          </cell>
          <cell r="G233" t="str">
            <v/>
          </cell>
          <cell r="H233" t="str">
            <v/>
          </cell>
          <cell r="I233" t="str">
            <v/>
          </cell>
          <cell r="J233" t="str">
            <v/>
          </cell>
          <cell r="K233" t="str">
            <v/>
          </cell>
          <cell r="L233" t="str">
            <v/>
          </cell>
          <cell r="M233" t="str">
            <v/>
          </cell>
          <cell r="N233" t="str">
            <v/>
          </cell>
          <cell r="O233" t="str">
            <v/>
          </cell>
          <cell r="P233" t="str">
            <v/>
          </cell>
          <cell r="Q233" t="str">
            <v/>
          </cell>
          <cell r="R233" t="str">
            <v/>
          </cell>
          <cell r="S233" t="str">
            <v/>
          </cell>
          <cell r="T233" t="str">
            <v/>
          </cell>
          <cell r="U233" t="str">
            <v/>
          </cell>
          <cell r="V233" t="str">
            <v/>
          </cell>
          <cell r="W233" t="str">
            <v/>
          </cell>
          <cell r="X233" t="str">
            <v/>
          </cell>
          <cell r="Y233" t="str">
            <v/>
          </cell>
          <cell r="Z233" t="str">
            <v/>
          </cell>
          <cell r="AA233" t="str">
            <v/>
          </cell>
          <cell r="AB233" t="str">
            <v/>
          </cell>
          <cell r="AC233" t="str">
            <v/>
          </cell>
          <cell r="AD233" t="str">
            <v/>
          </cell>
          <cell r="AE233" t="str">
            <v/>
          </cell>
          <cell r="AF233" t="str">
            <v/>
          </cell>
          <cell r="AG233" t="str">
            <v/>
          </cell>
          <cell r="AH233" t="str">
            <v/>
          </cell>
          <cell r="AI233" t="str">
            <v/>
          </cell>
          <cell r="AJ233" t="str">
            <v/>
          </cell>
          <cell r="AK233">
            <v>321.41291450000006</v>
          </cell>
          <cell r="AL233" t="str">
            <v/>
          </cell>
          <cell r="AM233" t="str">
            <v/>
          </cell>
          <cell r="AN233" t="str">
            <v/>
          </cell>
          <cell r="AO233" t="str">
            <v/>
          </cell>
          <cell r="AP233" t="str">
            <v/>
          </cell>
          <cell r="AQ233" t="str">
            <v/>
          </cell>
          <cell r="AR233" t="str">
            <v/>
          </cell>
          <cell r="AS233" t="str">
            <v/>
          </cell>
          <cell r="AT233" t="str">
            <v/>
          </cell>
          <cell r="AU233" t="str">
            <v/>
          </cell>
        </row>
        <row r="234">
          <cell r="A234" t="str">
            <v>ALLPCOS751</v>
          </cell>
          <cell r="B234" t="str">
            <v>ALLPCO</v>
          </cell>
          <cell r="C234" t="str">
            <v>S09</v>
          </cell>
          <cell r="D234" t="str">
            <v>S751</v>
          </cell>
          <cell r="E234" t="str">
            <v/>
          </cell>
          <cell r="F234" t="str">
            <v/>
          </cell>
          <cell r="G234" t="str">
            <v/>
          </cell>
          <cell r="H234" t="str">
            <v/>
          </cell>
          <cell r="I234" t="str">
            <v/>
          </cell>
          <cell r="J234" t="str">
            <v/>
          </cell>
          <cell r="K234" t="str">
            <v/>
          </cell>
          <cell r="L234" t="str">
            <v/>
          </cell>
          <cell r="M234" t="str">
            <v/>
          </cell>
          <cell r="N234" t="str">
            <v/>
          </cell>
          <cell r="O234" t="str">
            <v/>
          </cell>
          <cell r="P234" t="str">
            <v/>
          </cell>
          <cell r="Q234" t="str">
            <v/>
          </cell>
          <cell r="R234" t="str">
            <v/>
          </cell>
          <cell r="S234" t="str">
            <v/>
          </cell>
          <cell r="T234" t="str">
            <v/>
          </cell>
          <cell r="U234" t="str">
            <v/>
          </cell>
          <cell r="V234" t="str">
            <v/>
          </cell>
          <cell r="W234" t="str">
            <v/>
          </cell>
          <cell r="X234" t="str">
            <v/>
          </cell>
          <cell r="Y234" t="str">
            <v/>
          </cell>
          <cell r="Z234" t="str">
            <v/>
          </cell>
          <cell r="AA234" t="str">
            <v/>
          </cell>
          <cell r="AB234" t="str">
            <v/>
          </cell>
          <cell r="AC234" t="str">
            <v/>
          </cell>
          <cell r="AD234" t="str">
            <v/>
          </cell>
          <cell r="AE234" t="str">
            <v/>
          </cell>
          <cell r="AF234" t="str">
            <v/>
          </cell>
          <cell r="AG234" t="str">
            <v/>
          </cell>
          <cell r="AH234" t="str">
            <v/>
          </cell>
          <cell r="AI234" t="str">
            <v/>
          </cell>
          <cell r="AJ234" t="str">
            <v/>
          </cell>
          <cell r="AK234" t="str">
            <v/>
          </cell>
          <cell r="AL234" t="str">
            <v/>
          </cell>
          <cell r="AM234" t="str">
            <v/>
          </cell>
          <cell r="AN234" t="str">
            <v/>
          </cell>
          <cell r="AO234" t="str">
            <v/>
          </cell>
          <cell r="AP234" t="str">
            <v/>
          </cell>
          <cell r="AQ234" t="str">
            <v/>
          </cell>
          <cell r="AR234">
            <v>39.757963300000007</v>
          </cell>
          <cell r="AS234" t="str">
            <v/>
          </cell>
          <cell r="AT234" t="str">
            <v/>
          </cell>
          <cell r="AU234" t="str">
            <v/>
          </cell>
        </row>
        <row r="235">
          <cell r="A235" t="str">
            <v>ALLPCOS752</v>
          </cell>
          <cell r="B235" t="str">
            <v>ALLPCO</v>
          </cell>
          <cell r="C235" t="str">
            <v>S09</v>
          </cell>
          <cell r="D235" t="str">
            <v>S752</v>
          </cell>
          <cell r="E235" t="str">
            <v/>
          </cell>
          <cell r="F235" t="str">
            <v/>
          </cell>
          <cell r="G235" t="str">
            <v/>
          </cell>
          <cell r="H235" t="str">
            <v/>
          </cell>
          <cell r="I235" t="str">
            <v/>
          </cell>
          <cell r="J235" t="str">
            <v/>
          </cell>
          <cell r="K235" t="str">
            <v/>
          </cell>
          <cell r="L235" t="str">
            <v/>
          </cell>
          <cell r="M235" t="str">
            <v/>
          </cell>
          <cell r="N235" t="str">
            <v/>
          </cell>
          <cell r="O235" t="str">
            <v/>
          </cell>
          <cell r="P235" t="str">
            <v/>
          </cell>
          <cell r="Q235" t="str">
            <v/>
          </cell>
          <cell r="R235" t="str">
            <v/>
          </cell>
          <cell r="S235" t="str">
            <v/>
          </cell>
          <cell r="T235" t="str">
            <v/>
          </cell>
          <cell r="U235" t="str">
            <v/>
          </cell>
          <cell r="V235" t="str">
            <v/>
          </cell>
          <cell r="W235" t="str">
            <v/>
          </cell>
          <cell r="X235" t="str">
            <v/>
          </cell>
          <cell r="Y235" t="str">
            <v/>
          </cell>
          <cell r="Z235" t="str">
            <v/>
          </cell>
          <cell r="AA235" t="str">
            <v/>
          </cell>
          <cell r="AB235" t="str">
            <v/>
          </cell>
          <cell r="AC235" t="str">
            <v/>
          </cell>
          <cell r="AD235" t="str">
            <v/>
          </cell>
          <cell r="AE235" t="str">
            <v/>
          </cell>
          <cell r="AF235" t="str">
            <v/>
          </cell>
          <cell r="AG235" t="str">
            <v/>
          </cell>
          <cell r="AH235" t="str">
            <v/>
          </cell>
          <cell r="AI235" t="str">
            <v/>
          </cell>
          <cell r="AJ235" t="str">
            <v/>
          </cell>
          <cell r="AK235" t="str">
            <v/>
          </cell>
          <cell r="AL235" t="str">
            <v/>
          </cell>
          <cell r="AM235" t="str">
            <v/>
          </cell>
          <cell r="AN235" t="str">
            <v/>
          </cell>
          <cell r="AO235" t="str">
            <v/>
          </cell>
          <cell r="AP235">
            <v>270.24963670000005</v>
          </cell>
          <cell r="AQ235" t="str">
            <v/>
          </cell>
          <cell r="AR235" t="str">
            <v/>
          </cell>
          <cell r="AS235" t="str">
            <v/>
          </cell>
          <cell r="AT235" t="str">
            <v/>
          </cell>
          <cell r="AU235" t="str">
            <v/>
          </cell>
        </row>
        <row r="236">
          <cell r="A236" t="str">
            <v>ALLPCOS753</v>
          </cell>
          <cell r="B236" t="str">
            <v>ALLPCO</v>
          </cell>
          <cell r="C236" t="str">
            <v>S09</v>
          </cell>
          <cell r="D236" t="str">
            <v>S753</v>
          </cell>
          <cell r="E236" t="str">
            <v/>
          </cell>
          <cell r="F236" t="str">
            <v/>
          </cell>
          <cell r="G236" t="str">
            <v/>
          </cell>
          <cell r="H236" t="str">
            <v/>
          </cell>
          <cell r="I236" t="str">
            <v/>
          </cell>
          <cell r="J236" t="str">
            <v/>
          </cell>
          <cell r="K236" t="str">
            <v/>
          </cell>
          <cell r="L236" t="str">
            <v/>
          </cell>
          <cell r="M236" t="str">
            <v/>
          </cell>
          <cell r="N236" t="str">
            <v/>
          </cell>
          <cell r="O236" t="str">
            <v/>
          </cell>
          <cell r="P236" t="str">
            <v/>
          </cell>
          <cell r="Q236" t="str">
            <v/>
          </cell>
          <cell r="R236" t="str">
            <v/>
          </cell>
          <cell r="S236" t="str">
            <v/>
          </cell>
          <cell r="T236" t="str">
            <v/>
          </cell>
          <cell r="U236" t="str">
            <v/>
          </cell>
          <cell r="V236" t="str">
            <v/>
          </cell>
          <cell r="W236" t="str">
            <v/>
          </cell>
          <cell r="X236" t="str">
            <v/>
          </cell>
          <cell r="Y236" t="str">
            <v/>
          </cell>
          <cell r="Z236" t="str">
            <v/>
          </cell>
          <cell r="AA236" t="str">
            <v/>
          </cell>
          <cell r="AB236" t="str">
            <v/>
          </cell>
          <cell r="AC236" t="str">
            <v/>
          </cell>
          <cell r="AD236" t="str">
            <v/>
          </cell>
          <cell r="AE236" t="str">
            <v/>
          </cell>
          <cell r="AF236" t="str">
            <v/>
          </cell>
          <cell r="AG236" t="str">
            <v/>
          </cell>
          <cell r="AH236" t="str">
            <v/>
          </cell>
          <cell r="AI236" t="str">
            <v/>
          </cell>
          <cell r="AJ236" t="str">
            <v/>
          </cell>
          <cell r="AK236" t="str">
            <v/>
          </cell>
          <cell r="AL236" t="str">
            <v/>
          </cell>
          <cell r="AM236" t="str">
            <v/>
          </cell>
          <cell r="AN236" t="str">
            <v/>
          </cell>
          <cell r="AO236" t="str">
            <v/>
          </cell>
          <cell r="AP236">
            <v>19.119592700000002</v>
          </cell>
          <cell r="AQ236" t="str">
            <v/>
          </cell>
          <cell r="AR236" t="str">
            <v/>
          </cell>
          <cell r="AS236" t="str">
            <v/>
          </cell>
          <cell r="AT236" t="str">
            <v/>
          </cell>
          <cell r="AU236" t="str">
            <v/>
          </cell>
        </row>
        <row r="237">
          <cell r="A237" t="str">
            <v>ALLPCOS754</v>
          </cell>
          <cell r="B237" t="str">
            <v>ALLPCO</v>
          </cell>
          <cell r="C237" t="str">
            <v>S09</v>
          </cell>
          <cell r="D237" t="str">
            <v>S754</v>
          </cell>
          <cell r="E237">
            <v>1330.8968281</v>
          </cell>
          <cell r="F237" t="str">
            <v/>
          </cell>
          <cell r="G237" t="str">
            <v/>
          </cell>
          <cell r="H237" t="str">
            <v/>
          </cell>
          <cell r="I237" t="str">
            <v/>
          </cell>
          <cell r="J237" t="str">
            <v/>
          </cell>
          <cell r="K237" t="str">
            <v/>
          </cell>
          <cell r="L237" t="str">
            <v/>
          </cell>
          <cell r="M237" t="str">
            <v/>
          </cell>
          <cell r="N237" t="str">
            <v/>
          </cell>
          <cell r="O237" t="str">
            <v/>
          </cell>
          <cell r="P237" t="str">
            <v/>
          </cell>
          <cell r="Q237" t="str">
            <v/>
          </cell>
          <cell r="R237" t="str">
            <v/>
          </cell>
          <cell r="S237" t="str">
            <v/>
          </cell>
          <cell r="T237" t="str">
            <v/>
          </cell>
          <cell r="U237" t="str">
            <v/>
          </cell>
          <cell r="V237" t="str">
            <v/>
          </cell>
          <cell r="W237" t="str">
            <v/>
          </cell>
          <cell r="X237" t="str">
            <v/>
          </cell>
          <cell r="Y237" t="str">
            <v/>
          </cell>
          <cell r="Z237" t="str">
            <v/>
          </cell>
          <cell r="AA237" t="str">
            <v/>
          </cell>
          <cell r="AB237" t="str">
            <v/>
          </cell>
          <cell r="AC237" t="str">
            <v/>
          </cell>
          <cell r="AD237" t="str">
            <v/>
          </cell>
          <cell r="AE237" t="str">
            <v/>
          </cell>
          <cell r="AF237" t="str">
            <v/>
          </cell>
          <cell r="AG237" t="str">
            <v/>
          </cell>
          <cell r="AH237" t="str">
            <v/>
          </cell>
          <cell r="AI237" t="str">
            <v/>
          </cell>
          <cell r="AJ237" t="str">
            <v/>
          </cell>
          <cell r="AK237" t="str">
            <v/>
          </cell>
          <cell r="AL237" t="str">
            <v/>
          </cell>
          <cell r="AM237" t="str">
            <v/>
          </cell>
          <cell r="AN237" t="str">
            <v/>
          </cell>
          <cell r="AO237" t="str">
            <v/>
          </cell>
          <cell r="AP237" t="str">
            <v/>
          </cell>
          <cell r="AQ237" t="str">
            <v/>
          </cell>
          <cell r="AR237" t="str">
            <v/>
          </cell>
          <cell r="AS237" t="str">
            <v/>
          </cell>
          <cell r="AT237" t="str">
            <v/>
          </cell>
          <cell r="AU237" t="str">
            <v/>
          </cell>
        </row>
        <row r="238">
          <cell r="A238" t="str">
            <v>ALLPCOS755</v>
          </cell>
          <cell r="B238" t="str">
            <v>ALLPCO</v>
          </cell>
          <cell r="C238" t="str">
            <v>S09</v>
          </cell>
          <cell r="D238" t="str">
            <v>S755</v>
          </cell>
          <cell r="E238">
            <v>22.099796099999992</v>
          </cell>
          <cell r="F238" t="str">
            <v/>
          </cell>
          <cell r="G238" t="str">
            <v/>
          </cell>
          <cell r="H238" t="str">
            <v/>
          </cell>
          <cell r="I238" t="str">
            <v/>
          </cell>
          <cell r="J238" t="str">
            <v/>
          </cell>
          <cell r="K238" t="str">
            <v/>
          </cell>
          <cell r="L238" t="str">
            <v/>
          </cell>
          <cell r="M238" t="str">
            <v/>
          </cell>
          <cell r="N238" t="str">
            <v/>
          </cell>
          <cell r="O238" t="str">
            <v/>
          </cell>
          <cell r="P238" t="str">
            <v/>
          </cell>
          <cell r="Q238" t="str">
            <v/>
          </cell>
          <cell r="R238" t="str">
            <v/>
          </cell>
          <cell r="S238" t="str">
            <v/>
          </cell>
          <cell r="T238" t="str">
            <v/>
          </cell>
          <cell r="U238" t="str">
            <v/>
          </cell>
          <cell r="V238" t="str">
            <v/>
          </cell>
          <cell r="W238" t="str">
            <v/>
          </cell>
          <cell r="X238" t="str">
            <v/>
          </cell>
          <cell r="Y238" t="str">
            <v/>
          </cell>
          <cell r="Z238" t="str">
            <v/>
          </cell>
          <cell r="AA238" t="str">
            <v/>
          </cell>
          <cell r="AB238" t="str">
            <v/>
          </cell>
          <cell r="AC238" t="str">
            <v/>
          </cell>
          <cell r="AD238" t="str">
            <v/>
          </cell>
          <cell r="AE238" t="str">
            <v/>
          </cell>
          <cell r="AF238" t="str">
            <v/>
          </cell>
          <cell r="AG238" t="str">
            <v/>
          </cell>
          <cell r="AH238" t="str">
            <v/>
          </cell>
          <cell r="AI238" t="str">
            <v/>
          </cell>
          <cell r="AJ238" t="str">
            <v/>
          </cell>
          <cell r="AK238" t="str">
            <v/>
          </cell>
          <cell r="AL238" t="str">
            <v/>
          </cell>
          <cell r="AM238" t="str">
            <v/>
          </cell>
          <cell r="AN238" t="str">
            <v/>
          </cell>
          <cell r="AO238" t="str">
            <v/>
          </cell>
          <cell r="AP238" t="str">
            <v/>
          </cell>
          <cell r="AQ238" t="str">
            <v/>
          </cell>
          <cell r="AR238" t="str">
            <v/>
          </cell>
          <cell r="AS238" t="str">
            <v/>
          </cell>
          <cell r="AT238" t="str">
            <v/>
          </cell>
          <cell r="AU238" t="str">
            <v/>
          </cell>
        </row>
        <row r="239">
          <cell r="A239" t="str">
            <v>ALLPCOS756</v>
          </cell>
          <cell r="B239" t="str">
            <v>ALLPCO</v>
          </cell>
          <cell r="C239" t="str">
            <v>S09</v>
          </cell>
          <cell r="D239" t="str">
            <v>S756</v>
          </cell>
          <cell r="E239">
            <v>51.574069900000005</v>
          </cell>
          <cell r="F239" t="str">
            <v/>
          </cell>
          <cell r="G239" t="str">
            <v/>
          </cell>
          <cell r="H239" t="str">
            <v/>
          </cell>
          <cell r="I239" t="str">
            <v/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/>
          </cell>
          <cell r="R239" t="str">
            <v/>
          </cell>
          <cell r="S239" t="str">
            <v/>
          </cell>
          <cell r="T239" t="str">
            <v/>
          </cell>
          <cell r="U239" t="str">
            <v/>
          </cell>
          <cell r="V239" t="str">
            <v/>
          </cell>
          <cell r="W239" t="str">
            <v/>
          </cell>
          <cell r="X239" t="str">
            <v/>
          </cell>
          <cell r="Y239" t="str">
            <v/>
          </cell>
          <cell r="Z239" t="str">
            <v/>
          </cell>
          <cell r="AA239" t="str">
            <v/>
          </cell>
          <cell r="AB239" t="str">
            <v/>
          </cell>
          <cell r="AC239" t="str">
            <v/>
          </cell>
          <cell r="AD239" t="str">
            <v/>
          </cell>
          <cell r="AE239" t="str">
            <v/>
          </cell>
          <cell r="AF239" t="str">
            <v/>
          </cell>
          <cell r="AG239" t="str">
            <v/>
          </cell>
          <cell r="AH239" t="str">
            <v/>
          </cell>
          <cell r="AI239" t="str">
            <v/>
          </cell>
          <cell r="AJ239" t="str">
            <v/>
          </cell>
          <cell r="AK239" t="str">
            <v/>
          </cell>
          <cell r="AL239" t="str">
            <v/>
          </cell>
          <cell r="AM239" t="str">
            <v/>
          </cell>
          <cell r="AN239" t="str">
            <v/>
          </cell>
          <cell r="AO239" t="str">
            <v/>
          </cell>
          <cell r="AP239" t="str">
            <v/>
          </cell>
          <cell r="AQ239" t="str">
            <v/>
          </cell>
          <cell r="AR239" t="str">
            <v/>
          </cell>
          <cell r="AS239" t="str">
            <v/>
          </cell>
          <cell r="AT239" t="str">
            <v/>
          </cell>
          <cell r="AU239" t="str">
            <v/>
          </cell>
        </row>
        <row r="240">
          <cell r="A240" t="str">
            <v>ALLPCOS757</v>
          </cell>
          <cell r="B240" t="str">
            <v>ALLPCO</v>
          </cell>
          <cell r="C240" t="str">
            <v>S09</v>
          </cell>
          <cell r="D240" t="str">
            <v>S757</v>
          </cell>
          <cell r="E240">
            <v>14.54513729999999</v>
          </cell>
          <cell r="F240" t="str">
            <v/>
          </cell>
          <cell r="G240" t="str">
            <v/>
          </cell>
          <cell r="H240" t="str">
            <v/>
          </cell>
          <cell r="I240" t="str">
            <v/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/>
          </cell>
          <cell r="R240" t="str">
            <v/>
          </cell>
          <cell r="S240" t="str">
            <v/>
          </cell>
          <cell r="T240" t="str">
            <v/>
          </cell>
          <cell r="U240" t="str">
            <v/>
          </cell>
          <cell r="V240" t="str">
            <v/>
          </cell>
          <cell r="W240" t="str">
            <v/>
          </cell>
          <cell r="X240" t="str">
            <v/>
          </cell>
          <cell r="Y240" t="str">
            <v/>
          </cell>
          <cell r="Z240" t="str">
            <v/>
          </cell>
          <cell r="AA240" t="str">
            <v/>
          </cell>
          <cell r="AB240" t="str">
            <v/>
          </cell>
          <cell r="AC240" t="str">
            <v/>
          </cell>
          <cell r="AD240" t="str">
            <v/>
          </cell>
          <cell r="AE240" t="str">
            <v/>
          </cell>
          <cell r="AF240" t="str">
            <v/>
          </cell>
          <cell r="AG240" t="str">
            <v/>
          </cell>
          <cell r="AH240" t="str">
            <v/>
          </cell>
          <cell r="AI240" t="str">
            <v/>
          </cell>
          <cell r="AJ240" t="str">
            <v/>
          </cell>
          <cell r="AK240" t="str">
            <v/>
          </cell>
          <cell r="AL240" t="str">
            <v/>
          </cell>
          <cell r="AM240" t="str">
            <v/>
          </cell>
          <cell r="AN240" t="str">
            <v/>
          </cell>
          <cell r="AO240" t="str">
            <v/>
          </cell>
          <cell r="AP240" t="str">
            <v/>
          </cell>
          <cell r="AQ240" t="str">
            <v/>
          </cell>
          <cell r="AR240" t="str">
            <v/>
          </cell>
          <cell r="AS240" t="str">
            <v/>
          </cell>
          <cell r="AT240" t="str">
            <v/>
          </cell>
          <cell r="AU240" t="str">
            <v/>
          </cell>
        </row>
        <row r="241">
          <cell r="A241" t="str">
            <v>ALLPCOS758</v>
          </cell>
          <cell r="B241" t="str">
            <v>ALLPCO</v>
          </cell>
          <cell r="C241" t="str">
            <v>S09</v>
          </cell>
          <cell r="D241" t="str">
            <v>S758</v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  <cell r="I241" t="str">
            <v/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 t="str">
            <v/>
          </cell>
          <cell r="S241" t="str">
            <v/>
          </cell>
          <cell r="T241" t="str">
            <v/>
          </cell>
          <cell r="U241" t="str">
            <v/>
          </cell>
          <cell r="V241" t="str">
            <v/>
          </cell>
          <cell r="W241" t="str">
            <v/>
          </cell>
          <cell r="X241" t="str">
            <v/>
          </cell>
          <cell r="Y241" t="str">
            <v/>
          </cell>
          <cell r="Z241" t="str">
            <v/>
          </cell>
          <cell r="AA241" t="str">
            <v/>
          </cell>
          <cell r="AB241" t="str">
            <v/>
          </cell>
          <cell r="AC241" t="str">
            <v/>
          </cell>
          <cell r="AD241" t="str">
            <v/>
          </cell>
          <cell r="AE241" t="str">
            <v/>
          </cell>
          <cell r="AF241" t="str">
            <v/>
          </cell>
          <cell r="AG241" t="str">
            <v/>
          </cell>
          <cell r="AH241" t="str">
            <v/>
          </cell>
          <cell r="AI241" t="str">
            <v/>
          </cell>
          <cell r="AJ241" t="str">
            <v/>
          </cell>
          <cell r="AK241">
            <v>303.71408039999989</v>
          </cell>
          <cell r="AL241" t="str">
            <v/>
          </cell>
          <cell r="AM241" t="str">
            <v/>
          </cell>
          <cell r="AN241" t="str">
            <v/>
          </cell>
          <cell r="AO241" t="str">
            <v/>
          </cell>
          <cell r="AP241" t="str">
            <v/>
          </cell>
          <cell r="AQ241" t="str">
            <v/>
          </cell>
          <cell r="AR241" t="str">
            <v/>
          </cell>
          <cell r="AS241" t="str">
            <v/>
          </cell>
          <cell r="AT241" t="str">
            <v/>
          </cell>
          <cell r="AU241" t="str">
            <v/>
          </cell>
        </row>
        <row r="242">
          <cell r="A242" t="str">
            <v>ALLPCOS760</v>
          </cell>
          <cell r="B242" t="str">
            <v>ALLPCO</v>
          </cell>
          <cell r="C242" t="str">
            <v>S09</v>
          </cell>
          <cell r="D242" t="str">
            <v>S760</v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  <cell r="I242" t="str">
            <v/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 t="str">
            <v/>
          </cell>
          <cell r="S242" t="str">
            <v/>
          </cell>
          <cell r="T242" t="str">
            <v/>
          </cell>
          <cell r="U242" t="str">
            <v/>
          </cell>
          <cell r="V242">
            <v>459.06877299999985</v>
          </cell>
          <cell r="W242" t="str">
            <v/>
          </cell>
          <cell r="X242" t="str">
            <v/>
          </cell>
          <cell r="Y242" t="str">
            <v/>
          </cell>
          <cell r="Z242" t="str">
            <v/>
          </cell>
          <cell r="AA242" t="str">
            <v/>
          </cell>
          <cell r="AB242" t="str">
            <v/>
          </cell>
          <cell r="AC242" t="str">
            <v/>
          </cell>
          <cell r="AD242" t="str">
            <v/>
          </cell>
          <cell r="AE242" t="str">
            <v/>
          </cell>
          <cell r="AF242" t="str">
            <v/>
          </cell>
          <cell r="AG242" t="str">
            <v/>
          </cell>
          <cell r="AH242" t="str">
            <v/>
          </cell>
          <cell r="AI242" t="str">
            <v/>
          </cell>
          <cell r="AJ242" t="str">
            <v/>
          </cell>
          <cell r="AK242" t="str">
            <v/>
          </cell>
          <cell r="AL242" t="str">
            <v/>
          </cell>
          <cell r="AM242" t="str">
            <v/>
          </cell>
          <cell r="AN242" t="str">
            <v/>
          </cell>
          <cell r="AO242" t="str">
            <v/>
          </cell>
          <cell r="AP242" t="str">
            <v/>
          </cell>
          <cell r="AQ242" t="str">
            <v/>
          </cell>
          <cell r="AR242" t="str">
            <v/>
          </cell>
          <cell r="AS242" t="str">
            <v/>
          </cell>
          <cell r="AT242" t="str">
            <v/>
          </cell>
          <cell r="AU242" t="str">
            <v/>
          </cell>
        </row>
        <row r="243">
          <cell r="A243" t="str">
            <v>ALLPCOS761</v>
          </cell>
          <cell r="B243" t="str">
            <v>ALLPCO</v>
          </cell>
          <cell r="C243" t="str">
            <v>S09</v>
          </cell>
          <cell r="D243" t="str">
            <v>S761</v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  <cell r="I243" t="str">
            <v/>
          </cell>
          <cell r="J243" t="str">
            <v/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/>
          </cell>
          <cell r="R243" t="str">
            <v/>
          </cell>
          <cell r="S243" t="str">
            <v/>
          </cell>
          <cell r="T243" t="str">
            <v/>
          </cell>
          <cell r="U243" t="str">
            <v/>
          </cell>
          <cell r="V243">
            <v>138.1984000999999</v>
          </cell>
          <cell r="W243" t="str">
            <v/>
          </cell>
          <cell r="X243" t="str">
            <v/>
          </cell>
          <cell r="Y243" t="str">
            <v/>
          </cell>
          <cell r="Z243" t="str">
            <v/>
          </cell>
          <cell r="AA243" t="str">
            <v/>
          </cell>
          <cell r="AB243" t="str">
            <v/>
          </cell>
          <cell r="AC243" t="str">
            <v/>
          </cell>
          <cell r="AD243" t="str">
            <v/>
          </cell>
          <cell r="AE243" t="str">
            <v/>
          </cell>
          <cell r="AF243" t="str">
            <v/>
          </cell>
          <cell r="AG243" t="str">
            <v/>
          </cell>
          <cell r="AH243" t="str">
            <v/>
          </cell>
          <cell r="AI243" t="str">
            <v/>
          </cell>
          <cell r="AJ243" t="str">
            <v/>
          </cell>
          <cell r="AK243" t="str">
            <v/>
          </cell>
          <cell r="AL243" t="str">
            <v/>
          </cell>
          <cell r="AM243" t="str">
            <v/>
          </cell>
          <cell r="AN243" t="str">
            <v/>
          </cell>
          <cell r="AO243" t="str">
            <v/>
          </cell>
          <cell r="AP243" t="str">
            <v/>
          </cell>
          <cell r="AQ243" t="str">
            <v/>
          </cell>
          <cell r="AR243" t="str">
            <v/>
          </cell>
          <cell r="AS243" t="str">
            <v/>
          </cell>
          <cell r="AT243" t="str">
            <v/>
          </cell>
          <cell r="AU243" t="str">
            <v/>
          </cell>
        </row>
        <row r="244">
          <cell r="A244" t="str">
            <v>ALLPCOS762</v>
          </cell>
          <cell r="B244" t="str">
            <v>ALLPCO</v>
          </cell>
          <cell r="C244" t="str">
            <v>S09</v>
          </cell>
          <cell r="D244" t="str">
            <v>S762</v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  <cell r="I244" t="str">
            <v/>
          </cell>
          <cell r="J244" t="str">
            <v/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/>
          </cell>
          <cell r="R244" t="str">
            <v/>
          </cell>
          <cell r="S244" t="str">
            <v/>
          </cell>
          <cell r="T244" t="str">
            <v/>
          </cell>
          <cell r="U244" t="str">
            <v/>
          </cell>
          <cell r="V244">
            <v>399.48925799999995</v>
          </cell>
          <cell r="W244" t="str">
            <v/>
          </cell>
          <cell r="X244" t="str">
            <v/>
          </cell>
          <cell r="Y244" t="str">
            <v/>
          </cell>
          <cell r="Z244" t="str">
            <v/>
          </cell>
          <cell r="AA244" t="str">
            <v/>
          </cell>
          <cell r="AB244" t="str">
            <v/>
          </cell>
          <cell r="AC244" t="str">
            <v/>
          </cell>
          <cell r="AD244" t="str">
            <v/>
          </cell>
          <cell r="AE244" t="str">
            <v/>
          </cell>
          <cell r="AF244" t="str">
            <v/>
          </cell>
          <cell r="AG244" t="str">
            <v/>
          </cell>
          <cell r="AH244" t="str">
            <v/>
          </cell>
          <cell r="AI244" t="str">
            <v/>
          </cell>
          <cell r="AJ244" t="str">
            <v/>
          </cell>
          <cell r="AK244" t="str">
            <v/>
          </cell>
          <cell r="AL244" t="str">
            <v/>
          </cell>
          <cell r="AM244" t="str">
            <v/>
          </cell>
          <cell r="AN244" t="str">
            <v/>
          </cell>
          <cell r="AO244" t="str">
            <v/>
          </cell>
          <cell r="AP244" t="str">
            <v/>
          </cell>
          <cell r="AQ244" t="str">
            <v/>
          </cell>
          <cell r="AR244" t="str">
            <v/>
          </cell>
          <cell r="AS244" t="str">
            <v/>
          </cell>
          <cell r="AT244" t="str">
            <v/>
          </cell>
          <cell r="AU244" t="str">
            <v/>
          </cell>
        </row>
        <row r="245">
          <cell r="A245" t="str">
            <v>ALLPCOS768</v>
          </cell>
          <cell r="B245" t="str">
            <v>ALLPCO</v>
          </cell>
          <cell r="C245" t="str">
            <v>S09</v>
          </cell>
          <cell r="D245" t="str">
            <v>S768</v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  <cell r="I245" t="str">
            <v/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 t="str">
            <v/>
          </cell>
          <cell r="S245" t="str">
            <v/>
          </cell>
          <cell r="T245" t="str">
            <v/>
          </cell>
          <cell r="U245" t="str">
            <v/>
          </cell>
          <cell r="V245" t="str">
            <v/>
          </cell>
          <cell r="W245" t="str">
            <v/>
          </cell>
          <cell r="X245" t="str">
            <v/>
          </cell>
          <cell r="Y245" t="str">
            <v/>
          </cell>
          <cell r="Z245" t="str">
            <v/>
          </cell>
          <cell r="AA245" t="str">
            <v/>
          </cell>
          <cell r="AB245" t="str">
            <v/>
          </cell>
          <cell r="AC245" t="str">
            <v/>
          </cell>
          <cell r="AD245" t="str">
            <v/>
          </cell>
          <cell r="AE245" t="str">
            <v/>
          </cell>
          <cell r="AF245" t="str">
            <v/>
          </cell>
          <cell r="AG245" t="str">
            <v/>
          </cell>
          <cell r="AH245" t="str">
            <v/>
          </cell>
          <cell r="AI245" t="str">
            <v/>
          </cell>
          <cell r="AJ245" t="str">
            <v/>
          </cell>
          <cell r="AK245" t="str">
            <v/>
          </cell>
          <cell r="AL245" t="str">
            <v/>
          </cell>
          <cell r="AM245" t="str">
            <v/>
          </cell>
          <cell r="AN245" t="str">
            <v/>
          </cell>
          <cell r="AO245" t="str">
            <v/>
          </cell>
          <cell r="AP245">
            <v>89.154969199999982</v>
          </cell>
          <cell r="AQ245" t="str">
            <v/>
          </cell>
          <cell r="AR245" t="str">
            <v/>
          </cell>
          <cell r="AS245" t="str">
            <v/>
          </cell>
          <cell r="AT245" t="str">
            <v/>
          </cell>
          <cell r="AU245" t="str">
            <v/>
          </cell>
        </row>
        <row r="246">
          <cell r="A246" t="str">
            <v>ALLPCOS771</v>
          </cell>
          <cell r="B246" t="str">
            <v>ALLPCO</v>
          </cell>
          <cell r="C246" t="str">
            <v>S10</v>
          </cell>
          <cell r="D246" t="str">
            <v>S771</v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  <cell r="I246" t="str">
            <v/>
          </cell>
          <cell r="J246" t="str">
            <v/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 t="str">
            <v/>
          </cell>
          <cell r="S246" t="str">
            <v/>
          </cell>
          <cell r="T246" t="str">
            <v/>
          </cell>
          <cell r="U246" t="str">
            <v/>
          </cell>
          <cell r="V246" t="str">
            <v/>
          </cell>
          <cell r="W246" t="str">
            <v/>
          </cell>
          <cell r="X246" t="str">
            <v/>
          </cell>
          <cell r="Y246" t="str">
            <v/>
          </cell>
          <cell r="Z246" t="str">
            <v/>
          </cell>
          <cell r="AA246" t="str">
            <v/>
          </cell>
          <cell r="AB246" t="str">
            <v/>
          </cell>
          <cell r="AC246" t="str">
            <v/>
          </cell>
          <cell r="AD246" t="str">
            <v/>
          </cell>
          <cell r="AE246" t="str">
            <v/>
          </cell>
          <cell r="AF246" t="str">
            <v/>
          </cell>
          <cell r="AG246" t="str">
            <v/>
          </cell>
          <cell r="AH246" t="str">
            <v/>
          </cell>
          <cell r="AI246" t="str">
            <v/>
          </cell>
          <cell r="AJ246" t="str">
            <v/>
          </cell>
          <cell r="AK246" t="str">
            <v/>
          </cell>
          <cell r="AL246" t="str">
            <v/>
          </cell>
          <cell r="AM246" t="str">
            <v/>
          </cell>
          <cell r="AN246" t="str">
            <v/>
          </cell>
          <cell r="AO246" t="str">
            <v/>
          </cell>
          <cell r="AP246" t="str">
            <v/>
          </cell>
          <cell r="AQ246" t="str">
            <v/>
          </cell>
          <cell r="AR246" t="str">
            <v/>
          </cell>
          <cell r="AS246" t="str">
            <v/>
          </cell>
          <cell r="AT246">
            <v>71.316033600000011</v>
          </cell>
          <cell r="AU246" t="str">
            <v/>
          </cell>
        </row>
        <row r="247">
          <cell r="A247" t="str">
            <v>ALLPCOS772</v>
          </cell>
          <cell r="B247" t="str">
            <v>ALLPCO</v>
          </cell>
          <cell r="C247" t="str">
            <v>S10</v>
          </cell>
          <cell r="D247" t="str">
            <v>S772</v>
          </cell>
          <cell r="E247" t="str">
            <v/>
          </cell>
          <cell r="F247" t="str">
            <v/>
          </cell>
          <cell r="G247" t="str">
            <v/>
          </cell>
          <cell r="H247" t="str">
            <v/>
          </cell>
          <cell r="I247" t="str">
            <v/>
          </cell>
          <cell r="J247" t="str">
            <v/>
          </cell>
          <cell r="K247" t="str">
            <v/>
          </cell>
          <cell r="L247" t="str">
            <v/>
          </cell>
          <cell r="M247" t="str">
            <v/>
          </cell>
          <cell r="N247" t="str">
            <v/>
          </cell>
          <cell r="O247" t="str">
            <v/>
          </cell>
          <cell r="P247" t="str">
            <v/>
          </cell>
          <cell r="Q247" t="str">
            <v/>
          </cell>
          <cell r="R247" t="str">
            <v/>
          </cell>
          <cell r="S247" t="str">
            <v/>
          </cell>
          <cell r="T247" t="str">
            <v/>
          </cell>
          <cell r="U247" t="str">
            <v/>
          </cell>
          <cell r="V247" t="str">
            <v/>
          </cell>
          <cell r="W247" t="str">
            <v/>
          </cell>
          <cell r="X247" t="str">
            <v/>
          </cell>
          <cell r="Y247" t="str">
            <v/>
          </cell>
          <cell r="Z247" t="str">
            <v/>
          </cell>
          <cell r="AA247" t="str">
            <v/>
          </cell>
          <cell r="AB247" t="str">
            <v/>
          </cell>
          <cell r="AC247" t="str">
            <v/>
          </cell>
          <cell r="AD247" t="str">
            <v/>
          </cell>
          <cell r="AE247" t="str">
            <v/>
          </cell>
          <cell r="AF247" t="str">
            <v/>
          </cell>
          <cell r="AG247" t="str">
            <v/>
          </cell>
          <cell r="AH247">
            <v>168.51890939999996</v>
          </cell>
          <cell r="AI247" t="str">
            <v/>
          </cell>
          <cell r="AJ247" t="str">
            <v/>
          </cell>
          <cell r="AK247" t="str">
            <v/>
          </cell>
          <cell r="AL247" t="str">
            <v/>
          </cell>
          <cell r="AM247" t="str">
            <v/>
          </cell>
          <cell r="AN247" t="str">
            <v/>
          </cell>
          <cell r="AO247" t="str">
            <v/>
          </cell>
          <cell r="AP247" t="str">
            <v/>
          </cell>
          <cell r="AQ247" t="str">
            <v/>
          </cell>
          <cell r="AR247" t="str">
            <v/>
          </cell>
          <cell r="AS247" t="str">
            <v/>
          </cell>
          <cell r="AT247" t="str">
            <v/>
          </cell>
          <cell r="AU247" t="str">
            <v/>
          </cell>
        </row>
        <row r="248">
          <cell r="A248" t="str">
            <v>ALLPCOS998</v>
          </cell>
          <cell r="B248" t="str">
            <v>ALLPCO</v>
          </cell>
          <cell r="C248" t="str">
            <v>S10</v>
          </cell>
          <cell r="D248" t="str">
            <v>S998</v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  <cell r="I248" t="str">
            <v/>
          </cell>
          <cell r="J248" t="str">
            <v/>
          </cell>
          <cell r="K248" t="str">
            <v/>
          </cell>
          <cell r="L248" t="str">
            <v/>
          </cell>
          <cell r="M248" t="str">
            <v/>
          </cell>
          <cell r="N248" t="str">
            <v/>
          </cell>
          <cell r="O248" t="str">
            <v/>
          </cell>
          <cell r="P248" t="str">
            <v/>
          </cell>
          <cell r="Q248" t="str">
            <v/>
          </cell>
          <cell r="R248" t="str">
            <v/>
          </cell>
          <cell r="S248" t="str">
            <v/>
          </cell>
          <cell r="T248" t="str">
            <v/>
          </cell>
          <cell r="U248" t="str">
            <v/>
          </cell>
          <cell r="V248" t="str">
            <v/>
          </cell>
          <cell r="W248" t="str">
            <v/>
          </cell>
          <cell r="X248" t="str">
            <v/>
          </cell>
          <cell r="Y248" t="str">
            <v/>
          </cell>
          <cell r="Z248" t="str">
            <v/>
          </cell>
          <cell r="AA248" t="str">
            <v/>
          </cell>
          <cell r="AB248" t="str">
            <v/>
          </cell>
          <cell r="AC248">
            <v>9414.4976649</v>
          </cell>
          <cell r="AD248" t="str">
            <v/>
          </cell>
          <cell r="AE248" t="str">
            <v/>
          </cell>
          <cell r="AF248" t="str">
            <v/>
          </cell>
          <cell r="AG248" t="str">
            <v/>
          </cell>
          <cell r="AH248" t="str">
            <v/>
          </cell>
          <cell r="AI248" t="str">
            <v/>
          </cell>
          <cell r="AJ248" t="str">
            <v/>
          </cell>
          <cell r="AK248" t="str">
            <v/>
          </cell>
          <cell r="AL248" t="str">
            <v/>
          </cell>
          <cell r="AM248" t="str">
            <v/>
          </cell>
          <cell r="AN248" t="str">
            <v/>
          </cell>
          <cell r="AO248" t="str">
            <v/>
          </cell>
          <cell r="AP248" t="str">
            <v/>
          </cell>
          <cell r="AQ248" t="str">
            <v/>
          </cell>
          <cell r="AR248" t="str">
            <v/>
          </cell>
          <cell r="AS248" t="str">
            <v/>
          </cell>
          <cell r="AT248" t="str">
            <v/>
          </cell>
          <cell r="AU248" t="str">
            <v/>
          </cell>
        </row>
        <row r="249">
          <cell r="A249" t="str">
            <v>ALLPCOP1004</v>
          </cell>
          <cell r="B249" t="str">
            <v>ALLPCO</v>
          </cell>
          <cell r="C249" t="str">
            <v>S12</v>
          </cell>
          <cell r="D249" t="str">
            <v>P1004</v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  <cell r="I249" t="str">
            <v/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/>
          </cell>
          <cell r="O249" t="str">
            <v/>
          </cell>
          <cell r="P249" t="str">
            <v/>
          </cell>
          <cell r="Q249" t="str">
            <v/>
          </cell>
          <cell r="R249" t="str">
            <v/>
          </cell>
          <cell r="S249" t="str">
            <v/>
          </cell>
          <cell r="T249" t="str">
            <v/>
          </cell>
          <cell r="U249" t="str">
            <v/>
          </cell>
          <cell r="V249" t="str">
            <v/>
          </cell>
          <cell r="W249" t="str">
            <v/>
          </cell>
          <cell r="X249" t="str">
            <v/>
          </cell>
          <cell r="Y249" t="str">
            <v/>
          </cell>
          <cell r="Z249" t="str">
            <v/>
          </cell>
          <cell r="AA249" t="str">
            <v/>
          </cell>
          <cell r="AB249" t="str">
            <v/>
          </cell>
          <cell r="AC249" t="str">
            <v/>
          </cell>
          <cell r="AD249" t="str">
            <v/>
          </cell>
          <cell r="AE249" t="str">
            <v/>
          </cell>
          <cell r="AF249" t="str">
            <v/>
          </cell>
          <cell r="AG249">
            <v>0.17869529999999989</v>
          </cell>
          <cell r="AH249" t="str">
            <v/>
          </cell>
          <cell r="AI249" t="str">
            <v/>
          </cell>
          <cell r="AJ249" t="str">
            <v/>
          </cell>
          <cell r="AK249" t="str">
            <v/>
          </cell>
          <cell r="AL249" t="str">
            <v/>
          </cell>
          <cell r="AM249" t="str">
            <v/>
          </cell>
          <cell r="AN249" t="str">
            <v/>
          </cell>
          <cell r="AO249" t="str">
            <v/>
          </cell>
          <cell r="AP249" t="str">
            <v/>
          </cell>
          <cell r="AQ249" t="str">
            <v/>
          </cell>
          <cell r="AR249" t="str">
            <v/>
          </cell>
          <cell r="AS249" t="str">
            <v/>
          </cell>
          <cell r="AT249" t="str">
            <v/>
          </cell>
          <cell r="AU249" t="str">
            <v/>
          </cell>
        </row>
        <row r="250">
          <cell r="A250" t="str">
            <v>ALLPCOP1021</v>
          </cell>
          <cell r="B250" t="str">
            <v>ALLPCO</v>
          </cell>
          <cell r="C250" t="str">
            <v>S12</v>
          </cell>
          <cell r="D250" t="str">
            <v>P1021</v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  <cell r="I250" t="str">
            <v/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 t="str">
            <v/>
          </cell>
          <cell r="S250" t="str">
            <v/>
          </cell>
          <cell r="T250" t="str">
            <v/>
          </cell>
          <cell r="U250" t="str">
            <v/>
          </cell>
          <cell r="V250" t="str">
            <v/>
          </cell>
          <cell r="W250" t="str">
            <v/>
          </cell>
          <cell r="X250" t="str">
            <v/>
          </cell>
          <cell r="Y250" t="str">
            <v/>
          </cell>
          <cell r="Z250" t="str">
            <v/>
          </cell>
          <cell r="AA250" t="str">
            <v/>
          </cell>
          <cell r="AB250" t="str">
            <v/>
          </cell>
          <cell r="AC250">
            <v>190.69797</v>
          </cell>
          <cell r="AD250" t="str">
            <v/>
          </cell>
          <cell r="AE250" t="str">
            <v/>
          </cell>
          <cell r="AF250" t="str">
            <v/>
          </cell>
          <cell r="AG250" t="str">
            <v/>
          </cell>
          <cell r="AH250" t="str">
            <v/>
          </cell>
          <cell r="AI250" t="str">
            <v/>
          </cell>
          <cell r="AJ250" t="str">
            <v/>
          </cell>
          <cell r="AK250" t="str">
            <v/>
          </cell>
          <cell r="AL250" t="str">
            <v/>
          </cell>
          <cell r="AM250" t="str">
            <v/>
          </cell>
          <cell r="AN250" t="str">
            <v/>
          </cell>
          <cell r="AO250" t="str">
            <v/>
          </cell>
          <cell r="AP250" t="str">
            <v/>
          </cell>
          <cell r="AQ250" t="str">
            <v/>
          </cell>
          <cell r="AR250" t="str">
            <v/>
          </cell>
          <cell r="AS250" t="str">
            <v/>
          </cell>
          <cell r="AT250" t="str">
            <v/>
          </cell>
          <cell r="AU250" t="str">
            <v/>
          </cell>
        </row>
        <row r="251">
          <cell r="A251" t="str">
            <v>ALLPCOP1023</v>
          </cell>
          <cell r="B251" t="str">
            <v>ALLPCO</v>
          </cell>
          <cell r="C251" t="str">
            <v>S12</v>
          </cell>
          <cell r="D251" t="str">
            <v>P1023</v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  <cell r="I251" t="str">
            <v/>
          </cell>
          <cell r="J251" t="str">
            <v/>
          </cell>
          <cell r="K251" t="str">
            <v/>
          </cell>
          <cell r="L251" t="str">
            <v/>
          </cell>
          <cell r="M251" t="str">
            <v/>
          </cell>
          <cell r="N251" t="str">
            <v/>
          </cell>
          <cell r="O251" t="str">
            <v/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/>
          </cell>
          <cell r="U251" t="str">
            <v/>
          </cell>
          <cell r="V251" t="str">
            <v/>
          </cell>
          <cell r="W251">
            <v>0.50099999999999989</v>
          </cell>
          <cell r="X251" t="str">
            <v/>
          </cell>
          <cell r="Y251" t="str">
            <v/>
          </cell>
          <cell r="Z251" t="str">
            <v/>
          </cell>
          <cell r="AA251" t="str">
            <v/>
          </cell>
          <cell r="AB251" t="str">
            <v/>
          </cell>
          <cell r="AC251" t="str">
            <v/>
          </cell>
          <cell r="AD251" t="str">
            <v/>
          </cell>
          <cell r="AE251" t="str">
            <v/>
          </cell>
          <cell r="AF251" t="str">
            <v/>
          </cell>
          <cell r="AG251" t="str">
            <v/>
          </cell>
          <cell r="AH251" t="str">
            <v/>
          </cell>
          <cell r="AI251" t="str">
            <v/>
          </cell>
          <cell r="AJ251" t="str">
            <v/>
          </cell>
          <cell r="AK251" t="str">
            <v/>
          </cell>
          <cell r="AL251" t="str">
            <v/>
          </cell>
          <cell r="AM251" t="str">
            <v/>
          </cell>
          <cell r="AN251" t="str">
            <v/>
          </cell>
          <cell r="AO251" t="str">
            <v/>
          </cell>
          <cell r="AP251" t="str">
            <v/>
          </cell>
          <cell r="AQ251" t="str">
            <v/>
          </cell>
          <cell r="AR251" t="str">
            <v/>
          </cell>
          <cell r="AS251" t="str">
            <v/>
          </cell>
          <cell r="AT251" t="str">
            <v/>
          </cell>
          <cell r="AU251" t="str">
            <v/>
          </cell>
        </row>
        <row r="252">
          <cell r="A252" t="str">
            <v>ALLPCOP1044</v>
          </cell>
          <cell r="B252" t="str">
            <v>ALLPCO</v>
          </cell>
          <cell r="C252" t="str">
            <v>S12</v>
          </cell>
          <cell r="D252" t="str">
            <v>P1044</v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  <cell r="I252" t="str">
            <v/>
          </cell>
          <cell r="J252" t="str">
            <v/>
          </cell>
          <cell r="K252" t="str">
            <v/>
          </cell>
          <cell r="L252" t="str">
            <v/>
          </cell>
          <cell r="M252" t="str">
            <v/>
          </cell>
          <cell r="N252" t="str">
            <v/>
          </cell>
          <cell r="O252" t="str">
            <v/>
          </cell>
          <cell r="P252" t="str">
            <v/>
          </cell>
          <cell r="Q252" t="str">
            <v/>
          </cell>
          <cell r="R252" t="str">
            <v/>
          </cell>
          <cell r="S252" t="str">
            <v/>
          </cell>
          <cell r="T252" t="str">
            <v/>
          </cell>
          <cell r="U252" t="str">
            <v/>
          </cell>
          <cell r="V252" t="str">
            <v/>
          </cell>
          <cell r="W252" t="str">
            <v/>
          </cell>
          <cell r="X252" t="str">
            <v/>
          </cell>
          <cell r="Y252" t="str">
            <v/>
          </cell>
          <cell r="Z252" t="str">
            <v/>
          </cell>
          <cell r="AA252" t="str">
            <v/>
          </cell>
          <cell r="AB252" t="str">
            <v/>
          </cell>
          <cell r="AC252" t="str">
            <v/>
          </cell>
          <cell r="AD252" t="str">
            <v/>
          </cell>
          <cell r="AE252" t="str">
            <v/>
          </cell>
          <cell r="AF252">
            <v>4.7601864000000012</v>
          </cell>
          <cell r="AG252" t="str">
            <v/>
          </cell>
          <cell r="AH252" t="str">
            <v/>
          </cell>
          <cell r="AI252" t="str">
            <v/>
          </cell>
          <cell r="AJ252" t="str">
            <v/>
          </cell>
          <cell r="AK252" t="str">
            <v/>
          </cell>
          <cell r="AL252" t="str">
            <v/>
          </cell>
          <cell r="AM252" t="str">
            <v/>
          </cell>
          <cell r="AN252" t="str">
            <v/>
          </cell>
          <cell r="AO252" t="str">
            <v/>
          </cell>
          <cell r="AP252" t="str">
            <v/>
          </cell>
          <cell r="AQ252" t="str">
            <v/>
          </cell>
          <cell r="AR252" t="str">
            <v/>
          </cell>
          <cell r="AS252" t="str">
            <v/>
          </cell>
          <cell r="AT252" t="str">
            <v/>
          </cell>
          <cell r="AU252" t="str">
            <v/>
          </cell>
        </row>
        <row r="253">
          <cell r="A253" t="str">
            <v>ALLPCOP1098</v>
          </cell>
          <cell r="B253" t="str">
            <v>ALLPCO</v>
          </cell>
          <cell r="C253" t="str">
            <v>S12</v>
          </cell>
          <cell r="D253" t="str">
            <v>P1098</v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  <cell r="I253" t="str">
            <v/>
          </cell>
          <cell r="J253" t="str">
            <v/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 t="str">
            <v/>
          </cell>
          <cell r="S253" t="str">
            <v/>
          </cell>
          <cell r="T253" t="str">
            <v/>
          </cell>
          <cell r="U253" t="str">
            <v/>
          </cell>
          <cell r="V253" t="str">
            <v/>
          </cell>
          <cell r="W253" t="str">
            <v/>
          </cell>
          <cell r="X253" t="str">
            <v/>
          </cell>
          <cell r="Y253" t="str">
            <v/>
          </cell>
          <cell r="Z253" t="str">
            <v/>
          </cell>
          <cell r="AA253" t="str">
            <v/>
          </cell>
          <cell r="AB253" t="str">
            <v/>
          </cell>
          <cell r="AC253" t="str">
            <v/>
          </cell>
          <cell r="AD253" t="str">
            <v/>
          </cell>
          <cell r="AE253" t="str">
            <v/>
          </cell>
          <cell r="AF253">
            <v>278.35408159999957</v>
          </cell>
          <cell r="AG253" t="str">
            <v/>
          </cell>
          <cell r="AH253" t="str">
            <v/>
          </cell>
          <cell r="AI253" t="str">
            <v/>
          </cell>
          <cell r="AJ253" t="str">
            <v/>
          </cell>
          <cell r="AK253" t="str">
            <v/>
          </cell>
          <cell r="AL253" t="str">
            <v/>
          </cell>
          <cell r="AM253" t="str">
            <v/>
          </cell>
          <cell r="AN253" t="str">
            <v/>
          </cell>
          <cell r="AO253" t="str">
            <v/>
          </cell>
          <cell r="AP253" t="str">
            <v/>
          </cell>
          <cell r="AQ253" t="str">
            <v/>
          </cell>
          <cell r="AR253" t="str">
            <v/>
          </cell>
          <cell r="AS253" t="str">
            <v/>
          </cell>
          <cell r="AT253" t="str">
            <v/>
          </cell>
          <cell r="AU253" t="str">
            <v/>
          </cell>
        </row>
        <row r="254">
          <cell r="A254" t="str">
            <v>ALLPCOP1102</v>
          </cell>
          <cell r="B254" t="str">
            <v>ALLPCO</v>
          </cell>
          <cell r="C254" t="str">
            <v>S12</v>
          </cell>
          <cell r="D254" t="str">
            <v>P1102</v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  <cell r="I254" t="str">
            <v/>
          </cell>
          <cell r="J254" t="str">
            <v/>
          </cell>
          <cell r="K254" t="str">
            <v/>
          </cell>
          <cell r="L254" t="str">
            <v/>
          </cell>
          <cell r="M254" t="str">
            <v/>
          </cell>
          <cell r="N254" t="str">
            <v/>
          </cell>
          <cell r="O254" t="str">
            <v/>
          </cell>
          <cell r="P254" t="str">
            <v/>
          </cell>
          <cell r="Q254" t="str">
            <v/>
          </cell>
          <cell r="R254" t="str">
            <v/>
          </cell>
          <cell r="S254" t="str">
            <v/>
          </cell>
          <cell r="T254" t="str">
            <v/>
          </cell>
          <cell r="U254" t="str">
            <v/>
          </cell>
          <cell r="V254" t="str">
            <v/>
          </cell>
          <cell r="W254" t="str">
            <v/>
          </cell>
          <cell r="X254" t="str">
            <v/>
          </cell>
          <cell r="Y254" t="str">
            <v/>
          </cell>
          <cell r="Z254" t="str">
            <v/>
          </cell>
          <cell r="AA254" t="str">
            <v/>
          </cell>
          <cell r="AB254" t="str">
            <v/>
          </cell>
          <cell r="AC254" t="str">
            <v/>
          </cell>
          <cell r="AD254" t="str">
            <v/>
          </cell>
          <cell r="AE254" t="str">
            <v/>
          </cell>
          <cell r="AF254" t="str">
            <v/>
          </cell>
          <cell r="AG254" t="str">
            <v/>
          </cell>
          <cell r="AH254" t="str">
            <v/>
          </cell>
          <cell r="AI254" t="str">
            <v/>
          </cell>
          <cell r="AJ254" t="str">
            <v/>
          </cell>
          <cell r="AK254" t="str">
            <v/>
          </cell>
          <cell r="AL254" t="str">
            <v/>
          </cell>
          <cell r="AM254" t="str">
            <v/>
          </cell>
          <cell r="AN254" t="str">
            <v/>
          </cell>
          <cell r="AO254" t="str">
            <v/>
          </cell>
          <cell r="AP254" t="str">
            <v/>
          </cell>
          <cell r="AQ254" t="str">
            <v/>
          </cell>
          <cell r="AR254" t="str">
            <v/>
          </cell>
          <cell r="AS254">
            <v>8.5152117999999977</v>
          </cell>
          <cell r="AT254" t="str">
            <v/>
          </cell>
          <cell r="AU254" t="str">
            <v/>
          </cell>
        </row>
        <row r="255">
          <cell r="A255" t="str">
            <v>ALLPCOP1111</v>
          </cell>
          <cell r="B255" t="str">
            <v>ALLPCO</v>
          </cell>
          <cell r="C255" t="str">
            <v>S12</v>
          </cell>
          <cell r="D255" t="str">
            <v>P1111</v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  <cell r="I255" t="str">
            <v/>
          </cell>
          <cell r="J255" t="str">
            <v/>
          </cell>
          <cell r="K255" t="str">
            <v/>
          </cell>
          <cell r="L255" t="str">
            <v/>
          </cell>
          <cell r="M255" t="str">
            <v/>
          </cell>
          <cell r="N255" t="str">
            <v/>
          </cell>
          <cell r="O255" t="str">
            <v/>
          </cell>
          <cell r="P255" t="str">
            <v/>
          </cell>
          <cell r="Q255" t="str">
            <v/>
          </cell>
          <cell r="R255" t="str">
            <v/>
          </cell>
          <cell r="S255" t="str">
            <v/>
          </cell>
          <cell r="T255" t="str">
            <v/>
          </cell>
          <cell r="U255" t="str">
            <v/>
          </cell>
          <cell r="V255" t="str">
            <v/>
          </cell>
          <cell r="W255" t="str">
            <v/>
          </cell>
          <cell r="X255" t="str">
            <v/>
          </cell>
          <cell r="Y255" t="str">
            <v/>
          </cell>
          <cell r="Z255" t="str">
            <v/>
          </cell>
          <cell r="AA255" t="str">
            <v/>
          </cell>
          <cell r="AB255" t="str">
            <v/>
          </cell>
          <cell r="AC255" t="str">
            <v/>
          </cell>
          <cell r="AD255" t="str">
            <v/>
          </cell>
          <cell r="AE255" t="str">
            <v/>
          </cell>
          <cell r="AF255">
            <v>35.356758600000006</v>
          </cell>
          <cell r="AG255" t="str">
            <v/>
          </cell>
          <cell r="AH255" t="str">
            <v/>
          </cell>
          <cell r="AI255" t="str">
            <v/>
          </cell>
          <cell r="AJ255" t="str">
            <v/>
          </cell>
          <cell r="AK255" t="str">
            <v/>
          </cell>
          <cell r="AL255" t="str">
            <v/>
          </cell>
          <cell r="AM255" t="str">
            <v/>
          </cell>
          <cell r="AN255" t="str">
            <v/>
          </cell>
          <cell r="AO255" t="str">
            <v/>
          </cell>
          <cell r="AP255" t="str">
            <v/>
          </cell>
          <cell r="AQ255" t="str">
            <v/>
          </cell>
          <cell r="AR255" t="str">
            <v/>
          </cell>
          <cell r="AS255" t="str">
            <v/>
          </cell>
          <cell r="AT255" t="str">
            <v/>
          </cell>
          <cell r="AU255" t="str">
            <v/>
          </cell>
        </row>
        <row r="256">
          <cell r="A256" t="str">
            <v>ALLPCOP1114</v>
          </cell>
          <cell r="B256" t="str">
            <v>ALLPCO</v>
          </cell>
          <cell r="C256" t="str">
            <v>S12</v>
          </cell>
          <cell r="D256" t="str">
            <v>P1114</v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  <cell r="I256" t="str">
            <v/>
          </cell>
          <cell r="J256" t="str">
            <v/>
          </cell>
          <cell r="K256" t="str">
            <v/>
          </cell>
          <cell r="L256">
            <v>4.0246765000000009</v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 t="str">
            <v/>
          </cell>
          <cell r="S256" t="str">
            <v/>
          </cell>
          <cell r="T256" t="str">
            <v/>
          </cell>
          <cell r="U256" t="str">
            <v/>
          </cell>
          <cell r="V256" t="str">
            <v/>
          </cell>
          <cell r="W256" t="str">
            <v/>
          </cell>
          <cell r="X256" t="str">
            <v/>
          </cell>
          <cell r="Y256" t="str">
            <v/>
          </cell>
          <cell r="Z256" t="str">
            <v/>
          </cell>
          <cell r="AA256" t="str">
            <v/>
          </cell>
          <cell r="AB256" t="str">
            <v/>
          </cell>
          <cell r="AC256" t="str">
            <v/>
          </cell>
          <cell r="AD256" t="str">
            <v/>
          </cell>
          <cell r="AE256" t="str">
            <v/>
          </cell>
          <cell r="AF256" t="str">
            <v/>
          </cell>
          <cell r="AG256" t="str">
            <v/>
          </cell>
          <cell r="AH256" t="str">
            <v/>
          </cell>
          <cell r="AI256" t="str">
            <v/>
          </cell>
          <cell r="AJ256" t="str">
            <v/>
          </cell>
          <cell r="AK256" t="str">
            <v/>
          </cell>
          <cell r="AL256" t="str">
            <v/>
          </cell>
          <cell r="AM256" t="str">
            <v/>
          </cell>
          <cell r="AN256" t="str">
            <v/>
          </cell>
          <cell r="AO256" t="str">
            <v/>
          </cell>
          <cell r="AP256" t="str">
            <v/>
          </cell>
          <cell r="AQ256" t="str">
            <v/>
          </cell>
          <cell r="AR256" t="str">
            <v/>
          </cell>
          <cell r="AS256" t="str">
            <v/>
          </cell>
          <cell r="AT256" t="str">
            <v/>
          </cell>
          <cell r="AU256" t="str">
            <v/>
          </cell>
        </row>
        <row r="257">
          <cell r="A257" t="str">
            <v>ALLPCOP1120</v>
          </cell>
          <cell r="B257" t="str">
            <v>ALLPCO</v>
          </cell>
          <cell r="C257" t="str">
            <v>S12</v>
          </cell>
          <cell r="D257" t="str">
            <v>P1120</v>
          </cell>
          <cell r="E257" t="str">
            <v/>
          </cell>
          <cell r="F257" t="str">
            <v/>
          </cell>
          <cell r="G257" t="str">
            <v/>
          </cell>
          <cell r="H257" t="str">
            <v/>
          </cell>
          <cell r="I257" t="str">
            <v/>
          </cell>
          <cell r="J257" t="str">
            <v/>
          </cell>
          <cell r="K257" t="str">
            <v/>
          </cell>
          <cell r="L257" t="str">
            <v/>
          </cell>
          <cell r="M257" t="str">
            <v/>
          </cell>
          <cell r="N257" t="str">
            <v/>
          </cell>
          <cell r="O257" t="str">
            <v/>
          </cell>
          <cell r="P257" t="str">
            <v/>
          </cell>
          <cell r="Q257" t="str">
            <v/>
          </cell>
          <cell r="R257" t="str">
            <v/>
          </cell>
          <cell r="S257" t="str">
            <v/>
          </cell>
          <cell r="T257" t="str">
            <v/>
          </cell>
          <cell r="U257" t="str">
            <v/>
          </cell>
          <cell r="V257" t="str">
            <v/>
          </cell>
          <cell r="W257" t="str">
            <v/>
          </cell>
          <cell r="X257" t="str">
            <v/>
          </cell>
          <cell r="Y257" t="str">
            <v/>
          </cell>
          <cell r="Z257" t="str">
            <v/>
          </cell>
          <cell r="AA257" t="str">
            <v/>
          </cell>
          <cell r="AB257" t="str">
            <v/>
          </cell>
          <cell r="AC257" t="str">
            <v/>
          </cell>
          <cell r="AD257" t="str">
            <v/>
          </cell>
          <cell r="AE257" t="str">
            <v/>
          </cell>
          <cell r="AF257">
            <v>1.8524955000000003</v>
          </cell>
          <cell r="AG257" t="str">
            <v/>
          </cell>
          <cell r="AH257" t="str">
            <v/>
          </cell>
          <cell r="AI257" t="str">
            <v/>
          </cell>
          <cell r="AJ257" t="str">
            <v/>
          </cell>
          <cell r="AK257" t="str">
            <v/>
          </cell>
          <cell r="AL257" t="str">
            <v/>
          </cell>
          <cell r="AM257" t="str">
            <v/>
          </cell>
          <cell r="AN257" t="str">
            <v/>
          </cell>
          <cell r="AO257" t="str">
            <v/>
          </cell>
          <cell r="AP257" t="str">
            <v/>
          </cell>
          <cell r="AQ257" t="str">
            <v/>
          </cell>
          <cell r="AR257" t="str">
            <v/>
          </cell>
          <cell r="AS257" t="str">
            <v/>
          </cell>
          <cell r="AT257" t="str">
            <v/>
          </cell>
          <cell r="AU257" t="str">
            <v/>
          </cell>
        </row>
        <row r="258">
          <cell r="A258" t="str">
            <v>ALLPCOP1124</v>
          </cell>
          <cell r="B258" t="str">
            <v>ALLPCO</v>
          </cell>
          <cell r="C258" t="str">
            <v>S12</v>
          </cell>
          <cell r="D258" t="str">
            <v>P1124</v>
          </cell>
          <cell r="E258" t="str">
            <v/>
          </cell>
          <cell r="F258" t="str">
            <v/>
          </cell>
          <cell r="G258" t="str">
            <v/>
          </cell>
          <cell r="H258" t="str">
            <v/>
          </cell>
          <cell r="I258" t="str">
            <v/>
          </cell>
          <cell r="J258" t="str">
            <v/>
          </cell>
          <cell r="K258" t="str">
            <v/>
          </cell>
          <cell r="L258" t="str">
            <v/>
          </cell>
          <cell r="M258" t="str">
            <v/>
          </cell>
          <cell r="N258" t="str">
            <v/>
          </cell>
          <cell r="O258" t="str">
            <v/>
          </cell>
          <cell r="P258" t="str">
            <v/>
          </cell>
          <cell r="Q258" t="str">
            <v/>
          </cell>
          <cell r="R258" t="str">
            <v/>
          </cell>
          <cell r="S258" t="str">
            <v/>
          </cell>
          <cell r="T258" t="str">
            <v/>
          </cell>
          <cell r="U258" t="str">
            <v/>
          </cell>
          <cell r="V258" t="str">
            <v/>
          </cell>
          <cell r="W258" t="str">
            <v/>
          </cell>
          <cell r="X258" t="str">
            <v/>
          </cell>
          <cell r="Y258" t="str">
            <v/>
          </cell>
          <cell r="Z258" t="str">
            <v/>
          </cell>
          <cell r="AA258" t="str">
            <v/>
          </cell>
          <cell r="AB258" t="str">
            <v/>
          </cell>
          <cell r="AC258" t="str">
            <v/>
          </cell>
          <cell r="AD258" t="str">
            <v/>
          </cell>
          <cell r="AE258" t="str">
            <v/>
          </cell>
          <cell r="AF258" t="str">
            <v/>
          </cell>
          <cell r="AG258">
            <v>14.156480199999999</v>
          </cell>
          <cell r="AH258" t="str">
            <v/>
          </cell>
          <cell r="AI258" t="str">
            <v/>
          </cell>
          <cell r="AJ258" t="str">
            <v/>
          </cell>
          <cell r="AK258" t="str">
            <v/>
          </cell>
          <cell r="AL258" t="str">
            <v/>
          </cell>
          <cell r="AM258" t="str">
            <v/>
          </cell>
          <cell r="AN258" t="str">
            <v/>
          </cell>
          <cell r="AO258" t="str">
            <v/>
          </cell>
          <cell r="AP258" t="str">
            <v/>
          </cell>
          <cell r="AQ258" t="str">
            <v/>
          </cell>
          <cell r="AR258" t="str">
            <v/>
          </cell>
          <cell r="AS258" t="str">
            <v/>
          </cell>
          <cell r="AT258" t="str">
            <v/>
          </cell>
          <cell r="AU258" t="str">
            <v/>
          </cell>
        </row>
        <row r="259">
          <cell r="A259" t="str">
            <v>ALLPCOP1128</v>
          </cell>
          <cell r="B259" t="str">
            <v>ALLPCO</v>
          </cell>
          <cell r="C259" t="str">
            <v>S12</v>
          </cell>
          <cell r="D259" t="str">
            <v>P1128</v>
          </cell>
          <cell r="E259" t="str">
            <v/>
          </cell>
          <cell r="F259" t="str">
            <v/>
          </cell>
          <cell r="G259" t="str">
            <v/>
          </cell>
          <cell r="H259" t="str">
            <v/>
          </cell>
          <cell r="I259" t="str">
            <v/>
          </cell>
          <cell r="J259" t="str">
            <v/>
          </cell>
          <cell r="K259" t="str">
            <v/>
          </cell>
          <cell r="L259" t="str">
            <v/>
          </cell>
          <cell r="M259" t="str">
            <v/>
          </cell>
          <cell r="N259" t="str">
            <v/>
          </cell>
          <cell r="O259" t="str">
            <v/>
          </cell>
          <cell r="P259" t="str">
            <v/>
          </cell>
          <cell r="Q259" t="str">
            <v/>
          </cell>
          <cell r="R259" t="str">
            <v/>
          </cell>
          <cell r="S259" t="str">
            <v/>
          </cell>
          <cell r="T259" t="str">
            <v/>
          </cell>
          <cell r="U259" t="str">
            <v/>
          </cell>
          <cell r="V259" t="str">
            <v/>
          </cell>
          <cell r="W259" t="str">
            <v/>
          </cell>
          <cell r="X259" t="str">
            <v/>
          </cell>
          <cell r="Y259" t="str">
            <v/>
          </cell>
          <cell r="Z259" t="str">
            <v/>
          </cell>
          <cell r="AA259" t="str">
            <v/>
          </cell>
          <cell r="AB259" t="str">
            <v/>
          </cell>
          <cell r="AC259" t="str">
            <v/>
          </cell>
          <cell r="AD259" t="str">
            <v/>
          </cell>
          <cell r="AE259" t="str">
            <v/>
          </cell>
          <cell r="AF259">
            <v>3.8172875000000031</v>
          </cell>
          <cell r="AG259" t="str">
            <v/>
          </cell>
          <cell r="AH259" t="str">
            <v/>
          </cell>
          <cell r="AI259" t="str">
            <v/>
          </cell>
          <cell r="AJ259" t="str">
            <v/>
          </cell>
          <cell r="AK259" t="str">
            <v/>
          </cell>
          <cell r="AL259" t="str">
            <v/>
          </cell>
          <cell r="AM259" t="str">
            <v/>
          </cell>
          <cell r="AN259" t="str">
            <v/>
          </cell>
          <cell r="AO259" t="str">
            <v/>
          </cell>
          <cell r="AP259" t="str">
            <v/>
          </cell>
          <cell r="AQ259" t="str">
            <v/>
          </cell>
          <cell r="AR259" t="str">
            <v/>
          </cell>
          <cell r="AS259" t="str">
            <v/>
          </cell>
          <cell r="AT259" t="str">
            <v/>
          </cell>
          <cell r="AU259" t="str">
            <v/>
          </cell>
        </row>
        <row r="260">
          <cell r="A260" t="str">
            <v>ALLPCOP1130</v>
          </cell>
          <cell r="B260" t="str">
            <v>ALLPCO</v>
          </cell>
          <cell r="C260" t="str">
            <v>S12</v>
          </cell>
          <cell r="D260" t="str">
            <v>P1130</v>
          </cell>
          <cell r="E260" t="str">
            <v/>
          </cell>
          <cell r="F260" t="str">
            <v/>
          </cell>
          <cell r="G260" t="str">
            <v/>
          </cell>
          <cell r="H260" t="str">
            <v/>
          </cell>
          <cell r="I260" t="str">
            <v/>
          </cell>
          <cell r="J260" t="str">
            <v/>
          </cell>
          <cell r="K260" t="str">
            <v/>
          </cell>
          <cell r="L260" t="str">
            <v/>
          </cell>
          <cell r="M260" t="str">
            <v/>
          </cell>
          <cell r="N260" t="str">
            <v/>
          </cell>
          <cell r="O260" t="str">
            <v/>
          </cell>
          <cell r="P260" t="str">
            <v/>
          </cell>
          <cell r="Q260" t="str">
            <v/>
          </cell>
          <cell r="R260" t="str">
            <v/>
          </cell>
          <cell r="S260" t="str">
            <v/>
          </cell>
          <cell r="T260" t="str">
            <v/>
          </cell>
          <cell r="U260" t="str">
            <v/>
          </cell>
          <cell r="V260" t="str">
            <v/>
          </cell>
          <cell r="W260" t="str">
            <v/>
          </cell>
          <cell r="X260" t="str">
            <v/>
          </cell>
          <cell r="Y260" t="str">
            <v/>
          </cell>
          <cell r="Z260" t="str">
            <v/>
          </cell>
          <cell r="AA260" t="str">
            <v/>
          </cell>
          <cell r="AB260" t="str">
            <v/>
          </cell>
          <cell r="AC260" t="str">
            <v/>
          </cell>
          <cell r="AD260" t="str">
            <v/>
          </cell>
          <cell r="AE260" t="str">
            <v/>
          </cell>
          <cell r="AF260">
            <v>0.51375039999999994</v>
          </cell>
          <cell r="AG260" t="str">
            <v/>
          </cell>
          <cell r="AH260" t="str">
            <v/>
          </cell>
          <cell r="AI260" t="str">
            <v/>
          </cell>
          <cell r="AJ260" t="str">
            <v/>
          </cell>
          <cell r="AK260" t="str">
            <v/>
          </cell>
          <cell r="AL260" t="str">
            <v/>
          </cell>
          <cell r="AM260" t="str">
            <v/>
          </cell>
          <cell r="AN260" t="str">
            <v/>
          </cell>
          <cell r="AO260" t="str">
            <v/>
          </cell>
          <cell r="AP260" t="str">
            <v/>
          </cell>
          <cell r="AQ260" t="str">
            <v/>
          </cell>
          <cell r="AR260" t="str">
            <v/>
          </cell>
          <cell r="AS260" t="str">
            <v/>
          </cell>
          <cell r="AT260" t="str">
            <v/>
          </cell>
          <cell r="AU260" t="str">
            <v/>
          </cell>
        </row>
        <row r="261">
          <cell r="A261" t="str">
            <v>ALLPCOP1137</v>
          </cell>
          <cell r="B261" t="str">
            <v>ALLPCO</v>
          </cell>
          <cell r="C261" t="str">
            <v>S12</v>
          </cell>
          <cell r="D261" t="str">
            <v>P1137</v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  <cell r="V261" t="str">
            <v/>
          </cell>
          <cell r="W261" t="str">
            <v/>
          </cell>
          <cell r="X261" t="str">
            <v/>
          </cell>
          <cell r="Y261" t="str">
            <v/>
          </cell>
          <cell r="Z261" t="str">
            <v/>
          </cell>
          <cell r="AA261" t="str">
            <v/>
          </cell>
          <cell r="AB261" t="str">
            <v/>
          </cell>
          <cell r="AC261" t="str">
            <v/>
          </cell>
          <cell r="AD261" t="str">
            <v/>
          </cell>
          <cell r="AE261" t="str">
            <v/>
          </cell>
          <cell r="AF261">
            <v>223.75574549999988</v>
          </cell>
          <cell r="AG261" t="str">
            <v/>
          </cell>
          <cell r="AH261" t="str">
            <v/>
          </cell>
          <cell r="AI261" t="str">
            <v/>
          </cell>
          <cell r="AJ261" t="str">
            <v/>
          </cell>
          <cell r="AK261" t="str">
            <v/>
          </cell>
          <cell r="AL261" t="str">
            <v/>
          </cell>
          <cell r="AM261" t="str">
            <v/>
          </cell>
          <cell r="AN261" t="str">
            <v/>
          </cell>
          <cell r="AO261" t="str">
            <v/>
          </cell>
          <cell r="AP261" t="str">
            <v/>
          </cell>
          <cell r="AQ261" t="str">
            <v/>
          </cell>
          <cell r="AR261" t="str">
            <v/>
          </cell>
          <cell r="AS261" t="str">
            <v/>
          </cell>
          <cell r="AT261" t="str">
            <v/>
          </cell>
          <cell r="AU261" t="str">
            <v/>
          </cell>
        </row>
        <row r="262">
          <cell r="A262" t="str">
            <v>ALLPCOP1147</v>
          </cell>
          <cell r="B262" t="str">
            <v>ALLPCO</v>
          </cell>
          <cell r="C262" t="str">
            <v>S12</v>
          </cell>
          <cell r="D262" t="str">
            <v>P1147</v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  <cell r="V262" t="str">
            <v/>
          </cell>
          <cell r="W262" t="str">
            <v/>
          </cell>
          <cell r="X262" t="str">
            <v/>
          </cell>
          <cell r="Y262" t="str">
            <v/>
          </cell>
          <cell r="Z262" t="str">
            <v/>
          </cell>
          <cell r="AA262" t="str">
            <v/>
          </cell>
          <cell r="AB262" t="str">
            <v/>
          </cell>
          <cell r="AC262" t="str">
            <v/>
          </cell>
          <cell r="AD262" t="str">
            <v/>
          </cell>
          <cell r="AE262" t="str">
            <v/>
          </cell>
          <cell r="AF262">
            <v>8.665139999999999E-2</v>
          </cell>
          <cell r="AG262" t="str">
            <v/>
          </cell>
          <cell r="AH262" t="str">
            <v/>
          </cell>
          <cell r="AI262" t="str">
            <v/>
          </cell>
          <cell r="AJ262" t="str">
            <v/>
          </cell>
          <cell r="AK262" t="str">
            <v/>
          </cell>
          <cell r="AL262" t="str">
            <v/>
          </cell>
          <cell r="AM262" t="str">
            <v/>
          </cell>
          <cell r="AN262" t="str">
            <v/>
          </cell>
          <cell r="AO262" t="str">
            <v/>
          </cell>
          <cell r="AP262" t="str">
            <v/>
          </cell>
          <cell r="AQ262" t="str">
            <v/>
          </cell>
          <cell r="AR262" t="str">
            <v/>
          </cell>
          <cell r="AS262" t="str">
            <v/>
          </cell>
          <cell r="AT262" t="str">
            <v/>
          </cell>
          <cell r="AU262" t="str">
            <v/>
          </cell>
        </row>
        <row r="263">
          <cell r="A263" t="str">
            <v>ALLPCOP1148</v>
          </cell>
          <cell r="B263" t="str">
            <v>ALLPCO</v>
          </cell>
          <cell r="C263" t="str">
            <v>S12</v>
          </cell>
          <cell r="D263" t="str">
            <v>P1148</v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  <cell r="V263" t="str">
            <v/>
          </cell>
          <cell r="W263" t="str">
            <v/>
          </cell>
          <cell r="X263" t="str">
            <v/>
          </cell>
          <cell r="Y263" t="str">
            <v/>
          </cell>
          <cell r="Z263" t="str">
            <v/>
          </cell>
          <cell r="AA263" t="str">
            <v/>
          </cell>
          <cell r="AB263" t="str">
            <v/>
          </cell>
          <cell r="AC263" t="str">
            <v/>
          </cell>
          <cell r="AD263" t="str">
            <v/>
          </cell>
          <cell r="AE263" t="str">
            <v/>
          </cell>
          <cell r="AF263" t="str">
            <v/>
          </cell>
          <cell r="AG263">
            <v>14.86749250000001</v>
          </cell>
          <cell r="AH263" t="str">
            <v/>
          </cell>
          <cell r="AI263" t="str">
            <v/>
          </cell>
          <cell r="AJ263" t="str">
            <v/>
          </cell>
          <cell r="AK263" t="str">
            <v/>
          </cell>
          <cell r="AL263" t="str">
            <v/>
          </cell>
          <cell r="AM263" t="str">
            <v/>
          </cell>
          <cell r="AN263" t="str">
            <v/>
          </cell>
          <cell r="AO263" t="str">
            <v/>
          </cell>
          <cell r="AP263" t="str">
            <v/>
          </cell>
          <cell r="AQ263" t="str">
            <v/>
          </cell>
          <cell r="AR263" t="str">
            <v/>
          </cell>
          <cell r="AS263" t="str">
            <v/>
          </cell>
          <cell r="AT263" t="str">
            <v/>
          </cell>
          <cell r="AU263" t="str">
            <v/>
          </cell>
        </row>
        <row r="264">
          <cell r="A264" t="str">
            <v>ALLPCOP1149</v>
          </cell>
          <cell r="B264" t="str">
            <v>ALLPCO</v>
          </cell>
          <cell r="C264" t="str">
            <v>S12</v>
          </cell>
          <cell r="D264" t="str">
            <v>P1149</v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  <cell r="V264" t="str">
            <v/>
          </cell>
          <cell r="W264" t="str">
            <v/>
          </cell>
          <cell r="X264" t="str">
            <v/>
          </cell>
          <cell r="Y264" t="str">
            <v/>
          </cell>
          <cell r="Z264" t="str">
            <v/>
          </cell>
          <cell r="AA264" t="str">
            <v/>
          </cell>
          <cell r="AB264" t="str">
            <v/>
          </cell>
          <cell r="AC264" t="str">
            <v/>
          </cell>
          <cell r="AD264" t="str">
            <v/>
          </cell>
          <cell r="AE264" t="str">
            <v/>
          </cell>
          <cell r="AF264" t="str">
            <v/>
          </cell>
          <cell r="AG264">
            <v>98.949956900000004</v>
          </cell>
          <cell r="AH264" t="str">
            <v/>
          </cell>
          <cell r="AI264" t="str">
            <v/>
          </cell>
          <cell r="AJ264" t="str">
            <v/>
          </cell>
          <cell r="AK264" t="str">
            <v/>
          </cell>
          <cell r="AL264" t="str">
            <v/>
          </cell>
          <cell r="AM264" t="str">
            <v/>
          </cell>
          <cell r="AN264" t="str">
            <v/>
          </cell>
          <cell r="AO264" t="str">
            <v/>
          </cell>
          <cell r="AP264" t="str">
            <v/>
          </cell>
          <cell r="AQ264" t="str">
            <v/>
          </cell>
          <cell r="AR264" t="str">
            <v/>
          </cell>
          <cell r="AS264" t="str">
            <v/>
          </cell>
          <cell r="AT264" t="str">
            <v/>
          </cell>
          <cell r="AU264" t="str">
            <v/>
          </cell>
        </row>
        <row r="265">
          <cell r="A265" t="str">
            <v>ALLPCOP1151</v>
          </cell>
          <cell r="B265" t="str">
            <v>ALLPCO</v>
          </cell>
          <cell r="C265" t="str">
            <v>S12</v>
          </cell>
          <cell r="D265" t="str">
            <v>P1151</v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  <cell r="V265" t="str">
            <v/>
          </cell>
          <cell r="W265" t="str">
            <v/>
          </cell>
          <cell r="X265" t="str">
            <v/>
          </cell>
          <cell r="Y265" t="str">
            <v/>
          </cell>
          <cell r="Z265" t="str">
            <v/>
          </cell>
          <cell r="AA265" t="str">
            <v/>
          </cell>
          <cell r="AB265" t="str">
            <v/>
          </cell>
          <cell r="AC265" t="str">
            <v/>
          </cell>
          <cell r="AD265" t="str">
            <v/>
          </cell>
          <cell r="AE265" t="str">
            <v/>
          </cell>
          <cell r="AF265" t="str">
            <v/>
          </cell>
          <cell r="AG265" t="str">
            <v/>
          </cell>
          <cell r="AH265" t="str">
            <v/>
          </cell>
          <cell r="AI265" t="str">
            <v/>
          </cell>
          <cell r="AJ265" t="str">
            <v/>
          </cell>
          <cell r="AK265" t="str">
            <v/>
          </cell>
          <cell r="AL265" t="str">
            <v/>
          </cell>
          <cell r="AM265" t="str">
            <v/>
          </cell>
          <cell r="AN265" t="str">
            <v/>
          </cell>
          <cell r="AO265" t="str">
            <v/>
          </cell>
          <cell r="AP265" t="str">
            <v/>
          </cell>
          <cell r="AQ265" t="str">
            <v/>
          </cell>
          <cell r="AR265" t="str">
            <v/>
          </cell>
          <cell r="AS265">
            <v>4.1939904000000015</v>
          </cell>
          <cell r="AT265" t="str">
            <v/>
          </cell>
          <cell r="AU265" t="str">
            <v/>
          </cell>
        </row>
        <row r="266">
          <cell r="A266" t="str">
            <v>ALLPCOP1152</v>
          </cell>
          <cell r="B266" t="str">
            <v>ALLPCO</v>
          </cell>
          <cell r="C266" t="str">
            <v>S12</v>
          </cell>
          <cell r="D266" t="str">
            <v>P1152</v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  <cell r="V266" t="str">
            <v/>
          </cell>
          <cell r="W266" t="str">
            <v/>
          </cell>
          <cell r="X266" t="str">
            <v/>
          </cell>
          <cell r="Y266" t="str">
            <v/>
          </cell>
          <cell r="Z266" t="str">
            <v/>
          </cell>
          <cell r="AA266" t="str">
            <v/>
          </cell>
          <cell r="AB266" t="str">
            <v/>
          </cell>
          <cell r="AC266" t="str">
            <v/>
          </cell>
          <cell r="AD266" t="str">
            <v/>
          </cell>
          <cell r="AE266" t="str">
            <v/>
          </cell>
          <cell r="AF266">
            <v>9.1013354000000017</v>
          </cell>
          <cell r="AG266" t="str">
            <v/>
          </cell>
          <cell r="AH266" t="str">
            <v/>
          </cell>
          <cell r="AI266" t="str">
            <v/>
          </cell>
          <cell r="AJ266" t="str">
            <v/>
          </cell>
          <cell r="AK266" t="str">
            <v/>
          </cell>
          <cell r="AL266" t="str">
            <v/>
          </cell>
          <cell r="AM266" t="str">
            <v/>
          </cell>
          <cell r="AN266" t="str">
            <v/>
          </cell>
          <cell r="AO266" t="str">
            <v/>
          </cell>
          <cell r="AP266" t="str">
            <v/>
          </cell>
          <cell r="AQ266" t="str">
            <v/>
          </cell>
          <cell r="AR266" t="str">
            <v/>
          </cell>
          <cell r="AS266" t="str">
            <v/>
          </cell>
          <cell r="AT266" t="str">
            <v/>
          </cell>
          <cell r="AU266" t="str">
            <v/>
          </cell>
        </row>
        <row r="267">
          <cell r="A267" t="str">
            <v>ALLPCOP1162</v>
          </cell>
          <cell r="B267" t="str">
            <v>ALLPCO</v>
          </cell>
          <cell r="C267" t="str">
            <v>S12</v>
          </cell>
          <cell r="D267" t="str">
            <v>P1162</v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  <cell r="V267" t="str">
            <v/>
          </cell>
          <cell r="W267" t="str">
            <v/>
          </cell>
          <cell r="X267" t="str">
            <v/>
          </cell>
          <cell r="Y267" t="str">
            <v/>
          </cell>
          <cell r="Z267" t="str">
            <v/>
          </cell>
          <cell r="AA267" t="str">
            <v/>
          </cell>
          <cell r="AB267" t="str">
            <v/>
          </cell>
          <cell r="AC267" t="str">
            <v/>
          </cell>
          <cell r="AD267" t="str">
            <v/>
          </cell>
          <cell r="AE267" t="str">
            <v/>
          </cell>
          <cell r="AF267" t="str">
            <v/>
          </cell>
          <cell r="AG267">
            <v>15.42082660000001</v>
          </cell>
          <cell r="AH267" t="str">
            <v/>
          </cell>
          <cell r="AI267" t="str">
            <v/>
          </cell>
          <cell r="AJ267" t="str">
            <v/>
          </cell>
          <cell r="AK267" t="str">
            <v/>
          </cell>
          <cell r="AL267" t="str">
            <v/>
          </cell>
          <cell r="AM267" t="str">
            <v/>
          </cell>
          <cell r="AN267" t="str">
            <v/>
          </cell>
          <cell r="AO267" t="str">
            <v/>
          </cell>
          <cell r="AP267" t="str">
            <v/>
          </cell>
          <cell r="AQ267" t="str">
            <v/>
          </cell>
          <cell r="AR267" t="str">
            <v/>
          </cell>
          <cell r="AS267" t="str">
            <v/>
          </cell>
          <cell r="AT267" t="str">
            <v/>
          </cell>
          <cell r="AU267" t="str">
            <v/>
          </cell>
        </row>
        <row r="268">
          <cell r="A268" t="str">
            <v>ALLPCOP1176</v>
          </cell>
          <cell r="B268" t="str">
            <v>ALLPCO</v>
          </cell>
          <cell r="C268" t="str">
            <v>S12</v>
          </cell>
          <cell r="D268" t="str">
            <v>P1176</v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>
            <v>7.5695528000000003</v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  <cell r="V268" t="str">
            <v/>
          </cell>
          <cell r="W268" t="str">
            <v/>
          </cell>
          <cell r="X268" t="str">
            <v/>
          </cell>
          <cell r="Y268" t="str">
            <v/>
          </cell>
          <cell r="Z268" t="str">
            <v/>
          </cell>
          <cell r="AA268" t="str">
            <v/>
          </cell>
          <cell r="AB268" t="str">
            <v/>
          </cell>
          <cell r="AC268" t="str">
            <v/>
          </cell>
          <cell r="AD268" t="str">
            <v/>
          </cell>
          <cell r="AE268" t="str">
            <v/>
          </cell>
          <cell r="AF268" t="str">
            <v/>
          </cell>
          <cell r="AG268" t="str">
            <v/>
          </cell>
          <cell r="AH268" t="str">
            <v/>
          </cell>
          <cell r="AI268" t="str">
            <v/>
          </cell>
          <cell r="AJ268" t="str">
            <v/>
          </cell>
          <cell r="AK268" t="str">
            <v/>
          </cell>
          <cell r="AL268" t="str">
            <v/>
          </cell>
          <cell r="AM268" t="str">
            <v/>
          </cell>
          <cell r="AN268" t="str">
            <v/>
          </cell>
          <cell r="AO268" t="str">
            <v/>
          </cell>
          <cell r="AP268" t="str">
            <v/>
          </cell>
          <cell r="AQ268" t="str">
            <v/>
          </cell>
          <cell r="AR268" t="str">
            <v/>
          </cell>
          <cell r="AS268" t="str">
            <v/>
          </cell>
          <cell r="AT268" t="str">
            <v/>
          </cell>
          <cell r="AU268" t="str">
            <v/>
          </cell>
        </row>
        <row r="269">
          <cell r="A269" t="str">
            <v>ALLPCOP1195</v>
          </cell>
          <cell r="B269" t="str">
            <v>ALLPCO</v>
          </cell>
          <cell r="C269" t="str">
            <v>S12</v>
          </cell>
          <cell r="D269" t="str">
            <v>P1195</v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  <cell r="V269" t="str">
            <v/>
          </cell>
          <cell r="W269">
            <v>0.17974000000000001</v>
          </cell>
          <cell r="X269" t="str">
            <v/>
          </cell>
          <cell r="Y269" t="str">
            <v/>
          </cell>
          <cell r="Z269" t="str">
            <v/>
          </cell>
          <cell r="AA269" t="str">
            <v/>
          </cell>
          <cell r="AB269" t="str">
            <v/>
          </cell>
          <cell r="AC269" t="str">
            <v/>
          </cell>
          <cell r="AD269" t="str">
            <v/>
          </cell>
          <cell r="AE269" t="str">
            <v/>
          </cell>
          <cell r="AF269" t="str">
            <v/>
          </cell>
          <cell r="AG269" t="str">
            <v/>
          </cell>
          <cell r="AH269" t="str">
            <v/>
          </cell>
          <cell r="AI269" t="str">
            <v/>
          </cell>
          <cell r="AJ269" t="str">
            <v/>
          </cell>
          <cell r="AK269" t="str">
            <v/>
          </cell>
          <cell r="AL269" t="str">
            <v/>
          </cell>
          <cell r="AM269" t="str">
            <v/>
          </cell>
          <cell r="AN269" t="str">
            <v/>
          </cell>
          <cell r="AO269" t="str">
            <v/>
          </cell>
          <cell r="AP269" t="str">
            <v/>
          </cell>
          <cell r="AQ269" t="str">
            <v/>
          </cell>
          <cell r="AR269" t="str">
            <v/>
          </cell>
          <cell r="AS269" t="str">
            <v/>
          </cell>
          <cell r="AT269" t="str">
            <v/>
          </cell>
          <cell r="AU269" t="str">
            <v/>
          </cell>
        </row>
        <row r="270">
          <cell r="A270" t="str">
            <v>ALLPCOP1257</v>
          </cell>
          <cell r="B270" t="str">
            <v>ALLPCO</v>
          </cell>
          <cell r="C270" t="str">
            <v>S12</v>
          </cell>
          <cell r="D270" t="str">
            <v>P1257</v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  <cell r="V270" t="str">
            <v/>
          </cell>
          <cell r="W270" t="str">
            <v/>
          </cell>
          <cell r="X270" t="str">
            <v/>
          </cell>
          <cell r="Y270" t="str">
            <v/>
          </cell>
          <cell r="Z270" t="str">
            <v/>
          </cell>
          <cell r="AA270" t="str">
            <v/>
          </cell>
          <cell r="AB270" t="str">
            <v/>
          </cell>
          <cell r="AC270" t="str">
            <v/>
          </cell>
          <cell r="AD270">
            <v>3.574171899999997</v>
          </cell>
          <cell r="AE270" t="str">
            <v/>
          </cell>
          <cell r="AF270" t="str">
            <v/>
          </cell>
          <cell r="AG270" t="str">
            <v/>
          </cell>
          <cell r="AH270" t="str">
            <v/>
          </cell>
          <cell r="AI270" t="str">
            <v/>
          </cell>
          <cell r="AJ270" t="str">
            <v/>
          </cell>
          <cell r="AK270" t="str">
            <v/>
          </cell>
          <cell r="AL270" t="str">
            <v/>
          </cell>
          <cell r="AM270" t="str">
            <v/>
          </cell>
          <cell r="AN270" t="str">
            <v/>
          </cell>
          <cell r="AO270" t="str">
            <v/>
          </cell>
          <cell r="AP270" t="str">
            <v/>
          </cell>
          <cell r="AQ270" t="str">
            <v/>
          </cell>
          <cell r="AR270" t="str">
            <v/>
          </cell>
          <cell r="AS270" t="str">
            <v/>
          </cell>
          <cell r="AT270" t="str">
            <v/>
          </cell>
          <cell r="AU270" t="str">
            <v/>
          </cell>
        </row>
        <row r="271">
          <cell r="A271" t="str">
            <v>ALLPCOP1366</v>
          </cell>
          <cell r="B271" t="str">
            <v>ALLPCO</v>
          </cell>
          <cell r="C271" t="str">
            <v>S12</v>
          </cell>
          <cell r="D271" t="str">
            <v>P1366</v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>
            <v>22.536538399999973</v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  <cell r="V271" t="str">
            <v/>
          </cell>
          <cell r="W271" t="str">
            <v/>
          </cell>
          <cell r="X271" t="str">
            <v/>
          </cell>
          <cell r="Y271" t="str">
            <v/>
          </cell>
          <cell r="Z271" t="str">
            <v/>
          </cell>
          <cell r="AA271" t="str">
            <v/>
          </cell>
          <cell r="AB271" t="str">
            <v/>
          </cell>
          <cell r="AC271" t="str">
            <v/>
          </cell>
          <cell r="AD271" t="str">
            <v/>
          </cell>
          <cell r="AE271" t="str">
            <v/>
          </cell>
          <cell r="AF271" t="str">
            <v/>
          </cell>
          <cell r="AG271" t="str">
            <v/>
          </cell>
          <cell r="AH271" t="str">
            <v/>
          </cell>
          <cell r="AI271" t="str">
            <v/>
          </cell>
          <cell r="AJ271" t="str">
            <v/>
          </cell>
          <cell r="AK271" t="str">
            <v/>
          </cell>
          <cell r="AL271" t="str">
            <v/>
          </cell>
          <cell r="AM271" t="str">
            <v/>
          </cell>
          <cell r="AN271" t="str">
            <v/>
          </cell>
          <cell r="AO271" t="str">
            <v/>
          </cell>
          <cell r="AP271" t="str">
            <v/>
          </cell>
          <cell r="AQ271" t="str">
            <v/>
          </cell>
          <cell r="AR271" t="str">
            <v/>
          </cell>
          <cell r="AS271" t="str">
            <v/>
          </cell>
          <cell r="AT271" t="str">
            <v/>
          </cell>
          <cell r="AU271" t="str">
            <v/>
          </cell>
        </row>
        <row r="272">
          <cell r="A272" t="str">
            <v>ALLPCOP1373</v>
          </cell>
          <cell r="B272" t="str">
            <v>ALLPCO</v>
          </cell>
          <cell r="C272" t="str">
            <v>S12</v>
          </cell>
          <cell r="D272" t="str">
            <v>P1373</v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  <cell r="V272" t="str">
            <v/>
          </cell>
          <cell r="W272" t="str">
            <v/>
          </cell>
          <cell r="X272" t="str">
            <v/>
          </cell>
          <cell r="Y272" t="str">
            <v/>
          </cell>
          <cell r="Z272" t="str">
            <v/>
          </cell>
          <cell r="AA272" t="str">
            <v/>
          </cell>
          <cell r="AB272" t="str">
            <v/>
          </cell>
          <cell r="AC272" t="str">
            <v/>
          </cell>
          <cell r="AD272" t="str">
            <v/>
          </cell>
          <cell r="AE272" t="str">
            <v/>
          </cell>
          <cell r="AF272" t="str">
            <v/>
          </cell>
          <cell r="AG272" t="str">
            <v/>
          </cell>
          <cell r="AH272" t="str">
            <v/>
          </cell>
          <cell r="AI272" t="str">
            <v/>
          </cell>
          <cell r="AJ272" t="str">
            <v/>
          </cell>
          <cell r="AK272" t="str">
            <v/>
          </cell>
          <cell r="AL272" t="str">
            <v/>
          </cell>
          <cell r="AM272" t="str">
            <v/>
          </cell>
          <cell r="AN272">
            <v>1.4627696000000003</v>
          </cell>
          <cell r="AO272" t="str">
            <v/>
          </cell>
          <cell r="AP272" t="str">
            <v/>
          </cell>
          <cell r="AQ272" t="str">
            <v/>
          </cell>
          <cell r="AR272" t="str">
            <v/>
          </cell>
          <cell r="AS272" t="str">
            <v/>
          </cell>
          <cell r="AT272" t="str">
            <v/>
          </cell>
          <cell r="AU272" t="str">
            <v/>
          </cell>
        </row>
        <row r="273">
          <cell r="A273" t="str">
            <v>ALLPCOP1374</v>
          </cell>
          <cell r="B273" t="str">
            <v>ALLPCO</v>
          </cell>
          <cell r="C273" t="str">
            <v>S12</v>
          </cell>
          <cell r="D273" t="str">
            <v>P1374</v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  <cell r="V273" t="str">
            <v/>
          </cell>
          <cell r="W273" t="str">
            <v/>
          </cell>
          <cell r="X273" t="str">
            <v/>
          </cell>
          <cell r="Y273" t="str">
            <v/>
          </cell>
          <cell r="Z273" t="str">
            <v/>
          </cell>
          <cell r="AA273" t="str">
            <v/>
          </cell>
          <cell r="AB273" t="str">
            <v/>
          </cell>
          <cell r="AC273" t="str">
            <v/>
          </cell>
          <cell r="AD273" t="str">
            <v/>
          </cell>
          <cell r="AE273" t="str">
            <v/>
          </cell>
          <cell r="AF273" t="str">
            <v/>
          </cell>
          <cell r="AG273" t="str">
            <v/>
          </cell>
          <cell r="AH273" t="str">
            <v/>
          </cell>
          <cell r="AI273" t="str">
            <v/>
          </cell>
          <cell r="AJ273" t="str">
            <v/>
          </cell>
          <cell r="AK273" t="str">
            <v/>
          </cell>
          <cell r="AL273" t="str">
            <v/>
          </cell>
          <cell r="AM273" t="str">
            <v/>
          </cell>
          <cell r="AN273">
            <v>2.1226954000000009</v>
          </cell>
          <cell r="AO273" t="str">
            <v/>
          </cell>
          <cell r="AP273" t="str">
            <v/>
          </cell>
          <cell r="AQ273" t="str">
            <v/>
          </cell>
          <cell r="AR273" t="str">
            <v/>
          </cell>
          <cell r="AS273" t="str">
            <v/>
          </cell>
          <cell r="AT273" t="str">
            <v/>
          </cell>
          <cell r="AU273" t="str">
            <v/>
          </cell>
        </row>
        <row r="274">
          <cell r="A274" t="str">
            <v>ALLPCOP1667</v>
          </cell>
          <cell r="B274" t="str">
            <v>ALLPCO</v>
          </cell>
          <cell r="C274" t="str">
            <v>S12</v>
          </cell>
          <cell r="D274" t="str">
            <v>P1667</v>
          </cell>
          <cell r="E274" t="str">
            <v/>
          </cell>
          <cell r="F274" t="str">
            <v/>
          </cell>
          <cell r="G274" t="str">
            <v/>
          </cell>
          <cell r="H274" t="str">
            <v/>
          </cell>
          <cell r="I274" t="str">
            <v/>
          </cell>
          <cell r="J274" t="str">
            <v/>
          </cell>
          <cell r="K274" t="str">
            <v/>
          </cell>
          <cell r="L274" t="str">
            <v/>
          </cell>
          <cell r="M274" t="str">
            <v/>
          </cell>
          <cell r="N274" t="str">
            <v/>
          </cell>
          <cell r="O274" t="str">
            <v/>
          </cell>
          <cell r="P274" t="str">
            <v/>
          </cell>
          <cell r="Q274" t="str">
            <v/>
          </cell>
          <cell r="R274" t="str">
            <v/>
          </cell>
          <cell r="S274" t="str">
            <v/>
          </cell>
          <cell r="T274" t="str">
            <v/>
          </cell>
          <cell r="U274" t="str">
            <v/>
          </cell>
          <cell r="V274" t="str">
            <v/>
          </cell>
          <cell r="W274" t="str">
            <v/>
          </cell>
          <cell r="X274" t="str">
            <v/>
          </cell>
          <cell r="Y274" t="str">
            <v/>
          </cell>
          <cell r="Z274" t="str">
            <v/>
          </cell>
          <cell r="AA274" t="str">
            <v/>
          </cell>
          <cell r="AB274" t="str">
            <v/>
          </cell>
          <cell r="AC274" t="str">
            <v/>
          </cell>
          <cell r="AD274" t="str">
            <v/>
          </cell>
          <cell r="AE274" t="str">
            <v/>
          </cell>
          <cell r="AF274">
            <v>3.2165700000000012E-2</v>
          </cell>
          <cell r="AG274" t="str">
            <v/>
          </cell>
          <cell r="AH274" t="str">
            <v/>
          </cell>
          <cell r="AI274" t="str">
            <v/>
          </cell>
          <cell r="AJ274" t="str">
            <v/>
          </cell>
          <cell r="AK274" t="str">
            <v/>
          </cell>
          <cell r="AL274" t="str">
            <v/>
          </cell>
          <cell r="AM274" t="str">
            <v/>
          </cell>
          <cell r="AN274" t="str">
            <v/>
          </cell>
          <cell r="AO274" t="str">
            <v/>
          </cell>
          <cell r="AP274" t="str">
            <v/>
          </cell>
          <cell r="AQ274" t="str">
            <v/>
          </cell>
          <cell r="AR274" t="str">
            <v/>
          </cell>
          <cell r="AS274" t="str">
            <v/>
          </cell>
          <cell r="AT274" t="str">
            <v/>
          </cell>
          <cell r="AU274" t="str">
            <v/>
          </cell>
        </row>
        <row r="275">
          <cell r="A275" t="str">
            <v>ALLPCOP1684</v>
          </cell>
          <cell r="B275" t="str">
            <v>ALLPCO</v>
          </cell>
          <cell r="C275" t="str">
            <v>S12</v>
          </cell>
          <cell r="D275" t="str">
            <v>P1684</v>
          </cell>
          <cell r="E275" t="str">
            <v/>
          </cell>
          <cell r="F275">
            <v>3.2444918999999994</v>
          </cell>
          <cell r="G275" t="str">
            <v/>
          </cell>
          <cell r="H275" t="str">
            <v/>
          </cell>
          <cell r="I275" t="str">
            <v/>
          </cell>
          <cell r="J275" t="str">
            <v/>
          </cell>
          <cell r="K275" t="str">
            <v/>
          </cell>
          <cell r="L275" t="str">
            <v/>
          </cell>
          <cell r="M275" t="str">
            <v/>
          </cell>
          <cell r="N275" t="str">
            <v/>
          </cell>
          <cell r="O275" t="str">
            <v/>
          </cell>
          <cell r="P275" t="str">
            <v/>
          </cell>
          <cell r="Q275" t="str">
            <v/>
          </cell>
          <cell r="R275" t="str">
            <v/>
          </cell>
          <cell r="S275" t="str">
            <v/>
          </cell>
          <cell r="T275" t="str">
            <v/>
          </cell>
          <cell r="U275" t="str">
            <v/>
          </cell>
          <cell r="V275" t="str">
            <v/>
          </cell>
          <cell r="W275" t="str">
            <v/>
          </cell>
          <cell r="X275" t="str">
            <v/>
          </cell>
          <cell r="Y275" t="str">
            <v/>
          </cell>
          <cell r="Z275" t="str">
            <v/>
          </cell>
          <cell r="AA275" t="str">
            <v/>
          </cell>
          <cell r="AB275" t="str">
            <v/>
          </cell>
          <cell r="AC275" t="str">
            <v/>
          </cell>
          <cell r="AD275" t="str">
            <v/>
          </cell>
          <cell r="AE275" t="str">
            <v/>
          </cell>
          <cell r="AF275" t="str">
            <v/>
          </cell>
          <cell r="AG275" t="str">
            <v/>
          </cell>
          <cell r="AH275" t="str">
            <v/>
          </cell>
          <cell r="AI275" t="str">
            <v/>
          </cell>
          <cell r="AJ275" t="str">
            <v/>
          </cell>
          <cell r="AK275" t="str">
            <v/>
          </cell>
          <cell r="AL275" t="str">
            <v/>
          </cell>
          <cell r="AM275" t="str">
            <v/>
          </cell>
          <cell r="AN275" t="str">
            <v/>
          </cell>
          <cell r="AO275" t="str">
            <v/>
          </cell>
          <cell r="AP275" t="str">
            <v/>
          </cell>
          <cell r="AQ275" t="str">
            <v/>
          </cell>
          <cell r="AR275" t="str">
            <v/>
          </cell>
          <cell r="AS275" t="str">
            <v/>
          </cell>
          <cell r="AT275" t="str">
            <v/>
          </cell>
          <cell r="AU275" t="str">
            <v/>
          </cell>
        </row>
        <row r="276">
          <cell r="A276" t="str">
            <v>ALLPCOP1687</v>
          </cell>
          <cell r="B276" t="str">
            <v>ALLPCO</v>
          </cell>
          <cell r="C276" t="str">
            <v>S12</v>
          </cell>
          <cell r="D276" t="str">
            <v>P1687</v>
          </cell>
          <cell r="E276" t="str">
            <v/>
          </cell>
          <cell r="F276">
            <v>3.6912312000000012</v>
          </cell>
          <cell r="G276" t="str">
            <v/>
          </cell>
          <cell r="H276" t="str">
            <v/>
          </cell>
          <cell r="I276" t="str">
            <v/>
          </cell>
          <cell r="J276" t="str">
            <v/>
          </cell>
          <cell r="K276" t="str">
            <v/>
          </cell>
          <cell r="L276" t="str">
            <v/>
          </cell>
          <cell r="M276" t="str">
            <v/>
          </cell>
          <cell r="N276" t="str">
            <v/>
          </cell>
          <cell r="O276" t="str">
            <v/>
          </cell>
          <cell r="P276" t="str">
            <v/>
          </cell>
          <cell r="Q276" t="str">
            <v/>
          </cell>
          <cell r="R276" t="str">
            <v/>
          </cell>
          <cell r="S276" t="str">
            <v/>
          </cell>
          <cell r="T276" t="str">
            <v/>
          </cell>
          <cell r="U276" t="str">
            <v/>
          </cell>
          <cell r="V276" t="str">
            <v/>
          </cell>
          <cell r="W276" t="str">
            <v/>
          </cell>
          <cell r="X276" t="str">
            <v/>
          </cell>
          <cell r="Y276" t="str">
            <v/>
          </cell>
          <cell r="Z276" t="str">
            <v/>
          </cell>
          <cell r="AA276" t="str">
            <v/>
          </cell>
          <cell r="AB276" t="str">
            <v/>
          </cell>
          <cell r="AC276" t="str">
            <v/>
          </cell>
          <cell r="AD276" t="str">
            <v/>
          </cell>
          <cell r="AE276" t="str">
            <v/>
          </cell>
          <cell r="AF276" t="str">
            <v/>
          </cell>
          <cell r="AG276" t="str">
            <v/>
          </cell>
          <cell r="AH276" t="str">
            <v/>
          </cell>
          <cell r="AI276" t="str">
            <v/>
          </cell>
          <cell r="AJ276" t="str">
            <v/>
          </cell>
          <cell r="AK276" t="str">
            <v/>
          </cell>
          <cell r="AL276" t="str">
            <v/>
          </cell>
          <cell r="AM276" t="str">
            <v/>
          </cell>
          <cell r="AN276" t="str">
            <v/>
          </cell>
          <cell r="AO276" t="str">
            <v/>
          </cell>
          <cell r="AP276" t="str">
            <v/>
          </cell>
          <cell r="AQ276" t="str">
            <v/>
          </cell>
          <cell r="AR276" t="str">
            <v/>
          </cell>
          <cell r="AS276" t="str">
            <v/>
          </cell>
          <cell r="AT276" t="str">
            <v/>
          </cell>
          <cell r="AU276" t="str">
            <v/>
          </cell>
        </row>
        <row r="277">
          <cell r="A277" t="str">
            <v>ALLPCOP1688</v>
          </cell>
          <cell r="B277" t="str">
            <v>ALLPCO</v>
          </cell>
          <cell r="C277" t="str">
            <v>S12</v>
          </cell>
          <cell r="D277" t="str">
            <v>P1688</v>
          </cell>
          <cell r="E277" t="str">
            <v/>
          </cell>
          <cell r="F277">
            <v>47.714014399999989</v>
          </cell>
          <cell r="G277" t="str">
            <v/>
          </cell>
          <cell r="H277" t="str">
            <v/>
          </cell>
          <cell r="I277" t="str">
            <v/>
          </cell>
          <cell r="J277" t="str">
            <v/>
          </cell>
          <cell r="K277" t="str">
            <v/>
          </cell>
          <cell r="L277" t="str">
            <v/>
          </cell>
          <cell r="M277" t="str">
            <v/>
          </cell>
          <cell r="N277" t="str">
            <v/>
          </cell>
          <cell r="O277" t="str">
            <v/>
          </cell>
          <cell r="P277" t="str">
            <v/>
          </cell>
          <cell r="Q277" t="str">
            <v/>
          </cell>
          <cell r="R277" t="str">
            <v/>
          </cell>
          <cell r="S277" t="str">
            <v/>
          </cell>
          <cell r="T277" t="str">
            <v/>
          </cell>
          <cell r="U277" t="str">
            <v/>
          </cell>
          <cell r="V277" t="str">
            <v/>
          </cell>
          <cell r="W277" t="str">
            <v/>
          </cell>
          <cell r="X277" t="str">
            <v/>
          </cell>
          <cell r="Y277" t="str">
            <v/>
          </cell>
          <cell r="Z277" t="str">
            <v/>
          </cell>
          <cell r="AA277" t="str">
            <v/>
          </cell>
          <cell r="AB277" t="str">
            <v/>
          </cell>
          <cell r="AC277" t="str">
            <v/>
          </cell>
          <cell r="AD277" t="str">
            <v/>
          </cell>
          <cell r="AE277" t="str">
            <v/>
          </cell>
          <cell r="AF277" t="str">
            <v/>
          </cell>
          <cell r="AG277" t="str">
            <v/>
          </cell>
          <cell r="AH277" t="str">
            <v/>
          </cell>
          <cell r="AI277" t="str">
            <v/>
          </cell>
          <cell r="AJ277" t="str">
            <v/>
          </cell>
          <cell r="AK277" t="str">
            <v/>
          </cell>
          <cell r="AL277" t="str">
            <v/>
          </cell>
          <cell r="AM277" t="str">
            <v/>
          </cell>
          <cell r="AN277" t="str">
            <v/>
          </cell>
          <cell r="AO277" t="str">
            <v/>
          </cell>
          <cell r="AP277" t="str">
            <v/>
          </cell>
          <cell r="AQ277" t="str">
            <v/>
          </cell>
          <cell r="AR277" t="str">
            <v/>
          </cell>
          <cell r="AS277" t="str">
            <v/>
          </cell>
          <cell r="AT277" t="str">
            <v/>
          </cell>
          <cell r="AU277" t="str">
            <v/>
          </cell>
        </row>
        <row r="278">
          <cell r="A278" t="str">
            <v>ALLPCOP1689</v>
          </cell>
          <cell r="B278" t="str">
            <v>ALLPCO</v>
          </cell>
          <cell r="C278" t="str">
            <v>S12</v>
          </cell>
          <cell r="D278" t="str">
            <v>P1689</v>
          </cell>
          <cell r="E278" t="str">
            <v/>
          </cell>
          <cell r="F278">
            <v>287.12842109999985</v>
          </cell>
          <cell r="G278" t="str">
            <v/>
          </cell>
          <cell r="H278" t="str">
            <v/>
          </cell>
          <cell r="I278" t="str">
            <v/>
          </cell>
          <cell r="J278" t="str">
            <v/>
          </cell>
          <cell r="K278" t="str">
            <v/>
          </cell>
          <cell r="L278" t="str">
            <v/>
          </cell>
          <cell r="M278" t="str">
            <v/>
          </cell>
          <cell r="N278" t="str">
            <v/>
          </cell>
          <cell r="O278" t="str">
            <v/>
          </cell>
          <cell r="P278" t="str">
            <v/>
          </cell>
          <cell r="Q278" t="str">
            <v/>
          </cell>
          <cell r="R278" t="str">
            <v/>
          </cell>
          <cell r="S278" t="str">
            <v/>
          </cell>
          <cell r="T278" t="str">
            <v/>
          </cell>
          <cell r="U278" t="str">
            <v/>
          </cell>
          <cell r="V278" t="str">
            <v/>
          </cell>
          <cell r="W278" t="str">
            <v/>
          </cell>
          <cell r="X278" t="str">
            <v/>
          </cell>
          <cell r="Y278" t="str">
            <v/>
          </cell>
          <cell r="Z278" t="str">
            <v/>
          </cell>
          <cell r="AA278" t="str">
            <v/>
          </cell>
          <cell r="AB278" t="str">
            <v/>
          </cell>
          <cell r="AC278" t="str">
            <v/>
          </cell>
          <cell r="AD278" t="str">
            <v/>
          </cell>
          <cell r="AE278" t="str">
            <v/>
          </cell>
          <cell r="AF278" t="str">
            <v/>
          </cell>
          <cell r="AG278" t="str">
            <v/>
          </cell>
          <cell r="AH278" t="str">
            <v/>
          </cell>
          <cell r="AI278" t="str">
            <v/>
          </cell>
          <cell r="AJ278" t="str">
            <v/>
          </cell>
          <cell r="AK278" t="str">
            <v/>
          </cell>
          <cell r="AL278" t="str">
            <v/>
          </cell>
          <cell r="AM278" t="str">
            <v/>
          </cell>
          <cell r="AN278" t="str">
            <v/>
          </cell>
          <cell r="AO278" t="str">
            <v/>
          </cell>
          <cell r="AP278" t="str">
            <v/>
          </cell>
          <cell r="AQ278" t="str">
            <v/>
          </cell>
          <cell r="AR278" t="str">
            <v/>
          </cell>
          <cell r="AS278" t="str">
            <v/>
          </cell>
          <cell r="AT278" t="str">
            <v/>
          </cell>
          <cell r="AU278" t="str">
            <v/>
          </cell>
        </row>
        <row r="279">
          <cell r="A279" t="str">
            <v>ALLPCOP1931</v>
          </cell>
          <cell r="B279" t="str">
            <v>ALLPCO</v>
          </cell>
          <cell r="C279" t="str">
            <v>S12</v>
          </cell>
          <cell r="D279" t="str">
            <v>P1931</v>
          </cell>
          <cell r="E279" t="str">
            <v/>
          </cell>
          <cell r="F279" t="str">
            <v/>
          </cell>
          <cell r="G279" t="str">
            <v/>
          </cell>
          <cell r="H279" t="str">
            <v/>
          </cell>
          <cell r="I279" t="str">
            <v/>
          </cell>
          <cell r="J279" t="str">
            <v/>
          </cell>
          <cell r="K279" t="str">
            <v/>
          </cell>
          <cell r="L279" t="str">
            <v/>
          </cell>
          <cell r="M279" t="str">
            <v/>
          </cell>
          <cell r="N279" t="str">
            <v/>
          </cell>
          <cell r="O279" t="str">
            <v/>
          </cell>
          <cell r="P279" t="str">
            <v/>
          </cell>
          <cell r="Q279" t="str">
            <v/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  <cell r="V279" t="str">
            <v/>
          </cell>
          <cell r="W279">
            <v>10.486000300000002</v>
          </cell>
          <cell r="X279" t="str">
            <v/>
          </cell>
          <cell r="Y279" t="str">
            <v/>
          </cell>
          <cell r="Z279" t="str">
            <v/>
          </cell>
          <cell r="AA279" t="str">
            <v/>
          </cell>
          <cell r="AB279" t="str">
            <v/>
          </cell>
          <cell r="AC279" t="str">
            <v/>
          </cell>
          <cell r="AD279" t="str">
            <v/>
          </cell>
          <cell r="AE279" t="str">
            <v/>
          </cell>
          <cell r="AF279" t="str">
            <v/>
          </cell>
          <cell r="AG279" t="str">
            <v/>
          </cell>
          <cell r="AH279" t="str">
            <v/>
          </cell>
          <cell r="AI279" t="str">
            <v/>
          </cell>
          <cell r="AJ279" t="str">
            <v/>
          </cell>
          <cell r="AK279" t="str">
            <v/>
          </cell>
          <cell r="AL279" t="str">
            <v/>
          </cell>
          <cell r="AM279" t="str">
            <v/>
          </cell>
          <cell r="AN279" t="str">
            <v/>
          </cell>
          <cell r="AO279" t="str">
            <v/>
          </cell>
          <cell r="AP279" t="str">
            <v/>
          </cell>
          <cell r="AQ279" t="str">
            <v/>
          </cell>
          <cell r="AR279" t="str">
            <v/>
          </cell>
          <cell r="AS279" t="str">
            <v/>
          </cell>
          <cell r="AT279" t="str">
            <v/>
          </cell>
          <cell r="AU279" t="str">
            <v/>
          </cell>
        </row>
        <row r="280">
          <cell r="A280" t="str">
            <v>ALLPCOP2011</v>
          </cell>
          <cell r="B280" t="str">
            <v>ALLPCO</v>
          </cell>
          <cell r="C280" t="str">
            <v>S12</v>
          </cell>
          <cell r="D280" t="str">
            <v>P2011</v>
          </cell>
          <cell r="E280" t="str">
            <v/>
          </cell>
          <cell r="F280" t="str">
            <v/>
          </cell>
          <cell r="G280" t="str">
            <v/>
          </cell>
          <cell r="H280" t="str">
            <v/>
          </cell>
          <cell r="I280" t="str">
            <v/>
          </cell>
          <cell r="J280" t="str">
            <v/>
          </cell>
          <cell r="K280" t="str">
            <v/>
          </cell>
          <cell r="L280" t="str">
            <v/>
          </cell>
          <cell r="M280" t="str">
            <v/>
          </cell>
          <cell r="N280" t="str">
            <v/>
          </cell>
          <cell r="O280" t="str">
            <v/>
          </cell>
          <cell r="P280" t="str">
            <v/>
          </cell>
          <cell r="Q280" t="str">
            <v/>
          </cell>
          <cell r="R280" t="str">
            <v/>
          </cell>
          <cell r="S280" t="str">
            <v/>
          </cell>
          <cell r="T280" t="str">
            <v/>
          </cell>
          <cell r="U280" t="str">
            <v/>
          </cell>
          <cell r="V280" t="str">
            <v/>
          </cell>
          <cell r="W280" t="str">
            <v/>
          </cell>
          <cell r="X280" t="str">
            <v/>
          </cell>
          <cell r="Y280" t="str">
            <v/>
          </cell>
          <cell r="Z280" t="str">
            <v/>
          </cell>
          <cell r="AA280" t="str">
            <v/>
          </cell>
          <cell r="AB280" t="str">
            <v/>
          </cell>
          <cell r="AC280" t="str">
            <v/>
          </cell>
          <cell r="AD280" t="str">
            <v/>
          </cell>
          <cell r="AE280" t="str">
            <v/>
          </cell>
          <cell r="AF280" t="str">
            <v/>
          </cell>
          <cell r="AG280">
            <v>70.481579100000019</v>
          </cell>
          <cell r="AH280" t="str">
            <v/>
          </cell>
          <cell r="AI280" t="str">
            <v/>
          </cell>
          <cell r="AJ280" t="str">
            <v/>
          </cell>
          <cell r="AK280" t="str">
            <v/>
          </cell>
          <cell r="AL280" t="str">
            <v/>
          </cell>
          <cell r="AM280" t="str">
            <v/>
          </cell>
          <cell r="AN280" t="str">
            <v/>
          </cell>
          <cell r="AO280" t="str">
            <v/>
          </cell>
          <cell r="AP280" t="str">
            <v/>
          </cell>
          <cell r="AQ280" t="str">
            <v/>
          </cell>
          <cell r="AR280" t="str">
            <v/>
          </cell>
          <cell r="AS280" t="str">
            <v/>
          </cell>
          <cell r="AT280" t="str">
            <v/>
          </cell>
          <cell r="AU280" t="str">
            <v/>
          </cell>
        </row>
        <row r="281">
          <cell r="A281" t="str">
            <v>ALLPCOP2012</v>
          </cell>
          <cell r="B281" t="str">
            <v>ALLPCO</v>
          </cell>
          <cell r="C281" t="str">
            <v>S12</v>
          </cell>
          <cell r="D281" t="str">
            <v>P2012</v>
          </cell>
          <cell r="E281" t="str">
            <v/>
          </cell>
          <cell r="F281" t="str">
            <v/>
          </cell>
          <cell r="G281" t="str">
            <v/>
          </cell>
          <cell r="H281" t="str">
            <v/>
          </cell>
          <cell r="I281" t="str">
            <v/>
          </cell>
          <cell r="J281" t="str">
            <v/>
          </cell>
          <cell r="K281" t="str">
            <v/>
          </cell>
          <cell r="L281">
            <v>5.9240698999999992</v>
          </cell>
          <cell r="M281" t="str">
            <v/>
          </cell>
          <cell r="N281" t="str">
            <v/>
          </cell>
          <cell r="O281" t="str">
            <v/>
          </cell>
          <cell r="P281" t="str">
            <v/>
          </cell>
          <cell r="Q281" t="str">
            <v/>
          </cell>
          <cell r="R281" t="str">
            <v/>
          </cell>
          <cell r="S281" t="str">
            <v/>
          </cell>
          <cell r="T281" t="str">
            <v/>
          </cell>
          <cell r="U281" t="str">
            <v/>
          </cell>
          <cell r="V281" t="str">
            <v/>
          </cell>
          <cell r="W281" t="str">
            <v/>
          </cell>
          <cell r="X281" t="str">
            <v/>
          </cell>
          <cell r="Y281" t="str">
            <v/>
          </cell>
          <cell r="Z281" t="str">
            <v/>
          </cell>
          <cell r="AA281" t="str">
            <v/>
          </cell>
          <cell r="AB281" t="str">
            <v/>
          </cell>
          <cell r="AC281" t="str">
            <v/>
          </cell>
          <cell r="AD281" t="str">
            <v/>
          </cell>
          <cell r="AE281" t="str">
            <v/>
          </cell>
          <cell r="AF281" t="str">
            <v/>
          </cell>
          <cell r="AG281" t="str">
            <v/>
          </cell>
          <cell r="AH281" t="str">
            <v/>
          </cell>
          <cell r="AI281" t="str">
            <v/>
          </cell>
          <cell r="AJ281" t="str">
            <v/>
          </cell>
          <cell r="AK281" t="str">
            <v/>
          </cell>
          <cell r="AL281" t="str">
            <v/>
          </cell>
          <cell r="AM281" t="str">
            <v/>
          </cell>
          <cell r="AN281" t="str">
            <v/>
          </cell>
          <cell r="AO281" t="str">
            <v/>
          </cell>
          <cell r="AP281" t="str">
            <v/>
          </cell>
          <cell r="AQ281" t="str">
            <v/>
          </cell>
          <cell r="AR281" t="str">
            <v/>
          </cell>
          <cell r="AS281" t="str">
            <v/>
          </cell>
          <cell r="AT281" t="str">
            <v/>
          </cell>
          <cell r="AU281" t="str">
            <v/>
          </cell>
        </row>
        <row r="282">
          <cell r="A282" t="str">
            <v>PCO01C003</v>
          </cell>
          <cell r="B282" t="str">
            <v>PCO01</v>
          </cell>
          <cell r="C282" t="str">
            <v>C01</v>
          </cell>
          <cell r="D282" t="str">
            <v>C003</v>
          </cell>
          <cell r="E282" t="str">
            <v/>
          </cell>
          <cell r="F282" t="str">
            <v/>
          </cell>
          <cell r="G282" t="str">
            <v/>
          </cell>
          <cell r="H282" t="str">
            <v/>
          </cell>
          <cell r="I282" t="str">
            <v/>
          </cell>
          <cell r="J282" t="str">
            <v/>
          </cell>
          <cell r="K282" t="str">
            <v/>
          </cell>
          <cell r="L282" t="str">
            <v/>
          </cell>
          <cell r="M282" t="str">
            <v/>
          </cell>
          <cell r="N282" t="str">
            <v/>
          </cell>
          <cell r="O282" t="str">
            <v/>
          </cell>
          <cell r="P282" t="str">
            <v/>
          </cell>
          <cell r="Q282" t="str">
            <v/>
          </cell>
          <cell r="R282" t="str">
            <v/>
          </cell>
          <cell r="S282" t="str">
            <v/>
          </cell>
          <cell r="T282" t="str">
            <v/>
          </cell>
          <cell r="U282" t="str">
            <v/>
          </cell>
          <cell r="V282" t="str">
            <v/>
          </cell>
          <cell r="W282">
            <v>17.355201699999999</v>
          </cell>
          <cell r="X282" t="str">
            <v/>
          </cell>
          <cell r="Y282" t="str">
            <v/>
          </cell>
          <cell r="Z282" t="str">
            <v/>
          </cell>
          <cell r="AA282" t="str">
            <v/>
          </cell>
          <cell r="AB282" t="str">
            <v/>
          </cell>
          <cell r="AC282" t="str">
            <v/>
          </cell>
          <cell r="AD282" t="str">
            <v/>
          </cell>
          <cell r="AE282" t="str">
            <v/>
          </cell>
          <cell r="AF282" t="str">
            <v/>
          </cell>
          <cell r="AG282" t="str">
            <v/>
          </cell>
          <cell r="AH282" t="str">
            <v/>
          </cell>
          <cell r="AI282" t="str">
            <v/>
          </cell>
          <cell r="AJ282" t="str">
            <v/>
          </cell>
          <cell r="AK282" t="str">
            <v/>
          </cell>
          <cell r="AL282" t="str">
            <v/>
          </cell>
          <cell r="AM282" t="str">
            <v/>
          </cell>
          <cell r="AN282" t="str">
            <v/>
          </cell>
          <cell r="AO282" t="str">
            <v/>
          </cell>
          <cell r="AP282" t="str">
            <v/>
          </cell>
          <cell r="AQ282" t="str">
            <v/>
          </cell>
          <cell r="AR282" t="str">
            <v/>
          </cell>
          <cell r="AS282" t="str">
            <v/>
          </cell>
          <cell r="AT282" t="str">
            <v/>
          </cell>
          <cell r="AU282" t="str">
            <v/>
          </cell>
        </row>
        <row r="283">
          <cell r="A283" t="str">
            <v>PCO01C016</v>
          </cell>
          <cell r="B283" t="str">
            <v>PCO01</v>
          </cell>
          <cell r="C283" t="str">
            <v>C01</v>
          </cell>
          <cell r="D283" t="str">
            <v>C016</v>
          </cell>
          <cell r="E283" t="str">
            <v/>
          </cell>
          <cell r="F283" t="str">
            <v/>
          </cell>
          <cell r="G283" t="str">
            <v/>
          </cell>
          <cell r="H283" t="str">
            <v/>
          </cell>
          <cell r="I283" t="str">
            <v/>
          </cell>
          <cell r="J283" t="str">
            <v/>
          </cell>
          <cell r="K283" t="str">
            <v/>
          </cell>
          <cell r="L283" t="str">
            <v/>
          </cell>
          <cell r="M283" t="str">
            <v/>
          </cell>
          <cell r="N283" t="str">
            <v/>
          </cell>
          <cell r="O283" t="str">
            <v/>
          </cell>
          <cell r="P283" t="str">
            <v/>
          </cell>
          <cell r="Q283" t="str">
            <v/>
          </cell>
          <cell r="R283" t="str">
            <v/>
          </cell>
          <cell r="S283" t="str">
            <v/>
          </cell>
          <cell r="T283" t="str">
            <v/>
          </cell>
          <cell r="U283" t="str">
            <v/>
          </cell>
          <cell r="V283" t="str">
            <v/>
          </cell>
          <cell r="W283">
            <v>122.21634810000002</v>
          </cell>
          <cell r="X283" t="str">
            <v/>
          </cell>
          <cell r="Y283" t="str">
            <v/>
          </cell>
          <cell r="Z283" t="str">
            <v/>
          </cell>
          <cell r="AA283" t="str">
            <v/>
          </cell>
          <cell r="AB283" t="str">
            <v/>
          </cell>
          <cell r="AC283" t="str">
            <v/>
          </cell>
          <cell r="AD283" t="str">
            <v/>
          </cell>
          <cell r="AE283" t="str">
            <v/>
          </cell>
          <cell r="AF283" t="str">
            <v/>
          </cell>
          <cell r="AG283" t="str">
            <v/>
          </cell>
          <cell r="AH283" t="str">
            <v/>
          </cell>
          <cell r="AI283" t="str">
            <v/>
          </cell>
          <cell r="AJ283" t="str">
            <v/>
          </cell>
          <cell r="AK283" t="str">
            <v/>
          </cell>
          <cell r="AL283" t="str">
            <v/>
          </cell>
          <cell r="AM283" t="str">
            <v/>
          </cell>
          <cell r="AN283" t="str">
            <v/>
          </cell>
          <cell r="AO283" t="str">
            <v/>
          </cell>
          <cell r="AP283" t="str">
            <v/>
          </cell>
          <cell r="AQ283" t="str">
            <v/>
          </cell>
          <cell r="AR283" t="str">
            <v/>
          </cell>
          <cell r="AS283" t="str">
            <v/>
          </cell>
          <cell r="AT283" t="str">
            <v/>
          </cell>
          <cell r="AU283" t="str">
            <v/>
          </cell>
        </row>
        <row r="284">
          <cell r="A284" t="str">
            <v>PCO01C017</v>
          </cell>
          <cell r="B284" t="str">
            <v>PCO01</v>
          </cell>
          <cell r="C284" t="str">
            <v>C01</v>
          </cell>
          <cell r="D284" t="str">
            <v>C017</v>
          </cell>
          <cell r="E284" t="str">
            <v/>
          </cell>
          <cell r="F284" t="str">
            <v/>
          </cell>
          <cell r="G284" t="str">
            <v/>
          </cell>
          <cell r="H284" t="str">
            <v/>
          </cell>
          <cell r="I284" t="str">
            <v/>
          </cell>
          <cell r="J284" t="str">
            <v/>
          </cell>
          <cell r="K284" t="str">
            <v/>
          </cell>
          <cell r="L284" t="str">
            <v/>
          </cell>
          <cell r="M284" t="str">
            <v/>
          </cell>
          <cell r="N284" t="str">
            <v/>
          </cell>
          <cell r="O284" t="str">
            <v/>
          </cell>
          <cell r="P284" t="str">
            <v/>
          </cell>
          <cell r="Q284" t="str">
            <v/>
          </cell>
          <cell r="R284" t="str">
            <v/>
          </cell>
          <cell r="S284" t="str">
            <v/>
          </cell>
          <cell r="T284" t="str">
            <v/>
          </cell>
          <cell r="U284" t="str">
            <v/>
          </cell>
          <cell r="V284" t="str">
            <v/>
          </cell>
          <cell r="W284">
            <v>104.73543419999997</v>
          </cell>
          <cell r="X284" t="str">
            <v/>
          </cell>
          <cell r="Y284" t="str">
            <v/>
          </cell>
          <cell r="Z284" t="str">
            <v/>
          </cell>
          <cell r="AA284" t="str">
            <v/>
          </cell>
          <cell r="AB284" t="str">
            <v/>
          </cell>
          <cell r="AC284" t="str">
            <v/>
          </cell>
          <cell r="AD284" t="str">
            <v/>
          </cell>
          <cell r="AE284" t="str">
            <v/>
          </cell>
          <cell r="AF284" t="str">
            <v/>
          </cell>
          <cell r="AG284" t="str">
            <v/>
          </cell>
          <cell r="AH284" t="str">
            <v/>
          </cell>
          <cell r="AI284" t="str">
            <v/>
          </cell>
          <cell r="AJ284" t="str">
            <v/>
          </cell>
          <cell r="AK284" t="str">
            <v/>
          </cell>
          <cell r="AL284" t="str">
            <v/>
          </cell>
          <cell r="AM284" t="str">
            <v/>
          </cell>
          <cell r="AN284" t="str">
            <v/>
          </cell>
          <cell r="AO284" t="str">
            <v/>
          </cell>
          <cell r="AP284" t="str">
            <v/>
          </cell>
          <cell r="AQ284" t="str">
            <v/>
          </cell>
          <cell r="AR284" t="str">
            <v/>
          </cell>
          <cell r="AS284" t="str">
            <v/>
          </cell>
          <cell r="AT284" t="str">
            <v/>
          </cell>
          <cell r="AU284" t="str">
            <v/>
          </cell>
        </row>
        <row r="285">
          <cell r="A285" t="str">
            <v>PCO01C032</v>
          </cell>
          <cell r="B285" t="str">
            <v>PCO01</v>
          </cell>
          <cell r="C285" t="str">
            <v>C02</v>
          </cell>
          <cell r="D285" t="str">
            <v>C032</v>
          </cell>
          <cell r="E285" t="str">
            <v/>
          </cell>
          <cell r="F285" t="str">
            <v/>
          </cell>
          <cell r="G285" t="str">
            <v/>
          </cell>
          <cell r="H285" t="str">
            <v/>
          </cell>
          <cell r="I285" t="str">
            <v/>
          </cell>
          <cell r="J285" t="str">
            <v/>
          </cell>
          <cell r="K285" t="str">
            <v/>
          </cell>
          <cell r="L285" t="str">
            <v/>
          </cell>
          <cell r="M285" t="str">
            <v/>
          </cell>
          <cell r="N285" t="str">
            <v/>
          </cell>
          <cell r="O285" t="str">
            <v/>
          </cell>
          <cell r="P285" t="str">
            <v/>
          </cell>
          <cell r="Q285" t="str">
            <v/>
          </cell>
          <cell r="R285" t="str">
            <v/>
          </cell>
          <cell r="S285" t="str">
            <v/>
          </cell>
          <cell r="T285" t="str">
            <v/>
          </cell>
          <cell r="U285" t="str">
            <v/>
          </cell>
          <cell r="V285" t="str">
            <v/>
          </cell>
          <cell r="W285">
            <v>136.97982389999996</v>
          </cell>
          <cell r="X285" t="str">
            <v/>
          </cell>
          <cell r="Y285" t="str">
            <v/>
          </cell>
          <cell r="Z285" t="str">
            <v/>
          </cell>
          <cell r="AA285" t="str">
            <v/>
          </cell>
          <cell r="AB285" t="str">
            <v/>
          </cell>
          <cell r="AC285" t="str">
            <v/>
          </cell>
          <cell r="AD285" t="str">
            <v/>
          </cell>
          <cell r="AE285" t="str">
            <v/>
          </cell>
          <cell r="AF285" t="str">
            <v/>
          </cell>
          <cell r="AG285" t="str">
            <v/>
          </cell>
          <cell r="AH285" t="str">
            <v/>
          </cell>
          <cell r="AI285" t="str">
            <v/>
          </cell>
          <cell r="AJ285" t="str">
            <v/>
          </cell>
          <cell r="AK285" t="str">
            <v/>
          </cell>
          <cell r="AL285" t="str">
            <v/>
          </cell>
          <cell r="AM285" t="str">
            <v/>
          </cell>
          <cell r="AN285" t="str">
            <v/>
          </cell>
          <cell r="AO285" t="str">
            <v/>
          </cell>
          <cell r="AP285" t="str">
            <v/>
          </cell>
          <cell r="AQ285" t="str">
            <v/>
          </cell>
          <cell r="AR285" t="str">
            <v/>
          </cell>
          <cell r="AS285" t="str">
            <v/>
          </cell>
          <cell r="AT285" t="str">
            <v/>
          </cell>
          <cell r="AU285" t="str">
            <v/>
          </cell>
        </row>
        <row r="286">
          <cell r="A286" t="str">
            <v>PCO01C037</v>
          </cell>
          <cell r="B286" t="str">
            <v>PCO01</v>
          </cell>
          <cell r="C286" t="str">
            <v>C02</v>
          </cell>
          <cell r="D286" t="str">
            <v>C037</v>
          </cell>
          <cell r="E286" t="str">
            <v/>
          </cell>
          <cell r="F286" t="str">
            <v/>
          </cell>
          <cell r="G286" t="str">
            <v/>
          </cell>
          <cell r="H286" t="str">
            <v/>
          </cell>
          <cell r="I286" t="str">
            <v/>
          </cell>
          <cell r="J286" t="str">
            <v/>
          </cell>
          <cell r="K286" t="str">
            <v/>
          </cell>
          <cell r="L286" t="str">
            <v/>
          </cell>
          <cell r="M286" t="str">
            <v/>
          </cell>
          <cell r="N286" t="str">
            <v/>
          </cell>
          <cell r="O286" t="str">
            <v/>
          </cell>
          <cell r="P286" t="str">
            <v/>
          </cell>
          <cell r="Q286" t="str">
            <v/>
          </cell>
          <cell r="R286" t="str">
            <v/>
          </cell>
          <cell r="S286" t="str">
            <v/>
          </cell>
          <cell r="T286" t="str">
            <v/>
          </cell>
          <cell r="U286" t="str">
            <v/>
          </cell>
          <cell r="V286" t="str">
            <v/>
          </cell>
          <cell r="W286" t="str">
            <v/>
          </cell>
          <cell r="X286" t="str">
            <v/>
          </cell>
          <cell r="Y286" t="str">
            <v/>
          </cell>
          <cell r="Z286" t="str">
            <v/>
          </cell>
          <cell r="AA286" t="str">
            <v/>
          </cell>
          <cell r="AB286">
            <v>0.47218479999999985</v>
          </cell>
          <cell r="AC286" t="str">
            <v/>
          </cell>
          <cell r="AD286" t="str">
            <v/>
          </cell>
          <cell r="AE286" t="str">
            <v/>
          </cell>
          <cell r="AF286" t="str">
            <v/>
          </cell>
          <cell r="AG286" t="str">
            <v/>
          </cell>
          <cell r="AH286" t="str">
            <v/>
          </cell>
          <cell r="AI286" t="str">
            <v/>
          </cell>
          <cell r="AJ286" t="str">
            <v/>
          </cell>
          <cell r="AK286" t="str">
            <v/>
          </cell>
          <cell r="AL286" t="str">
            <v/>
          </cell>
          <cell r="AM286" t="str">
            <v/>
          </cell>
          <cell r="AN286" t="str">
            <v/>
          </cell>
          <cell r="AO286" t="str">
            <v/>
          </cell>
          <cell r="AP286" t="str">
            <v/>
          </cell>
          <cell r="AQ286" t="str">
            <v/>
          </cell>
          <cell r="AR286" t="str">
            <v/>
          </cell>
          <cell r="AS286" t="str">
            <v/>
          </cell>
          <cell r="AT286" t="str">
            <v/>
          </cell>
          <cell r="AU286" t="str">
            <v/>
          </cell>
        </row>
        <row r="287">
          <cell r="A287" t="str">
            <v>PCO01C065</v>
          </cell>
          <cell r="B287" t="str">
            <v>PCO01</v>
          </cell>
          <cell r="C287" t="str">
            <v>C03</v>
          </cell>
          <cell r="D287" t="str">
            <v>C065</v>
          </cell>
          <cell r="E287" t="str">
            <v/>
          </cell>
          <cell r="F287" t="str">
            <v/>
          </cell>
          <cell r="G287" t="str">
            <v/>
          </cell>
          <cell r="H287" t="str">
            <v/>
          </cell>
          <cell r="I287" t="str">
            <v/>
          </cell>
          <cell r="J287" t="str">
            <v/>
          </cell>
          <cell r="K287" t="str">
            <v/>
          </cell>
          <cell r="L287" t="str">
            <v/>
          </cell>
          <cell r="M287" t="str">
            <v/>
          </cell>
          <cell r="N287" t="str">
            <v/>
          </cell>
          <cell r="O287" t="str">
            <v/>
          </cell>
          <cell r="P287" t="str">
            <v/>
          </cell>
          <cell r="Q287" t="str">
            <v/>
          </cell>
          <cell r="R287" t="str">
            <v/>
          </cell>
          <cell r="S287" t="str">
            <v/>
          </cell>
          <cell r="T287" t="str">
            <v/>
          </cell>
          <cell r="U287" t="str">
            <v/>
          </cell>
          <cell r="V287" t="str">
            <v/>
          </cell>
          <cell r="W287">
            <v>25.215854899999997</v>
          </cell>
          <cell r="X287" t="str">
            <v/>
          </cell>
          <cell r="Y287" t="str">
            <v/>
          </cell>
          <cell r="Z287" t="str">
            <v/>
          </cell>
          <cell r="AA287" t="str">
            <v/>
          </cell>
          <cell r="AB287" t="str">
            <v/>
          </cell>
          <cell r="AC287" t="str">
            <v/>
          </cell>
          <cell r="AD287" t="str">
            <v/>
          </cell>
          <cell r="AE287" t="str">
            <v/>
          </cell>
          <cell r="AF287" t="str">
            <v/>
          </cell>
          <cell r="AG287" t="str">
            <v/>
          </cell>
          <cell r="AH287" t="str">
            <v/>
          </cell>
          <cell r="AI287" t="str">
            <v/>
          </cell>
          <cell r="AJ287" t="str">
            <v/>
          </cell>
          <cell r="AK287" t="str">
            <v/>
          </cell>
          <cell r="AL287" t="str">
            <v/>
          </cell>
          <cell r="AM287" t="str">
            <v/>
          </cell>
          <cell r="AN287" t="str">
            <v/>
          </cell>
          <cell r="AO287" t="str">
            <v/>
          </cell>
          <cell r="AP287" t="str">
            <v/>
          </cell>
          <cell r="AQ287" t="str">
            <v/>
          </cell>
          <cell r="AR287" t="str">
            <v/>
          </cell>
          <cell r="AS287" t="str">
            <v/>
          </cell>
          <cell r="AT287" t="str">
            <v/>
          </cell>
          <cell r="AU287" t="str">
            <v/>
          </cell>
        </row>
        <row r="288">
          <cell r="A288" t="str">
            <v>PCO01C091</v>
          </cell>
          <cell r="B288" t="str">
            <v>PCO01</v>
          </cell>
          <cell r="C288" t="str">
            <v>C04</v>
          </cell>
          <cell r="D288" t="str">
            <v>C091</v>
          </cell>
          <cell r="E288" t="str">
            <v/>
          </cell>
          <cell r="F288" t="str">
            <v/>
          </cell>
          <cell r="G288" t="str">
            <v/>
          </cell>
          <cell r="H288" t="str">
            <v/>
          </cell>
          <cell r="I288" t="str">
            <v/>
          </cell>
          <cell r="J288" t="str">
            <v/>
          </cell>
          <cell r="K288" t="str">
            <v/>
          </cell>
          <cell r="L288" t="str">
            <v/>
          </cell>
          <cell r="M288" t="str">
            <v/>
          </cell>
          <cell r="N288" t="str">
            <v/>
          </cell>
          <cell r="O288" t="str">
            <v/>
          </cell>
          <cell r="P288" t="str">
            <v/>
          </cell>
          <cell r="Q288" t="str">
            <v/>
          </cell>
          <cell r="R288" t="str">
            <v/>
          </cell>
          <cell r="S288" t="str">
            <v/>
          </cell>
          <cell r="T288" t="str">
            <v/>
          </cell>
          <cell r="U288" t="str">
            <v/>
          </cell>
          <cell r="V288" t="str">
            <v/>
          </cell>
          <cell r="W288">
            <v>17.430796999999998</v>
          </cell>
          <cell r="X288" t="str">
            <v/>
          </cell>
          <cell r="Y288" t="str">
            <v/>
          </cell>
          <cell r="Z288" t="str">
            <v/>
          </cell>
          <cell r="AA288" t="str">
            <v/>
          </cell>
          <cell r="AB288" t="str">
            <v/>
          </cell>
          <cell r="AC288" t="str">
            <v/>
          </cell>
          <cell r="AD288" t="str">
            <v/>
          </cell>
          <cell r="AE288" t="str">
            <v/>
          </cell>
          <cell r="AF288" t="str">
            <v/>
          </cell>
          <cell r="AG288" t="str">
            <v/>
          </cell>
          <cell r="AH288" t="str">
            <v/>
          </cell>
          <cell r="AI288" t="str">
            <v/>
          </cell>
          <cell r="AJ288" t="str">
            <v/>
          </cell>
          <cell r="AK288" t="str">
            <v/>
          </cell>
          <cell r="AL288" t="str">
            <v/>
          </cell>
          <cell r="AM288" t="str">
            <v/>
          </cell>
          <cell r="AN288" t="str">
            <v/>
          </cell>
          <cell r="AO288" t="str">
            <v/>
          </cell>
          <cell r="AP288" t="str">
            <v/>
          </cell>
          <cell r="AQ288" t="str">
            <v/>
          </cell>
          <cell r="AR288" t="str">
            <v/>
          </cell>
          <cell r="AS288" t="str">
            <v/>
          </cell>
          <cell r="AT288" t="str">
            <v/>
          </cell>
          <cell r="AU288" t="str">
            <v/>
          </cell>
        </row>
        <row r="289">
          <cell r="A289" t="str">
            <v>PCO01C092</v>
          </cell>
          <cell r="B289" t="str">
            <v>PCO01</v>
          </cell>
          <cell r="C289" t="str">
            <v>C04</v>
          </cell>
          <cell r="D289" t="str">
            <v>C092</v>
          </cell>
          <cell r="E289" t="str">
            <v/>
          </cell>
          <cell r="F289" t="str">
            <v/>
          </cell>
          <cell r="G289" t="str">
            <v/>
          </cell>
          <cell r="H289" t="str">
            <v/>
          </cell>
          <cell r="I289" t="str">
            <v/>
          </cell>
          <cell r="J289" t="str">
            <v/>
          </cell>
          <cell r="K289" t="str">
            <v/>
          </cell>
          <cell r="L289" t="str">
            <v/>
          </cell>
          <cell r="M289" t="str">
            <v/>
          </cell>
          <cell r="N289" t="str">
            <v/>
          </cell>
          <cell r="O289">
            <v>1.6040672</v>
          </cell>
          <cell r="P289">
            <v>18.832051500000002</v>
          </cell>
          <cell r="Q289" t="str">
            <v/>
          </cell>
          <cell r="R289">
            <v>97.84493590000001</v>
          </cell>
          <cell r="S289" t="str">
            <v/>
          </cell>
          <cell r="T289" t="str">
            <v/>
          </cell>
          <cell r="U289" t="str">
            <v/>
          </cell>
          <cell r="V289" t="str">
            <v/>
          </cell>
          <cell r="W289" t="str">
            <v/>
          </cell>
          <cell r="X289" t="str">
            <v/>
          </cell>
          <cell r="Y289" t="str">
            <v/>
          </cell>
          <cell r="Z289" t="str">
            <v/>
          </cell>
          <cell r="AA289" t="str">
            <v/>
          </cell>
          <cell r="AB289" t="str">
            <v/>
          </cell>
          <cell r="AC289" t="str">
            <v/>
          </cell>
          <cell r="AD289" t="str">
            <v/>
          </cell>
          <cell r="AE289" t="str">
            <v/>
          </cell>
          <cell r="AF289" t="str">
            <v/>
          </cell>
          <cell r="AG289" t="str">
            <v/>
          </cell>
          <cell r="AH289" t="str">
            <v/>
          </cell>
          <cell r="AI289" t="str">
            <v/>
          </cell>
          <cell r="AJ289" t="str">
            <v/>
          </cell>
          <cell r="AK289" t="str">
            <v/>
          </cell>
          <cell r="AL289" t="str">
            <v/>
          </cell>
          <cell r="AM289" t="str">
            <v/>
          </cell>
          <cell r="AN289" t="str">
            <v/>
          </cell>
          <cell r="AO289" t="str">
            <v/>
          </cell>
          <cell r="AP289" t="str">
            <v/>
          </cell>
          <cell r="AQ289" t="str">
            <v/>
          </cell>
          <cell r="AR289" t="str">
            <v/>
          </cell>
          <cell r="AS289" t="str">
            <v/>
          </cell>
          <cell r="AT289" t="str">
            <v/>
          </cell>
          <cell r="AU289" t="str">
            <v/>
          </cell>
        </row>
        <row r="290">
          <cell r="A290" t="str">
            <v>PCO01C093</v>
          </cell>
          <cell r="B290" t="str">
            <v>PCO01</v>
          </cell>
          <cell r="C290" t="str">
            <v>C04</v>
          </cell>
          <cell r="D290" t="str">
            <v>C093</v>
          </cell>
          <cell r="E290" t="str">
            <v/>
          </cell>
          <cell r="F290" t="str">
            <v/>
          </cell>
          <cell r="G290" t="str">
            <v/>
          </cell>
          <cell r="H290" t="str">
            <v/>
          </cell>
          <cell r="I290" t="str">
            <v/>
          </cell>
          <cell r="J290" t="str">
            <v/>
          </cell>
          <cell r="K290" t="str">
            <v/>
          </cell>
          <cell r="L290" t="str">
            <v/>
          </cell>
          <cell r="M290" t="str">
            <v/>
          </cell>
          <cell r="N290" t="str">
            <v/>
          </cell>
          <cell r="O290">
            <v>4.6515493999999995</v>
          </cell>
          <cell r="P290">
            <v>69.223275999999998</v>
          </cell>
          <cell r="Q290" t="str">
            <v/>
          </cell>
          <cell r="R290">
            <v>389.88224979999995</v>
          </cell>
          <cell r="S290" t="str">
            <v/>
          </cell>
          <cell r="T290" t="str">
            <v/>
          </cell>
          <cell r="U290" t="str">
            <v/>
          </cell>
          <cell r="V290" t="str">
            <v/>
          </cell>
          <cell r="W290" t="str">
            <v/>
          </cell>
          <cell r="X290" t="str">
            <v/>
          </cell>
          <cell r="Y290" t="str">
            <v/>
          </cell>
          <cell r="Z290" t="str">
            <v/>
          </cell>
          <cell r="AA290" t="str">
            <v/>
          </cell>
          <cell r="AB290" t="str">
            <v/>
          </cell>
          <cell r="AC290" t="str">
            <v/>
          </cell>
          <cell r="AD290" t="str">
            <v/>
          </cell>
          <cell r="AE290" t="str">
            <v/>
          </cell>
          <cell r="AF290" t="str">
            <v/>
          </cell>
          <cell r="AG290" t="str">
            <v/>
          </cell>
          <cell r="AH290" t="str">
            <v/>
          </cell>
          <cell r="AI290" t="str">
            <v/>
          </cell>
          <cell r="AJ290" t="str">
            <v/>
          </cell>
          <cell r="AK290" t="str">
            <v/>
          </cell>
          <cell r="AL290" t="str">
            <v/>
          </cell>
          <cell r="AM290" t="str">
            <v/>
          </cell>
          <cell r="AN290" t="str">
            <v/>
          </cell>
          <cell r="AO290" t="str">
            <v/>
          </cell>
          <cell r="AP290" t="str">
            <v/>
          </cell>
          <cell r="AQ290" t="str">
            <v/>
          </cell>
          <cell r="AR290" t="str">
            <v/>
          </cell>
          <cell r="AS290" t="str">
            <v/>
          </cell>
          <cell r="AT290" t="str">
            <v/>
          </cell>
          <cell r="AU290" t="str">
            <v/>
          </cell>
        </row>
        <row r="291">
          <cell r="A291" t="str">
            <v>PCO01C113</v>
          </cell>
          <cell r="B291" t="str">
            <v>PCO01</v>
          </cell>
          <cell r="C291" t="str">
            <v>C04</v>
          </cell>
          <cell r="D291" t="str">
            <v>C113</v>
          </cell>
          <cell r="E291" t="str">
            <v/>
          </cell>
          <cell r="F291" t="str">
            <v/>
          </cell>
          <cell r="G291" t="str">
            <v/>
          </cell>
          <cell r="H291" t="str">
            <v/>
          </cell>
          <cell r="I291" t="str">
            <v/>
          </cell>
          <cell r="J291" t="str">
            <v/>
          </cell>
          <cell r="K291" t="str">
            <v/>
          </cell>
          <cell r="L291" t="str">
            <v/>
          </cell>
          <cell r="M291" t="str">
            <v/>
          </cell>
          <cell r="N291" t="str">
            <v/>
          </cell>
          <cell r="O291" t="str">
            <v/>
          </cell>
          <cell r="P291" t="str">
            <v/>
          </cell>
          <cell r="Q291" t="str">
            <v/>
          </cell>
          <cell r="R291" t="str">
            <v/>
          </cell>
          <cell r="S291" t="str">
            <v/>
          </cell>
          <cell r="T291" t="str">
            <v/>
          </cell>
          <cell r="U291" t="str">
            <v/>
          </cell>
          <cell r="V291" t="str">
            <v/>
          </cell>
          <cell r="W291" t="str">
            <v/>
          </cell>
          <cell r="X291" t="str">
            <v/>
          </cell>
          <cell r="Y291" t="str">
            <v/>
          </cell>
          <cell r="Z291" t="str">
            <v/>
          </cell>
          <cell r="AA291" t="str">
            <v/>
          </cell>
          <cell r="AB291">
            <v>5.4890423999999989</v>
          </cell>
          <cell r="AC291" t="str">
            <v/>
          </cell>
          <cell r="AD291" t="str">
            <v/>
          </cell>
          <cell r="AE291" t="str">
            <v/>
          </cell>
          <cell r="AF291" t="str">
            <v/>
          </cell>
          <cell r="AG291" t="str">
            <v/>
          </cell>
          <cell r="AH291" t="str">
            <v/>
          </cell>
          <cell r="AI291" t="str">
            <v/>
          </cell>
          <cell r="AJ291" t="str">
            <v/>
          </cell>
          <cell r="AK291" t="str">
            <v/>
          </cell>
          <cell r="AL291" t="str">
            <v/>
          </cell>
          <cell r="AM291" t="str">
            <v/>
          </cell>
          <cell r="AN291" t="str">
            <v/>
          </cell>
          <cell r="AO291" t="str">
            <v/>
          </cell>
          <cell r="AP291" t="str">
            <v/>
          </cell>
          <cell r="AQ291" t="str">
            <v/>
          </cell>
          <cell r="AR291" t="str">
            <v/>
          </cell>
          <cell r="AS291" t="str">
            <v/>
          </cell>
          <cell r="AT291" t="str">
            <v/>
          </cell>
          <cell r="AU291" t="str">
            <v/>
          </cell>
        </row>
        <row r="292">
          <cell r="A292" t="str">
            <v>PCO01C121</v>
          </cell>
          <cell r="B292" t="str">
            <v>PCO01</v>
          </cell>
          <cell r="C292" t="str">
            <v>C05</v>
          </cell>
          <cell r="D292" t="str">
            <v>C121</v>
          </cell>
          <cell r="E292" t="str">
            <v/>
          </cell>
          <cell r="F292" t="str">
            <v/>
          </cell>
          <cell r="G292" t="str">
            <v/>
          </cell>
          <cell r="H292" t="str">
            <v/>
          </cell>
          <cell r="I292" t="str">
            <v/>
          </cell>
          <cell r="J292" t="str">
            <v/>
          </cell>
          <cell r="K292" t="str">
            <v/>
          </cell>
          <cell r="L292" t="str">
            <v/>
          </cell>
          <cell r="M292" t="str">
            <v/>
          </cell>
          <cell r="N292" t="str">
            <v/>
          </cell>
          <cell r="O292" t="str">
            <v/>
          </cell>
          <cell r="P292" t="str">
            <v/>
          </cell>
          <cell r="Q292" t="str">
            <v/>
          </cell>
          <cell r="R292" t="str">
            <v/>
          </cell>
          <cell r="S292" t="str">
            <v/>
          </cell>
          <cell r="T292" t="str">
            <v/>
          </cell>
          <cell r="U292" t="str">
            <v/>
          </cell>
          <cell r="V292" t="str">
            <v/>
          </cell>
          <cell r="W292" t="str">
            <v/>
          </cell>
          <cell r="X292" t="str">
            <v/>
          </cell>
          <cell r="Y292" t="str">
            <v/>
          </cell>
          <cell r="Z292" t="str">
            <v/>
          </cell>
          <cell r="AA292" t="str">
            <v/>
          </cell>
          <cell r="AB292" t="str">
            <v/>
          </cell>
          <cell r="AC292" t="str">
            <v/>
          </cell>
          <cell r="AD292" t="str">
            <v/>
          </cell>
          <cell r="AE292" t="str">
            <v/>
          </cell>
          <cell r="AF292" t="str">
            <v/>
          </cell>
          <cell r="AG292" t="str">
            <v/>
          </cell>
          <cell r="AH292" t="str">
            <v/>
          </cell>
          <cell r="AI292" t="str">
            <v/>
          </cell>
          <cell r="AJ292" t="str">
            <v/>
          </cell>
          <cell r="AK292">
            <v>54.230437899999998</v>
          </cell>
          <cell r="AL292" t="str">
            <v/>
          </cell>
          <cell r="AM292" t="str">
            <v/>
          </cell>
          <cell r="AN292" t="str">
            <v/>
          </cell>
          <cell r="AO292" t="str">
            <v/>
          </cell>
          <cell r="AP292" t="str">
            <v/>
          </cell>
          <cell r="AQ292" t="str">
            <v/>
          </cell>
          <cell r="AR292" t="str">
            <v/>
          </cell>
          <cell r="AS292" t="str">
            <v/>
          </cell>
          <cell r="AT292" t="str">
            <v/>
          </cell>
          <cell r="AU292" t="str">
            <v/>
          </cell>
        </row>
        <row r="293">
          <cell r="A293" t="str">
            <v>PCO01C123</v>
          </cell>
          <cell r="B293" t="str">
            <v>PCO01</v>
          </cell>
          <cell r="C293" t="str">
            <v>C05</v>
          </cell>
          <cell r="D293" t="str">
            <v>C123</v>
          </cell>
          <cell r="E293" t="str">
            <v/>
          </cell>
          <cell r="F293" t="str">
            <v/>
          </cell>
          <cell r="G293" t="str">
            <v/>
          </cell>
          <cell r="H293" t="str">
            <v/>
          </cell>
          <cell r="I293" t="str">
            <v/>
          </cell>
          <cell r="J293" t="str">
            <v/>
          </cell>
          <cell r="K293" t="str">
            <v/>
          </cell>
          <cell r="L293" t="str">
            <v/>
          </cell>
          <cell r="M293" t="str">
            <v/>
          </cell>
          <cell r="N293" t="str">
            <v/>
          </cell>
          <cell r="O293" t="str">
            <v/>
          </cell>
          <cell r="P293" t="str">
            <v/>
          </cell>
          <cell r="Q293" t="str">
            <v/>
          </cell>
          <cell r="R293" t="str">
            <v/>
          </cell>
          <cell r="S293" t="str">
            <v/>
          </cell>
          <cell r="T293" t="str">
            <v/>
          </cell>
          <cell r="U293" t="str">
            <v/>
          </cell>
          <cell r="V293" t="str">
            <v/>
          </cell>
          <cell r="W293" t="str">
            <v/>
          </cell>
          <cell r="X293" t="str">
            <v/>
          </cell>
          <cell r="Y293" t="str">
            <v/>
          </cell>
          <cell r="Z293" t="str">
            <v/>
          </cell>
          <cell r="AA293" t="str">
            <v/>
          </cell>
          <cell r="AB293">
            <v>5.1207861999999986</v>
          </cell>
          <cell r="AC293" t="str">
            <v/>
          </cell>
          <cell r="AD293" t="str">
            <v/>
          </cell>
          <cell r="AE293" t="str">
            <v/>
          </cell>
          <cell r="AF293" t="str">
            <v/>
          </cell>
          <cell r="AG293" t="str">
            <v/>
          </cell>
          <cell r="AH293" t="str">
            <v/>
          </cell>
          <cell r="AI293" t="str">
            <v/>
          </cell>
          <cell r="AJ293" t="str">
            <v/>
          </cell>
          <cell r="AK293" t="str">
            <v/>
          </cell>
          <cell r="AL293" t="str">
            <v/>
          </cell>
          <cell r="AM293" t="str">
            <v/>
          </cell>
          <cell r="AN293" t="str">
            <v/>
          </cell>
          <cell r="AO293" t="str">
            <v/>
          </cell>
          <cell r="AP293" t="str">
            <v/>
          </cell>
          <cell r="AQ293" t="str">
            <v/>
          </cell>
          <cell r="AR293" t="str">
            <v/>
          </cell>
          <cell r="AS293" t="str">
            <v/>
          </cell>
          <cell r="AT293" t="str">
            <v/>
          </cell>
          <cell r="AU293" t="str">
            <v/>
          </cell>
        </row>
        <row r="294">
          <cell r="A294" t="str">
            <v>PCO01C124</v>
          </cell>
          <cell r="B294" t="str">
            <v>PCO01</v>
          </cell>
          <cell r="C294" t="str">
            <v>C05</v>
          </cell>
          <cell r="D294" t="str">
            <v>C124</v>
          </cell>
          <cell r="E294" t="str">
            <v/>
          </cell>
          <cell r="F294" t="str">
            <v/>
          </cell>
          <cell r="G294" t="str">
            <v/>
          </cell>
          <cell r="H294" t="str">
            <v/>
          </cell>
          <cell r="I294" t="str">
            <v/>
          </cell>
          <cell r="J294" t="str">
            <v/>
          </cell>
          <cell r="K294" t="str">
            <v/>
          </cell>
          <cell r="L294" t="str">
            <v/>
          </cell>
          <cell r="M294" t="str">
            <v/>
          </cell>
          <cell r="N294" t="str">
            <v/>
          </cell>
          <cell r="O294">
            <v>3.1895043999999997</v>
          </cell>
          <cell r="P294">
            <v>200.1322021</v>
          </cell>
          <cell r="Q294" t="str">
            <v/>
          </cell>
          <cell r="R294">
            <v>887.74046049999993</v>
          </cell>
          <cell r="S294" t="str">
            <v/>
          </cell>
          <cell r="T294" t="str">
            <v/>
          </cell>
          <cell r="U294" t="str">
            <v/>
          </cell>
          <cell r="V294" t="str">
            <v/>
          </cell>
          <cell r="W294" t="str">
            <v/>
          </cell>
          <cell r="X294" t="str">
            <v/>
          </cell>
          <cell r="Y294" t="str">
            <v/>
          </cell>
          <cell r="Z294" t="str">
            <v/>
          </cell>
          <cell r="AA294" t="str">
            <v/>
          </cell>
          <cell r="AB294" t="str">
            <v/>
          </cell>
          <cell r="AC294" t="str">
            <v/>
          </cell>
          <cell r="AD294" t="str">
            <v/>
          </cell>
          <cell r="AE294" t="str">
            <v/>
          </cell>
          <cell r="AF294" t="str">
            <v/>
          </cell>
          <cell r="AG294" t="str">
            <v/>
          </cell>
          <cell r="AH294" t="str">
            <v/>
          </cell>
          <cell r="AI294" t="str">
            <v/>
          </cell>
          <cell r="AJ294" t="str">
            <v/>
          </cell>
          <cell r="AK294" t="str">
            <v/>
          </cell>
          <cell r="AL294" t="str">
            <v/>
          </cell>
          <cell r="AM294" t="str">
            <v/>
          </cell>
          <cell r="AN294" t="str">
            <v/>
          </cell>
          <cell r="AO294" t="str">
            <v/>
          </cell>
          <cell r="AP294" t="str">
            <v/>
          </cell>
          <cell r="AQ294" t="str">
            <v/>
          </cell>
          <cell r="AR294" t="str">
            <v/>
          </cell>
          <cell r="AS294" t="str">
            <v/>
          </cell>
          <cell r="AT294" t="str">
            <v/>
          </cell>
          <cell r="AU294" t="str">
            <v/>
          </cell>
        </row>
        <row r="295">
          <cell r="A295" t="str">
            <v>PCO01C132</v>
          </cell>
          <cell r="B295" t="str">
            <v>PCO01</v>
          </cell>
          <cell r="C295" t="str">
            <v>C05</v>
          </cell>
          <cell r="D295" t="str">
            <v>C132</v>
          </cell>
          <cell r="E295" t="str">
            <v/>
          </cell>
          <cell r="F295" t="str">
            <v/>
          </cell>
          <cell r="G295" t="str">
            <v/>
          </cell>
          <cell r="H295" t="str">
            <v/>
          </cell>
          <cell r="I295" t="str">
            <v/>
          </cell>
          <cell r="J295" t="str">
            <v/>
          </cell>
          <cell r="K295" t="str">
            <v/>
          </cell>
          <cell r="L295" t="str">
            <v/>
          </cell>
          <cell r="M295" t="str">
            <v/>
          </cell>
          <cell r="N295" t="str">
            <v/>
          </cell>
          <cell r="O295">
            <v>2.6276611999999999</v>
          </cell>
          <cell r="P295">
            <v>98.572159900000003</v>
          </cell>
          <cell r="Q295" t="str">
            <v/>
          </cell>
          <cell r="R295">
            <v>453.69008000000002</v>
          </cell>
          <cell r="S295" t="str">
            <v/>
          </cell>
          <cell r="T295" t="str">
            <v/>
          </cell>
          <cell r="U295" t="str">
            <v/>
          </cell>
          <cell r="V295" t="str">
            <v/>
          </cell>
          <cell r="W295" t="str">
            <v/>
          </cell>
          <cell r="X295" t="str">
            <v/>
          </cell>
          <cell r="Y295" t="str">
            <v/>
          </cell>
          <cell r="Z295" t="str">
            <v/>
          </cell>
          <cell r="AA295" t="str">
            <v/>
          </cell>
          <cell r="AB295" t="str">
            <v/>
          </cell>
          <cell r="AC295" t="str">
            <v/>
          </cell>
          <cell r="AD295" t="str">
            <v/>
          </cell>
          <cell r="AE295" t="str">
            <v/>
          </cell>
          <cell r="AF295" t="str">
            <v/>
          </cell>
          <cell r="AG295" t="str">
            <v/>
          </cell>
          <cell r="AH295" t="str">
            <v/>
          </cell>
          <cell r="AI295" t="str">
            <v/>
          </cell>
          <cell r="AJ295" t="str">
            <v/>
          </cell>
          <cell r="AK295" t="str">
            <v/>
          </cell>
          <cell r="AL295" t="str">
            <v/>
          </cell>
          <cell r="AM295" t="str">
            <v/>
          </cell>
          <cell r="AN295" t="str">
            <v/>
          </cell>
          <cell r="AO295" t="str">
            <v/>
          </cell>
          <cell r="AP295" t="str">
            <v/>
          </cell>
          <cell r="AQ295" t="str">
            <v/>
          </cell>
          <cell r="AR295" t="str">
            <v/>
          </cell>
          <cell r="AS295" t="str">
            <v/>
          </cell>
          <cell r="AT295" t="str">
            <v/>
          </cell>
          <cell r="AU295" t="str">
            <v/>
          </cell>
        </row>
        <row r="296">
          <cell r="A296" t="str">
            <v>PCO01C134</v>
          </cell>
          <cell r="B296" t="str">
            <v>PCO01</v>
          </cell>
          <cell r="C296" t="str">
            <v>C05</v>
          </cell>
          <cell r="D296" t="str">
            <v>C134</v>
          </cell>
          <cell r="E296" t="str">
            <v/>
          </cell>
          <cell r="F296" t="str">
            <v/>
          </cell>
          <cell r="G296" t="str">
            <v/>
          </cell>
          <cell r="H296" t="str">
            <v/>
          </cell>
          <cell r="I296" t="str">
            <v/>
          </cell>
          <cell r="J296" t="str">
            <v/>
          </cell>
          <cell r="K296" t="str">
            <v/>
          </cell>
          <cell r="L296" t="str">
            <v/>
          </cell>
          <cell r="M296" t="str">
            <v/>
          </cell>
          <cell r="N296" t="str">
            <v/>
          </cell>
          <cell r="O296" t="str">
            <v/>
          </cell>
          <cell r="P296" t="str">
            <v/>
          </cell>
          <cell r="Q296" t="str">
            <v/>
          </cell>
          <cell r="R296" t="str">
            <v/>
          </cell>
          <cell r="S296" t="str">
            <v/>
          </cell>
          <cell r="T296" t="str">
            <v/>
          </cell>
          <cell r="U296" t="str">
            <v/>
          </cell>
          <cell r="V296" t="str">
            <v/>
          </cell>
          <cell r="W296" t="str">
            <v/>
          </cell>
          <cell r="X296">
            <v>25.946521800000003</v>
          </cell>
          <cell r="Y296" t="str">
            <v/>
          </cell>
          <cell r="Z296" t="str">
            <v/>
          </cell>
          <cell r="AA296" t="str">
            <v/>
          </cell>
          <cell r="AB296" t="str">
            <v/>
          </cell>
          <cell r="AC296" t="str">
            <v/>
          </cell>
          <cell r="AD296" t="str">
            <v/>
          </cell>
          <cell r="AE296" t="str">
            <v/>
          </cell>
          <cell r="AF296" t="str">
            <v/>
          </cell>
          <cell r="AG296" t="str">
            <v/>
          </cell>
          <cell r="AH296" t="str">
            <v/>
          </cell>
          <cell r="AI296" t="str">
            <v/>
          </cell>
          <cell r="AJ296" t="str">
            <v/>
          </cell>
          <cell r="AK296" t="str">
            <v/>
          </cell>
          <cell r="AL296" t="str">
            <v/>
          </cell>
          <cell r="AM296" t="str">
            <v/>
          </cell>
          <cell r="AN296" t="str">
            <v/>
          </cell>
          <cell r="AO296" t="str">
            <v/>
          </cell>
          <cell r="AP296" t="str">
            <v/>
          </cell>
          <cell r="AQ296" t="str">
            <v/>
          </cell>
          <cell r="AR296" t="str">
            <v/>
          </cell>
          <cell r="AS296" t="str">
            <v/>
          </cell>
          <cell r="AT296" t="str">
            <v/>
          </cell>
          <cell r="AU296" t="str">
            <v/>
          </cell>
        </row>
        <row r="297">
          <cell r="A297" t="str">
            <v>PCO01C135</v>
          </cell>
          <cell r="B297" t="str">
            <v>PCO01</v>
          </cell>
          <cell r="C297" t="str">
            <v>C05</v>
          </cell>
          <cell r="D297" t="str">
            <v>C135</v>
          </cell>
          <cell r="E297" t="str">
            <v/>
          </cell>
          <cell r="F297" t="str">
            <v/>
          </cell>
          <cell r="G297" t="str">
            <v/>
          </cell>
          <cell r="H297" t="str">
            <v/>
          </cell>
          <cell r="I297" t="str">
            <v/>
          </cell>
          <cell r="J297" t="str">
            <v/>
          </cell>
          <cell r="K297" t="str">
            <v/>
          </cell>
          <cell r="L297" t="str">
            <v/>
          </cell>
          <cell r="M297" t="str">
            <v/>
          </cell>
          <cell r="N297" t="str">
            <v/>
          </cell>
          <cell r="O297" t="str">
            <v/>
          </cell>
          <cell r="P297" t="str">
            <v/>
          </cell>
          <cell r="Q297" t="str">
            <v/>
          </cell>
          <cell r="R297" t="str">
            <v/>
          </cell>
          <cell r="S297" t="str">
            <v/>
          </cell>
          <cell r="T297" t="str">
            <v/>
          </cell>
          <cell r="U297">
            <v>5.4439667999999992</v>
          </cell>
          <cell r="V297" t="str">
            <v/>
          </cell>
          <cell r="W297" t="str">
            <v/>
          </cell>
          <cell r="X297" t="str">
            <v/>
          </cell>
          <cell r="Y297" t="str">
            <v/>
          </cell>
          <cell r="Z297" t="str">
            <v/>
          </cell>
          <cell r="AA297" t="str">
            <v/>
          </cell>
          <cell r="AB297" t="str">
            <v/>
          </cell>
          <cell r="AC297" t="str">
            <v/>
          </cell>
          <cell r="AD297" t="str">
            <v/>
          </cell>
          <cell r="AE297" t="str">
            <v/>
          </cell>
          <cell r="AF297" t="str">
            <v/>
          </cell>
          <cell r="AG297" t="str">
            <v/>
          </cell>
          <cell r="AH297" t="str">
            <v/>
          </cell>
          <cell r="AI297" t="str">
            <v/>
          </cell>
          <cell r="AJ297" t="str">
            <v/>
          </cell>
          <cell r="AK297" t="str">
            <v/>
          </cell>
          <cell r="AL297" t="str">
            <v/>
          </cell>
          <cell r="AM297" t="str">
            <v/>
          </cell>
          <cell r="AN297" t="str">
            <v/>
          </cell>
          <cell r="AO297" t="str">
            <v/>
          </cell>
          <cell r="AP297" t="str">
            <v/>
          </cell>
          <cell r="AQ297" t="str">
            <v/>
          </cell>
          <cell r="AR297" t="str">
            <v/>
          </cell>
          <cell r="AS297" t="str">
            <v/>
          </cell>
          <cell r="AT297" t="str">
            <v/>
          </cell>
          <cell r="AU297" t="str">
            <v/>
          </cell>
        </row>
        <row r="298">
          <cell r="A298" t="str">
            <v>PCO01C137</v>
          </cell>
          <cell r="B298" t="str">
            <v>PCO01</v>
          </cell>
          <cell r="C298" t="str">
            <v>C05</v>
          </cell>
          <cell r="D298" t="str">
            <v>C137</v>
          </cell>
          <cell r="E298" t="str">
            <v/>
          </cell>
          <cell r="F298" t="str">
            <v/>
          </cell>
          <cell r="G298" t="str">
            <v/>
          </cell>
          <cell r="H298" t="str">
            <v/>
          </cell>
          <cell r="I298" t="str">
            <v/>
          </cell>
          <cell r="J298" t="str">
            <v/>
          </cell>
          <cell r="K298" t="str">
            <v/>
          </cell>
          <cell r="L298" t="str">
            <v/>
          </cell>
          <cell r="M298" t="str">
            <v/>
          </cell>
          <cell r="N298" t="str">
            <v/>
          </cell>
          <cell r="O298" t="str">
            <v/>
          </cell>
          <cell r="P298" t="str">
            <v/>
          </cell>
          <cell r="Q298" t="str">
            <v/>
          </cell>
          <cell r="R298" t="str">
            <v/>
          </cell>
          <cell r="S298" t="str">
            <v/>
          </cell>
          <cell r="T298" t="str">
            <v/>
          </cell>
          <cell r="U298">
            <v>19.547753099999998</v>
          </cell>
          <cell r="V298" t="str">
            <v/>
          </cell>
          <cell r="W298" t="str">
            <v/>
          </cell>
          <cell r="X298" t="str">
            <v/>
          </cell>
          <cell r="Y298" t="str">
            <v/>
          </cell>
          <cell r="Z298" t="str">
            <v/>
          </cell>
          <cell r="AA298" t="str">
            <v/>
          </cell>
          <cell r="AB298" t="str">
            <v/>
          </cell>
          <cell r="AC298" t="str">
            <v/>
          </cell>
          <cell r="AD298" t="str">
            <v/>
          </cell>
          <cell r="AE298" t="str">
            <v/>
          </cell>
          <cell r="AF298" t="str">
            <v/>
          </cell>
          <cell r="AG298" t="str">
            <v/>
          </cell>
          <cell r="AH298" t="str">
            <v/>
          </cell>
          <cell r="AI298" t="str">
            <v/>
          </cell>
          <cell r="AJ298" t="str">
            <v/>
          </cell>
          <cell r="AK298" t="str">
            <v/>
          </cell>
          <cell r="AL298" t="str">
            <v/>
          </cell>
          <cell r="AM298" t="str">
            <v/>
          </cell>
          <cell r="AN298" t="str">
            <v/>
          </cell>
          <cell r="AO298" t="str">
            <v/>
          </cell>
          <cell r="AP298" t="str">
            <v/>
          </cell>
          <cell r="AQ298" t="str">
            <v/>
          </cell>
          <cell r="AR298" t="str">
            <v/>
          </cell>
          <cell r="AS298" t="str">
            <v/>
          </cell>
          <cell r="AT298" t="str">
            <v/>
          </cell>
          <cell r="AU298" t="str">
            <v/>
          </cell>
        </row>
        <row r="299">
          <cell r="A299" t="str">
            <v>PCO01C139</v>
          </cell>
          <cell r="B299" t="str">
            <v>PCO01</v>
          </cell>
          <cell r="C299" t="str">
            <v>C05</v>
          </cell>
          <cell r="D299" t="str">
            <v>C139</v>
          </cell>
          <cell r="E299" t="str">
            <v/>
          </cell>
          <cell r="F299" t="str">
            <v/>
          </cell>
          <cell r="G299" t="str">
            <v/>
          </cell>
          <cell r="H299" t="str">
            <v/>
          </cell>
          <cell r="I299" t="str">
            <v/>
          </cell>
          <cell r="J299" t="str">
            <v/>
          </cell>
          <cell r="K299" t="str">
            <v/>
          </cell>
          <cell r="L299" t="str">
            <v/>
          </cell>
          <cell r="M299" t="str">
            <v/>
          </cell>
          <cell r="N299" t="str">
            <v/>
          </cell>
          <cell r="O299" t="str">
            <v/>
          </cell>
          <cell r="P299" t="str">
            <v/>
          </cell>
          <cell r="Q299" t="str">
            <v/>
          </cell>
          <cell r="R299" t="str">
            <v/>
          </cell>
          <cell r="S299" t="str">
            <v/>
          </cell>
          <cell r="T299" t="str">
            <v/>
          </cell>
          <cell r="U299">
            <v>19.057324999999999</v>
          </cell>
          <cell r="V299" t="str">
            <v/>
          </cell>
          <cell r="W299" t="str">
            <v/>
          </cell>
          <cell r="X299" t="str">
            <v/>
          </cell>
          <cell r="Y299" t="str">
            <v/>
          </cell>
          <cell r="Z299" t="str">
            <v/>
          </cell>
          <cell r="AA299" t="str">
            <v/>
          </cell>
          <cell r="AB299" t="str">
            <v/>
          </cell>
          <cell r="AC299" t="str">
            <v/>
          </cell>
          <cell r="AD299" t="str">
            <v/>
          </cell>
          <cell r="AE299" t="str">
            <v/>
          </cell>
          <cell r="AF299" t="str">
            <v/>
          </cell>
          <cell r="AG299" t="str">
            <v/>
          </cell>
          <cell r="AH299" t="str">
            <v/>
          </cell>
          <cell r="AI299" t="str">
            <v/>
          </cell>
          <cell r="AJ299" t="str">
            <v/>
          </cell>
          <cell r="AK299" t="str">
            <v/>
          </cell>
          <cell r="AL299" t="str">
            <v/>
          </cell>
          <cell r="AM299" t="str">
            <v/>
          </cell>
          <cell r="AN299" t="str">
            <v/>
          </cell>
          <cell r="AO299" t="str">
            <v/>
          </cell>
          <cell r="AP299" t="str">
            <v/>
          </cell>
          <cell r="AQ299" t="str">
            <v/>
          </cell>
          <cell r="AR299" t="str">
            <v/>
          </cell>
          <cell r="AS299" t="str">
            <v/>
          </cell>
          <cell r="AT299" t="str">
            <v/>
          </cell>
          <cell r="AU299" t="str">
            <v/>
          </cell>
        </row>
        <row r="300">
          <cell r="A300" t="str">
            <v>PCO01C146</v>
          </cell>
          <cell r="B300" t="str">
            <v>PCO01</v>
          </cell>
          <cell r="C300" t="str">
            <v>C05</v>
          </cell>
          <cell r="D300" t="str">
            <v>C146</v>
          </cell>
          <cell r="E300" t="str">
            <v/>
          </cell>
          <cell r="F300" t="str">
            <v/>
          </cell>
          <cell r="G300" t="str">
            <v/>
          </cell>
          <cell r="H300" t="str">
            <v/>
          </cell>
          <cell r="I300" t="str">
            <v/>
          </cell>
          <cell r="J300" t="str">
            <v/>
          </cell>
          <cell r="K300" t="str">
            <v/>
          </cell>
          <cell r="L300" t="str">
            <v/>
          </cell>
          <cell r="M300" t="str">
            <v/>
          </cell>
          <cell r="N300" t="str">
            <v/>
          </cell>
          <cell r="O300" t="str">
            <v/>
          </cell>
          <cell r="P300" t="str">
            <v/>
          </cell>
          <cell r="Q300">
            <v>224.16096519999999</v>
          </cell>
          <cell r="R300" t="str">
            <v/>
          </cell>
          <cell r="S300" t="str">
            <v/>
          </cell>
          <cell r="T300" t="str">
            <v/>
          </cell>
          <cell r="U300" t="str">
            <v/>
          </cell>
          <cell r="V300" t="str">
            <v/>
          </cell>
          <cell r="W300" t="str">
            <v/>
          </cell>
          <cell r="X300" t="str">
            <v/>
          </cell>
          <cell r="Y300" t="str">
            <v/>
          </cell>
          <cell r="Z300" t="str">
            <v/>
          </cell>
          <cell r="AA300" t="str">
            <v/>
          </cell>
          <cell r="AB300" t="str">
            <v/>
          </cell>
          <cell r="AC300" t="str">
            <v/>
          </cell>
          <cell r="AD300" t="str">
            <v/>
          </cell>
          <cell r="AE300" t="str">
            <v/>
          </cell>
          <cell r="AF300" t="str">
            <v/>
          </cell>
          <cell r="AG300" t="str">
            <v/>
          </cell>
          <cell r="AH300" t="str">
            <v/>
          </cell>
          <cell r="AI300" t="str">
            <v/>
          </cell>
          <cell r="AJ300" t="str">
            <v/>
          </cell>
          <cell r="AK300" t="str">
            <v/>
          </cell>
          <cell r="AL300" t="str">
            <v/>
          </cell>
          <cell r="AM300" t="str">
            <v/>
          </cell>
          <cell r="AN300" t="str">
            <v/>
          </cell>
          <cell r="AO300" t="str">
            <v/>
          </cell>
          <cell r="AP300" t="str">
            <v/>
          </cell>
          <cell r="AQ300" t="str">
            <v/>
          </cell>
          <cell r="AR300" t="str">
            <v/>
          </cell>
          <cell r="AS300" t="str">
            <v/>
          </cell>
          <cell r="AT300" t="str">
            <v/>
          </cell>
          <cell r="AU300" t="str">
            <v/>
          </cell>
        </row>
        <row r="301">
          <cell r="A301" t="str">
            <v>PCO01C147</v>
          </cell>
          <cell r="B301" t="str">
            <v>PCO01</v>
          </cell>
          <cell r="C301" t="str">
            <v>C05</v>
          </cell>
          <cell r="D301" t="str">
            <v>C147</v>
          </cell>
          <cell r="E301" t="str">
            <v/>
          </cell>
          <cell r="F301" t="str">
            <v/>
          </cell>
          <cell r="G301" t="str">
            <v/>
          </cell>
          <cell r="H301" t="str">
            <v/>
          </cell>
          <cell r="I301" t="str">
            <v/>
          </cell>
          <cell r="J301">
            <v>1.1469524</v>
          </cell>
          <cell r="K301" t="str">
            <v/>
          </cell>
          <cell r="L301" t="str">
            <v/>
          </cell>
          <cell r="M301" t="str">
            <v/>
          </cell>
          <cell r="N301" t="str">
            <v/>
          </cell>
          <cell r="O301" t="str">
            <v/>
          </cell>
          <cell r="P301" t="str">
            <v/>
          </cell>
          <cell r="Q301" t="str">
            <v/>
          </cell>
          <cell r="R301" t="str">
            <v/>
          </cell>
          <cell r="S301" t="str">
            <v/>
          </cell>
          <cell r="T301" t="str">
            <v/>
          </cell>
          <cell r="U301" t="str">
            <v/>
          </cell>
          <cell r="V301" t="str">
            <v/>
          </cell>
          <cell r="W301" t="str">
            <v/>
          </cell>
          <cell r="X301" t="str">
            <v/>
          </cell>
          <cell r="Y301" t="str">
            <v/>
          </cell>
          <cell r="Z301" t="str">
            <v/>
          </cell>
          <cell r="AA301" t="str">
            <v/>
          </cell>
          <cell r="AB301" t="str">
            <v/>
          </cell>
          <cell r="AC301" t="str">
            <v/>
          </cell>
          <cell r="AD301" t="str">
            <v/>
          </cell>
          <cell r="AE301" t="str">
            <v/>
          </cell>
          <cell r="AF301" t="str">
            <v/>
          </cell>
          <cell r="AG301" t="str">
            <v/>
          </cell>
          <cell r="AH301" t="str">
            <v/>
          </cell>
          <cell r="AI301" t="str">
            <v/>
          </cell>
          <cell r="AJ301" t="str">
            <v/>
          </cell>
          <cell r="AK301" t="str">
            <v/>
          </cell>
          <cell r="AL301" t="str">
            <v/>
          </cell>
          <cell r="AM301" t="str">
            <v/>
          </cell>
          <cell r="AN301" t="str">
            <v/>
          </cell>
          <cell r="AO301" t="str">
            <v/>
          </cell>
          <cell r="AP301" t="str">
            <v/>
          </cell>
          <cell r="AQ301" t="str">
            <v/>
          </cell>
          <cell r="AR301" t="str">
            <v/>
          </cell>
          <cell r="AS301" t="str">
            <v/>
          </cell>
          <cell r="AT301" t="str">
            <v/>
          </cell>
          <cell r="AU301" t="str">
            <v/>
          </cell>
        </row>
        <row r="302">
          <cell r="A302" t="str">
            <v>PCO01C152</v>
          </cell>
          <cell r="B302" t="str">
            <v>PCO01</v>
          </cell>
          <cell r="C302" t="str">
            <v>C05</v>
          </cell>
          <cell r="D302" t="str">
            <v>C152</v>
          </cell>
          <cell r="E302" t="str">
            <v/>
          </cell>
          <cell r="F302" t="str">
            <v/>
          </cell>
          <cell r="G302" t="str">
            <v/>
          </cell>
          <cell r="H302" t="str">
            <v/>
          </cell>
          <cell r="I302" t="str">
            <v/>
          </cell>
          <cell r="J302" t="str">
            <v/>
          </cell>
          <cell r="K302" t="str">
            <v/>
          </cell>
          <cell r="L302" t="str">
            <v/>
          </cell>
          <cell r="M302" t="str">
            <v/>
          </cell>
          <cell r="N302" t="str">
            <v/>
          </cell>
          <cell r="O302" t="str">
            <v/>
          </cell>
          <cell r="P302" t="str">
            <v/>
          </cell>
          <cell r="Q302">
            <v>52.969267100000003</v>
          </cell>
          <cell r="R302" t="str">
            <v/>
          </cell>
          <cell r="S302" t="str">
            <v/>
          </cell>
          <cell r="T302" t="str">
            <v/>
          </cell>
          <cell r="U302" t="str">
            <v/>
          </cell>
          <cell r="V302" t="str">
            <v/>
          </cell>
          <cell r="W302" t="str">
            <v/>
          </cell>
          <cell r="X302" t="str">
            <v/>
          </cell>
          <cell r="Y302" t="str">
            <v/>
          </cell>
          <cell r="Z302" t="str">
            <v/>
          </cell>
          <cell r="AA302" t="str">
            <v/>
          </cell>
          <cell r="AB302" t="str">
            <v/>
          </cell>
          <cell r="AC302" t="str">
            <v/>
          </cell>
          <cell r="AD302" t="str">
            <v/>
          </cell>
          <cell r="AE302" t="str">
            <v/>
          </cell>
          <cell r="AF302" t="str">
            <v/>
          </cell>
          <cell r="AG302" t="str">
            <v/>
          </cell>
          <cell r="AH302" t="str">
            <v/>
          </cell>
          <cell r="AI302" t="str">
            <v/>
          </cell>
          <cell r="AJ302" t="str">
            <v/>
          </cell>
          <cell r="AK302" t="str">
            <v/>
          </cell>
          <cell r="AL302" t="str">
            <v/>
          </cell>
          <cell r="AM302" t="str">
            <v/>
          </cell>
          <cell r="AN302" t="str">
            <v/>
          </cell>
          <cell r="AO302" t="str">
            <v/>
          </cell>
          <cell r="AP302" t="str">
            <v/>
          </cell>
          <cell r="AQ302" t="str">
            <v/>
          </cell>
          <cell r="AR302" t="str">
            <v/>
          </cell>
          <cell r="AS302" t="str">
            <v/>
          </cell>
          <cell r="AT302" t="str">
            <v/>
          </cell>
          <cell r="AU302" t="str">
            <v/>
          </cell>
        </row>
        <row r="303">
          <cell r="A303" t="str">
            <v>PCO01C154</v>
          </cell>
          <cell r="B303" t="str">
            <v>PCO01</v>
          </cell>
          <cell r="C303" t="str">
            <v>C05</v>
          </cell>
          <cell r="D303" t="str">
            <v>C154</v>
          </cell>
          <cell r="E303" t="str">
            <v/>
          </cell>
          <cell r="F303" t="str">
            <v/>
          </cell>
          <cell r="G303" t="str">
            <v/>
          </cell>
          <cell r="H303" t="str">
            <v/>
          </cell>
          <cell r="I303" t="str">
            <v/>
          </cell>
          <cell r="J303" t="str">
            <v/>
          </cell>
          <cell r="K303" t="str">
            <v/>
          </cell>
          <cell r="L303" t="str">
            <v/>
          </cell>
          <cell r="M303" t="str">
            <v/>
          </cell>
          <cell r="N303" t="str">
            <v/>
          </cell>
          <cell r="O303" t="str">
            <v/>
          </cell>
          <cell r="P303" t="str">
            <v/>
          </cell>
          <cell r="Q303">
            <v>5.8461955999999997</v>
          </cell>
          <cell r="R303" t="str">
            <v/>
          </cell>
          <cell r="S303" t="str">
            <v/>
          </cell>
          <cell r="T303" t="str">
            <v/>
          </cell>
          <cell r="U303" t="str">
            <v/>
          </cell>
          <cell r="V303" t="str">
            <v/>
          </cell>
          <cell r="W303" t="str">
            <v/>
          </cell>
          <cell r="X303" t="str">
            <v/>
          </cell>
          <cell r="Y303" t="str">
            <v/>
          </cell>
          <cell r="Z303" t="str">
            <v/>
          </cell>
          <cell r="AA303" t="str">
            <v/>
          </cell>
          <cell r="AB303" t="str">
            <v/>
          </cell>
          <cell r="AC303" t="str">
            <v/>
          </cell>
          <cell r="AD303" t="str">
            <v/>
          </cell>
          <cell r="AE303" t="str">
            <v/>
          </cell>
          <cell r="AF303" t="str">
            <v/>
          </cell>
          <cell r="AG303" t="str">
            <v/>
          </cell>
          <cell r="AH303" t="str">
            <v/>
          </cell>
          <cell r="AI303" t="str">
            <v/>
          </cell>
          <cell r="AJ303" t="str">
            <v/>
          </cell>
          <cell r="AK303" t="str">
            <v/>
          </cell>
          <cell r="AL303" t="str">
            <v/>
          </cell>
          <cell r="AM303" t="str">
            <v/>
          </cell>
          <cell r="AN303" t="str">
            <v/>
          </cell>
          <cell r="AO303" t="str">
            <v/>
          </cell>
          <cell r="AP303" t="str">
            <v/>
          </cell>
          <cell r="AQ303" t="str">
            <v/>
          </cell>
          <cell r="AR303" t="str">
            <v/>
          </cell>
          <cell r="AS303" t="str">
            <v/>
          </cell>
          <cell r="AT303" t="str">
            <v/>
          </cell>
          <cell r="AU303" t="str">
            <v/>
          </cell>
        </row>
        <row r="304">
          <cell r="A304" t="str">
            <v>PCO01C155</v>
          </cell>
          <cell r="B304" t="str">
            <v>PCO01</v>
          </cell>
          <cell r="C304" t="str">
            <v>C05</v>
          </cell>
          <cell r="D304" t="str">
            <v>C155</v>
          </cell>
          <cell r="E304" t="str">
            <v/>
          </cell>
          <cell r="F304" t="str">
            <v/>
          </cell>
          <cell r="G304" t="str">
            <v/>
          </cell>
          <cell r="H304" t="str">
            <v/>
          </cell>
          <cell r="I304" t="str">
            <v/>
          </cell>
          <cell r="J304" t="str">
            <v/>
          </cell>
          <cell r="K304" t="str">
            <v/>
          </cell>
          <cell r="L304" t="str">
            <v/>
          </cell>
          <cell r="M304" t="str">
            <v/>
          </cell>
          <cell r="N304" t="str">
            <v/>
          </cell>
          <cell r="O304" t="str">
            <v/>
          </cell>
          <cell r="P304" t="str">
            <v/>
          </cell>
          <cell r="Q304">
            <v>200.71748190000005</v>
          </cell>
          <cell r="R304" t="str">
            <v/>
          </cell>
          <cell r="S304" t="str">
            <v/>
          </cell>
          <cell r="T304" t="str">
            <v/>
          </cell>
          <cell r="U304" t="str">
            <v/>
          </cell>
          <cell r="V304" t="str">
            <v/>
          </cell>
          <cell r="W304" t="str">
            <v/>
          </cell>
          <cell r="X304" t="str">
            <v/>
          </cell>
          <cell r="Y304" t="str">
            <v/>
          </cell>
          <cell r="Z304" t="str">
            <v/>
          </cell>
          <cell r="AA304" t="str">
            <v/>
          </cell>
          <cell r="AB304" t="str">
            <v/>
          </cell>
          <cell r="AC304" t="str">
            <v/>
          </cell>
          <cell r="AD304" t="str">
            <v/>
          </cell>
          <cell r="AE304" t="str">
            <v/>
          </cell>
          <cell r="AF304" t="str">
            <v/>
          </cell>
          <cell r="AG304" t="str">
            <v/>
          </cell>
          <cell r="AH304" t="str">
            <v/>
          </cell>
          <cell r="AI304" t="str">
            <v/>
          </cell>
          <cell r="AJ304" t="str">
            <v/>
          </cell>
          <cell r="AK304" t="str">
            <v/>
          </cell>
          <cell r="AL304" t="str">
            <v/>
          </cell>
          <cell r="AM304" t="str">
            <v/>
          </cell>
          <cell r="AN304" t="str">
            <v/>
          </cell>
          <cell r="AO304" t="str">
            <v/>
          </cell>
          <cell r="AP304" t="str">
            <v/>
          </cell>
          <cell r="AQ304" t="str">
            <v/>
          </cell>
          <cell r="AR304" t="str">
            <v/>
          </cell>
          <cell r="AS304" t="str">
            <v/>
          </cell>
          <cell r="AT304" t="str">
            <v/>
          </cell>
          <cell r="AU304" t="str">
            <v/>
          </cell>
        </row>
        <row r="305">
          <cell r="A305" t="str">
            <v>PCO01C158</v>
          </cell>
          <cell r="B305" t="str">
            <v>PCO01</v>
          </cell>
          <cell r="C305" t="str">
            <v>C05</v>
          </cell>
          <cell r="D305" t="str">
            <v>C158</v>
          </cell>
          <cell r="E305" t="str">
            <v/>
          </cell>
          <cell r="F305" t="str">
            <v/>
          </cell>
          <cell r="G305" t="str">
            <v/>
          </cell>
          <cell r="H305" t="str">
            <v/>
          </cell>
          <cell r="I305" t="str">
            <v/>
          </cell>
          <cell r="J305" t="str">
            <v/>
          </cell>
          <cell r="K305" t="str">
            <v/>
          </cell>
          <cell r="L305" t="str">
            <v/>
          </cell>
          <cell r="M305" t="str">
            <v/>
          </cell>
          <cell r="N305" t="str">
            <v/>
          </cell>
          <cell r="O305" t="str">
            <v/>
          </cell>
          <cell r="P305" t="str">
            <v/>
          </cell>
          <cell r="Q305">
            <v>67.825041299999995</v>
          </cell>
          <cell r="R305" t="str">
            <v/>
          </cell>
          <cell r="S305" t="str">
            <v/>
          </cell>
          <cell r="T305" t="str">
            <v/>
          </cell>
          <cell r="U305" t="str">
            <v/>
          </cell>
          <cell r="V305" t="str">
            <v/>
          </cell>
          <cell r="W305" t="str">
            <v/>
          </cell>
          <cell r="X305" t="str">
            <v/>
          </cell>
          <cell r="Y305" t="str">
            <v/>
          </cell>
          <cell r="Z305" t="str">
            <v/>
          </cell>
          <cell r="AA305" t="str">
            <v/>
          </cell>
          <cell r="AB305" t="str">
            <v/>
          </cell>
          <cell r="AC305" t="str">
            <v/>
          </cell>
          <cell r="AD305" t="str">
            <v/>
          </cell>
          <cell r="AE305" t="str">
            <v/>
          </cell>
          <cell r="AF305" t="str">
            <v/>
          </cell>
          <cell r="AG305" t="str">
            <v/>
          </cell>
          <cell r="AH305" t="str">
            <v/>
          </cell>
          <cell r="AI305" t="str">
            <v/>
          </cell>
          <cell r="AJ305" t="str">
            <v/>
          </cell>
          <cell r="AK305" t="str">
            <v/>
          </cell>
          <cell r="AL305" t="str">
            <v/>
          </cell>
          <cell r="AM305" t="str">
            <v/>
          </cell>
          <cell r="AN305" t="str">
            <v/>
          </cell>
          <cell r="AO305" t="str">
            <v/>
          </cell>
          <cell r="AP305" t="str">
            <v/>
          </cell>
          <cell r="AQ305" t="str">
            <v/>
          </cell>
          <cell r="AR305" t="str">
            <v/>
          </cell>
          <cell r="AS305" t="str">
            <v/>
          </cell>
          <cell r="AT305" t="str">
            <v/>
          </cell>
          <cell r="AU305" t="str">
            <v/>
          </cell>
        </row>
        <row r="306">
          <cell r="A306" t="str">
            <v>PCO01C160</v>
          </cell>
          <cell r="B306" t="str">
            <v>PCO01</v>
          </cell>
          <cell r="C306" t="str">
            <v>C05</v>
          </cell>
          <cell r="D306" t="str">
            <v>C160</v>
          </cell>
          <cell r="E306" t="str">
            <v/>
          </cell>
          <cell r="F306" t="str">
            <v/>
          </cell>
          <cell r="G306" t="str">
            <v/>
          </cell>
          <cell r="H306" t="str">
            <v/>
          </cell>
          <cell r="I306" t="str">
            <v/>
          </cell>
          <cell r="J306" t="str">
            <v/>
          </cell>
          <cell r="K306" t="str">
            <v/>
          </cell>
          <cell r="L306" t="str">
            <v/>
          </cell>
          <cell r="M306" t="str">
            <v/>
          </cell>
          <cell r="N306" t="str">
            <v/>
          </cell>
          <cell r="O306" t="str">
            <v/>
          </cell>
          <cell r="P306" t="str">
            <v/>
          </cell>
          <cell r="Q306">
            <v>10.078238800000001</v>
          </cell>
          <cell r="R306" t="str">
            <v/>
          </cell>
          <cell r="S306" t="str">
            <v/>
          </cell>
          <cell r="T306" t="str">
            <v/>
          </cell>
          <cell r="U306" t="str">
            <v/>
          </cell>
          <cell r="V306" t="str">
            <v/>
          </cell>
          <cell r="W306" t="str">
            <v/>
          </cell>
          <cell r="X306" t="str">
            <v/>
          </cell>
          <cell r="Y306" t="str">
            <v/>
          </cell>
          <cell r="Z306" t="str">
            <v/>
          </cell>
          <cell r="AA306" t="str">
            <v/>
          </cell>
          <cell r="AB306" t="str">
            <v/>
          </cell>
          <cell r="AC306" t="str">
            <v/>
          </cell>
          <cell r="AD306" t="str">
            <v/>
          </cell>
          <cell r="AE306" t="str">
            <v/>
          </cell>
          <cell r="AF306" t="str">
            <v/>
          </cell>
          <cell r="AG306" t="str">
            <v/>
          </cell>
          <cell r="AH306" t="str">
            <v/>
          </cell>
          <cell r="AI306" t="str">
            <v/>
          </cell>
          <cell r="AJ306" t="str">
            <v/>
          </cell>
          <cell r="AK306" t="str">
            <v/>
          </cell>
          <cell r="AL306" t="str">
            <v/>
          </cell>
          <cell r="AM306" t="str">
            <v/>
          </cell>
          <cell r="AN306" t="str">
            <v/>
          </cell>
          <cell r="AO306" t="str">
            <v/>
          </cell>
          <cell r="AP306" t="str">
            <v/>
          </cell>
          <cell r="AQ306" t="str">
            <v/>
          </cell>
          <cell r="AR306" t="str">
            <v/>
          </cell>
          <cell r="AS306" t="str">
            <v/>
          </cell>
          <cell r="AT306" t="str">
            <v/>
          </cell>
          <cell r="AU306" t="str">
            <v/>
          </cell>
        </row>
        <row r="307">
          <cell r="A307" t="str">
            <v>PCO01C161</v>
          </cell>
          <cell r="B307" t="str">
            <v>PCO01</v>
          </cell>
          <cell r="C307" t="str">
            <v>C05</v>
          </cell>
          <cell r="D307" t="str">
            <v>C161</v>
          </cell>
          <cell r="E307" t="str">
            <v/>
          </cell>
          <cell r="F307" t="str">
            <v/>
          </cell>
          <cell r="G307" t="str">
            <v/>
          </cell>
          <cell r="H307" t="str">
            <v/>
          </cell>
          <cell r="I307" t="str">
            <v/>
          </cell>
          <cell r="J307" t="str">
            <v/>
          </cell>
          <cell r="K307" t="str">
            <v/>
          </cell>
          <cell r="L307" t="str">
            <v/>
          </cell>
          <cell r="M307" t="str">
            <v/>
          </cell>
          <cell r="N307" t="str">
            <v/>
          </cell>
          <cell r="O307" t="str">
            <v/>
          </cell>
          <cell r="P307" t="str">
            <v/>
          </cell>
          <cell r="Q307">
            <v>0.59276280000000003</v>
          </cell>
          <cell r="R307" t="str">
            <v/>
          </cell>
          <cell r="S307" t="str">
            <v/>
          </cell>
          <cell r="T307" t="str">
            <v/>
          </cell>
          <cell r="U307" t="str">
            <v/>
          </cell>
          <cell r="V307" t="str">
            <v/>
          </cell>
          <cell r="W307" t="str">
            <v/>
          </cell>
          <cell r="X307" t="str">
            <v/>
          </cell>
          <cell r="Y307" t="str">
            <v/>
          </cell>
          <cell r="Z307" t="str">
            <v/>
          </cell>
          <cell r="AA307" t="str">
            <v/>
          </cell>
          <cell r="AB307" t="str">
            <v/>
          </cell>
          <cell r="AC307" t="str">
            <v/>
          </cell>
          <cell r="AD307" t="str">
            <v/>
          </cell>
          <cell r="AE307" t="str">
            <v/>
          </cell>
          <cell r="AF307" t="str">
            <v/>
          </cell>
          <cell r="AG307" t="str">
            <v/>
          </cell>
          <cell r="AH307" t="str">
            <v/>
          </cell>
          <cell r="AI307" t="str">
            <v/>
          </cell>
          <cell r="AJ307" t="str">
            <v/>
          </cell>
          <cell r="AK307" t="str">
            <v/>
          </cell>
          <cell r="AL307" t="str">
            <v/>
          </cell>
          <cell r="AM307" t="str">
            <v/>
          </cell>
          <cell r="AN307" t="str">
            <v/>
          </cell>
          <cell r="AO307" t="str">
            <v/>
          </cell>
          <cell r="AP307" t="str">
            <v/>
          </cell>
          <cell r="AQ307" t="str">
            <v/>
          </cell>
          <cell r="AR307" t="str">
            <v/>
          </cell>
          <cell r="AS307" t="str">
            <v/>
          </cell>
          <cell r="AT307" t="str">
            <v/>
          </cell>
          <cell r="AU307" t="str">
            <v/>
          </cell>
        </row>
        <row r="308">
          <cell r="A308" t="str">
            <v>PCO01C162</v>
          </cell>
          <cell r="B308" t="str">
            <v>PCO01</v>
          </cell>
          <cell r="C308" t="str">
            <v>C05</v>
          </cell>
          <cell r="D308" t="str">
            <v>C162</v>
          </cell>
          <cell r="E308" t="str">
            <v/>
          </cell>
          <cell r="F308" t="str">
            <v/>
          </cell>
          <cell r="G308" t="str">
            <v/>
          </cell>
          <cell r="H308" t="str">
            <v/>
          </cell>
          <cell r="I308" t="str">
            <v/>
          </cell>
          <cell r="J308" t="str">
            <v/>
          </cell>
          <cell r="K308" t="str">
            <v/>
          </cell>
          <cell r="L308" t="str">
            <v/>
          </cell>
          <cell r="M308" t="str">
            <v/>
          </cell>
          <cell r="N308" t="str">
            <v/>
          </cell>
          <cell r="O308" t="str">
            <v/>
          </cell>
          <cell r="P308" t="str">
            <v/>
          </cell>
          <cell r="Q308">
            <v>2.3710490000000002</v>
          </cell>
          <cell r="R308" t="str">
            <v/>
          </cell>
          <cell r="S308" t="str">
            <v/>
          </cell>
          <cell r="T308" t="str">
            <v/>
          </cell>
          <cell r="U308" t="str">
            <v/>
          </cell>
          <cell r="V308" t="str">
            <v/>
          </cell>
          <cell r="W308" t="str">
            <v/>
          </cell>
          <cell r="X308" t="str">
            <v/>
          </cell>
          <cell r="Y308" t="str">
            <v/>
          </cell>
          <cell r="Z308" t="str">
            <v/>
          </cell>
          <cell r="AA308" t="str">
            <v/>
          </cell>
          <cell r="AB308" t="str">
            <v/>
          </cell>
          <cell r="AC308" t="str">
            <v/>
          </cell>
          <cell r="AD308" t="str">
            <v/>
          </cell>
          <cell r="AE308" t="str">
            <v/>
          </cell>
          <cell r="AF308" t="str">
            <v/>
          </cell>
          <cell r="AG308" t="str">
            <v/>
          </cell>
          <cell r="AH308" t="str">
            <v/>
          </cell>
          <cell r="AI308" t="str">
            <v/>
          </cell>
          <cell r="AJ308" t="str">
            <v/>
          </cell>
          <cell r="AK308" t="str">
            <v/>
          </cell>
          <cell r="AL308" t="str">
            <v/>
          </cell>
          <cell r="AM308" t="str">
            <v/>
          </cell>
          <cell r="AN308" t="str">
            <v/>
          </cell>
          <cell r="AO308" t="str">
            <v/>
          </cell>
          <cell r="AP308" t="str">
            <v/>
          </cell>
          <cell r="AQ308" t="str">
            <v/>
          </cell>
          <cell r="AR308" t="str">
            <v/>
          </cell>
          <cell r="AS308" t="str">
            <v/>
          </cell>
          <cell r="AT308" t="str">
            <v/>
          </cell>
          <cell r="AU308" t="str">
            <v/>
          </cell>
        </row>
        <row r="309">
          <cell r="A309" t="str">
            <v>PCO01C165</v>
          </cell>
          <cell r="B309" t="str">
            <v>PCO01</v>
          </cell>
          <cell r="C309" t="str">
            <v>C05</v>
          </cell>
          <cell r="D309" t="str">
            <v>C165</v>
          </cell>
          <cell r="E309" t="str">
            <v/>
          </cell>
          <cell r="F309" t="str">
            <v/>
          </cell>
          <cell r="G309" t="str">
            <v/>
          </cell>
          <cell r="H309" t="str">
            <v/>
          </cell>
          <cell r="I309" t="str">
            <v/>
          </cell>
          <cell r="J309" t="str">
            <v/>
          </cell>
          <cell r="K309" t="str">
            <v/>
          </cell>
          <cell r="L309" t="str">
            <v/>
          </cell>
          <cell r="M309" t="str">
            <v/>
          </cell>
          <cell r="N309" t="str">
            <v/>
          </cell>
          <cell r="O309" t="str">
            <v/>
          </cell>
          <cell r="P309" t="str">
            <v/>
          </cell>
          <cell r="Q309" t="str">
            <v/>
          </cell>
          <cell r="R309" t="str">
            <v/>
          </cell>
          <cell r="S309" t="str">
            <v/>
          </cell>
          <cell r="T309">
            <v>85.632621</v>
          </cell>
          <cell r="U309" t="str">
            <v/>
          </cell>
          <cell r="V309" t="str">
            <v/>
          </cell>
          <cell r="W309" t="str">
            <v/>
          </cell>
          <cell r="X309" t="str">
            <v/>
          </cell>
          <cell r="Y309" t="str">
            <v/>
          </cell>
          <cell r="Z309" t="str">
            <v/>
          </cell>
          <cell r="AA309" t="str">
            <v/>
          </cell>
          <cell r="AB309" t="str">
            <v/>
          </cell>
          <cell r="AC309" t="str">
            <v/>
          </cell>
          <cell r="AD309" t="str">
            <v/>
          </cell>
          <cell r="AE309" t="str">
            <v/>
          </cell>
          <cell r="AF309" t="str">
            <v/>
          </cell>
          <cell r="AG309" t="str">
            <v/>
          </cell>
          <cell r="AH309" t="str">
            <v/>
          </cell>
          <cell r="AI309" t="str">
            <v/>
          </cell>
          <cell r="AJ309" t="str">
            <v/>
          </cell>
          <cell r="AK309" t="str">
            <v/>
          </cell>
          <cell r="AL309" t="str">
            <v/>
          </cell>
          <cell r="AM309" t="str">
            <v/>
          </cell>
          <cell r="AN309" t="str">
            <v/>
          </cell>
          <cell r="AO309" t="str">
            <v/>
          </cell>
          <cell r="AP309" t="str">
            <v/>
          </cell>
          <cell r="AQ309" t="str">
            <v/>
          </cell>
          <cell r="AR309" t="str">
            <v/>
          </cell>
          <cell r="AS309" t="str">
            <v/>
          </cell>
          <cell r="AT309" t="str">
            <v/>
          </cell>
          <cell r="AU309" t="str">
            <v/>
          </cell>
        </row>
        <row r="310">
          <cell r="A310" t="str">
            <v>PCO01C166</v>
          </cell>
          <cell r="B310" t="str">
            <v>PCO01</v>
          </cell>
          <cell r="C310" t="str">
            <v>C05</v>
          </cell>
          <cell r="D310" t="str">
            <v>C166</v>
          </cell>
          <cell r="E310" t="str">
            <v/>
          </cell>
          <cell r="F310" t="str">
            <v/>
          </cell>
          <cell r="G310" t="str">
            <v/>
          </cell>
          <cell r="H310" t="str">
            <v/>
          </cell>
          <cell r="I310" t="str">
            <v/>
          </cell>
          <cell r="J310" t="str">
            <v/>
          </cell>
          <cell r="K310" t="str">
            <v/>
          </cell>
          <cell r="L310" t="str">
            <v/>
          </cell>
          <cell r="M310" t="str">
            <v/>
          </cell>
          <cell r="N310" t="str">
            <v/>
          </cell>
          <cell r="O310" t="str">
            <v/>
          </cell>
          <cell r="P310" t="str">
            <v/>
          </cell>
          <cell r="Q310" t="str">
            <v/>
          </cell>
          <cell r="R310" t="str">
            <v/>
          </cell>
          <cell r="S310" t="str">
            <v/>
          </cell>
          <cell r="T310">
            <v>50.222328400000002</v>
          </cell>
          <cell r="U310" t="str">
            <v/>
          </cell>
          <cell r="V310" t="str">
            <v/>
          </cell>
          <cell r="W310" t="str">
            <v/>
          </cell>
          <cell r="X310" t="str">
            <v/>
          </cell>
          <cell r="Y310" t="str">
            <v/>
          </cell>
          <cell r="Z310" t="str">
            <v/>
          </cell>
          <cell r="AA310" t="str">
            <v/>
          </cell>
          <cell r="AB310" t="str">
            <v/>
          </cell>
          <cell r="AC310" t="str">
            <v/>
          </cell>
          <cell r="AD310" t="str">
            <v/>
          </cell>
          <cell r="AE310" t="str">
            <v/>
          </cell>
          <cell r="AF310" t="str">
            <v/>
          </cell>
          <cell r="AG310" t="str">
            <v/>
          </cell>
          <cell r="AH310" t="str">
            <v/>
          </cell>
          <cell r="AI310" t="str">
            <v/>
          </cell>
          <cell r="AJ310" t="str">
            <v/>
          </cell>
          <cell r="AK310" t="str">
            <v/>
          </cell>
          <cell r="AL310" t="str">
            <v/>
          </cell>
          <cell r="AM310" t="str">
            <v/>
          </cell>
          <cell r="AN310" t="str">
            <v/>
          </cell>
          <cell r="AO310" t="str">
            <v/>
          </cell>
          <cell r="AP310" t="str">
            <v/>
          </cell>
          <cell r="AQ310" t="str">
            <v/>
          </cell>
          <cell r="AR310" t="str">
            <v/>
          </cell>
          <cell r="AS310" t="str">
            <v/>
          </cell>
          <cell r="AT310" t="str">
            <v/>
          </cell>
          <cell r="AU310" t="str">
            <v/>
          </cell>
        </row>
        <row r="311">
          <cell r="A311" t="str">
            <v>PCO01C169</v>
          </cell>
          <cell r="B311" t="str">
            <v>PCO01</v>
          </cell>
          <cell r="C311" t="str">
            <v>C05</v>
          </cell>
          <cell r="D311" t="str">
            <v>C169</v>
          </cell>
          <cell r="E311" t="str">
            <v/>
          </cell>
          <cell r="F311" t="str">
            <v/>
          </cell>
          <cell r="G311" t="str">
            <v/>
          </cell>
          <cell r="H311" t="str">
            <v/>
          </cell>
          <cell r="I311" t="str">
            <v/>
          </cell>
          <cell r="J311" t="str">
            <v/>
          </cell>
          <cell r="K311" t="str">
            <v/>
          </cell>
          <cell r="L311" t="str">
            <v/>
          </cell>
          <cell r="M311" t="str">
            <v/>
          </cell>
          <cell r="N311" t="str">
            <v/>
          </cell>
          <cell r="O311" t="str">
            <v/>
          </cell>
          <cell r="P311" t="str">
            <v/>
          </cell>
          <cell r="Q311" t="str">
            <v/>
          </cell>
          <cell r="R311" t="str">
            <v/>
          </cell>
          <cell r="S311" t="str">
            <v/>
          </cell>
          <cell r="T311" t="str">
            <v/>
          </cell>
          <cell r="U311" t="str">
            <v/>
          </cell>
          <cell r="V311" t="str">
            <v/>
          </cell>
          <cell r="W311" t="str">
            <v/>
          </cell>
          <cell r="X311" t="str">
            <v/>
          </cell>
          <cell r="Y311" t="str">
            <v/>
          </cell>
          <cell r="Z311" t="str">
            <v/>
          </cell>
          <cell r="AA311" t="str">
            <v/>
          </cell>
          <cell r="AB311">
            <v>26.576292099999996</v>
          </cell>
          <cell r="AC311" t="str">
            <v/>
          </cell>
          <cell r="AD311" t="str">
            <v/>
          </cell>
          <cell r="AE311" t="str">
            <v/>
          </cell>
          <cell r="AF311" t="str">
            <v/>
          </cell>
          <cell r="AG311" t="str">
            <v/>
          </cell>
          <cell r="AH311" t="str">
            <v/>
          </cell>
          <cell r="AI311" t="str">
            <v/>
          </cell>
          <cell r="AJ311" t="str">
            <v/>
          </cell>
          <cell r="AK311" t="str">
            <v/>
          </cell>
          <cell r="AL311" t="str">
            <v/>
          </cell>
          <cell r="AM311" t="str">
            <v/>
          </cell>
          <cell r="AN311" t="str">
            <v/>
          </cell>
          <cell r="AO311" t="str">
            <v/>
          </cell>
          <cell r="AP311" t="str">
            <v/>
          </cell>
          <cell r="AQ311" t="str">
            <v/>
          </cell>
          <cell r="AR311" t="str">
            <v/>
          </cell>
          <cell r="AS311" t="str">
            <v/>
          </cell>
          <cell r="AT311" t="str">
            <v/>
          </cell>
          <cell r="AU311" t="str">
            <v/>
          </cell>
        </row>
        <row r="312">
          <cell r="A312" t="str">
            <v>PCO01S652</v>
          </cell>
          <cell r="B312" t="str">
            <v>PCO01</v>
          </cell>
          <cell r="C312" t="str">
            <v>C05</v>
          </cell>
          <cell r="D312" t="str">
            <v>S652</v>
          </cell>
          <cell r="E312" t="str">
            <v/>
          </cell>
          <cell r="F312" t="str">
            <v/>
          </cell>
          <cell r="G312" t="str">
            <v/>
          </cell>
          <cell r="H312" t="str">
            <v/>
          </cell>
          <cell r="I312" t="str">
            <v/>
          </cell>
          <cell r="J312" t="str">
            <v/>
          </cell>
          <cell r="K312" t="str">
            <v/>
          </cell>
          <cell r="L312" t="str">
            <v/>
          </cell>
          <cell r="M312" t="str">
            <v/>
          </cell>
          <cell r="N312" t="str">
            <v/>
          </cell>
          <cell r="O312" t="str">
            <v/>
          </cell>
          <cell r="P312" t="str">
            <v/>
          </cell>
          <cell r="Q312" t="str">
            <v/>
          </cell>
          <cell r="R312" t="str">
            <v/>
          </cell>
          <cell r="S312" t="str">
            <v/>
          </cell>
          <cell r="T312" t="str">
            <v/>
          </cell>
          <cell r="U312" t="str">
            <v/>
          </cell>
          <cell r="V312" t="str">
            <v/>
          </cell>
          <cell r="W312" t="str">
            <v/>
          </cell>
          <cell r="X312" t="str">
            <v/>
          </cell>
          <cell r="Y312">
            <v>2.1660302999999996</v>
          </cell>
          <cell r="Z312" t="str">
            <v/>
          </cell>
          <cell r="AA312" t="str">
            <v/>
          </cell>
          <cell r="AB312" t="str">
            <v/>
          </cell>
          <cell r="AC312" t="str">
            <v/>
          </cell>
          <cell r="AD312" t="str">
            <v/>
          </cell>
          <cell r="AE312" t="str">
            <v/>
          </cell>
          <cell r="AF312" t="str">
            <v/>
          </cell>
          <cell r="AG312" t="str">
            <v/>
          </cell>
          <cell r="AH312" t="str">
            <v/>
          </cell>
          <cell r="AI312" t="str">
            <v/>
          </cell>
          <cell r="AJ312" t="str">
            <v/>
          </cell>
          <cell r="AK312" t="str">
            <v/>
          </cell>
          <cell r="AL312" t="str">
            <v/>
          </cell>
          <cell r="AM312" t="str">
            <v/>
          </cell>
          <cell r="AN312" t="str">
            <v/>
          </cell>
          <cell r="AO312" t="str">
            <v/>
          </cell>
          <cell r="AP312" t="str">
            <v/>
          </cell>
          <cell r="AQ312" t="str">
            <v/>
          </cell>
          <cell r="AR312" t="str">
            <v/>
          </cell>
          <cell r="AS312" t="str">
            <v/>
          </cell>
          <cell r="AT312" t="str">
            <v/>
          </cell>
          <cell r="AU312" t="str">
            <v/>
          </cell>
        </row>
        <row r="313">
          <cell r="A313" t="str">
            <v>PCO01C264</v>
          </cell>
          <cell r="B313" t="str">
            <v>PCO01</v>
          </cell>
          <cell r="C313" t="str">
            <v>C08</v>
          </cell>
          <cell r="D313" t="str">
            <v>C264</v>
          </cell>
          <cell r="E313" t="str">
            <v/>
          </cell>
          <cell r="F313" t="str">
            <v/>
          </cell>
          <cell r="G313" t="str">
            <v/>
          </cell>
          <cell r="H313" t="str">
            <v/>
          </cell>
          <cell r="I313" t="str">
            <v/>
          </cell>
          <cell r="J313">
            <v>349.26706450000006</v>
          </cell>
          <cell r="K313" t="str">
            <v/>
          </cell>
          <cell r="L313" t="str">
            <v/>
          </cell>
          <cell r="M313" t="str">
            <v/>
          </cell>
          <cell r="N313" t="str">
            <v/>
          </cell>
          <cell r="O313" t="str">
            <v/>
          </cell>
          <cell r="P313" t="str">
            <v/>
          </cell>
          <cell r="Q313" t="str">
            <v/>
          </cell>
          <cell r="R313" t="str">
            <v/>
          </cell>
          <cell r="S313" t="str">
            <v/>
          </cell>
          <cell r="T313" t="str">
            <v/>
          </cell>
          <cell r="U313" t="str">
            <v/>
          </cell>
          <cell r="V313" t="str">
            <v/>
          </cell>
          <cell r="W313" t="str">
            <v/>
          </cell>
          <cell r="X313" t="str">
            <v/>
          </cell>
          <cell r="Y313" t="str">
            <v/>
          </cell>
          <cell r="Z313" t="str">
            <v/>
          </cell>
          <cell r="AA313" t="str">
            <v/>
          </cell>
          <cell r="AB313" t="str">
            <v/>
          </cell>
          <cell r="AC313" t="str">
            <v/>
          </cell>
          <cell r="AD313" t="str">
            <v/>
          </cell>
          <cell r="AE313" t="str">
            <v/>
          </cell>
          <cell r="AF313" t="str">
            <v/>
          </cell>
          <cell r="AG313" t="str">
            <v/>
          </cell>
          <cell r="AH313" t="str">
            <v/>
          </cell>
          <cell r="AI313" t="str">
            <v/>
          </cell>
          <cell r="AJ313" t="str">
            <v/>
          </cell>
          <cell r="AK313" t="str">
            <v/>
          </cell>
          <cell r="AL313" t="str">
            <v/>
          </cell>
          <cell r="AM313" t="str">
            <v/>
          </cell>
          <cell r="AN313" t="str">
            <v/>
          </cell>
          <cell r="AO313" t="str">
            <v/>
          </cell>
          <cell r="AP313" t="str">
            <v/>
          </cell>
          <cell r="AQ313" t="str">
            <v/>
          </cell>
          <cell r="AR313" t="str">
            <v/>
          </cell>
          <cell r="AS313" t="str">
            <v/>
          </cell>
          <cell r="AT313" t="str">
            <v/>
          </cell>
          <cell r="AU313" t="str">
            <v/>
          </cell>
        </row>
        <row r="314">
          <cell r="A314" t="str">
            <v>PCO01C265</v>
          </cell>
          <cell r="B314" t="str">
            <v>PCO01</v>
          </cell>
          <cell r="C314" t="str">
            <v>C08</v>
          </cell>
          <cell r="D314" t="str">
            <v>C265</v>
          </cell>
          <cell r="E314" t="str">
            <v/>
          </cell>
          <cell r="F314" t="str">
            <v/>
          </cell>
          <cell r="G314" t="str">
            <v/>
          </cell>
          <cell r="H314" t="str">
            <v/>
          </cell>
          <cell r="I314" t="str">
            <v/>
          </cell>
          <cell r="J314">
            <v>532.6331169</v>
          </cell>
          <cell r="K314" t="str">
            <v/>
          </cell>
          <cell r="L314" t="str">
            <v/>
          </cell>
          <cell r="M314" t="str">
            <v/>
          </cell>
          <cell r="N314" t="str">
            <v/>
          </cell>
          <cell r="O314" t="str">
            <v/>
          </cell>
          <cell r="P314" t="str">
            <v/>
          </cell>
          <cell r="Q314" t="str">
            <v/>
          </cell>
          <cell r="R314" t="str">
            <v/>
          </cell>
          <cell r="S314" t="str">
            <v/>
          </cell>
          <cell r="T314" t="str">
            <v/>
          </cell>
          <cell r="U314" t="str">
            <v/>
          </cell>
          <cell r="V314" t="str">
            <v/>
          </cell>
          <cell r="W314" t="str">
            <v/>
          </cell>
          <cell r="X314" t="str">
            <v/>
          </cell>
          <cell r="Y314" t="str">
            <v/>
          </cell>
          <cell r="Z314" t="str">
            <v/>
          </cell>
          <cell r="AA314" t="str">
            <v/>
          </cell>
          <cell r="AB314" t="str">
            <v/>
          </cell>
          <cell r="AC314" t="str">
            <v/>
          </cell>
          <cell r="AD314" t="str">
            <v/>
          </cell>
          <cell r="AE314" t="str">
            <v/>
          </cell>
          <cell r="AF314" t="str">
            <v/>
          </cell>
          <cell r="AG314" t="str">
            <v/>
          </cell>
          <cell r="AH314" t="str">
            <v/>
          </cell>
          <cell r="AI314" t="str">
            <v/>
          </cell>
          <cell r="AJ314" t="str">
            <v/>
          </cell>
          <cell r="AK314" t="str">
            <v/>
          </cell>
          <cell r="AL314" t="str">
            <v/>
          </cell>
          <cell r="AM314" t="str">
            <v/>
          </cell>
          <cell r="AN314" t="str">
            <v/>
          </cell>
          <cell r="AO314" t="str">
            <v/>
          </cell>
          <cell r="AP314" t="str">
            <v/>
          </cell>
          <cell r="AQ314" t="str">
            <v/>
          </cell>
          <cell r="AR314" t="str">
            <v/>
          </cell>
          <cell r="AS314" t="str">
            <v/>
          </cell>
          <cell r="AT314" t="str">
            <v/>
          </cell>
          <cell r="AU314" t="str">
            <v/>
          </cell>
        </row>
        <row r="315">
          <cell r="A315" t="str">
            <v>PCO01C266</v>
          </cell>
          <cell r="B315" t="str">
            <v>PCO01</v>
          </cell>
          <cell r="C315" t="str">
            <v>C08</v>
          </cell>
          <cell r="D315" t="str">
            <v>C266</v>
          </cell>
          <cell r="E315" t="str">
            <v/>
          </cell>
          <cell r="F315" t="str">
            <v/>
          </cell>
          <cell r="G315" t="str">
            <v/>
          </cell>
          <cell r="H315" t="str">
            <v/>
          </cell>
          <cell r="I315" t="str">
            <v/>
          </cell>
          <cell r="J315">
            <v>74.231528699999942</v>
          </cell>
          <cell r="K315" t="str">
            <v/>
          </cell>
          <cell r="L315" t="str">
            <v/>
          </cell>
          <cell r="M315" t="str">
            <v/>
          </cell>
          <cell r="N315" t="str">
            <v/>
          </cell>
          <cell r="O315" t="str">
            <v/>
          </cell>
          <cell r="P315" t="str">
            <v/>
          </cell>
          <cell r="Q315" t="str">
            <v/>
          </cell>
          <cell r="R315" t="str">
            <v/>
          </cell>
          <cell r="S315" t="str">
            <v/>
          </cell>
          <cell r="T315" t="str">
            <v/>
          </cell>
          <cell r="U315" t="str">
            <v/>
          </cell>
          <cell r="V315" t="str">
            <v/>
          </cell>
          <cell r="W315" t="str">
            <v/>
          </cell>
          <cell r="X315" t="str">
            <v/>
          </cell>
          <cell r="Y315" t="str">
            <v/>
          </cell>
          <cell r="Z315" t="str">
            <v/>
          </cell>
          <cell r="AA315" t="str">
            <v/>
          </cell>
          <cell r="AB315" t="str">
            <v/>
          </cell>
          <cell r="AC315" t="str">
            <v/>
          </cell>
          <cell r="AD315" t="str">
            <v/>
          </cell>
          <cell r="AE315" t="str">
            <v/>
          </cell>
          <cell r="AF315" t="str">
            <v/>
          </cell>
          <cell r="AG315" t="str">
            <v/>
          </cell>
          <cell r="AH315" t="str">
            <v/>
          </cell>
          <cell r="AI315" t="str">
            <v/>
          </cell>
          <cell r="AJ315" t="str">
            <v/>
          </cell>
          <cell r="AK315" t="str">
            <v/>
          </cell>
          <cell r="AL315" t="str">
            <v/>
          </cell>
          <cell r="AM315" t="str">
            <v/>
          </cell>
          <cell r="AN315" t="str">
            <v/>
          </cell>
          <cell r="AO315" t="str">
            <v/>
          </cell>
          <cell r="AP315" t="str">
            <v/>
          </cell>
          <cell r="AQ315" t="str">
            <v/>
          </cell>
          <cell r="AR315" t="str">
            <v/>
          </cell>
          <cell r="AS315" t="str">
            <v/>
          </cell>
          <cell r="AT315" t="str">
            <v/>
          </cell>
          <cell r="AU315" t="str">
            <v/>
          </cell>
        </row>
        <row r="316">
          <cell r="A316" t="str">
            <v>PCO01C280</v>
          </cell>
          <cell r="B316" t="str">
            <v>PCO01</v>
          </cell>
          <cell r="C316" t="str">
            <v>C08</v>
          </cell>
          <cell r="D316" t="str">
            <v>C280</v>
          </cell>
          <cell r="E316" t="str">
            <v/>
          </cell>
          <cell r="F316" t="str">
            <v/>
          </cell>
          <cell r="G316" t="str">
            <v/>
          </cell>
          <cell r="H316" t="str">
            <v/>
          </cell>
          <cell r="I316" t="str">
            <v/>
          </cell>
          <cell r="J316" t="str">
            <v/>
          </cell>
          <cell r="K316" t="str">
            <v/>
          </cell>
          <cell r="L316" t="str">
            <v/>
          </cell>
          <cell r="M316" t="str">
            <v/>
          </cell>
          <cell r="N316" t="str">
            <v/>
          </cell>
          <cell r="O316" t="str">
            <v/>
          </cell>
          <cell r="P316" t="str">
            <v/>
          </cell>
          <cell r="Q316">
            <v>100.18862960000001</v>
          </cell>
          <cell r="R316" t="str">
            <v/>
          </cell>
          <cell r="S316" t="str">
            <v/>
          </cell>
          <cell r="T316" t="str">
            <v/>
          </cell>
          <cell r="U316" t="str">
            <v/>
          </cell>
          <cell r="V316" t="str">
            <v/>
          </cell>
          <cell r="W316" t="str">
            <v/>
          </cell>
          <cell r="X316" t="str">
            <v/>
          </cell>
          <cell r="Y316" t="str">
            <v/>
          </cell>
          <cell r="Z316" t="str">
            <v/>
          </cell>
          <cell r="AA316" t="str">
            <v/>
          </cell>
          <cell r="AB316" t="str">
            <v/>
          </cell>
          <cell r="AC316" t="str">
            <v/>
          </cell>
          <cell r="AD316" t="str">
            <v/>
          </cell>
          <cell r="AE316" t="str">
            <v/>
          </cell>
          <cell r="AF316" t="str">
            <v/>
          </cell>
          <cell r="AG316" t="str">
            <v/>
          </cell>
          <cell r="AH316" t="str">
            <v/>
          </cell>
          <cell r="AI316" t="str">
            <v/>
          </cell>
          <cell r="AJ316" t="str">
            <v/>
          </cell>
          <cell r="AK316" t="str">
            <v/>
          </cell>
          <cell r="AL316" t="str">
            <v/>
          </cell>
          <cell r="AM316" t="str">
            <v/>
          </cell>
          <cell r="AN316" t="str">
            <v/>
          </cell>
          <cell r="AO316" t="str">
            <v/>
          </cell>
          <cell r="AP316" t="str">
            <v/>
          </cell>
          <cell r="AQ316" t="str">
            <v/>
          </cell>
          <cell r="AR316" t="str">
            <v/>
          </cell>
          <cell r="AS316" t="str">
            <v/>
          </cell>
          <cell r="AT316" t="str">
            <v/>
          </cell>
          <cell r="AU316" t="str">
            <v/>
          </cell>
        </row>
        <row r="317">
          <cell r="A317" t="str">
            <v>PCO01C285</v>
          </cell>
          <cell r="B317" t="str">
            <v>PCO01</v>
          </cell>
          <cell r="C317" t="str">
            <v>C08</v>
          </cell>
          <cell r="D317" t="str">
            <v>C285</v>
          </cell>
          <cell r="E317" t="str">
            <v/>
          </cell>
          <cell r="F317" t="str">
            <v/>
          </cell>
          <cell r="G317" t="str">
            <v/>
          </cell>
          <cell r="H317" t="str">
            <v/>
          </cell>
          <cell r="I317" t="str">
            <v/>
          </cell>
          <cell r="J317" t="str">
            <v/>
          </cell>
          <cell r="K317" t="str">
            <v/>
          </cell>
          <cell r="L317" t="str">
            <v/>
          </cell>
          <cell r="M317" t="str">
            <v/>
          </cell>
          <cell r="N317" t="str">
            <v/>
          </cell>
          <cell r="O317" t="str">
            <v/>
          </cell>
          <cell r="P317" t="str">
            <v/>
          </cell>
          <cell r="Q317">
            <v>4.6323164999999999</v>
          </cell>
          <cell r="R317" t="str">
            <v/>
          </cell>
          <cell r="S317" t="str">
            <v/>
          </cell>
          <cell r="T317" t="str">
            <v/>
          </cell>
          <cell r="U317" t="str">
            <v/>
          </cell>
          <cell r="V317" t="str">
            <v/>
          </cell>
          <cell r="W317" t="str">
            <v/>
          </cell>
          <cell r="X317" t="str">
            <v/>
          </cell>
          <cell r="Y317" t="str">
            <v/>
          </cell>
          <cell r="Z317" t="str">
            <v/>
          </cell>
          <cell r="AA317" t="str">
            <v/>
          </cell>
          <cell r="AB317" t="str">
            <v/>
          </cell>
          <cell r="AC317" t="str">
            <v/>
          </cell>
          <cell r="AD317" t="str">
            <v/>
          </cell>
          <cell r="AE317" t="str">
            <v/>
          </cell>
          <cell r="AF317" t="str">
            <v/>
          </cell>
          <cell r="AG317" t="str">
            <v/>
          </cell>
          <cell r="AH317" t="str">
            <v/>
          </cell>
          <cell r="AI317" t="str">
            <v/>
          </cell>
          <cell r="AJ317" t="str">
            <v/>
          </cell>
          <cell r="AK317" t="str">
            <v/>
          </cell>
          <cell r="AL317" t="str">
            <v/>
          </cell>
          <cell r="AM317" t="str">
            <v/>
          </cell>
          <cell r="AN317" t="str">
            <v/>
          </cell>
          <cell r="AO317" t="str">
            <v/>
          </cell>
          <cell r="AP317" t="str">
            <v/>
          </cell>
          <cell r="AQ317" t="str">
            <v/>
          </cell>
          <cell r="AR317" t="str">
            <v/>
          </cell>
          <cell r="AS317" t="str">
            <v/>
          </cell>
          <cell r="AT317" t="str">
            <v/>
          </cell>
          <cell r="AU317" t="str">
            <v/>
          </cell>
        </row>
        <row r="318">
          <cell r="A318" t="str">
            <v>PCO01C290</v>
          </cell>
          <cell r="B318" t="str">
            <v>PCO01</v>
          </cell>
          <cell r="C318" t="str">
            <v>C08</v>
          </cell>
          <cell r="D318" t="str">
            <v>C290</v>
          </cell>
          <cell r="E318" t="str">
            <v/>
          </cell>
          <cell r="F318" t="str">
            <v/>
          </cell>
          <cell r="G318" t="str">
            <v/>
          </cell>
          <cell r="H318" t="str">
            <v/>
          </cell>
          <cell r="I318" t="str">
            <v/>
          </cell>
          <cell r="J318" t="str">
            <v/>
          </cell>
          <cell r="K318" t="str">
            <v/>
          </cell>
          <cell r="L318" t="str">
            <v/>
          </cell>
          <cell r="M318" t="str">
            <v/>
          </cell>
          <cell r="N318" t="str">
            <v/>
          </cell>
          <cell r="O318" t="str">
            <v/>
          </cell>
          <cell r="P318" t="str">
            <v/>
          </cell>
          <cell r="Q318">
            <v>16.635835399999994</v>
          </cell>
          <cell r="R318" t="str">
            <v/>
          </cell>
          <cell r="S318" t="str">
            <v/>
          </cell>
          <cell r="T318" t="str">
            <v/>
          </cell>
          <cell r="U318" t="str">
            <v/>
          </cell>
          <cell r="V318" t="str">
            <v/>
          </cell>
          <cell r="W318" t="str">
            <v/>
          </cell>
          <cell r="X318" t="str">
            <v/>
          </cell>
          <cell r="Y318" t="str">
            <v/>
          </cell>
          <cell r="Z318" t="str">
            <v/>
          </cell>
          <cell r="AA318" t="str">
            <v/>
          </cell>
          <cell r="AB318" t="str">
            <v/>
          </cell>
          <cell r="AC318" t="str">
            <v/>
          </cell>
          <cell r="AD318" t="str">
            <v/>
          </cell>
          <cell r="AE318" t="str">
            <v/>
          </cell>
          <cell r="AF318" t="str">
            <v/>
          </cell>
          <cell r="AG318" t="str">
            <v/>
          </cell>
          <cell r="AH318" t="str">
            <v/>
          </cell>
          <cell r="AI318" t="str">
            <v/>
          </cell>
          <cell r="AJ318" t="str">
            <v/>
          </cell>
          <cell r="AK318" t="str">
            <v/>
          </cell>
          <cell r="AL318" t="str">
            <v/>
          </cell>
          <cell r="AM318" t="str">
            <v/>
          </cell>
          <cell r="AN318" t="str">
            <v/>
          </cell>
          <cell r="AO318" t="str">
            <v/>
          </cell>
          <cell r="AP318" t="str">
            <v/>
          </cell>
          <cell r="AQ318" t="str">
            <v/>
          </cell>
          <cell r="AR318" t="str">
            <v/>
          </cell>
          <cell r="AS318" t="str">
            <v/>
          </cell>
          <cell r="AT318" t="str">
            <v/>
          </cell>
          <cell r="AU318" t="str">
            <v/>
          </cell>
        </row>
        <row r="319">
          <cell r="A319" t="str">
            <v>PCO01C292</v>
          </cell>
          <cell r="B319" t="str">
            <v>PCO01</v>
          </cell>
          <cell r="C319" t="str">
            <v>C08</v>
          </cell>
          <cell r="D319" t="str">
            <v>C292</v>
          </cell>
          <cell r="E319" t="str">
            <v/>
          </cell>
          <cell r="F319" t="str">
            <v/>
          </cell>
          <cell r="G319" t="str">
            <v/>
          </cell>
          <cell r="H319" t="str">
            <v/>
          </cell>
          <cell r="I319" t="str">
            <v/>
          </cell>
          <cell r="J319" t="str">
            <v/>
          </cell>
          <cell r="K319" t="str">
            <v/>
          </cell>
          <cell r="L319" t="str">
            <v/>
          </cell>
          <cell r="M319" t="str">
            <v/>
          </cell>
          <cell r="N319" t="str">
            <v/>
          </cell>
          <cell r="O319" t="str">
            <v/>
          </cell>
          <cell r="P319" t="str">
            <v/>
          </cell>
          <cell r="Q319">
            <v>461.99044099999998</v>
          </cell>
          <cell r="R319" t="str">
            <v/>
          </cell>
          <cell r="S319" t="str">
            <v/>
          </cell>
          <cell r="T319" t="str">
            <v/>
          </cell>
          <cell r="U319" t="str">
            <v/>
          </cell>
          <cell r="V319" t="str">
            <v/>
          </cell>
          <cell r="W319" t="str">
            <v/>
          </cell>
          <cell r="X319" t="str">
            <v/>
          </cell>
          <cell r="Y319" t="str">
            <v/>
          </cell>
          <cell r="Z319" t="str">
            <v/>
          </cell>
          <cell r="AA319" t="str">
            <v/>
          </cell>
          <cell r="AB319" t="str">
            <v/>
          </cell>
          <cell r="AC319" t="str">
            <v/>
          </cell>
          <cell r="AD319" t="str">
            <v/>
          </cell>
          <cell r="AE319" t="str">
            <v/>
          </cell>
          <cell r="AF319" t="str">
            <v/>
          </cell>
          <cell r="AG319" t="str">
            <v/>
          </cell>
          <cell r="AH319" t="str">
            <v/>
          </cell>
          <cell r="AI319" t="str">
            <v/>
          </cell>
          <cell r="AJ319" t="str">
            <v/>
          </cell>
          <cell r="AK319" t="str">
            <v/>
          </cell>
          <cell r="AL319" t="str">
            <v/>
          </cell>
          <cell r="AM319" t="str">
            <v/>
          </cell>
          <cell r="AN319" t="str">
            <v/>
          </cell>
          <cell r="AO319" t="str">
            <v/>
          </cell>
          <cell r="AP319" t="str">
            <v/>
          </cell>
          <cell r="AQ319" t="str">
            <v/>
          </cell>
          <cell r="AR319" t="str">
            <v/>
          </cell>
          <cell r="AS319" t="str">
            <v/>
          </cell>
          <cell r="AT319" t="str">
            <v/>
          </cell>
          <cell r="AU319" t="str">
            <v/>
          </cell>
        </row>
        <row r="320">
          <cell r="A320" t="str">
            <v>PCO01C293</v>
          </cell>
          <cell r="B320" t="str">
            <v>PCO01</v>
          </cell>
          <cell r="C320" t="str">
            <v>C08</v>
          </cell>
          <cell r="D320" t="str">
            <v>C293</v>
          </cell>
          <cell r="E320" t="str">
            <v/>
          </cell>
          <cell r="F320" t="str">
            <v/>
          </cell>
          <cell r="G320" t="str">
            <v/>
          </cell>
          <cell r="H320" t="str">
            <v/>
          </cell>
          <cell r="I320" t="str">
            <v/>
          </cell>
          <cell r="J320" t="str">
            <v/>
          </cell>
          <cell r="K320" t="str">
            <v/>
          </cell>
          <cell r="L320" t="str">
            <v/>
          </cell>
          <cell r="M320" t="str">
            <v/>
          </cell>
          <cell r="N320" t="str">
            <v/>
          </cell>
          <cell r="O320" t="str">
            <v/>
          </cell>
          <cell r="P320" t="str">
            <v/>
          </cell>
          <cell r="Q320">
            <v>27.731107400000006</v>
          </cell>
          <cell r="R320" t="str">
            <v/>
          </cell>
          <cell r="S320" t="str">
            <v/>
          </cell>
          <cell r="T320" t="str">
            <v/>
          </cell>
          <cell r="U320" t="str">
            <v/>
          </cell>
          <cell r="V320" t="str">
            <v/>
          </cell>
          <cell r="W320" t="str">
            <v/>
          </cell>
          <cell r="X320" t="str">
            <v/>
          </cell>
          <cell r="Y320" t="str">
            <v/>
          </cell>
          <cell r="Z320" t="str">
            <v/>
          </cell>
          <cell r="AA320" t="str">
            <v/>
          </cell>
          <cell r="AB320" t="str">
            <v/>
          </cell>
          <cell r="AC320" t="str">
            <v/>
          </cell>
          <cell r="AD320" t="str">
            <v/>
          </cell>
          <cell r="AE320" t="str">
            <v/>
          </cell>
          <cell r="AF320" t="str">
            <v/>
          </cell>
          <cell r="AG320" t="str">
            <v/>
          </cell>
          <cell r="AH320" t="str">
            <v/>
          </cell>
          <cell r="AI320" t="str">
            <v/>
          </cell>
          <cell r="AJ320" t="str">
            <v/>
          </cell>
          <cell r="AK320" t="str">
            <v/>
          </cell>
          <cell r="AL320" t="str">
            <v/>
          </cell>
          <cell r="AM320" t="str">
            <v/>
          </cell>
          <cell r="AN320" t="str">
            <v/>
          </cell>
          <cell r="AO320" t="str">
            <v/>
          </cell>
          <cell r="AP320" t="str">
            <v/>
          </cell>
          <cell r="AQ320" t="str">
            <v/>
          </cell>
          <cell r="AR320" t="str">
            <v/>
          </cell>
          <cell r="AS320" t="str">
            <v/>
          </cell>
          <cell r="AT320" t="str">
            <v/>
          </cell>
          <cell r="AU320" t="str">
            <v/>
          </cell>
        </row>
        <row r="321">
          <cell r="A321" t="str">
            <v>PCO01C294</v>
          </cell>
          <cell r="B321" t="str">
            <v>PCO01</v>
          </cell>
          <cell r="C321" t="str">
            <v>C08</v>
          </cell>
          <cell r="D321" t="str">
            <v>C294</v>
          </cell>
          <cell r="E321" t="str">
            <v/>
          </cell>
          <cell r="F321" t="str">
            <v/>
          </cell>
          <cell r="G321" t="str">
            <v/>
          </cell>
          <cell r="H321" t="str">
            <v/>
          </cell>
          <cell r="I321" t="str">
            <v/>
          </cell>
          <cell r="J321" t="str">
            <v/>
          </cell>
          <cell r="K321" t="str">
            <v/>
          </cell>
          <cell r="L321" t="str">
            <v/>
          </cell>
          <cell r="M321" t="str">
            <v/>
          </cell>
          <cell r="N321" t="str">
            <v/>
          </cell>
          <cell r="O321" t="str">
            <v/>
          </cell>
          <cell r="P321" t="str">
            <v/>
          </cell>
          <cell r="Q321">
            <v>117.01631089999999</v>
          </cell>
          <cell r="R321" t="str">
            <v/>
          </cell>
          <cell r="S321" t="str">
            <v/>
          </cell>
          <cell r="T321" t="str">
            <v/>
          </cell>
          <cell r="U321" t="str">
            <v/>
          </cell>
          <cell r="V321" t="str">
            <v/>
          </cell>
          <cell r="W321" t="str">
            <v/>
          </cell>
          <cell r="X321" t="str">
            <v/>
          </cell>
          <cell r="Y321" t="str">
            <v/>
          </cell>
          <cell r="Z321" t="str">
            <v/>
          </cell>
          <cell r="AA321" t="str">
            <v/>
          </cell>
          <cell r="AB321" t="str">
            <v/>
          </cell>
          <cell r="AC321" t="str">
            <v/>
          </cell>
          <cell r="AD321" t="str">
            <v/>
          </cell>
          <cell r="AE321" t="str">
            <v/>
          </cell>
          <cell r="AF321" t="str">
            <v/>
          </cell>
          <cell r="AG321" t="str">
            <v/>
          </cell>
          <cell r="AH321" t="str">
            <v/>
          </cell>
          <cell r="AI321" t="str">
            <v/>
          </cell>
          <cell r="AJ321" t="str">
            <v/>
          </cell>
          <cell r="AK321" t="str">
            <v/>
          </cell>
          <cell r="AL321" t="str">
            <v/>
          </cell>
          <cell r="AM321" t="str">
            <v/>
          </cell>
          <cell r="AN321" t="str">
            <v/>
          </cell>
          <cell r="AO321" t="str">
            <v/>
          </cell>
          <cell r="AP321" t="str">
            <v/>
          </cell>
          <cell r="AQ321" t="str">
            <v/>
          </cell>
          <cell r="AR321" t="str">
            <v/>
          </cell>
          <cell r="AS321" t="str">
            <v/>
          </cell>
          <cell r="AT321" t="str">
            <v/>
          </cell>
          <cell r="AU321" t="str">
            <v/>
          </cell>
        </row>
        <row r="322">
          <cell r="A322" t="str">
            <v>PCO01C295</v>
          </cell>
          <cell r="B322" t="str">
            <v>PCO01</v>
          </cell>
          <cell r="C322" t="str">
            <v>C08</v>
          </cell>
          <cell r="D322" t="str">
            <v>C295</v>
          </cell>
          <cell r="E322" t="str">
            <v/>
          </cell>
          <cell r="F322" t="str">
            <v/>
          </cell>
          <cell r="G322" t="str">
            <v/>
          </cell>
          <cell r="H322" t="str">
            <v/>
          </cell>
          <cell r="I322" t="str">
            <v/>
          </cell>
          <cell r="J322" t="str">
            <v/>
          </cell>
          <cell r="K322" t="str">
            <v/>
          </cell>
          <cell r="L322" t="str">
            <v/>
          </cell>
          <cell r="M322" t="str">
            <v/>
          </cell>
          <cell r="N322" t="str">
            <v/>
          </cell>
          <cell r="O322" t="str">
            <v/>
          </cell>
          <cell r="P322" t="str">
            <v/>
          </cell>
          <cell r="Q322">
            <v>44.606617400000005</v>
          </cell>
          <cell r="R322" t="str">
            <v/>
          </cell>
          <cell r="S322" t="str">
            <v/>
          </cell>
          <cell r="T322" t="str">
            <v/>
          </cell>
          <cell r="U322" t="str">
            <v/>
          </cell>
          <cell r="V322" t="str">
            <v/>
          </cell>
          <cell r="W322" t="str">
            <v/>
          </cell>
          <cell r="X322" t="str">
            <v/>
          </cell>
          <cell r="Y322" t="str">
            <v/>
          </cell>
          <cell r="Z322" t="str">
            <v/>
          </cell>
          <cell r="AA322" t="str">
            <v/>
          </cell>
          <cell r="AB322" t="str">
            <v/>
          </cell>
          <cell r="AC322" t="str">
            <v/>
          </cell>
          <cell r="AD322" t="str">
            <v/>
          </cell>
          <cell r="AE322" t="str">
            <v/>
          </cell>
          <cell r="AF322" t="str">
            <v/>
          </cell>
          <cell r="AG322" t="str">
            <v/>
          </cell>
          <cell r="AH322" t="str">
            <v/>
          </cell>
          <cell r="AI322" t="str">
            <v/>
          </cell>
          <cell r="AJ322" t="str">
            <v/>
          </cell>
          <cell r="AK322" t="str">
            <v/>
          </cell>
          <cell r="AL322" t="str">
            <v/>
          </cell>
          <cell r="AM322" t="str">
            <v/>
          </cell>
          <cell r="AN322" t="str">
            <v/>
          </cell>
          <cell r="AO322" t="str">
            <v/>
          </cell>
          <cell r="AP322" t="str">
            <v/>
          </cell>
          <cell r="AQ322" t="str">
            <v/>
          </cell>
          <cell r="AR322" t="str">
            <v/>
          </cell>
          <cell r="AS322" t="str">
            <v/>
          </cell>
          <cell r="AT322" t="str">
            <v/>
          </cell>
          <cell r="AU322" t="str">
            <v/>
          </cell>
        </row>
        <row r="323">
          <cell r="A323" t="str">
            <v>PCO01C296</v>
          </cell>
          <cell r="B323" t="str">
            <v>PCO01</v>
          </cell>
          <cell r="C323" t="str">
            <v>C08</v>
          </cell>
          <cell r="D323" t="str">
            <v>C296</v>
          </cell>
          <cell r="E323" t="str">
            <v/>
          </cell>
          <cell r="F323" t="str">
            <v/>
          </cell>
          <cell r="G323" t="str">
            <v/>
          </cell>
          <cell r="H323" t="str">
            <v/>
          </cell>
          <cell r="I323" t="str">
            <v/>
          </cell>
          <cell r="J323" t="str">
            <v/>
          </cell>
          <cell r="K323" t="str">
            <v/>
          </cell>
          <cell r="L323" t="str">
            <v/>
          </cell>
          <cell r="M323" t="str">
            <v/>
          </cell>
          <cell r="N323" t="str">
            <v/>
          </cell>
          <cell r="O323" t="str">
            <v/>
          </cell>
          <cell r="P323" t="str">
            <v/>
          </cell>
          <cell r="Q323">
            <v>318.81954610000003</v>
          </cell>
          <cell r="R323" t="str">
            <v/>
          </cell>
          <cell r="S323" t="str">
            <v/>
          </cell>
          <cell r="T323" t="str">
            <v/>
          </cell>
          <cell r="U323" t="str">
            <v/>
          </cell>
          <cell r="V323" t="str">
            <v/>
          </cell>
          <cell r="W323" t="str">
            <v/>
          </cell>
          <cell r="X323" t="str">
            <v/>
          </cell>
          <cell r="Y323" t="str">
            <v/>
          </cell>
          <cell r="Z323" t="str">
            <v/>
          </cell>
          <cell r="AA323" t="str">
            <v/>
          </cell>
          <cell r="AB323" t="str">
            <v/>
          </cell>
          <cell r="AC323" t="str">
            <v/>
          </cell>
          <cell r="AD323" t="str">
            <v/>
          </cell>
          <cell r="AE323" t="str">
            <v/>
          </cell>
          <cell r="AF323" t="str">
            <v/>
          </cell>
          <cell r="AG323" t="str">
            <v/>
          </cell>
          <cell r="AH323" t="str">
            <v/>
          </cell>
          <cell r="AI323" t="str">
            <v/>
          </cell>
          <cell r="AJ323" t="str">
            <v/>
          </cell>
          <cell r="AK323" t="str">
            <v/>
          </cell>
          <cell r="AL323" t="str">
            <v/>
          </cell>
          <cell r="AM323" t="str">
            <v/>
          </cell>
          <cell r="AN323" t="str">
            <v/>
          </cell>
          <cell r="AO323" t="str">
            <v/>
          </cell>
          <cell r="AP323" t="str">
            <v/>
          </cell>
          <cell r="AQ323" t="str">
            <v/>
          </cell>
          <cell r="AR323" t="str">
            <v/>
          </cell>
          <cell r="AS323" t="str">
            <v/>
          </cell>
          <cell r="AT323" t="str">
            <v/>
          </cell>
          <cell r="AU323" t="str">
            <v/>
          </cell>
        </row>
        <row r="324">
          <cell r="A324" t="str">
            <v>PCO01C297</v>
          </cell>
          <cell r="B324" t="str">
            <v>PCO01</v>
          </cell>
          <cell r="C324" t="str">
            <v>C08</v>
          </cell>
          <cell r="D324" t="str">
            <v>C297</v>
          </cell>
          <cell r="E324" t="str">
            <v/>
          </cell>
          <cell r="F324" t="str">
            <v/>
          </cell>
          <cell r="G324" t="str">
            <v/>
          </cell>
          <cell r="H324" t="str">
            <v/>
          </cell>
          <cell r="I324" t="str">
            <v/>
          </cell>
          <cell r="J324" t="str">
            <v/>
          </cell>
          <cell r="K324" t="str">
            <v/>
          </cell>
          <cell r="L324" t="str">
            <v/>
          </cell>
          <cell r="M324" t="str">
            <v/>
          </cell>
          <cell r="N324" t="str">
            <v/>
          </cell>
          <cell r="O324" t="str">
            <v/>
          </cell>
          <cell r="P324" t="str">
            <v/>
          </cell>
          <cell r="Q324">
            <v>60.466764699999999</v>
          </cell>
          <cell r="R324" t="str">
            <v/>
          </cell>
          <cell r="S324" t="str">
            <v/>
          </cell>
          <cell r="T324" t="str">
            <v/>
          </cell>
          <cell r="U324" t="str">
            <v/>
          </cell>
          <cell r="V324" t="str">
            <v/>
          </cell>
          <cell r="W324" t="str">
            <v/>
          </cell>
          <cell r="X324" t="str">
            <v/>
          </cell>
          <cell r="Y324" t="str">
            <v/>
          </cell>
          <cell r="Z324" t="str">
            <v/>
          </cell>
          <cell r="AA324" t="str">
            <v/>
          </cell>
          <cell r="AB324" t="str">
            <v/>
          </cell>
          <cell r="AC324" t="str">
            <v/>
          </cell>
          <cell r="AD324" t="str">
            <v/>
          </cell>
          <cell r="AE324" t="str">
            <v/>
          </cell>
          <cell r="AF324" t="str">
            <v/>
          </cell>
          <cell r="AG324" t="str">
            <v/>
          </cell>
          <cell r="AH324" t="str">
            <v/>
          </cell>
          <cell r="AI324" t="str">
            <v/>
          </cell>
          <cell r="AJ324" t="str">
            <v/>
          </cell>
          <cell r="AK324" t="str">
            <v/>
          </cell>
          <cell r="AL324" t="str">
            <v/>
          </cell>
          <cell r="AM324" t="str">
            <v/>
          </cell>
          <cell r="AN324" t="str">
            <v/>
          </cell>
          <cell r="AO324" t="str">
            <v/>
          </cell>
          <cell r="AP324" t="str">
            <v/>
          </cell>
          <cell r="AQ324" t="str">
            <v/>
          </cell>
          <cell r="AR324" t="str">
            <v/>
          </cell>
          <cell r="AS324" t="str">
            <v/>
          </cell>
          <cell r="AT324" t="str">
            <v/>
          </cell>
          <cell r="AU324" t="str">
            <v/>
          </cell>
        </row>
        <row r="325">
          <cell r="A325" t="str">
            <v>PCO01C298</v>
          </cell>
          <cell r="B325" t="str">
            <v>PCO01</v>
          </cell>
          <cell r="C325" t="str">
            <v>C08</v>
          </cell>
          <cell r="D325" t="str">
            <v>C298</v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 t="str">
            <v/>
          </cell>
          <cell r="J325" t="str">
            <v/>
          </cell>
          <cell r="K325" t="str">
            <v/>
          </cell>
          <cell r="L325" t="str">
            <v/>
          </cell>
          <cell r="M325" t="str">
            <v/>
          </cell>
          <cell r="N325" t="str">
            <v/>
          </cell>
          <cell r="O325" t="str">
            <v/>
          </cell>
          <cell r="P325" t="str">
            <v/>
          </cell>
          <cell r="Q325">
            <v>92.855189699999983</v>
          </cell>
          <cell r="R325" t="str">
            <v/>
          </cell>
          <cell r="S325" t="str">
            <v/>
          </cell>
          <cell r="T325" t="str">
            <v/>
          </cell>
          <cell r="U325" t="str">
            <v/>
          </cell>
          <cell r="V325" t="str">
            <v/>
          </cell>
          <cell r="W325" t="str">
            <v/>
          </cell>
          <cell r="X325" t="str">
            <v/>
          </cell>
          <cell r="Y325" t="str">
            <v/>
          </cell>
          <cell r="Z325" t="str">
            <v/>
          </cell>
          <cell r="AA325" t="str">
            <v/>
          </cell>
          <cell r="AB325" t="str">
            <v/>
          </cell>
          <cell r="AC325" t="str">
            <v/>
          </cell>
          <cell r="AD325" t="str">
            <v/>
          </cell>
          <cell r="AE325" t="str">
            <v/>
          </cell>
          <cell r="AF325" t="str">
            <v/>
          </cell>
          <cell r="AG325" t="str">
            <v/>
          </cell>
          <cell r="AH325" t="str">
            <v/>
          </cell>
          <cell r="AI325" t="str">
            <v/>
          </cell>
          <cell r="AJ325" t="str">
            <v/>
          </cell>
          <cell r="AK325" t="str">
            <v/>
          </cell>
          <cell r="AL325" t="str">
            <v/>
          </cell>
          <cell r="AM325" t="str">
            <v/>
          </cell>
          <cell r="AN325" t="str">
            <v/>
          </cell>
          <cell r="AO325" t="str">
            <v/>
          </cell>
          <cell r="AP325" t="str">
            <v/>
          </cell>
          <cell r="AQ325" t="str">
            <v/>
          </cell>
          <cell r="AR325" t="str">
            <v/>
          </cell>
          <cell r="AS325" t="str">
            <v/>
          </cell>
          <cell r="AT325" t="str">
            <v/>
          </cell>
          <cell r="AU325" t="str">
            <v/>
          </cell>
        </row>
        <row r="326">
          <cell r="A326" t="str">
            <v>PCO01C299</v>
          </cell>
          <cell r="B326" t="str">
            <v>PCO01</v>
          </cell>
          <cell r="C326" t="str">
            <v>C08</v>
          </cell>
          <cell r="D326" t="str">
            <v>C299</v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 t="str">
            <v/>
          </cell>
          <cell r="J326" t="str">
            <v/>
          </cell>
          <cell r="K326" t="str">
            <v/>
          </cell>
          <cell r="L326" t="str">
            <v/>
          </cell>
          <cell r="M326" t="str">
            <v/>
          </cell>
          <cell r="N326" t="str">
            <v/>
          </cell>
          <cell r="O326" t="str">
            <v/>
          </cell>
          <cell r="P326" t="str">
            <v/>
          </cell>
          <cell r="Q326">
            <v>444.57117490000007</v>
          </cell>
          <cell r="R326" t="str">
            <v/>
          </cell>
          <cell r="S326" t="str">
            <v/>
          </cell>
          <cell r="T326" t="str">
            <v/>
          </cell>
          <cell r="U326" t="str">
            <v/>
          </cell>
          <cell r="V326" t="str">
            <v/>
          </cell>
          <cell r="W326" t="str">
            <v/>
          </cell>
          <cell r="X326" t="str">
            <v/>
          </cell>
          <cell r="Y326" t="str">
            <v/>
          </cell>
          <cell r="Z326" t="str">
            <v/>
          </cell>
          <cell r="AA326" t="str">
            <v/>
          </cell>
          <cell r="AB326" t="str">
            <v/>
          </cell>
          <cell r="AC326" t="str">
            <v/>
          </cell>
          <cell r="AD326" t="str">
            <v/>
          </cell>
          <cell r="AE326" t="str">
            <v/>
          </cell>
          <cell r="AF326" t="str">
            <v/>
          </cell>
          <cell r="AG326" t="str">
            <v/>
          </cell>
          <cell r="AH326" t="str">
            <v/>
          </cell>
          <cell r="AI326" t="str">
            <v/>
          </cell>
          <cell r="AJ326" t="str">
            <v/>
          </cell>
          <cell r="AK326" t="str">
            <v/>
          </cell>
          <cell r="AL326" t="str">
            <v/>
          </cell>
          <cell r="AM326" t="str">
            <v/>
          </cell>
          <cell r="AN326" t="str">
            <v/>
          </cell>
          <cell r="AO326" t="str">
            <v/>
          </cell>
          <cell r="AP326" t="str">
            <v/>
          </cell>
          <cell r="AQ326" t="str">
            <v/>
          </cell>
          <cell r="AR326" t="str">
            <v/>
          </cell>
          <cell r="AS326" t="str">
            <v/>
          </cell>
          <cell r="AT326" t="str">
            <v/>
          </cell>
          <cell r="AU326" t="str">
            <v/>
          </cell>
        </row>
        <row r="327">
          <cell r="A327" t="str">
            <v>PCO01C301</v>
          </cell>
          <cell r="B327" t="str">
            <v>PCO01</v>
          </cell>
          <cell r="C327" t="str">
            <v>C08</v>
          </cell>
          <cell r="D327" t="str">
            <v>C301</v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 t="str">
            <v/>
          </cell>
          <cell r="J327" t="str">
            <v/>
          </cell>
          <cell r="K327" t="str">
            <v/>
          </cell>
          <cell r="L327" t="str">
            <v/>
          </cell>
          <cell r="M327" t="str">
            <v/>
          </cell>
          <cell r="N327" t="str">
            <v/>
          </cell>
          <cell r="O327" t="str">
            <v/>
          </cell>
          <cell r="P327" t="str">
            <v/>
          </cell>
          <cell r="Q327">
            <v>4.9390352999999996</v>
          </cell>
          <cell r="R327" t="str">
            <v/>
          </cell>
          <cell r="S327" t="str">
            <v/>
          </cell>
          <cell r="T327" t="str">
            <v/>
          </cell>
          <cell r="U327" t="str">
            <v/>
          </cell>
          <cell r="V327" t="str">
            <v/>
          </cell>
          <cell r="W327" t="str">
            <v/>
          </cell>
          <cell r="X327" t="str">
            <v/>
          </cell>
          <cell r="Y327" t="str">
            <v/>
          </cell>
          <cell r="Z327" t="str">
            <v/>
          </cell>
          <cell r="AA327" t="str">
            <v/>
          </cell>
          <cell r="AB327" t="str">
            <v/>
          </cell>
          <cell r="AC327" t="str">
            <v/>
          </cell>
          <cell r="AD327" t="str">
            <v/>
          </cell>
          <cell r="AE327" t="str">
            <v/>
          </cell>
          <cell r="AF327" t="str">
            <v/>
          </cell>
          <cell r="AG327" t="str">
            <v/>
          </cell>
          <cell r="AH327" t="str">
            <v/>
          </cell>
          <cell r="AI327" t="str">
            <v/>
          </cell>
          <cell r="AJ327" t="str">
            <v/>
          </cell>
          <cell r="AK327" t="str">
            <v/>
          </cell>
          <cell r="AL327" t="str">
            <v/>
          </cell>
          <cell r="AM327" t="str">
            <v/>
          </cell>
          <cell r="AN327" t="str">
            <v/>
          </cell>
          <cell r="AO327" t="str">
            <v/>
          </cell>
          <cell r="AP327" t="str">
            <v/>
          </cell>
          <cell r="AQ327" t="str">
            <v/>
          </cell>
          <cell r="AR327" t="str">
            <v/>
          </cell>
          <cell r="AS327" t="str">
            <v/>
          </cell>
          <cell r="AT327" t="str">
            <v/>
          </cell>
          <cell r="AU327" t="str">
            <v/>
          </cell>
        </row>
        <row r="328">
          <cell r="A328" t="str">
            <v>PCO01C307</v>
          </cell>
          <cell r="B328" t="str">
            <v>PCO01</v>
          </cell>
          <cell r="C328" t="str">
            <v>C08</v>
          </cell>
          <cell r="D328" t="str">
            <v>C307</v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 t="str">
            <v/>
          </cell>
          <cell r="J328" t="str">
            <v/>
          </cell>
          <cell r="K328" t="str">
            <v/>
          </cell>
          <cell r="L328" t="str">
            <v/>
          </cell>
          <cell r="M328" t="str">
            <v/>
          </cell>
          <cell r="N328" t="str">
            <v/>
          </cell>
          <cell r="O328" t="str">
            <v/>
          </cell>
          <cell r="P328" t="str">
            <v/>
          </cell>
          <cell r="Q328" t="str">
            <v/>
          </cell>
          <cell r="R328" t="str">
            <v/>
          </cell>
          <cell r="S328" t="str">
            <v/>
          </cell>
          <cell r="T328" t="str">
            <v/>
          </cell>
          <cell r="U328" t="str">
            <v/>
          </cell>
          <cell r="V328" t="str">
            <v/>
          </cell>
          <cell r="W328" t="str">
            <v/>
          </cell>
          <cell r="X328" t="str">
            <v/>
          </cell>
          <cell r="Y328" t="str">
            <v/>
          </cell>
          <cell r="Z328" t="str">
            <v/>
          </cell>
          <cell r="AA328" t="str">
            <v/>
          </cell>
          <cell r="AB328" t="str">
            <v/>
          </cell>
          <cell r="AC328" t="str">
            <v/>
          </cell>
          <cell r="AD328" t="str">
            <v/>
          </cell>
          <cell r="AE328">
            <v>8.9332420999999993</v>
          </cell>
          <cell r="AF328" t="str">
            <v/>
          </cell>
          <cell r="AG328" t="str">
            <v/>
          </cell>
          <cell r="AH328" t="str">
            <v/>
          </cell>
          <cell r="AI328" t="str">
            <v/>
          </cell>
          <cell r="AJ328" t="str">
            <v/>
          </cell>
          <cell r="AK328" t="str">
            <v/>
          </cell>
          <cell r="AL328" t="str">
            <v/>
          </cell>
          <cell r="AM328" t="str">
            <v/>
          </cell>
          <cell r="AN328" t="str">
            <v/>
          </cell>
          <cell r="AO328" t="str">
            <v/>
          </cell>
          <cell r="AP328" t="str">
            <v/>
          </cell>
          <cell r="AQ328" t="str">
            <v/>
          </cell>
          <cell r="AR328" t="str">
            <v/>
          </cell>
          <cell r="AS328" t="str">
            <v/>
          </cell>
          <cell r="AT328" t="str">
            <v/>
          </cell>
          <cell r="AU328" t="str">
            <v/>
          </cell>
        </row>
        <row r="329">
          <cell r="A329" t="str">
            <v>PCO01C308</v>
          </cell>
          <cell r="B329" t="str">
            <v>PCO01</v>
          </cell>
          <cell r="C329" t="str">
            <v>C08</v>
          </cell>
          <cell r="D329" t="str">
            <v>C308</v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 t="str">
            <v/>
          </cell>
          <cell r="J329" t="str">
            <v/>
          </cell>
          <cell r="K329" t="str">
            <v/>
          </cell>
          <cell r="L329" t="str">
            <v/>
          </cell>
          <cell r="M329" t="str">
            <v/>
          </cell>
          <cell r="N329" t="str">
            <v/>
          </cell>
          <cell r="O329" t="str">
            <v/>
          </cell>
          <cell r="P329" t="str">
            <v/>
          </cell>
          <cell r="Q329" t="str">
            <v/>
          </cell>
          <cell r="R329" t="str">
            <v/>
          </cell>
          <cell r="S329" t="str">
            <v/>
          </cell>
          <cell r="T329" t="str">
            <v/>
          </cell>
          <cell r="U329" t="str">
            <v/>
          </cell>
          <cell r="V329" t="str">
            <v/>
          </cell>
          <cell r="W329" t="str">
            <v/>
          </cell>
          <cell r="X329" t="str">
            <v/>
          </cell>
          <cell r="Y329" t="str">
            <v/>
          </cell>
          <cell r="Z329" t="str">
            <v/>
          </cell>
          <cell r="AA329" t="str">
            <v/>
          </cell>
          <cell r="AB329" t="str">
            <v/>
          </cell>
          <cell r="AC329" t="str">
            <v/>
          </cell>
          <cell r="AD329" t="str">
            <v/>
          </cell>
          <cell r="AE329">
            <v>10.753483199999994</v>
          </cell>
          <cell r="AF329" t="str">
            <v/>
          </cell>
          <cell r="AG329" t="str">
            <v/>
          </cell>
          <cell r="AH329" t="str">
            <v/>
          </cell>
          <cell r="AI329" t="str">
            <v/>
          </cell>
          <cell r="AJ329" t="str">
            <v/>
          </cell>
          <cell r="AK329" t="str">
            <v/>
          </cell>
          <cell r="AL329" t="str">
            <v/>
          </cell>
          <cell r="AM329" t="str">
            <v/>
          </cell>
          <cell r="AN329" t="str">
            <v/>
          </cell>
          <cell r="AO329" t="str">
            <v/>
          </cell>
          <cell r="AP329" t="str">
            <v/>
          </cell>
          <cell r="AQ329" t="str">
            <v/>
          </cell>
          <cell r="AR329" t="str">
            <v/>
          </cell>
          <cell r="AS329" t="str">
            <v/>
          </cell>
          <cell r="AT329" t="str">
            <v/>
          </cell>
          <cell r="AU329" t="str">
            <v/>
          </cell>
        </row>
        <row r="330">
          <cell r="A330" t="str">
            <v>PCO01C309</v>
          </cell>
          <cell r="B330" t="str">
            <v>PCO01</v>
          </cell>
          <cell r="C330" t="str">
            <v>C08</v>
          </cell>
          <cell r="D330" t="str">
            <v>C309</v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 t="str">
            <v/>
          </cell>
          <cell r="J330" t="str">
            <v/>
          </cell>
          <cell r="K330" t="str">
            <v/>
          </cell>
          <cell r="L330" t="str">
            <v/>
          </cell>
          <cell r="M330" t="str">
            <v/>
          </cell>
          <cell r="N330" t="str">
            <v/>
          </cell>
          <cell r="O330" t="str">
            <v/>
          </cell>
          <cell r="P330" t="str">
            <v/>
          </cell>
          <cell r="Q330" t="str">
            <v/>
          </cell>
          <cell r="R330" t="str">
            <v/>
          </cell>
          <cell r="S330" t="str">
            <v/>
          </cell>
          <cell r="T330" t="str">
            <v/>
          </cell>
          <cell r="U330" t="str">
            <v/>
          </cell>
          <cell r="V330" t="str">
            <v/>
          </cell>
          <cell r="W330" t="str">
            <v/>
          </cell>
          <cell r="X330" t="str">
            <v/>
          </cell>
          <cell r="Y330" t="str">
            <v/>
          </cell>
          <cell r="Z330" t="str">
            <v/>
          </cell>
          <cell r="AA330" t="str">
            <v/>
          </cell>
          <cell r="AB330" t="str">
            <v/>
          </cell>
          <cell r="AC330" t="str">
            <v/>
          </cell>
          <cell r="AD330" t="str">
            <v/>
          </cell>
          <cell r="AE330">
            <v>14.285352000000007</v>
          </cell>
          <cell r="AF330" t="str">
            <v/>
          </cell>
          <cell r="AG330" t="str">
            <v/>
          </cell>
          <cell r="AH330" t="str">
            <v/>
          </cell>
          <cell r="AI330" t="str">
            <v/>
          </cell>
          <cell r="AJ330" t="str">
            <v/>
          </cell>
          <cell r="AK330" t="str">
            <v/>
          </cell>
          <cell r="AL330" t="str">
            <v/>
          </cell>
          <cell r="AM330" t="str">
            <v/>
          </cell>
          <cell r="AN330" t="str">
            <v/>
          </cell>
          <cell r="AO330" t="str">
            <v/>
          </cell>
          <cell r="AP330" t="str">
            <v/>
          </cell>
          <cell r="AQ330" t="str">
            <v/>
          </cell>
          <cell r="AR330" t="str">
            <v/>
          </cell>
          <cell r="AS330" t="str">
            <v/>
          </cell>
          <cell r="AT330" t="str">
            <v/>
          </cell>
          <cell r="AU330" t="str">
            <v/>
          </cell>
        </row>
        <row r="331">
          <cell r="A331" t="str">
            <v>PCO01C310</v>
          </cell>
          <cell r="B331" t="str">
            <v>PCO01</v>
          </cell>
          <cell r="C331" t="str">
            <v>C08</v>
          </cell>
          <cell r="D331" t="str">
            <v>C310</v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 t="str">
            <v/>
          </cell>
          <cell r="J331" t="str">
            <v/>
          </cell>
          <cell r="K331" t="str">
            <v/>
          </cell>
          <cell r="L331" t="str">
            <v/>
          </cell>
          <cell r="M331" t="str">
            <v/>
          </cell>
          <cell r="N331" t="str">
            <v/>
          </cell>
          <cell r="O331" t="str">
            <v/>
          </cell>
          <cell r="P331" t="str">
            <v/>
          </cell>
          <cell r="Q331" t="str">
            <v/>
          </cell>
          <cell r="R331" t="str">
            <v/>
          </cell>
          <cell r="S331" t="str">
            <v/>
          </cell>
          <cell r="T331" t="str">
            <v/>
          </cell>
          <cell r="U331" t="str">
            <v/>
          </cell>
          <cell r="V331" t="str">
            <v/>
          </cell>
          <cell r="W331" t="str">
            <v/>
          </cell>
          <cell r="X331" t="str">
            <v/>
          </cell>
          <cell r="Y331" t="str">
            <v/>
          </cell>
          <cell r="Z331" t="str">
            <v/>
          </cell>
          <cell r="AA331" t="str">
            <v/>
          </cell>
          <cell r="AB331" t="str">
            <v/>
          </cell>
          <cell r="AC331" t="str">
            <v/>
          </cell>
          <cell r="AD331" t="str">
            <v/>
          </cell>
          <cell r="AE331">
            <v>18.781053600000003</v>
          </cell>
          <cell r="AF331" t="str">
            <v/>
          </cell>
          <cell r="AG331" t="str">
            <v/>
          </cell>
          <cell r="AH331" t="str">
            <v/>
          </cell>
          <cell r="AI331" t="str">
            <v/>
          </cell>
          <cell r="AJ331" t="str">
            <v/>
          </cell>
          <cell r="AK331" t="str">
            <v/>
          </cell>
          <cell r="AL331" t="str">
            <v/>
          </cell>
          <cell r="AM331" t="str">
            <v/>
          </cell>
          <cell r="AN331" t="str">
            <v/>
          </cell>
          <cell r="AO331" t="str">
            <v/>
          </cell>
          <cell r="AP331" t="str">
            <v/>
          </cell>
          <cell r="AQ331" t="str">
            <v/>
          </cell>
          <cell r="AR331" t="str">
            <v/>
          </cell>
          <cell r="AS331" t="str">
            <v/>
          </cell>
          <cell r="AT331" t="str">
            <v/>
          </cell>
          <cell r="AU331" t="str">
            <v/>
          </cell>
        </row>
        <row r="332">
          <cell r="A332" t="str">
            <v>PCO01C351</v>
          </cell>
          <cell r="B332" t="str">
            <v>PCO01</v>
          </cell>
          <cell r="C332" t="str">
            <v>C09</v>
          </cell>
          <cell r="D332" t="str">
            <v>C351</v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 t="str">
            <v/>
          </cell>
          <cell r="J332" t="str">
            <v/>
          </cell>
          <cell r="K332" t="str">
            <v/>
          </cell>
          <cell r="L332" t="str">
            <v/>
          </cell>
          <cell r="M332" t="str">
            <v/>
          </cell>
          <cell r="N332" t="str">
            <v/>
          </cell>
          <cell r="O332">
            <v>6.1185029000000002</v>
          </cell>
          <cell r="P332">
            <v>34.064731800000004</v>
          </cell>
          <cell r="Q332" t="str">
            <v/>
          </cell>
          <cell r="R332">
            <v>174.8300624</v>
          </cell>
          <cell r="S332" t="str">
            <v/>
          </cell>
          <cell r="T332" t="str">
            <v/>
          </cell>
          <cell r="U332" t="str">
            <v/>
          </cell>
          <cell r="V332" t="str">
            <v/>
          </cell>
          <cell r="W332" t="str">
            <v/>
          </cell>
          <cell r="X332" t="str">
            <v/>
          </cell>
          <cell r="Y332" t="str">
            <v/>
          </cell>
          <cell r="Z332" t="str">
            <v/>
          </cell>
          <cell r="AA332" t="str">
            <v/>
          </cell>
          <cell r="AB332" t="str">
            <v/>
          </cell>
          <cell r="AC332" t="str">
            <v/>
          </cell>
          <cell r="AD332" t="str">
            <v/>
          </cell>
          <cell r="AE332" t="str">
            <v/>
          </cell>
          <cell r="AF332" t="str">
            <v/>
          </cell>
          <cell r="AG332" t="str">
            <v/>
          </cell>
          <cell r="AH332" t="str">
            <v/>
          </cell>
          <cell r="AI332" t="str">
            <v/>
          </cell>
          <cell r="AJ332" t="str">
            <v/>
          </cell>
          <cell r="AK332" t="str">
            <v/>
          </cell>
          <cell r="AL332" t="str">
            <v/>
          </cell>
          <cell r="AM332" t="str">
            <v/>
          </cell>
          <cell r="AN332" t="str">
            <v/>
          </cell>
          <cell r="AO332" t="str">
            <v/>
          </cell>
          <cell r="AP332" t="str">
            <v/>
          </cell>
          <cell r="AQ332" t="str">
            <v/>
          </cell>
          <cell r="AR332" t="str">
            <v/>
          </cell>
          <cell r="AS332" t="str">
            <v/>
          </cell>
          <cell r="AT332" t="str">
            <v/>
          </cell>
          <cell r="AU332" t="str">
            <v/>
          </cell>
        </row>
        <row r="333">
          <cell r="A333" t="str">
            <v>PCO01C357</v>
          </cell>
          <cell r="B333" t="str">
            <v>PCO01</v>
          </cell>
          <cell r="C333" t="str">
            <v>C09</v>
          </cell>
          <cell r="D333" t="str">
            <v>C357</v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 t="str">
            <v/>
          </cell>
          <cell r="J333">
            <v>891.80975879999983</v>
          </cell>
          <cell r="K333" t="str">
            <v/>
          </cell>
          <cell r="L333" t="str">
            <v/>
          </cell>
          <cell r="M333" t="str">
            <v/>
          </cell>
          <cell r="N333" t="str">
            <v/>
          </cell>
          <cell r="O333" t="str">
            <v/>
          </cell>
          <cell r="P333" t="str">
            <v/>
          </cell>
          <cell r="Q333" t="str">
            <v/>
          </cell>
          <cell r="R333" t="str">
            <v/>
          </cell>
          <cell r="S333" t="str">
            <v/>
          </cell>
          <cell r="T333" t="str">
            <v/>
          </cell>
          <cell r="U333" t="str">
            <v/>
          </cell>
          <cell r="V333" t="str">
            <v/>
          </cell>
          <cell r="W333" t="str">
            <v/>
          </cell>
          <cell r="X333" t="str">
            <v/>
          </cell>
          <cell r="Y333" t="str">
            <v/>
          </cell>
          <cell r="Z333" t="str">
            <v/>
          </cell>
          <cell r="AA333" t="str">
            <v/>
          </cell>
          <cell r="AB333" t="str">
            <v/>
          </cell>
          <cell r="AC333" t="str">
            <v/>
          </cell>
          <cell r="AD333" t="str">
            <v/>
          </cell>
          <cell r="AE333" t="str">
            <v/>
          </cell>
          <cell r="AF333" t="str">
            <v/>
          </cell>
          <cell r="AG333" t="str">
            <v/>
          </cell>
          <cell r="AH333" t="str">
            <v/>
          </cell>
          <cell r="AI333" t="str">
            <v/>
          </cell>
          <cell r="AJ333" t="str">
            <v/>
          </cell>
          <cell r="AK333" t="str">
            <v/>
          </cell>
          <cell r="AL333" t="str">
            <v/>
          </cell>
          <cell r="AM333" t="str">
            <v/>
          </cell>
          <cell r="AN333" t="str">
            <v/>
          </cell>
          <cell r="AO333" t="str">
            <v/>
          </cell>
          <cell r="AP333" t="str">
            <v/>
          </cell>
          <cell r="AQ333" t="str">
            <v/>
          </cell>
          <cell r="AR333" t="str">
            <v/>
          </cell>
          <cell r="AS333" t="str">
            <v/>
          </cell>
          <cell r="AT333" t="str">
            <v/>
          </cell>
          <cell r="AU333" t="str">
            <v/>
          </cell>
        </row>
        <row r="334">
          <cell r="A334" t="str">
            <v>PCO01C358</v>
          </cell>
          <cell r="B334" t="str">
            <v>PCO01</v>
          </cell>
          <cell r="C334" t="str">
            <v>C09</v>
          </cell>
          <cell r="D334" t="str">
            <v>C358</v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 t="str">
            <v/>
          </cell>
          <cell r="J334">
            <v>1095.3708078999996</v>
          </cell>
          <cell r="K334" t="str">
            <v/>
          </cell>
          <cell r="L334" t="str">
            <v/>
          </cell>
          <cell r="M334" t="str">
            <v/>
          </cell>
          <cell r="N334" t="str">
            <v/>
          </cell>
          <cell r="O334" t="str">
            <v/>
          </cell>
          <cell r="P334" t="str">
            <v/>
          </cell>
          <cell r="Q334" t="str">
            <v/>
          </cell>
          <cell r="R334" t="str">
            <v/>
          </cell>
          <cell r="S334" t="str">
            <v/>
          </cell>
          <cell r="T334" t="str">
            <v/>
          </cell>
          <cell r="U334" t="str">
            <v/>
          </cell>
          <cell r="V334" t="str">
            <v/>
          </cell>
          <cell r="W334" t="str">
            <v/>
          </cell>
          <cell r="X334" t="str">
            <v/>
          </cell>
          <cell r="Y334" t="str">
            <v/>
          </cell>
          <cell r="Z334" t="str">
            <v/>
          </cell>
          <cell r="AA334" t="str">
            <v/>
          </cell>
          <cell r="AB334" t="str">
            <v/>
          </cell>
          <cell r="AC334" t="str">
            <v/>
          </cell>
          <cell r="AD334" t="str">
            <v/>
          </cell>
          <cell r="AE334" t="str">
            <v/>
          </cell>
          <cell r="AF334" t="str">
            <v/>
          </cell>
          <cell r="AG334" t="str">
            <v/>
          </cell>
          <cell r="AH334" t="str">
            <v/>
          </cell>
          <cell r="AI334" t="str">
            <v/>
          </cell>
          <cell r="AJ334" t="str">
            <v/>
          </cell>
          <cell r="AK334" t="str">
            <v/>
          </cell>
          <cell r="AL334" t="str">
            <v/>
          </cell>
          <cell r="AM334" t="str">
            <v/>
          </cell>
          <cell r="AN334" t="str">
            <v/>
          </cell>
          <cell r="AO334" t="str">
            <v/>
          </cell>
          <cell r="AP334" t="str">
            <v/>
          </cell>
          <cell r="AQ334" t="str">
            <v/>
          </cell>
          <cell r="AR334" t="str">
            <v/>
          </cell>
          <cell r="AS334" t="str">
            <v/>
          </cell>
          <cell r="AT334" t="str">
            <v/>
          </cell>
          <cell r="AU334" t="str">
            <v/>
          </cell>
        </row>
        <row r="335">
          <cell r="A335" t="str">
            <v>PCO01C381</v>
          </cell>
          <cell r="B335" t="str">
            <v>PCO01</v>
          </cell>
          <cell r="C335" t="str">
            <v>C10</v>
          </cell>
          <cell r="D335" t="str">
            <v>C381</v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 t="str">
            <v/>
          </cell>
          <cell r="J335" t="str">
            <v/>
          </cell>
          <cell r="K335" t="str">
            <v/>
          </cell>
          <cell r="L335" t="str">
            <v/>
          </cell>
          <cell r="M335" t="str">
            <v/>
          </cell>
          <cell r="N335" t="str">
            <v/>
          </cell>
          <cell r="O335" t="str">
            <v/>
          </cell>
          <cell r="P335" t="str">
            <v/>
          </cell>
          <cell r="Q335" t="str">
            <v/>
          </cell>
          <cell r="R335" t="str">
            <v/>
          </cell>
          <cell r="S335" t="str">
            <v/>
          </cell>
          <cell r="T335" t="str">
            <v/>
          </cell>
          <cell r="U335" t="str">
            <v/>
          </cell>
          <cell r="V335" t="str">
            <v/>
          </cell>
          <cell r="W335" t="str">
            <v/>
          </cell>
          <cell r="X335" t="str">
            <v/>
          </cell>
          <cell r="Y335" t="str">
            <v/>
          </cell>
          <cell r="Z335" t="str">
            <v/>
          </cell>
          <cell r="AA335" t="str">
            <v/>
          </cell>
          <cell r="AB335" t="str">
            <v/>
          </cell>
          <cell r="AC335" t="str">
            <v/>
          </cell>
          <cell r="AD335" t="str">
            <v/>
          </cell>
          <cell r="AE335" t="str">
            <v/>
          </cell>
          <cell r="AF335" t="str">
            <v/>
          </cell>
          <cell r="AG335" t="str">
            <v/>
          </cell>
          <cell r="AH335" t="str">
            <v/>
          </cell>
          <cell r="AI335" t="str">
            <v/>
          </cell>
          <cell r="AJ335" t="str">
            <v/>
          </cell>
          <cell r="AK335" t="str">
            <v/>
          </cell>
          <cell r="AL335" t="str">
            <v/>
          </cell>
          <cell r="AM335" t="str">
            <v/>
          </cell>
          <cell r="AN335" t="str">
            <v/>
          </cell>
          <cell r="AO335" t="str">
            <v/>
          </cell>
          <cell r="AP335" t="str">
            <v/>
          </cell>
          <cell r="AQ335">
            <v>0.66935630000000002</v>
          </cell>
          <cell r="AR335" t="str">
            <v/>
          </cell>
          <cell r="AS335" t="str">
            <v/>
          </cell>
          <cell r="AT335" t="str">
            <v/>
          </cell>
          <cell r="AU335" t="str">
            <v/>
          </cell>
        </row>
        <row r="336">
          <cell r="A336" t="str">
            <v>PCO01C382</v>
          </cell>
          <cell r="B336" t="str">
            <v>PCO01</v>
          </cell>
          <cell r="C336" t="str">
            <v>C10</v>
          </cell>
          <cell r="D336" t="str">
            <v>C382</v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 t="str">
            <v/>
          </cell>
          <cell r="J336" t="str">
            <v/>
          </cell>
          <cell r="K336" t="str">
            <v/>
          </cell>
          <cell r="L336" t="str">
            <v/>
          </cell>
          <cell r="M336" t="str">
            <v/>
          </cell>
          <cell r="N336" t="str">
            <v/>
          </cell>
          <cell r="O336" t="str">
            <v/>
          </cell>
          <cell r="P336" t="str">
            <v/>
          </cell>
          <cell r="Q336" t="str">
            <v/>
          </cell>
          <cell r="R336" t="str">
            <v/>
          </cell>
          <cell r="S336" t="str">
            <v/>
          </cell>
          <cell r="T336" t="str">
            <v/>
          </cell>
          <cell r="U336" t="str">
            <v/>
          </cell>
          <cell r="V336" t="str">
            <v/>
          </cell>
          <cell r="W336" t="str">
            <v/>
          </cell>
          <cell r="X336" t="str">
            <v/>
          </cell>
          <cell r="Y336" t="str">
            <v/>
          </cell>
          <cell r="Z336" t="str">
            <v/>
          </cell>
          <cell r="AA336" t="str">
            <v/>
          </cell>
          <cell r="AB336" t="str">
            <v/>
          </cell>
          <cell r="AC336" t="str">
            <v/>
          </cell>
          <cell r="AD336" t="str">
            <v/>
          </cell>
          <cell r="AE336" t="str">
            <v/>
          </cell>
          <cell r="AF336" t="str">
            <v/>
          </cell>
          <cell r="AG336" t="str">
            <v/>
          </cell>
          <cell r="AH336" t="str">
            <v/>
          </cell>
          <cell r="AI336" t="str">
            <v/>
          </cell>
          <cell r="AJ336" t="str">
            <v/>
          </cell>
          <cell r="AK336" t="str">
            <v/>
          </cell>
          <cell r="AL336" t="str">
            <v/>
          </cell>
          <cell r="AM336" t="str">
            <v/>
          </cell>
          <cell r="AN336" t="str">
            <v/>
          </cell>
          <cell r="AO336" t="str">
            <v/>
          </cell>
          <cell r="AP336" t="str">
            <v/>
          </cell>
          <cell r="AQ336">
            <v>1.6928696999999999</v>
          </cell>
          <cell r="AR336" t="str">
            <v/>
          </cell>
          <cell r="AS336" t="str">
            <v/>
          </cell>
          <cell r="AT336" t="str">
            <v/>
          </cell>
          <cell r="AU336" t="str">
            <v/>
          </cell>
        </row>
        <row r="337">
          <cell r="A337" t="str">
            <v>PCO01C383</v>
          </cell>
          <cell r="B337" t="str">
            <v>PCO01</v>
          </cell>
          <cell r="C337" t="str">
            <v>C10</v>
          </cell>
          <cell r="D337" t="str">
            <v>C383</v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 t="str">
            <v/>
          </cell>
          <cell r="J337" t="str">
            <v/>
          </cell>
          <cell r="K337" t="str">
            <v/>
          </cell>
          <cell r="L337" t="str">
            <v/>
          </cell>
          <cell r="M337" t="str">
            <v/>
          </cell>
          <cell r="N337" t="str">
            <v/>
          </cell>
          <cell r="O337" t="str">
            <v/>
          </cell>
          <cell r="P337" t="str">
            <v/>
          </cell>
          <cell r="Q337" t="str">
            <v/>
          </cell>
          <cell r="R337" t="str">
            <v/>
          </cell>
          <cell r="S337" t="str">
            <v/>
          </cell>
          <cell r="T337" t="str">
            <v/>
          </cell>
          <cell r="U337" t="str">
            <v/>
          </cell>
          <cell r="V337" t="str">
            <v/>
          </cell>
          <cell r="W337" t="str">
            <v/>
          </cell>
          <cell r="X337" t="str">
            <v/>
          </cell>
          <cell r="Y337" t="str">
            <v/>
          </cell>
          <cell r="Z337" t="str">
            <v/>
          </cell>
          <cell r="AA337" t="str">
            <v/>
          </cell>
          <cell r="AB337" t="str">
            <v/>
          </cell>
          <cell r="AC337" t="str">
            <v/>
          </cell>
          <cell r="AD337" t="str">
            <v/>
          </cell>
          <cell r="AE337" t="str">
            <v/>
          </cell>
          <cell r="AF337" t="str">
            <v/>
          </cell>
          <cell r="AG337" t="str">
            <v/>
          </cell>
          <cell r="AH337" t="str">
            <v/>
          </cell>
          <cell r="AI337" t="str">
            <v/>
          </cell>
          <cell r="AJ337" t="str">
            <v/>
          </cell>
          <cell r="AK337" t="str">
            <v/>
          </cell>
          <cell r="AL337" t="str">
            <v/>
          </cell>
          <cell r="AM337" t="str">
            <v/>
          </cell>
          <cell r="AN337" t="str">
            <v/>
          </cell>
          <cell r="AO337" t="str">
            <v/>
          </cell>
          <cell r="AP337" t="str">
            <v/>
          </cell>
          <cell r="AQ337">
            <v>81.893248600000007</v>
          </cell>
          <cell r="AR337" t="str">
            <v/>
          </cell>
          <cell r="AS337" t="str">
            <v/>
          </cell>
          <cell r="AT337" t="str">
            <v/>
          </cell>
          <cell r="AU337" t="str">
            <v/>
          </cell>
        </row>
        <row r="338">
          <cell r="A338" t="str">
            <v>PCO01C391</v>
          </cell>
          <cell r="B338" t="str">
            <v>PCO01</v>
          </cell>
          <cell r="C338" t="str">
            <v>C10</v>
          </cell>
          <cell r="D338" t="str">
            <v>C391</v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 t="str">
            <v/>
          </cell>
          <cell r="J338" t="str">
            <v/>
          </cell>
          <cell r="K338" t="str">
            <v/>
          </cell>
          <cell r="L338" t="str">
            <v/>
          </cell>
          <cell r="M338" t="str">
            <v/>
          </cell>
          <cell r="N338" t="str">
            <v/>
          </cell>
          <cell r="O338" t="str">
            <v/>
          </cell>
          <cell r="P338" t="str">
            <v/>
          </cell>
          <cell r="Q338" t="str">
            <v/>
          </cell>
          <cell r="R338" t="str">
            <v/>
          </cell>
          <cell r="S338" t="str">
            <v/>
          </cell>
          <cell r="T338" t="str">
            <v/>
          </cell>
          <cell r="U338" t="str">
            <v/>
          </cell>
          <cell r="V338" t="str">
            <v/>
          </cell>
          <cell r="W338" t="str">
            <v/>
          </cell>
          <cell r="X338" t="str">
            <v/>
          </cell>
          <cell r="Y338" t="str">
            <v/>
          </cell>
          <cell r="Z338" t="str">
            <v/>
          </cell>
          <cell r="AA338" t="str">
            <v/>
          </cell>
          <cell r="AB338" t="str">
            <v/>
          </cell>
          <cell r="AC338" t="str">
            <v/>
          </cell>
          <cell r="AD338" t="str">
            <v/>
          </cell>
          <cell r="AE338" t="str">
            <v/>
          </cell>
          <cell r="AF338" t="str">
            <v/>
          </cell>
          <cell r="AG338" t="str">
            <v/>
          </cell>
          <cell r="AH338" t="str">
            <v/>
          </cell>
          <cell r="AI338" t="str">
            <v/>
          </cell>
          <cell r="AJ338" t="str">
            <v/>
          </cell>
          <cell r="AK338" t="str">
            <v/>
          </cell>
          <cell r="AL338" t="str">
            <v/>
          </cell>
          <cell r="AM338" t="str">
            <v/>
          </cell>
          <cell r="AN338" t="str">
            <v/>
          </cell>
          <cell r="AO338" t="str">
            <v/>
          </cell>
          <cell r="AP338" t="str">
            <v/>
          </cell>
          <cell r="AQ338">
            <v>7.3186641000000003</v>
          </cell>
          <cell r="AR338" t="str">
            <v/>
          </cell>
          <cell r="AS338" t="str">
            <v/>
          </cell>
          <cell r="AT338" t="str">
            <v/>
          </cell>
          <cell r="AU338" t="str">
            <v/>
          </cell>
        </row>
        <row r="339">
          <cell r="A339" t="str">
            <v>PCO01C392</v>
          </cell>
          <cell r="B339" t="str">
            <v>PCO01</v>
          </cell>
          <cell r="C339" t="str">
            <v>C10</v>
          </cell>
          <cell r="D339" t="str">
            <v>C392</v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 t="str">
            <v/>
          </cell>
          <cell r="J339" t="str">
            <v/>
          </cell>
          <cell r="K339" t="str">
            <v/>
          </cell>
          <cell r="L339" t="str">
            <v/>
          </cell>
          <cell r="M339" t="str">
            <v/>
          </cell>
          <cell r="N339" t="str">
            <v/>
          </cell>
          <cell r="O339" t="str">
            <v/>
          </cell>
          <cell r="P339" t="str">
            <v/>
          </cell>
          <cell r="Q339" t="str">
            <v/>
          </cell>
          <cell r="R339" t="str">
            <v/>
          </cell>
          <cell r="S339" t="str">
            <v/>
          </cell>
          <cell r="T339" t="str">
            <v/>
          </cell>
          <cell r="U339" t="str">
            <v/>
          </cell>
          <cell r="V339" t="str">
            <v/>
          </cell>
          <cell r="W339" t="str">
            <v/>
          </cell>
          <cell r="X339" t="str">
            <v/>
          </cell>
          <cell r="Y339" t="str">
            <v/>
          </cell>
          <cell r="Z339" t="str">
            <v/>
          </cell>
          <cell r="AA339" t="str">
            <v/>
          </cell>
          <cell r="AB339" t="str">
            <v/>
          </cell>
          <cell r="AC339" t="str">
            <v/>
          </cell>
          <cell r="AD339" t="str">
            <v/>
          </cell>
          <cell r="AE339" t="str">
            <v/>
          </cell>
          <cell r="AF339" t="str">
            <v/>
          </cell>
          <cell r="AG339" t="str">
            <v/>
          </cell>
          <cell r="AH339" t="str">
            <v/>
          </cell>
          <cell r="AI339" t="str">
            <v/>
          </cell>
          <cell r="AJ339" t="str">
            <v/>
          </cell>
          <cell r="AK339" t="str">
            <v/>
          </cell>
          <cell r="AL339" t="str">
            <v/>
          </cell>
          <cell r="AM339" t="str">
            <v/>
          </cell>
          <cell r="AN339" t="str">
            <v/>
          </cell>
          <cell r="AO339" t="str">
            <v/>
          </cell>
          <cell r="AP339" t="str">
            <v/>
          </cell>
          <cell r="AQ339">
            <v>1.32361</v>
          </cell>
          <cell r="AR339" t="str">
            <v/>
          </cell>
          <cell r="AS339" t="str">
            <v/>
          </cell>
          <cell r="AT339" t="str">
            <v/>
          </cell>
          <cell r="AU339" t="str">
            <v/>
          </cell>
        </row>
        <row r="340">
          <cell r="A340" t="str">
            <v>PCO01C393</v>
          </cell>
          <cell r="B340" t="str">
            <v>PCO01</v>
          </cell>
          <cell r="C340" t="str">
            <v>C10</v>
          </cell>
          <cell r="D340" t="str">
            <v>C393</v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 t="str">
            <v/>
          </cell>
          <cell r="J340" t="str">
            <v/>
          </cell>
          <cell r="K340" t="str">
            <v/>
          </cell>
          <cell r="L340" t="str">
            <v/>
          </cell>
          <cell r="M340" t="str">
            <v/>
          </cell>
          <cell r="N340" t="str">
            <v/>
          </cell>
          <cell r="O340" t="str">
            <v/>
          </cell>
          <cell r="P340" t="str">
            <v/>
          </cell>
          <cell r="Q340" t="str">
            <v/>
          </cell>
          <cell r="R340" t="str">
            <v/>
          </cell>
          <cell r="S340" t="str">
            <v/>
          </cell>
          <cell r="T340" t="str">
            <v/>
          </cell>
          <cell r="U340" t="str">
            <v/>
          </cell>
          <cell r="V340" t="str">
            <v/>
          </cell>
          <cell r="W340" t="str">
            <v/>
          </cell>
          <cell r="X340">
            <v>13.500400599999997</v>
          </cell>
          <cell r="Y340" t="str">
            <v/>
          </cell>
          <cell r="Z340" t="str">
            <v/>
          </cell>
          <cell r="AA340" t="str">
            <v/>
          </cell>
          <cell r="AB340" t="str">
            <v/>
          </cell>
          <cell r="AC340" t="str">
            <v/>
          </cell>
          <cell r="AD340" t="str">
            <v/>
          </cell>
          <cell r="AE340" t="str">
            <v/>
          </cell>
          <cell r="AF340" t="str">
            <v/>
          </cell>
          <cell r="AG340" t="str">
            <v/>
          </cell>
          <cell r="AH340" t="str">
            <v/>
          </cell>
          <cell r="AI340" t="str">
            <v/>
          </cell>
          <cell r="AJ340" t="str">
            <v/>
          </cell>
          <cell r="AK340" t="str">
            <v/>
          </cell>
          <cell r="AL340" t="str">
            <v/>
          </cell>
          <cell r="AM340" t="str">
            <v/>
          </cell>
          <cell r="AN340" t="str">
            <v/>
          </cell>
          <cell r="AO340" t="str">
            <v/>
          </cell>
          <cell r="AP340" t="str">
            <v/>
          </cell>
          <cell r="AQ340" t="str">
            <v/>
          </cell>
          <cell r="AR340" t="str">
            <v/>
          </cell>
          <cell r="AS340" t="str">
            <v/>
          </cell>
          <cell r="AT340" t="str">
            <v/>
          </cell>
          <cell r="AU340" t="str">
            <v/>
          </cell>
        </row>
        <row r="341">
          <cell r="A341" t="str">
            <v>PCO01C397</v>
          </cell>
          <cell r="B341" t="str">
            <v>PCO01</v>
          </cell>
          <cell r="C341" t="str">
            <v>C10</v>
          </cell>
          <cell r="D341" t="str">
            <v>C397</v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 t="str">
            <v/>
          </cell>
          <cell r="J341" t="str">
            <v/>
          </cell>
          <cell r="K341" t="str">
            <v/>
          </cell>
          <cell r="L341" t="str">
            <v/>
          </cell>
          <cell r="M341" t="str">
            <v/>
          </cell>
          <cell r="N341" t="str">
            <v/>
          </cell>
          <cell r="O341" t="str">
            <v/>
          </cell>
          <cell r="P341" t="str">
            <v/>
          </cell>
          <cell r="Q341" t="str">
            <v/>
          </cell>
          <cell r="R341" t="str">
            <v/>
          </cell>
          <cell r="S341" t="str">
            <v/>
          </cell>
          <cell r="T341" t="str">
            <v/>
          </cell>
          <cell r="U341" t="str">
            <v/>
          </cell>
          <cell r="V341" t="str">
            <v/>
          </cell>
          <cell r="W341" t="str">
            <v/>
          </cell>
          <cell r="X341">
            <v>4.6332376000000011</v>
          </cell>
          <cell r="Y341" t="str">
            <v/>
          </cell>
          <cell r="Z341" t="str">
            <v/>
          </cell>
          <cell r="AA341" t="str">
            <v/>
          </cell>
          <cell r="AB341" t="str">
            <v/>
          </cell>
          <cell r="AC341" t="str">
            <v/>
          </cell>
          <cell r="AD341" t="str">
            <v/>
          </cell>
          <cell r="AE341" t="str">
            <v/>
          </cell>
          <cell r="AF341" t="str">
            <v/>
          </cell>
          <cell r="AG341" t="str">
            <v/>
          </cell>
          <cell r="AH341" t="str">
            <v/>
          </cell>
          <cell r="AI341" t="str">
            <v/>
          </cell>
          <cell r="AJ341" t="str">
            <v/>
          </cell>
          <cell r="AK341" t="str">
            <v/>
          </cell>
          <cell r="AL341" t="str">
            <v/>
          </cell>
          <cell r="AM341" t="str">
            <v/>
          </cell>
          <cell r="AN341" t="str">
            <v/>
          </cell>
          <cell r="AO341" t="str">
            <v/>
          </cell>
          <cell r="AP341" t="str">
            <v/>
          </cell>
          <cell r="AQ341" t="str">
            <v/>
          </cell>
          <cell r="AR341" t="str">
            <v/>
          </cell>
          <cell r="AS341" t="str">
            <v/>
          </cell>
          <cell r="AT341" t="str">
            <v/>
          </cell>
          <cell r="AU341" t="str">
            <v/>
          </cell>
        </row>
        <row r="342">
          <cell r="A342" t="str">
            <v>PCO01C192</v>
          </cell>
          <cell r="B342" t="str">
            <v>PCO01</v>
          </cell>
          <cell r="C342" t="str">
            <v>C11</v>
          </cell>
          <cell r="D342" t="str">
            <v>C192</v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 t="str">
            <v/>
          </cell>
          <cell r="J342" t="str">
            <v/>
          </cell>
          <cell r="K342" t="str">
            <v/>
          </cell>
          <cell r="L342" t="str">
            <v/>
          </cell>
          <cell r="M342" t="str">
            <v/>
          </cell>
          <cell r="N342" t="str">
            <v/>
          </cell>
          <cell r="O342" t="str">
            <v/>
          </cell>
          <cell r="P342" t="str">
            <v/>
          </cell>
          <cell r="Q342" t="str">
            <v/>
          </cell>
          <cell r="R342" t="str">
            <v/>
          </cell>
          <cell r="S342" t="str">
            <v/>
          </cell>
          <cell r="T342" t="str">
            <v/>
          </cell>
          <cell r="U342" t="str">
            <v/>
          </cell>
          <cell r="V342" t="str">
            <v/>
          </cell>
          <cell r="W342" t="str">
            <v/>
          </cell>
          <cell r="X342">
            <v>60.711816299999988</v>
          </cell>
          <cell r="Y342" t="str">
            <v/>
          </cell>
          <cell r="Z342" t="str">
            <v/>
          </cell>
          <cell r="AA342" t="str">
            <v/>
          </cell>
          <cell r="AB342" t="str">
            <v/>
          </cell>
          <cell r="AC342" t="str">
            <v/>
          </cell>
          <cell r="AD342" t="str">
            <v/>
          </cell>
          <cell r="AE342" t="str">
            <v/>
          </cell>
          <cell r="AF342" t="str">
            <v/>
          </cell>
          <cell r="AG342" t="str">
            <v/>
          </cell>
          <cell r="AH342" t="str">
            <v/>
          </cell>
          <cell r="AI342" t="str">
            <v/>
          </cell>
          <cell r="AJ342" t="str">
            <v/>
          </cell>
          <cell r="AK342" t="str">
            <v/>
          </cell>
          <cell r="AL342" t="str">
            <v/>
          </cell>
          <cell r="AM342" t="str">
            <v/>
          </cell>
          <cell r="AN342" t="str">
            <v/>
          </cell>
          <cell r="AO342" t="str">
            <v/>
          </cell>
          <cell r="AP342" t="str">
            <v/>
          </cell>
          <cell r="AQ342" t="str">
            <v/>
          </cell>
          <cell r="AR342" t="str">
            <v/>
          </cell>
          <cell r="AS342" t="str">
            <v/>
          </cell>
          <cell r="AT342" t="str">
            <v/>
          </cell>
          <cell r="AU342" t="str">
            <v/>
          </cell>
        </row>
        <row r="343">
          <cell r="A343" t="str">
            <v>PCO01C193</v>
          </cell>
          <cell r="B343" t="str">
            <v>PCO01</v>
          </cell>
          <cell r="C343" t="str">
            <v>C11</v>
          </cell>
          <cell r="D343" t="str">
            <v>C193</v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 t="str">
            <v/>
          </cell>
          <cell r="J343" t="str">
            <v/>
          </cell>
          <cell r="K343" t="str">
            <v/>
          </cell>
          <cell r="L343" t="str">
            <v/>
          </cell>
          <cell r="M343" t="str">
            <v/>
          </cell>
          <cell r="N343" t="str">
            <v/>
          </cell>
          <cell r="O343" t="str">
            <v/>
          </cell>
          <cell r="P343" t="str">
            <v/>
          </cell>
          <cell r="Q343" t="str">
            <v/>
          </cell>
          <cell r="R343" t="str">
            <v/>
          </cell>
          <cell r="S343" t="str">
            <v/>
          </cell>
          <cell r="T343" t="str">
            <v/>
          </cell>
          <cell r="U343" t="str">
            <v/>
          </cell>
          <cell r="V343" t="str">
            <v/>
          </cell>
          <cell r="W343" t="str">
            <v/>
          </cell>
          <cell r="X343">
            <v>115.0165915</v>
          </cell>
          <cell r="Y343" t="str">
            <v/>
          </cell>
          <cell r="Z343" t="str">
            <v/>
          </cell>
          <cell r="AA343" t="str">
            <v/>
          </cell>
          <cell r="AB343" t="str">
            <v/>
          </cell>
          <cell r="AC343" t="str">
            <v/>
          </cell>
          <cell r="AD343" t="str">
            <v/>
          </cell>
          <cell r="AE343" t="str">
            <v/>
          </cell>
          <cell r="AF343" t="str">
            <v/>
          </cell>
          <cell r="AG343" t="str">
            <v/>
          </cell>
          <cell r="AH343" t="str">
            <v/>
          </cell>
          <cell r="AI343" t="str">
            <v/>
          </cell>
          <cell r="AJ343" t="str">
            <v/>
          </cell>
          <cell r="AK343" t="str">
            <v/>
          </cell>
          <cell r="AL343" t="str">
            <v/>
          </cell>
          <cell r="AM343" t="str">
            <v/>
          </cell>
          <cell r="AN343" t="str">
            <v/>
          </cell>
          <cell r="AO343" t="str">
            <v/>
          </cell>
          <cell r="AP343" t="str">
            <v/>
          </cell>
          <cell r="AQ343" t="str">
            <v/>
          </cell>
          <cell r="AR343" t="str">
            <v/>
          </cell>
          <cell r="AS343" t="str">
            <v/>
          </cell>
          <cell r="AT343" t="str">
            <v/>
          </cell>
          <cell r="AU343" t="str">
            <v/>
          </cell>
        </row>
        <row r="344">
          <cell r="A344" t="str">
            <v>PCO01C194</v>
          </cell>
          <cell r="B344" t="str">
            <v>PCO01</v>
          </cell>
          <cell r="C344" t="str">
            <v>C11</v>
          </cell>
          <cell r="D344" t="str">
            <v>C194</v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 t="str">
            <v/>
          </cell>
          <cell r="J344" t="str">
            <v/>
          </cell>
          <cell r="K344" t="str">
            <v/>
          </cell>
          <cell r="L344" t="str">
            <v/>
          </cell>
          <cell r="M344" t="str">
            <v/>
          </cell>
          <cell r="N344" t="str">
            <v/>
          </cell>
          <cell r="O344" t="str">
            <v/>
          </cell>
          <cell r="P344" t="str">
            <v/>
          </cell>
          <cell r="Q344" t="str">
            <v/>
          </cell>
          <cell r="R344" t="str">
            <v/>
          </cell>
          <cell r="S344" t="str">
            <v/>
          </cell>
          <cell r="T344" t="str">
            <v/>
          </cell>
          <cell r="U344" t="str">
            <v/>
          </cell>
          <cell r="V344" t="str">
            <v/>
          </cell>
          <cell r="W344" t="str">
            <v/>
          </cell>
          <cell r="X344">
            <v>60.759025799999989</v>
          </cell>
          <cell r="Y344" t="str">
            <v/>
          </cell>
          <cell r="Z344" t="str">
            <v/>
          </cell>
          <cell r="AA344" t="str">
            <v/>
          </cell>
          <cell r="AB344" t="str">
            <v/>
          </cell>
          <cell r="AC344" t="str">
            <v/>
          </cell>
          <cell r="AD344" t="str">
            <v/>
          </cell>
          <cell r="AE344" t="str">
            <v/>
          </cell>
          <cell r="AF344" t="str">
            <v/>
          </cell>
          <cell r="AG344" t="str">
            <v/>
          </cell>
          <cell r="AH344" t="str">
            <v/>
          </cell>
          <cell r="AI344" t="str">
            <v/>
          </cell>
          <cell r="AJ344" t="str">
            <v/>
          </cell>
          <cell r="AK344" t="str">
            <v/>
          </cell>
          <cell r="AL344" t="str">
            <v/>
          </cell>
          <cell r="AM344" t="str">
            <v/>
          </cell>
          <cell r="AN344" t="str">
            <v/>
          </cell>
          <cell r="AO344" t="str">
            <v/>
          </cell>
          <cell r="AP344" t="str">
            <v/>
          </cell>
          <cell r="AQ344" t="str">
            <v/>
          </cell>
          <cell r="AR344" t="str">
            <v/>
          </cell>
          <cell r="AS344" t="str">
            <v/>
          </cell>
          <cell r="AT344" t="str">
            <v/>
          </cell>
          <cell r="AU344" t="str">
            <v/>
          </cell>
        </row>
        <row r="345">
          <cell r="A345" t="str">
            <v>PCO01C195</v>
          </cell>
          <cell r="B345" t="str">
            <v>PCO01</v>
          </cell>
          <cell r="C345" t="str">
            <v>C11</v>
          </cell>
          <cell r="D345" t="str">
            <v>C195</v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 t="str">
            <v/>
          </cell>
          <cell r="J345" t="str">
            <v/>
          </cell>
          <cell r="K345" t="str">
            <v/>
          </cell>
          <cell r="L345" t="str">
            <v/>
          </cell>
          <cell r="M345" t="str">
            <v/>
          </cell>
          <cell r="N345" t="str">
            <v/>
          </cell>
          <cell r="O345" t="str">
            <v/>
          </cell>
          <cell r="P345" t="str">
            <v/>
          </cell>
          <cell r="Q345" t="str">
            <v/>
          </cell>
          <cell r="R345" t="str">
            <v/>
          </cell>
          <cell r="S345" t="str">
            <v/>
          </cell>
          <cell r="T345" t="str">
            <v/>
          </cell>
          <cell r="U345" t="str">
            <v/>
          </cell>
          <cell r="V345" t="str">
            <v/>
          </cell>
          <cell r="W345" t="str">
            <v/>
          </cell>
          <cell r="X345">
            <v>4.1091155999999991</v>
          </cell>
          <cell r="Y345" t="str">
            <v/>
          </cell>
          <cell r="Z345" t="str">
            <v/>
          </cell>
          <cell r="AA345" t="str">
            <v/>
          </cell>
          <cell r="AB345" t="str">
            <v/>
          </cell>
          <cell r="AC345" t="str">
            <v/>
          </cell>
          <cell r="AD345" t="str">
            <v/>
          </cell>
          <cell r="AE345" t="str">
            <v/>
          </cell>
          <cell r="AF345" t="str">
            <v/>
          </cell>
          <cell r="AG345" t="str">
            <v/>
          </cell>
          <cell r="AH345" t="str">
            <v/>
          </cell>
          <cell r="AI345" t="str">
            <v/>
          </cell>
          <cell r="AJ345" t="str">
            <v/>
          </cell>
          <cell r="AK345" t="str">
            <v/>
          </cell>
          <cell r="AL345" t="str">
            <v/>
          </cell>
          <cell r="AM345" t="str">
            <v/>
          </cell>
          <cell r="AN345" t="str">
            <v/>
          </cell>
          <cell r="AO345" t="str">
            <v/>
          </cell>
          <cell r="AP345" t="str">
            <v/>
          </cell>
          <cell r="AQ345" t="str">
            <v/>
          </cell>
          <cell r="AR345" t="str">
            <v/>
          </cell>
          <cell r="AS345" t="str">
            <v/>
          </cell>
          <cell r="AT345" t="str">
            <v/>
          </cell>
          <cell r="AU345" t="str">
            <v/>
          </cell>
        </row>
        <row r="346">
          <cell r="A346" t="str">
            <v>PCO01P1264</v>
          </cell>
          <cell r="B346" t="str">
            <v>PCO01</v>
          </cell>
          <cell r="C346" t="str">
            <v>C12</v>
          </cell>
          <cell r="D346" t="str">
            <v>P1264</v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 t="str">
            <v/>
          </cell>
          <cell r="J346" t="str">
            <v/>
          </cell>
          <cell r="K346" t="str">
            <v/>
          </cell>
          <cell r="L346">
            <v>1.0973631000000004</v>
          </cell>
          <cell r="M346" t="str">
            <v/>
          </cell>
          <cell r="N346" t="str">
            <v/>
          </cell>
          <cell r="O346" t="str">
            <v/>
          </cell>
          <cell r="P346" t="str">
            <v/>
          </cell>
          <cell r="Q346" t="str">
            <v/>
          </cell>
          <cell r="R346" t="str">
            <v/>
          </cell>
          <cell r="S346" t="str">
            <v/>
          </cell>
          <cell r="T346" t="str">
            <v/>
          </cell>
          <cell r="U346" t="str">
            <v/>
          </cell>
          <cell r="V346" t="str">
            <v/>
          </cell>
          <cell r="W346" t="str">
            <v/>
          </cell>
          <cell r="X346" t="str">
            <v/>
          </cell>
          <cell r="Y346" t="str">
            <v/>
          </cell>
          <cell r="Z346" t="str">
            <v/>
          </cell>
          <cell r="AA346" t="str">
            <v/>
          </cell>
          <cell r="AB346" t="str">
            <v/>
          </cell>
          <cell r="AC346" t="str">
            <v/>
          </cell>
          <cell r="AD346" t="str">
            <v/>
          </cell>
          <cell r="AE346" t="str">
            <v/>
          </cell>
          <cell r="AF346" t="str">
            <v/>
          </cell>
          <cell r="AG346" t="str">
            <v/>
          </cell>
          <cell r="AH346" t="str">
            <v/>
          </cell>
          <cell r="AI346" t="str">
            <v/>
          </cell>
          <cell r="AJ346" t="str">
            <v/>
          </cell>
          <cell r="AK346" t="str">
            <v/>
          </cell>
          <cell r="AL346" t="str">
            <v/>
          </cell>
          <cell r="AM346" t="str">
            <v/>
          </cell>
          <cell r="AN346" t="str">
            <v/>
          </cell>
          <cell r="AO346" t="str">
            <v/>
          </cell>
          <cell r="AP346" t="str">
            <v/>
          </cell>
          <cell r="AQ346" t="str">
            <v/>
          </cell>
          <cell r="AR346" t="str">
            <v/>
          </cell>
          <cell r="AS346" t="str">
            <v/>
          </cell>
          <cell r="AT346" t="str">
            <v/>
          </cell>
          <cell r="AU346" t="str">
            <v/>
          </cell>
        </row>
        <row r="347">
          <cell r="A347" t="str">
            <v>PCO01P1345</v>
          </cell>
          <cell r="B347" t="str">
            <v>PCO01</v>
          </cell>
          <cell r="C347" t="str">
            <v>C12</v>
          </cell>
          <cell r="D347" t="str">
            <v>P1345</v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 t="str">
            <v/>
          </cell>
          <cell r="J347" t="str">
            <v/>
          </cell>
          <cell r="K347" t="str">
            <v/>
          </cell>
          <cell r="L347" t="str">
            <v/>
          </cell>
          <cell r="M347" t="str">
            <v/>
          </cell>
          <cell r="N347" t="str">
            <v/>
          </cell>
          <cell r="O347" t="str">
            <v/>
          </cell>
          <cell r="P347" t="str">
            <v/>
          </cell>
          <cell r="Q347" t="str">
            <v/>
          </cell>
          <cell r="R347" t="str">
            <v/>
          </cell>
          <cell r="S347">
            <v>3.9342472999999991</v>
          </cell>
          <cell r="T347" t="str">
            <v/>
          </cell>
          <cell r="U347" t="str">
            <v/>
          </cell>
          <cell r="V347" t="str">
            <v/>
          </cell>
          <cell r="W347" t="str">
            <v/>
          </cell>
          <cell r="X347" t="str">
            <v/>
          </cell>
          <cell r="Y347" t="str">
            <v/>
          </cell>
          <cell r="Z347" t="str">
            <v/>
          </cell>
          <cell r="AA347" t="str">
            <v/>
          </cell>
          <cell r="AB347" t="str">
            <v/>
          </cell>
          <cell r="AC347" t="str">
            <v/>
          </cell>
          <cell r="AD347" t="str">
            <v/>
          </cell>
          <cell r="AE347" t="str">
            <v/>
          </cell>
          <cell r="AF347" t="str">
            <v/>
          </cell>
          <cell r="AG347" t="str">
            <v/>
          </cell>
          <cell r="AH347" t="str">
            <v/>
          </cell>
          <cell r="AI347" t="str">
            <v/>
          </cell>
          <cell r="AJ347" t="str">
            <v/>
          </cell>
          <cell r="AK347" t="str">
            <v/>
          </cell>
          <cell r="AL347" t="str">
            <v/>
          </cell>
          <cell r="AM347" t="str">
            <v/>
          </cell>
          <cell r="AN347" t="str">
            <v/>
          </cell>
          <cell r="AO347" t="str">
            <v/>
          </cell>
          <cell r="AP347" t="str">
            <v/>
          </cell>
          <cell r="AQ347" t="str">
            <v/>
          </cell>
          <cell r="AR347" t="str">
            <v/>
          </cell>
          <cell r="AS347" t="str">
            <v/>
          </cell>
          <cell r="AT347" t="str">
            <v/>
          </cell>
          <cell r="AU347" t="str">
            <v/>
          </cell>
        </row>
        <row r="348">
          <cell r="A348" t="str">
            <v>PCO01P1524</v>
          </cell>
          <cell r="B348" t="str">
            <v>PCO01</v>
          </cell>
          <cell r="C348" t="str">
            <v>C12</v>
          </cell>
          <cell r="D348" t="str">
            <v>P1524</v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 t="str">
            <v/>
          </cell>
          <cell r="J348" t="str">
            <v/>
          </cell>
          <cell r="K348" t="str">
            <v/>
          </cell>
          <cell r="L348">
            <v>32.421721200000015</v>
          </cell>
          <cell r="M348" t="str">
            <v/>
          </cell>
          <cell r="N348" t="str">
            <v/>
          </cell>
          <cell r="O348" t="str">
            <v/>
          </cell>
          <cell r="P348" t="str">
            <v/>
          </cell>
          <cell r="Q348" t="str">
            <v/>
          </cell>
          <cell r="R348" t="str">
            <v/>
          </cell>
          <cell r="S348" t="str">
            <v/>
          </cell>
          <cell r="T348" t="str">
            <v/>
          </cell>
          <cell r="U348" t="str">
            <v/>
          </cell>
          <cell r="V348" t="str">
            <v/>
          </cell>
          <cell r="W348" t="str">
            <v/>
          </cell>
          <cell r="X348" t="str">
            <v/>
          </cell>
          <cell r="Y348" t="str">
            <v/>
          </cell>
          <cell r="Z348" t="str">
            <v/>
          </cell>
          <cell r="AA348" t="str">
            <v/>
          </cell>
          <cell r="AB348" t="str">
            <v/>
          </cell>
          <cell r="AC348" t="str">
            <v/>
          </cell>
          <cell r="AD348" t="str">
            <v/>
          </cell>
          <cell r="AE348" t="str">
            <v/>
          </cell>
          <cell r="AF348" t="str">
            <v/>
          </cell>
          <cell r="AG348" t="str">
            <v/>
          </cell>
          <cell r="AH348" t="str">
            <v/>
          </cell>
          <cell r="AI348" t="str">
            <v/>
          </cell>
          <cell r="AJ348" t="str">
            <v/>
          </cell>
          <cell r="AK348" t="str">
            <v/>
          </cell>
          <cell r="AL348" t="str">
            <v/>
          </cell>
          <cell r="AM348" t="str">
            <v/>
          </cell>
          <cell r="AN348" t="str">
            <v/>
          </cell>
          <cell r="AO348" t="str">
            <v/>
          </cell>
          <cell r="AP348" t="str">
            <v/>
          </cell>
          <cell r="AQ348" t="str">
            <v/>
          </cell>
          <cell r="AR348" t="str">
            <v/>
          </cell>
          <cell r="AS348" t="str">
            <v/>
          </cell>
          <cell r="AT348" t="str">
            <v/>
          </cell>
          <cell r="AU348" t="str">
            <v/>
          </cell>
        </row>
        <row r="349">
          <cell r="A349" t="str">
            <v>PCO01P1526</v>
          </cell>
          <cell r="B349" t="str">
            <v>PCO01</v>
          </cell>
          <cell r="C349" t="str">
            <v>C12</v>
          </cell>
          <cell r="D349" t="str">
            <v>P1526</v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 t="str">
            <v/>
          </cell>
          <cell r="J349" t="str">
            <v/>
          </cell>
          <cell r="K349" t="str">
            <v/>
          </cell>
          <cell r="L349">
            <v>34.708429100000004</v>
          </cell>
          <cell r="M349" t="str">
            <v/>
          </cell>
          <cell r="N349" t="str">
            <v/>
          </cell>
          <cell r="O349" t="str">
            <v/>
          </cell>
          <cell r="P349" t="str">
            <v/>
          </cell>
          <cell r="Q349" t="str">
            <v/>
          </cell>
          <cell r="R349" t="str">
            <v/>
          </cell>
          <cell r="S349" t="str">
            <v/>
          </cell>
          <cell r="T349" t="str">
            <v/>
          </cell>
          <cell r="U349" t="str">
            <v/>
          </cell>
          <cell r="V349" t="str">
            <v/>
          </cell>
          <cell r="W349" t="str">
            <v/>
          </cell>
          <cell r="X349" t="str">
            <v/>
          </cell>
          <cell r="Y349" t="str">
            <v/>
          </cell>
          <cell r="Z349" t="str">
            <v/>
          </cell>
          <cell r="AA349" t="str">
            <v/>
          </cell>
          <cell r="AB349" t="str">
            <v/>
          </cell>
          <cell r="AC349" t="str">
            <v/>
          </cell>
          <cell r="AD349" t="str">
            <v/>
          </cell>
          <cell r="AE349" t="str">
            <v/>
          </cell>
          <cell r="AF349" t="str">
            <v/>
          </cell>
          <cell r="AG349" t="str">
            <v/>
          </cell>
          <cell r="AH349" t="str">
            <v/>
          </cell>
          <cell r="AI349" t="str">
            <v/>
          </cell>
          <cell r="AJ349" t="str">
            <v/>
          </cell>
          <cell r="AK349" t="str">
            <v/>
          </cell>
          <cell r="AL349" t="str">
            <v/>
          </cell>
          <cell r="AM349" t="str">
            <v/>
          </cell>
          <cell r="AN349" t="str">
            <v/>
          </cell>
          <cell r="AO349" t="str">
            <v/>
          </cell>
          <cell r="AP349" t="str">
            <v/>
          </cell>
          <cell r="AQ349" t="str">
            <v/>
          </cell>
          <cell r="AR349" t="str">
            <v/>
          </cell>
          <cell r="AS349" t="str">
            <v/>
          </cell>
          <cell r="AT349" t="str">
            <v/>
          </cell>
          <cell r="AU349" t="str">
            <v/>
          </cell>
        </row>
        <row r="350">
          <cell r="A350" t="str">
            <v>PCO01P1528</v>
          </cell>
          <cell r="B350" t="str">
            <v>PCO01</v>
          </cell>
          <cell r="C350" t="str">
            <v>C12</v>
          </cell>
          <cell r="D350" t="str">
            <v>P1528</v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 t="str">
            <v/>
          </cell>
          <cell r="J350" t="str">
            <v/>
          </cell>
          <cell r="K350" t="str">
            <v/>
          </cell>
          <cell r="L350">
            <v>5.6491652000000032</v>
          </cell>
          <cell r="M350" t="str">
            <v/>
          </cell>
          <cell r="N350" t="str">
            <v/>
          </cell>
          <cell r="O350" t="str">
            <v/>
          </cell>
          <cell r="P350" t="str">
            <v/>
          </cell>
          <cell r="Q350" t="str">
            <v/>
          </cell>
          <cell r="R350" t="str">
            <v/>
          </cell>
          <cell r="S350" t="str">
            <v/>
          </cell>
          <cell r="T350" t="str">
            <v/>
          </cell>
          <cell r="U350" t="str">
            <v/>
          </cell>
          <cell r="V350" t="str">
            <v/>
          </cell>
          <cell r="W350" t="str">
            <v/>
          </cell>
          <cell r="X350" t="str">
            <v/>
          </cell>
          <cell r="Y350" t="str">
            <v/>
          </cell>
          <cell r="Z350" t="str">
            <v/>
          </cell>
          <cell r="AA350" t="str">
            <v/>
          </cell>
          <cell r="AB350" t="str">
            <v/>
          </cell>
          <cell r="AC350" t="str">
            <v/>
          </cell>
          <cell r="AD350" t="str">
            <v/>
          </cell>
          <cell r="AE350" t="str">
            <v/>
          </cell>
          <cell r="AF350" t="str">
            <v/>
          </cell>
          <cell r="AG350" t="str">
            <v/>
          </cell>
          <cell r="AH350" t="str">
            <v/>
          </cell>
          <cell r="AI350" t="str">
            <v/>
          </cell>
          <cell r="AJ350" t="str">
            <v/>
          </cell>
          <cell r="AK350" t="str">
            <v/>
          </cell>
          <cell r="AL350" t="str">
            <v/>
          </cell>
          <cell r="AM350" t="str">
            <v/>
          </cell>
          <cell r="AN350" t="str">
            <v/>
          </cell>
          <cell r="AO350" t="str">
            <v/>
          </cell>
          <cell r="AP350" t="str">
            <v/>
          </cell>
          <cell r="AQ350" t="str">
            <v/>
          </cell>
          <cell r="AR350" t="str">
            <v/>
          </cell>
          <cell r="AS350" t="str">
            <v/>
          </cell>
          <cell r="AT350" t="str">
            <v/>
          </cell>
          <cell r="AU350" t="str">
            <v/>
          </cell>
        </row>
        <row r="351">
          <cell r="A351" t="str">
            <v>PCO01P1565</v>
          </cell>
          <cell r="B351" t="str">
            <v>PCO01</v>
          </cell>
          <cell r="C351" t="str">
            <v>C12</v>
          </cell>
          <cell r="D351" t="str">
            <v>P1565</v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 t="str">
            <v/>
          </cell>
          <cell r="J351" t="str">
            <v/>
          </cell>
          <cell r="K351" t="str">
            <v/>
          </cell>
          <cell r="L351" t="str">
            <v/>
          </cell>
          <cell r="M351" t="str">
            <v/>
          </cell>
          <cell r="N351" t="str">
            <v/>
          </cell>
          <cell r="O351" t="str">
            <v/>
          </cell>
          <cell r="P351" t="str">
            <v/>
          </cell>
          <cell r="Q351">
            <v>16.287225599999999</v>
          </cell>
          <cell r="R351" t="str">
            <v/>
          </cell>
          <cell r="S351" t="str">
            <v/>
          </cell>
          <cell r="T351" t="str">
            <v/>
          </cell>
          <cell r="U351" t="str">
            <v/>
          </cell>
          <cell r="V351" t="str">
            <v/>
          </cell>
          <cell r="W351" t="str">
            <v/>
          </cell>
          <cell r="X351" t="str">
            <v/>
          </cell>
          <cell r="Y351" t="str">
            <v/>
          </cell>
          <cell r="Z351" t="str">
            <v/>
          </cell>
          <cell r="AA351" t="str">
            <v/>
          </cell>
          <cell r="AB351" t="str">
            <v/>
          </cell>
          <cell r="AC351" t="str">
            <v/>
          </cell>
          <cell r="AD351" t="str">
            <v/>
          </cell>
          <cell r="AE351" t="str">
            <v/>
          </cell>
          <cell r="AF351" t="str">
            <v/>
          </cell>
          <cell r="AG351" t="str">
            <v/>
          </cell>
          <cell r="AH351" t="str">
            <v/>
          </cell>
          <cell r="AI351" t="str">
            <v/>
          </cell>
          <cell r="AJ351" t="str">
            <v/>
          </cell>
          <cell r="AK351" t="str">
            <v/>
          </cell>
          <cell r="AL351" t="str">
            <v/>
          </cell>
          <cell r="AM351" t="str">
            <v/>
          </cell>
          <cell r="AN351" t="str">
            <v/>
          </cell>
          <cell r="AO351" t="str">
            <v/>
          </cell>
          <cell r="AP351" t="str">
            <v/>
          </cell>
          <cell r="AQ351" t="str">
            <v/>
          </cell>
          <cell r="AR351" t="str">
            <v/>
          </cell>
          <cell r="AS351" t="str">
            <v/>
          </cell>
          <cell r="AT351" t="str">
            <v/>
          </cell>
          <cell r="AU351" t="str">
            <v/>
          </cell>
        </row>
        <row r="352">
          <cell r="A352" t="str">
            <v>PCO01S501</v>
          </cell>
          <cell r="B352" t="str">
            <v>PCO01</v>
          </cell>
          <cell r="C352" t="str">
            <v>S01</v>
          </cell>
          <cell r="D352" t="str">
            <v>S501</v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 t="str">
            <v/>
          </cell>
          <cell r="J352" t="str">
            <v/>
          </cell>
          <cell r="K352" t="str">
            <v/>
          </cell>
          <cell r="L352">
            <v>8.0840534999999996</v>
          </cell>
          <cell r="M352" t="str">
            <v/>
          </cell>
          <cell r="N352" t="str">
            <v/>
          </cell>
          <cell r="O352" t="str">
            <v/>
          </cell>
          <cell r="P352" t="str">
            <v/>
          </cell>
          <cell r="Q352" t="str">
            <v/>
          </cell>
          <cell r="R352" t="str">
            <v/>
          </cell>
          <cell r="S352" t="str">
            <v/>
          </cell>
          <cell r="T352" t="str">
            <v/>
          </cell>
          <cell r="U352" t="str">
            <v/>
          </cell>
          <cell r="V352" t="str">
            <v/>
          </cell>
          <cell r="W352" t="str">
            <v/>
          </cell>
          <cell r="X352" t="str">
            <v/>
          </cell>
          <cell r="Y352" t="str">
            <v/>
          </cell>
          <cell r="Z352" t="str">
            <v/>
          </cell>
          <cell r="AA352" t="str">
            <v/>
          </cell>
          <cell r="AB352" t="str">
            <v/>
          </cell>
          <cell r="AC352" t="str">
            <v/>
          </cell>
          <cell r="AD352" t="str">
            <v/>
          </cell>
          <cell r="AE352" t="str">
            <v/>
          </cell>
          <cell r="AF352" t="str">
            <v/>
          </cell>
          <cell r="AG352" t="str">
            <v/>
          </cell>
          <cell r="AH352" t="str">
            <v/>
          </cell>
          <cell r="AI352" t="str">
            <v/>
          </cell>
          <cell r="AJ352" t="str">
            <v/>
          </cell>
          <cell r="AK352" t="str">
            <v/>
          </cell>
          <cell r="AL352" t="str">
            <v/>
          </cell>
          <cell r="AM352" t="str">
            <v/>
          </cell>
          <cell r="AN352" t="str">
            <v/>
          </cell>
          <cell r="AO352" t="str">
            <v/>
          </cell>
          <cell r="AP352" t="str">
            <v/>
          </cell>
          <cell r="AQ352" t="str">
            <v/>
          </cell>
          <cell r="AR352" t="str">
            <v/>
          </cell>
          <cell r="AS352" t="str">
            <v/>
          </cell>
          <cell r="AT352" t="str">
            <v/>
          </cell>
          <cell r="AU352" t="str">
            <v/>
          </cell>
        </row>
        <row r="353">
          <cell r="A353" t="str">
            <v>PCO01S502</v>
          </cell>
          <cell r="B353" t="str">
            <v>PCO01</v>
          </cell>
          <cell r="C353" t="str">
            <v>S01</v>
          </cell>
          <cell r="D353" t="str">
            <v>S502</v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 t="str">
            <v/>
          </cell>
          <cell r="J353" t="str">
            <v/>
          </cell>
          <cell r="K353" t="str">
            <v/>
          </cell>
          <cell r="L353" t="str">
            <v/>
          </cell>
          <cell r="M353" t="str">
            <v/>
          </cell>
          <cell r="N353" t="str">
            <v/>
          </cell>
          <cell r="O353" t="str">
            <v/>
          </cell>
          <cell r="P353" t="str">
            <v/>
          </cell>
          <cell r="Q353" t="str">
            <v/>
          </cell>
          <cell r="R353" t="str">
            <v/>
          </cell>
          <cell r="S353" t="str">
            <v/>
          </cell>
          <cell r="T353" t="str">
            <v/>
          </cell>
          <cell r="U353" t="str">
            <v/>
          </cell>
          <cell r="V353" t="str">
            <v/>
          </cell>
          <cell r="W353" t="str">
            <v/>
          </cell>
          <cell r="X353" t="str">
            <v/>
          </cell>
          <cell r="Y353" t="str">
            <v/>
          </cell>
          <cell r="Z353" t="str">
            <v/>
          </cell>
          <cell r="AA353" t="str">
            <v/>
          </cell>
          <cell r="AB353" t="str">
            <v/>
          </cell>
          <cell r="AC353" t="str">
            <v/>
          </cell>
          <cell r="AD353">
            <v>28.730451399999996</v>
          </cell>
          <cell r="AE353" t="str">
            <v/>
          </cell>
          <cell r="AF353" t="str">
            <v/>
          </cell>
          <cell r="AG353" t="str">
            <v/>
          </cell>
          <cell r="AH353" t="str">
            <v/>
          </cell>
          <cell r="AI353" t="str">
            <v/>
          </cell>
          <cell r="AJ353" t="str">
            <v/>
          </cell>
          <cell r="AK353" t="str">
            <v/>
          </cell>
          <cell r="AL353" t="str">
            <v/>
          </cell>
          <cell r="AM353" t="str">
            <v/>
          </cell>
          <cell r="AN353" t="str">
            <v/>
          </cell>
          <cell r="AO353" t="str">
            <v/>
          </cell>
          <cell r="AP353" t="str">
            <v/>
          </cell>
          <cell r="AQ353" t="str">
            <v/>
          </cell>
          <cell r="AR353" t="str">
            <v/>
          </cell>
          <cell r="AS353" t="str">
            <v/>
          </cell>
          <cell r="AT353" t="str">
            <v/>
          </cell>
          <cell r="AU353" t="str">
            <v/>
          </cell>
        </row>
        <row r="354">
          <cell r="A354" t="str">
            <v>PCO01S503</v>
          </cell>
          <cell r="B354" t="str">
            <v>PCO01</v>
          </cell>
          <cell r="C354" t="str">
            <v>S01</v>
          </cell>
          <cell r="D354" t="str">
            <v>S503</v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 t="str">
            <v/>
          </cell>
          <cell r="J354" t="str">
            <v/>
          </cell>
          <cell r="K354" t="str">
            <v/>
          </cell>
          <cell r="L354" t="str">
            <v/>
          </cell>
          <cell r="M354" t="str">
            <v/>
          </cell>
          <cell r="N354" t="str">
            <v/>
          </cell>
          <cell r="O354" t="str">
            <v/>
          </cell>
          <cell r="P354" t="str">
            <v/>
          </cell>
          <cell r="Q354" t="str">
            <v/>
          </cell>
          <cell r="R354" t="str">
            <v/>
          </cell>
          <cell r="S354" t="str">
            <v/>
          </cell>
          <cell r="T354" t="str">
            <v/>
          </cell>
          <cell r="U354" t="str">
            <v/>
          </cell>
          <cell r="V354" t="str">
            <v/>
          </cell>
          <cell r="W354" t="str">
            <v/>
          </cell>
          <cell r="X354" t="str">
            <v/>
          </cell>
          <cell r="Y354" t="str">
            <v/>
          </cell>
          <cell r="Z354" t="str">
            <v/>
          </cell>
          <cell r="AA354" t="str">
            <v/>
          </cell>
          <cell r="AB354" t="str">
            <v/>
          </cell>
          <cell r="AC354" t="str">
            <v/>
          </cell>
          <cell r="AD354">
            <v>5.2046612000000003</v>
          </cell>
          <cell r="AE354" t="str">
            <v/>
          </cell>
          <cell r="AF354" t="str">
            <v/>
          </cell>
          <cell r="AG354" t="str">
            <v/>
          </cell>
          <cell r="AH354" t="str">
            <v/>
          </cell>
          <cell r="AI354" t="str">
            <v/>
          </cell>
          <cell r="AJ354" t="str">
            <v/>
          </cell>
          <cell r="AK354" t="str">
            <v/>
          </cell>
          <cell r="AL354" t="str">
            <v/>
          </cell>
          <cell r="AM354" t="str">
            <v/>
          </cell>
          <cell r="AN354" t="str">
            <v/>
          </cell>
          <cell r="AO354" t="str">
            <v/>
          </cell>
          <cell r="AP354" t="str">
            <v/>
          </cell>
          <cell r="AQ354" t="str">
            <v/>
          </cell>
          <cell r="AR354" t="str">
            <v/>
          </cell>
          <cell r="AS354" t="str">
            <v/>
          </cell>
          <cell r="AT354" t="str">
            <v/>
          </cell>
          <cell r="AU354" t="str">
            <v/>
          </cell>
        </row>
        <row r="355">
          <cell r="A355" t="str">
            <v>PCO01S504</v>
          </cell>
          <cell r="B355" t="str">
            <v>PCO01</v>
          </cell>
          <cell r="C355" t="str">
            <v>S01</v>
          </cell>
          <cell r="D355" t="str">
            <v>S504</v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 t="str">
            <v/>
          </cell>
          <cell r="J355" t="str">
            <v/>
          </cell>
          <cell r="K355" t="str">
            <v/>
          </cell>
          <cell r="L355" t="str">
            <v/>
          </cell>
          <cell r="M355" t="str">
            <v/>
          </cell>
          <cell r="N355" t="str">
            <v/>
          </cell>
          <cell r="O355" t="str">
            <v/>
          </cell>
          <cell r="P355" t="str">
            <v/>
          </cell>
          <cell r="Q355" t="str">
            <v/>
          </cell>
          <cell r="R355" t="str">
            <v/>
          </cell>
          <cell r="S355" t="str">
            <v/>
          </cell>
          <cell r="T355" t="str">
            <v/>
          </cell>
          <cell r="U355" t="str">
            <v/>
          </cell>
          <cell r="V355" t="str">
            <v/>
          </cell>
          <cell r="W355" t="str">
            <v/>
          </cell>
          <cell r="X355" t="str">
            <v/>
          </cell>
          <cell r="Y355" t="str">
            <v/>
          </cell>
          <cell r="Z355" t="str">
            <v/>
          </cell>
          <cell r="AA355" t="str">
            <v/>
          </cell>
          <cell r="AB355" t="str">
            <v/>
          </cell>
          <cell r="AC355" t="str">
            <v/>
          </cell>
          <cell r="AD355" t="str">
            <v/>
          </cell>
          <cell r="AE355">
            <v>9.675194399999997</v>
          </cell>
          <cell r="AF355" t="str">
            <v/>
          </cell>
          <cell r="AG355" t="str">
            <v/>
          </cell>
          <cell r="AH355" t="str">
            <v/>
          </cell>
          <cell r="AI355" t="str">
            <v/>
          </cell>
          <cell r="AJ355" t="str">
            <v/>
          </cell>
          <cell r="AK355" t="str">
            <v/>
          </cell>
          <cell r="AL355" t="str">
            <v/>
          </cell>
          <cell r="AM355" t="str">
            <v/>
          </cell>
          <cell r="AN355" t="str">
            <v/>
          </cell>
          <cell r="AO355" t="str">
            <v/>
          </cell>
          <cell r="AP355" t="str">
            <v/>
          </cell>
          <cell r="AQ355" t="str">
            <v/>
          </cell>
          <cell r="AR355" t="str">
            <v/>
          </cell>
          <cell r="AS355" t="str">
            <v/>
          </cell>
          <cell r="AT355" t="str">
            <v/>
          </cell>
          <cell r="AU355" t="str">
            <v/>
          </cell>
        </row>
        <row r="356">
          <cell r="A356" t="str">
            <v>PCO01S505</v>
          </cell>
          <cell r="B356" t="str">
            <v>PCO01</v>
          </cell>
          <cell r="C356" t="str">
            <v>S01</v>
          </cell>
          <cell r="D356" t="str">
            <v>S505</v>
          </cell>
          <cell r="E356">
            <v>0.91426090000000004</v>
          </cell>
          <cell r="F356" t="str">
            <v/>
          </cell>
          <cell r="G356">
            <v>3.3869553000000008</v>
          </cell>
          <cell r="H356" t="str">
            <v/>
          </cell>
          <cell r="I356" t="str">
            <v/>
          </cell>
          <cell r="J356" t="str">
            <v/>
          </cell>
          <cell r="K356" t="str">
            <v/>
          </cell>
          <cell r="L356">
            <v>3.5483696</v>
          </cell>
          <cell r="M356">
            <v>4.5267204999999988</v>
          </cell>
          <cell r="N356">
            <v>4.7229168000000001</v>
          </cell>
          <cell r="O356">
            <v>1.5140514</v>
          </cell>
          <cell r="P356">
            <v>15.677829899999999</v>
          </cell>
          <cell r="Q356">
            <v>27.71413639999999</v>
          </cell>
          <cell r="R356">
            <v>94.087262100000004</v>
          </cell>
          <cell r="S356">
            <v>4.7557926999999989</v>
          </cell>
          <cell r="T356">
            <v>3.8376954999999997</v>
          </cell>
          <cell r="U356">
            <v>0.91280499999999987</v>
          </cell>
          <cell r="V356">
            <v>3.1864661999999999</v>
          </cell>
          <cell r="W356">
            <v>51.220047900000012</v>
          </cell>
          <cell r="X356">
            <v>1.2552721</v>
          </cell>
          <cell r="Y356">
            <v>0.18590619999999999</v>
          </cell>
          <cell r="Z356" t="str">
            <v/>
          </cell>
          <cell r="AA356" t="str">
            <v/>
          </cell>
          <cell r="AB356" t="str">
            <v/>
          </cell>
          <cell r="AC356" t="str">
            <v/>
          </cell>
          <cell r="AD356">
            <v>1.1676404</v>
          </cell>
          <cell r="AE356">
            <v>2.3691551999999989</v>
          </cell>
          <cell r="AF356">
            <v>0.74695859999999992</v>
          </cell>
          <cell r="AG356">
            <v>3.482723</v>
          </cell>
          <cell r="AH356">
            <v>29.549495599999997</v>
          </cell>
          <cell r="AI356" t="str">
            <v/>
          </cell>
          <cell r="AJ356" t="str">
            <v/>
          </cell>
          <cell r="AK356">
            <v>1.4459062</v>
          </cell>
          <cell r="AL356">
            <v>37.544621099999993</v>
          </cell>
          <cell r="AM356">
            <v>4.9952389999999998</v>
          </cell>
          <cell r="AN356">
            <v>2.4944944000000007</v>
          </cell>
          <cell r="AO356">
            <v>1.0063</v>
          </cell>
          <cell r="AP356">
            <v>1.3498851000000001</v>
          </cell>
          <cell r="AQ356">
            <v>0.14494880000000002</v>
          </cell>
          <cell r="AR356">
            <v>3.2766555999999993</v>
          </cell>
          <cell r="AS356">
            <v>1.4271073999999997</v>
          </cell>
          <cell r="AT356">
            <v>4.9569445000000005</v>
          </cell>
          <cell r="AU356" t="str">
            <v/>
          </cell>
        </row>
        <row r="357">
          <cell r="A357" t="str">
            <v>PCO01S506</v>
          </cell>
          <cell r="B357" t="str">
            <v>PCO01</v>
          </cell>
          <cell r="C357" t="str">
            <v>S01</v>
          </cell>
          <cell r="D357" t="str">
            <v>S506</v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 t="str">
            <v/>
          </cell>
          <cell r="J357" t="str">
            <v/>
          </cell>
          <cell r="K357" t="str">
            <v/>
          </cell>
          <cell r="L357">
            <v>8.0247898000000006</v>
          </cell>
          <cell r="M357" t="str">
            <v/>
          </cell>
          <cell r="N357" t="str">
            <v/>
          </cell>
          <cell r="O357" t="str">
            <v/>
          </cell>
          <cell r="P357" t="str">
            <v/>
          </cell>
          <cell r="Q357" t="str">
            <v/>
          </cell>
          <cell r="R357" t="str">
            <v/>
          </cell>
          <cell r="S357" t="str">
            <v/>
          </cell>
          <cell r="T357" t="str">
            <v/>
          </cell>
          <cell r="U357" t="str">
            <v/>
          </cell>
          <cell r="V357" t="str">
            <v/>
          </cell>
          <cell r="W357" t="str">
            <v/>
          </cell>
          <cell r="X357" t="str">
            <v/>
          </cell>
          <cell r="Y357" t="str">
            <v/>
          </cell>
          <cell r="Z357" t="str">
            <v/>
          </cell>
          <cell r="AA357" t="str">
            <v/>
          </cell>
          <cell r="AB357" t="str">
            <v/>
          </cell>
          <cell r="AC357" t="str">
            <v/>
          </cell>
          <cell r="AD357" t="str">
            <v/>
          </cell>
          <cell r="AE357" t="str">
            <v/>
          </cell>
          <cell r="AF357" t="str">
            <v/>
          </cell>
          <cell r="AG357" t="str">
            <v/>
          </cell>
          <cell r="AH357" t="str">
            <v/>
          </cell>
          <cell r="AI357" t="str">
            <v/>
          </cell>
          <cell r="AJ357" t="str">
            <v/>
          </cell>
          <cell r="AK357" t="str">
            <v/>
          </cell>
          <cell r="AL357" t="str">
            <v/>
          </cell>
          <cell r="AM357" t="str">
            <v/>
          </cell>
          <cell r="AN357" t="str">
            <v/>
          </cell>
          <cell r="AO357" t="str">
            <v/>
          </cell>
          <cell r="AP357" t="str">
            <v/>
          </cell>
          <cell r="AQ357" t="str">
            <v/>
          </cell>
          <cell r="AR357" t="str">
            <v/>
          </cell>
          <cell r="AS357" t="str">
            <v/>
          </cell>
          <cell r="AT357" t="str">
            <v/>
          </cell>
          <cell r="AU357" t="str">
            <v/>
          </cell>
        </row>
        <row r="358">
          <cell r="A358" t="str">
            <v>PCO01S507</v>
          </cell>
          <cell r="B358" t="str">
            <v>PCO01</v>
          </cell>
          <cell r="C358" t="str">
            <v>S01</v>
          </cell>
          <cell r="D358" t="str">
            <v>S507</v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 t="str">
            <v/>
          </cell>
          <cell r="J358" t="str">
            <v/>
          </cell>
          <cell r="K358" t="str">
            <v/>
          </cell>
          <cell r="L358" t="str">
            <v/>
          </cell>
          <cell r="M358" t="str">
            <v/>
          </cell>
          <cell r="N358" t="str">
            <v/>
          </cell>
          <cell r="O358" t="str">
            <v/>
          </cell>
          <cell r="P358" t="str">
            <v/>
          </cell>
          <cell r="Q358" t="str">
            <v/>
          </cell>
          <cell r="R358" t="str">
            <v/>
          </cell>
          <cell r="S358" t="str">
            <v/>
          </cell>
          <cell r="T358" t="str">
            <v/>
          </cell>
          <cell r="U358" t="str">
            <v/>
          </cell>
          <cell r="V358" t="str">
            <v/>
          </cell>
          <cell r="W358" t="str">
            <v/>
          </cell>
          <cell r="X358" t="str">
            <v/>
          </cell>
          <cell r="Y358" t="str">
            <v/>
          </cell>
          <cell r="Z358" t="str">
            <v/>
          </cell>
          <cell r="AA358" t="str">
            <v/>
          </cell>
          <cell r="AB358" t="str">
            <v/>
          </cell>
          <cell r="AC358" t="str">
            <v/>
          </cell>
          <cell r="AD358" t="str">
            <v/>
          </cell>
          <cell r="AE358">
            <v>3.1958759999999988</v>
          </cell>
          <cell r="AF358" t="str">
            <v/>
          </cell>
          <cell r="AG358" t="str">
            <v/>
          </cell>
          <cell r="AH358" t="str">
            <v/>
          </cell>
          <cell r="AI358" t="str">
            <v/>
          </cell>
          <cell r="AJ358" t="str">
            <v/>
          </cell>
          <cell r="AK358" t="str">
            <v/>
          </cell>
          <cell r="AL358" t="str">
            <v/>
          </cell>
          <cell r="AM358" t="str">
            <v/>
          </cell>
          <cell r="AN358" t="str">
            <v/>
          </cell>
          <cell r="AO358" t="str">
            <v/>
          </cell>
          <cell r="AP358" t="str">
            <v/>
          </cell>
          <cell r="AQ358" t="str">
            <v/>
          </cell>
          <cell r="AR358" t="str">
            <v/>
          </cell>
          <cell r="AS358" t="str">
            <v/>
          </cell>
          <cell r="AT358" t="str">
            <v/>
          </cell>
          <cell r="AU358" t="str">
            <v/>
          </cell>
        </row>
        <row r="359">
          <cell r="A359" t="str">
            <v>PCO01S508</v>
          </cell>
          <cell r="B359" t="str">
            <v>PCO01</v>
          </cell>
          <cell r="C359" t="str">
            <v>S01</v>
          </cell>
          <cell r="D359" t="str">
            <v>S508</v>
          </cell>
          <cell r="E359">
            <v>4.3150706999999997</v>
          </cell>
          <cell r="F359">
            <v>24.191533300000003</v>
          </cell>
          <cell r="G359">
            <v>2.3179971000000004</v>
          </cell>
          <cell r="H359" t="str">
            <v/>
          </cell>
          <cell r="I359" t="str">
            <v/>
          </cell>
          <cell r="J359" t="str">
            <v/>
          </cell>
          <cell r="K359" t="str">
            <v/>
          </cell>
          <cell r="L359">
            <v>3.7978749999999999</v>
          </cell>
          <cell r="M359">
            <v>6.3707916999999998</v>
          </cell>
          <cell r="N359">
            <v>4.8136618999999996</v>
          </cell>
          <cell r="O359">
            <v>3.7807451000000003</v>
          </cell>
          <cell r="P359">
            <v>19.558070000000001</v>
          </cell>
          <cell r="Q359">
            <v>36.060736599999998</v>
          </cell>
          <cell r="R359">
            <v>106.6922526</v>
          </cell>
          <cell r="S359">
            <v>4.3936719999999996</v>
          </cell>
          <cell r="T359">
            <v>1.4257533</v>
          </cell>
          <cell r="U359">
            <v>19.142264900000004</v>
          </cell>
          <cell r="V359">
            <v>2.4889559000000001</v>
          </cell>
          <cell r="W359">
            <v>22.380431699999999</v>
          </cell>
          <cell r="X359">
            <v>14.9332353</v>
          </cell>
          <cell r="Y359">
            <v>3.4995735999999997</v>
          </cell>
          <cell r="Z359" t="str">
            <v/>
          </cell>
          <cell r="AA359" t="str">
            <v/>
          </cell>
          <cell r="AB359" t="str">
            <v/>
          </cell>
          <cell r="AC359" t="str">
            <v/>
          </cell>
          <cell r="AD359">
            <v>5.8019392999999981</v>
          </cell>
          <cell r="AE359">
            <v>12.428407199999993</v>
          </cell>
          <cell r="AF359">
            <v>2.2222016</v>
          </cell>
          <cell r="AG359">
            <v>5.735571199999999</v>
          </cell>
          <cell r="AH359">
            <v>21.855749700000004</v>
          </cell>
          <cell r="AI359" t="str">
            <v/>
          </cell>
          <cell r="AJ359" t="str">
            <v/>
          </cell>
          <cell r="AK359">
            <v>4.0229996999999997</v>
          </cell>
          <cell r="AL359">
            <v>47.010254699999997</v>
          </cell>
          <cell r="AM359">
            <v>3.0378463999999989</v>
          </cell>
          <cell r="AN359">
            <v>4.347969</v>
          </cell>
          <cell r="AO359">
            <v>0.81043260000000017</v>
          </cell>
          <cell r="AP359">
            <v>3.4219080000000002</v>
          </cell>
          <cell r="AQ359">
            <v>0.31989509999999999</v>
          </cell>
          <cell r="AR359">
            <v>2.1690196999999998</v>
          </cell>
          <cell r="AS359">
            <v>1.8476714000000003</v>
          </cell>
          <cell r="AT359">
            <v>3.2094722999999998</v>
          </cell>
          <cell r="AU359" t="str">
            <v/>
          </cell>
        </row>
        <row r="360">
          <cell r="A360" t="str">
            <v>PCO01S509</v>
          </cell>
          <cell r="B360" t="str">
            <v>PCO01</v>
          </cell>
          <cell r="C360" t="str">
            <v>S01</v>
          </cell>
          <cell r="D360" t="str">
            <v>S509</v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 t="str">
            <v/>
          </cell>
          <cell r="J360" t="str">
            <v/>
          </cell>
          <cell r="K360" t="str">
            <v/>
          </cell>
          <cell r="L360">
            <v>48.589951399999997</v>
          </cell>
          <cell r="M360" t="str">
            <v/>
          </cell>
          <cell r="N360" t="str">
            <v/>
          </cell>
          <cell r="O360" t="str">
            <v/>
          </cell>
          <cell r="P360" t="str">
            <v/>
          </cell>
          <cell r="Q360" t="str">
            <v/>
          </cell>
          <cell r="R360" t="str">
            <v/>
          </cell>
          <cell r="S360" t="str">
            <v/>
          </cell>
          <cell r="T360" t="str">
            <v/>
          </cell>
          <cell r="U360" t="str">
            <v/>
          </cell>
          <cell r="V360" t="str">
            <v/>
          </cell>
          <cell r="W360" t="str">
            <v/>
          </cell>
          <cell r="X360" t="str">
            <v/>
          </cell>
          <cell r="Y360" t="str">
            <v/>
          </cell>
          <cell r="Z360" t="str">
            <v/>
          </cell>
          <cell r="AA360" t="str">
            <v/>
          </cell>
          <cell r="AB360" t="str">
            <v/>
          </cell>
          <cell r="AC360" t="str">
            <v/>
          </cell>
          <cell r="AD360" t="str">
            <v/>
          </cell>
          <cell r="AE360" t="str">
            <v/>
          </cell>
          <cell r="AF360" t="str">
            <v/>
          </cell>
          <cell r="AG360" t="str">
            <v/>
          </cell>
          <cell r="AH360" t="str">
            <v/>
          </cell>
          <cell r="AI360" t="str">
            <v/>
          </cell>
          <cell r="AJ360" t="str">
            <v/>
          </cell>
          <cell r="AK360" t="str">
            <v/>
          </cell>
          <cell r="AL360" t="str">
            <v/>
          </cell>
          <cell r="AM360" t="str">
            <v/>
          </cell>
          <cell r="AN360" t="str">
            <v/>
          </cell>
          <cell r="AO360" t="str">
            <v/>
          </cell>
          <cell r="AP360" t="str">
            <v/>
          </cell>
          <cell r="AQ360" t="str">
            <v/>
          </cell>
          <cell r="AR360" t="str">
            <v/>
          </cell>
          <cell r="AS360" t="str">
            <v/>
          </cell>
          <cell r="AT360" t="str">
            <v/>
          </cell>
          <cell r="AU360" t="str">
            <v/>
          </cell>
        </row>
        <row r="361">
          <cell r="A361" t="str">
            <v>PCO01S512</v>
          </cell>
          <cell r="B361" t="str">
            <v>PCO01</v>
          </cell>
          <cell r="C361" t="str">
            <v>S01</v>
          </cell>
          <cell r="D361" t="str">
            <v>S512</v>
          </cell>
          <cell r="E361">
            <v>11.944185400000004</v>
          </cell>
          <cell r="F361">
            <v>144.05803699999998</v>
          </cell>
          <cell r="G361">
            <v>14.351233199999998</v>
          </cell>
          <cell r="H361" t="str">
            <v/>
          </cell>
          <cell r="I361" t="str">
            <v/>
          </cell>
          <cell r="J361" t="str">
            <v/>
          </cell>
          <cell r="K361" t="str">
            <v/>
          </cell>
          <cell r="L361" t="str">
            <v/>
          </cell>
          <cell r="M361">
            <v>0.74828519999999987</v>
          </cell>
          <cell r="N361">
            <v>26.704741500000004</v>
          </cell>
          <cell r="O361" t="str">
            <v/>
          </cell>
          <cell r="P361" t="str">
            <v/>
          </cell>
          <cell r="Q361">
            <v>30.794631599999992</v>
          </cell>
          <cell r="R361" t="str">
            <v/>
          </cell>
          <cell r="S361">
            <v>3.9461249</v>
          </cell>
          <cell r="T361">
            <v>1.5534877</v>
          </cell>
          <cell r="U361" t="str">
            <v/>
          </cell>
          <cell r="V361">
            <v>2.4889559000000001</v>
          </cell>
          <cell r="W361">
            <v>12.215464600000002</v>
          </cell>
          <cell r="X361">
            <v>8.5188343999999994</v>
          </cell>
          <cell r="Y361" t="str">
            <v/>
          </cell>
          <cell r="Z361" t="str">
            <v/>
          </cell>
          <cell r="AA361" t="str">
            <v/>
          </cell>
          <cell r="AB361" t="str">
            <v/>
          </cell>
          <cell r="AC361" t="str">
            <v/>
          </cell>
          <cell r="AD361">
            <v>0.52622020000000003</v>
          </cell>
          <cell r="AE361" t="str">
            <v/>
          </cell>
          <cell r="AF361" t="str">
            <v/>
          </cell>
          <cell r="AG361">
            <v>9.2994082999999996</v>
          </cell>
          <cell r="AH361">
            <v>15.122490899999999</v>
          </cell>
          <cell r="AI361" t="str">
            <v/>
          </cell>
          <cell r="AJ361" t="str">
            <v/>
          </cell>
          <cell r="AK361" t="str">
            <v/>
          </cell>
          <cell r="AL361" t="str">
            <v/>
          </cell>
          <cell r="AM361">
            <v>18.648007200000006</v>
          </cell>
          <cell r="AN361">
            <v>3.509344</v>
          </cell>
          <cell r="AO361" t="str">
            <v/>
          </cell>
          <cell r="AP361">
            <v>2.2464023999999996</v>
          </cell>
          <cell r="AQ361">
            <v>0.11843040000000001</v>
          </cell>
          <cell r="AR361">
            <v>7.2126807999999984</v>
          </cell>
          <cell r="AS361">
            <v>0.97439589999999998</v>
          </cell>
          <cell r="AT361">
            <v>8.8784642999999992</v>
          </cell>
          <cell r="AU361" t="str">
            <v/>
          </cell>
        </row>
        <row r="362">
          <cell r="A362" t="str">
            <v>PCO01S513</v>
          </cell>
          <cell r="B362" t="str">
            <v>PCO01</v>
          </cell>
          <cell r="C362" t="str">
            <v>S01</v>
          </cell>
          <cell r="D362" t="str">
            <v>S513</v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 t="str">
            <v/>
          </cell>
          <cell r="J362" t="str">
            <v/>
          </cell>
          <cell r="K362" t="str">
            <v/>
          </cell>
          <cell r="L362" t="str">
            <v/>
          </cell>
          <cell r="M362" t="str">
            <v/>
          </cell>
          <cell r="N362" t="str">
            <v/>
          </cell>
          <cell r="O362" t="str">
            <v/>
          </cell>
          <cell r="P362" t="str">
            <v/>
          </cell>
          <cell r="Q362" t="str">
            <v/>
          </cell>
          <cell r="R362" t="str">
            <v/>
          </cell>
          <cell r="S362" t="str">
            <v/>
          </cell>
          <cell r="T362" t="str">
            <v/>
          </cell>
          <cell r="U362" t="str">
            <v/>
          </cell>
          <cell r="V362" t="str">
            <v/>
          </cell>
          <cell r="W362" t="str">
            <v/>
          </cell>
          <cell r="X362" t="str">
            <v/>
          </cell>
          <cell r="Y362" t="str">
            <v/>
          </cell>
          <cell r="Z362" t="str">
            <v/>
          </cell>
          <cell r="AA362" t="str">
            <v/>
          </cell>
          <cell r="AB362" t="str">
            <v/>
          </cell>
          <cell r="AC362" t="str">
            <v/>
          </cell>
          <cell r="AD362" t="str">
            <v/>
          </cell>
          <cell r="AE362" t="str">
            <v/>
          </cell>
          <cell r="AF362" t="str">
            <v/>
          </cell>
          <cell r="AG362" t="str">
            <v/>
          </cell>
          <cell r="AH362">
            <v>17.120390299999997</v>
          </cell>
          <cell r="AI362" t="str">
            <v/>
          </cell>
          <cell r="AJ362" t="str">
            <v/>
          </cell>
          <cell r="AK362" t="str">
            <v/>
          </cell>
          <cell r="AL362" t="str">
            <v/>
          </cell>
          <cell r="AM362" t="str">
            <v/>
          </cell>
          <cell r="AN362" t="str">
            <v/>
          </cell>
          <cell r="AO362" t="str">
            <v/>
          </cell>
          <cell r="AP362" t="str">
            <v/>
          </cell>
          <cell r="AQ362" t="str">
            <v/>
          </cell>
          <cell r="AR362" t="str">
            <v/>
          </cell>
          <cell r="AS362" t="str">
            <v/>
          </cell>
          <cell r="AT362" t="str">
            <v/>
          </cell>
          <cell r="AU362" t="str">
            <v/>
          </cell>
        </row>
        <row r="363">
          <cell r="A363" t="str">
            <v>PCO01S514</v>
          </cell>
          <cell r="B363" t="str">
            <v>PCO01</v>
          </cell>
          <cell r="C363" t="str">
            <v>S01</v>
          </cell>
          <cell r="D363" t="str">
            <v>S514</v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 t="str">
            <v/>
          </cell>
          <cell r="J363" t="str">
            <v/>
          </cell>
          <cell r="K363" t="str">
            <v/>
          </cell>
          <cell r="L363" t="str">
            <v/>
          </cell>
          <cell r="M363" t="str">
            <v/>
          </cell>
          <cell r="N363" t="str">
            <v/>
          </cell>
          <cell r="O363" t="str">
            <v/>
          </cell>
          <cell r="P363" t="str">
            <v/>
          </cell>
          <cell r="Q363" t="str">
            <v/>
          </cell>
          <cell r="R363" t="str">
            <v/>
          </cell>
          <cell r="S363" t="str">
            <v/>
          </cell>
          <cell r="T363" t="str">
            <v/>
          </cell>
          <cell r="U363" t="str">
            <v/>
          </cell>
          <cell r="V363" t="str">
            <v/>
          </cell>
          <cell r="W363" t="str">
            <v/>
          </cell>
          <cell r="X363" t="str">
            <v/>
          </cell>
          <cell r="Y363" t="str">
            <v/>
          </cell>
          <cell r="Z363" t="str">
            <v/>
          </cell>
          <cell r="AA363" t="str">
            <v/>
          </cell>
          <cell r="AB363" t="str">
            <v/>
          </cell>
          <cell r="AC363" t="str">
            <v/>
          </cell>
          <cell r="AD363" t="str">
            <v/>
          </cell>
          <cell r="AE363" t="str">
            <v/>
          </cell>
          <cell r="AF363" t="str">
            <v/>
          </cell>
          <cell r="AG363" t="str">
            <v/>
          </cell>
          <cell r="AH363" t="str">
            <v/>
          </cell>
          <cell r="AI363" t="str">
            <v/>
          </cell>
          <cell r="AJ363" t="str">
            <v/>
          </cell>
          <cell r="AK363" t="str">
            <v/>
          </cell>
          <cell r="AL363" t="str">
            <v/>
          </cell>
          <cell r="AM363" t="str">
            <v/>
          </cell>
          <cell r="AN363" t="str">
            <v/>
          </cell>
          <cell r="AO363" t="str">
            <v/>
          </cell>
          <cell r="AP363" t="str">
            <v/>
          </cell>
          <cell r="AQ363" t="str">
            <v/>
          </cell>
          <cell r="AR363" t="str">
            <v/>
          </cell>
          <cell r="AS363" t="str">
            <v/>
          </cell>
          <cell r="AT363">
            <v>72.983332099999998</v>
          </cell>
          <cell r="AU363" t="str">
            <v/>
          </cell>
        </row>
        <row r="364">
          <cell r="A364" t="str">
            <v>PCO01S533</v>
          </cell>
          <cell r="B364" t="str">
            <v>PCO01</v>
          </cell>
          <cell r="C364" t="str">
            <v>S02</v>
          </cell>
          <cell r="D364" t="str">
            <v>S533</v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 t="str">
            <v/>
          </cell>
          <cell r="J364" t="str">
            <v/>
          </cell>
          <cell r="K364" t="str">
            <v/>
          </cell>
          <cell r="L364" t="str">
            <v/>
          </cell>
          <cell r="M364">
            <v>20.215141399999997</v>
          </cell>
          <cell r="N364" t="str">
            <v/>
          </cell>
          <cell r="O364" t="str">
            <v/>
          </cell>
          <cell r="P364" t="str">
            <v/>
          </cell>
          <cell r="Q364" t="str">
            <v/>
          </cell>
          <cell r="R364" t="str">
            <v/>
          </cell>
          <cell r="S364" t="str">
            <v/>
          </cell>
          <cell r="T364" t="str">
            <v/>
          </cell>
          <cell r="U364" t="str">
            <v/>
          </cell>
          <cell r="V364" t="str">
            <v/>
          </cell>
          <cell r="W364" t="str">
            <v/>
          </cell>
          <cell r="X364" t="str">
            <v/>
          </cell>
          <cell r="Y364" t="str">
            <v/>
          </cell>
          <cell r="Z364" t="str">
            <v/>
          </cell>
          <cell r="AA364" t="str">
            <v/>
          </cell>
          <cell r="AB364" t="str">
            <v/>
          </cell>
          <cell r="AC364" t="str">
            <v/>
          </cell>
          <cell r="AD364" t="str">
            <v/>
          </cell>
          <cell r="AE364" t="str">
            <v/>
          </cell>
          <cell r="AF364" t="str">
            <v/>
          </cell>
          <cell r="AG364" t="str">
            <v/>
          </cell>
          <cell r="AH364" t="str">
            <v/>
          </cell>
          <cell r="AI364" t="str">
            <v/>
          </cell>
          <cell r="AJ364" t="str">
            <v/>
          </cell>
          <cell r="AK364" t="str">
            <v/>
          </cell>
          <cell r="AL364" t="str">
            <v/>
          </cell>
          <cell r="AM364" t="str">
            <v/>
          </cell>
          <cell r="AN364" t="str">
            <v/>
          </cell>
          <cell r="AO364" t="str">
            <v/>
          </cell>
          <cell r="AP364" t="str">
            <v/>
          </cell>
          <cell r="AQ364" t="str">
            <v/>
          </cell>
          <cell r="AR364" t="str">
            <v/>
          </cell>
          <cell r="AS364" t="str">
            <v/>
          </cell>
          <cell r="AT364" t="str">
            <v/>
          </cell>
          <cell r="AU364" t="str">
            <v/>
          </cell>
        </row>
        <row r="365">
          <cell r="A365" t="str">
            <v>PCO01S535</v>
          </cell>
          <cell r="B365" t="str">
            <v>PCO01</v>
          </cell>
          <cell r="C365" t="str">
            <v>S02</v>
          </cell>
          <cell r="D365" t="str">
            <v>S535</v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 t="str">
            <v/>
          </cell>
          <cell r="J365" t="str">
            <v/>
          </cell>
          <cell r="K365" t="str">
            <v/>
          </cell>
          <cell r="L365" t="str">
            <v/>
          </cell>
          <cell r="M365" t="str">
            <v/>
          </cell>
          <cell r="N365" t="str">
            <v/>
          </cell>
          <cell r="O365" t="str">
            <v/>
          </cell>
          <cell r="P365" t="str">
            <v/>
          </cell>
          <cell r="Q365" t="str">
            <v/>
          </cell>
          <cell r="R365" t="str">
            <v/>
          </cell>
          <cell r="S365" t="str">
            <v/>
          </cell>
          <cell r="T365" t="str">
            <v/>
          </cell>
          <cell r="U365" t="str">
            <v/>
          </cell>
          <cell r="V365" t="str">
            <v/>
          </cell>
          <cell r="W365" t="str">
            <v/>
          </cell>
          <cell r="X365" t="str">
            <v/>
          </cell>
          <cell r="Y365" t="str">
            <v/>
          </cell>
          <cell r="Z365" t="str">
            <v/>
          </cell>
          <cell r="AA365" t="str">
            <v/>
          </cell>
          <cell r="AB365" t="str">
            <v/>
          </cell>
          <cell r="AC365" t="str">
            <v/>
          </cell>
          <cell r="AD365">
            <v>15.451950099999998</v>
          </cell>
          <cell r="AE365" t="str">
            <v/>
          </cell>
          <cell r="AF365" t="str">
            <v/>
          </cell>
          <cell r="AG365" t="str">
            <v/>
          </cell>
          <cell r="AH365" t="str">
            <v/>
          </cell>
          <cell r="AI365" t="str">
            <v/>
          </cell>
          <cell r="AJ365" t="str">
            <v/>
          </cell>
          <cell r="AK365" t="str">
            <v/>
          </cell>
          <cell r="AL365" t="str">
            <v/>
          </cell>
          <cell r="AM365" t="str">
            <v/>
          </cell>
          <cell r="AN365" t="str">
            <v/>
          </cell>
          <cell r="AO365" t="str">
            <v/>
          </cell>
          <cell r="AP365" t="str">
            <v/>
          </cell>
          <cell r="AQ365" t="str">
            <v/>
          </cell>
          <cell r="AR365" t="str">
            <v/>
          </cell>
          <cell r="AS365" t="str">
            <v/>
          </cell>
          <cell r="AT365" t="str">
            <v/>
          </cell>
          <cell r="AU365" t="str">
            <v/>
          </cell>
        </row>
        <row r="366">
          <cell r="A366" t="str">
            <v>PCO01S536</v>
          </cell>
          <cell r="B366" t="str">
            <v>PCO01</v>
          </cell>
          <cell r="C366" t="str">
            <v>S02</v>
          </cell>
          <cell r="D366" t="str">
            <v>S536</v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 t="str">
            <v/>
          </cell>
          <cell r="J366" t="str">
            <v/>
          </cell>
          <cell r="K366" t="str">
            <v/>
          </cell>
          <cell r="L366" t="str">
            <v/>
          </cell>
          <cell r="M366" t="str">
            <v/>
          </cell>
          <cell r="N366" t="str">
            <v/>
          </cell>
          <cell r="O366" t="str">
            <v/>
          </cell>
          <cell r="P366" t="str">
            <v/>
          </cell>
          <cell r="Q366" t="str">
            <v/>
          </cell>
          <cell r="R366" t="str">
            <v/>
          </cell>
          <cell r="S366" t="str">
            <v/>
          </cell>
          <cell r="T366" t="str">
            <v/>
          </cell>
          <cell r="U366" t="str">
            <v/>
          </cell>
          <cell r="V366" t="str">
            <v/>
          </cell>
          <cell r="W366" t="str">
            <v/>
          </cell>
          <cell r="X366" t="str">
            <v/>
          </cell>
          <cell r="Y366" t="str">
            <v/>
          </cell>
          <cell r="Z366" t="str">
            <v/>
          </cell>
          <cell r="AA366" t="str">
            <v/>
          </cell>
          <cell r="AB366" t="str">
            <v/>
          </cell>
          <cell r="AC366" t="str">
            <v/>
          </cell>
          <cell r="AD366">
            <v>11.1644314</v>
          </cell>
          <cell r="AE366" t="str">
            <v/>
          </cell>
          <cell r="AF366" t="str">
            <v/>
          </cell>
          <cell r="AG366" t="str">
            <v/>
          </cell>
          <cell r="AH366" t="str">
            <v/>
          </cell>
          <cell r="AI366" t="str">
            <v/>
          </cell>
          <cell r="AJ366" t="str">
            <v/>
          </cell>
          <cell r="AK366" t="str">
            <v/>
          </cell>
          <cell r="AL366" t="str">
            <v/>
          </cell>
          <cell r="AM366" t="str">
            <v/>
          </cell>
          <cell r="AN366" t="str">
            <v/>
          </cell>
          <cell r="AO366" t="str">
            <v/>
          </cell>
          <cell r="AP366" t="str">
            <v/>
          </cell>
          <cell r="AQ366" t="str">
            <v/>
          </cell>
          <cell r="AR366" t="str">
            <v/>
          </cell>
          <cell r="AS366" t="str">
            <v/>
          </cell>
          <cell r="AT366" t="str">
            <v/>
          </cell>
          <cell r="AU366" t="str">
            <v/>
          </cell>
        </row>
        <row r="367">
          <cell r="A367" t="str">
            <v>PCO01S537</v>
          </cell>
          <cell r="B367" t="str">
            <v>PCO01</v>
          </cell>
          <cell r="C367" t="str">
            <v>S02</v>
          </cell>
          <cell r="D367" t="str">
            <v>S537</v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 t="str">
            <v/>
          </cell>
          <cell r="J367" t="str">
            <v/>
          </cell>
          <cell r="K367" t="str">
            <v/>
          </cell>
          <cell r="L367" t="str">
            <v/>
          </cell>
          <cell r="M367" t="str">
            <v/>
          </cell>
          <cell r="N367" t="str">
            <v/>
          </cell>
          <cell r="O367" t="str">
            <v/>
          </cell>
          <cell r="P367" t="str">
            <v/>
          </cell>
          <cell r="Q367" t="str">
            <v/>
          </cell>
          <cell r="R367" t="str">
            <v/>
          </cell>
          <cell r="S367" t="str">
            <v/>
          </cell>
          <cell r="T367" t="str">
            <v/>
          </cell>
          <cell r="U367" t="str">
            <v/>
          </cell>
          <cell r="V367" t="str">
            <v/>
          </cell>
          <cell r="W367" t="str">
            <v/>
          </cell>
          <cell r="X367" t="str">
            <v/>
          </cell>
          <cell r="Y367" t="str">
            <v/>
          </cell>
          <cell r="Z367" t="str">
            <v/>
          </cell>
          <cell r="AA367" t="str">
            <v/>
          </cell>
          <cell r="AB367" t="str">
            <v/>
          </cell>
          <cell r="AC367" t="str">
            <v/>
          </cell>
          <cell r="AD367" t="str">
            <v/>
          </cell>
          <cell r="AE367">
            <v>66.325639200000026</v>
          </cell>
          <cell r="AF367" t="str">
            <v/>
          </cell>
          <cell r="AG367" t="str">
            <v/>
          </cell>
          <cell r="AH367" t="str">
            <v/>
          </cell>
          <cell r="AI367" t="str">
            <v/>
          </cell>
          <cell r="AJ367" t="str">
            <v/>
          </cell>
          <cell r="AK367" t="str">
            <v/>
          </cell>
          <cell r="AL367" t="str">
            <v/>
          </cell>
          <cell r="AM367" t="str">
            <v/>
          </cell>
          <cell r="AN367" t="str">
            <v/>
          </cell>
          <cell r="AO367" t="str">
            <v/>
          </cell>
          <cell r="AP367" t="str">
            <v/>
          </cell>
          <cell r="AQ367" t="str">
            <v/>
          </cell>
          <cell r="AR367" t="str">
            <v/>
          </cell>
          <cell r="AS367" t="str">
            <v/>
          </cell>
          <cell r="AT367" t="str">
            <v/>
          </cell>
          <cell r="AU367" t="str">
            <v/>
          </cell>
        </row>
        <row r="368">
          <cell r="A368" t="str">
            <v>PCO01S538</v>
          </cell>
          <cell r="B368" t="str">
            <v>PCO01</v>
          </cell>
          <cell r="C368" t="str">
            <v>S02</v>
          </cell>
          <cell r="D368" t="str">
            <v>S538</v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 t="str">
            <v/>
          </cell>
          <cell r="J368" t="str">
            <v/>
          </cell>
          <cell r="K368" t="str">
            <v/>
          </cell>
          <cell r="L368" t="str">
            <v/>
          </cell>
          <cell r="M368" t="str">
            <v/>
          </cell>
          <cell r="N368" t="str">
            <v/>
          </cell>
          <cell r="O368" t="str">
            <v/>
          </cell>
          <cell r="P368" t="str">
            <v/>
          </cell>
          <cell r="Q368" t="str">
            <v/>
          </cell>
          <cell r="R368" t="str">
            <v/>
          </cell>
          <cell r="S368" t="str">
            <v/>
          </cell>
          <cell r="T368" t="str">
            <v/>
          </cell>
          <cell r="U368" t="str">
            <v/>
          </cell>
          <cell r="V368" t="str">
            <v/>
          </cell>
          <cell r="W368" t="str">
            <v/>
          </cell>
          <cell r="X368" t="str">
            <v/>
          </cell>
          <cell r="Y368" t="str">
            <v/>
          </cell>
          <cell r="Z368" t="str">
            <v/>
          </cell>
          <cell r="AA368" t="str">
            <v/>
          </cell>
          <cell r="AB368" t="str">
            <v/>
          </cell>
          <cell r="AC368" t="str">
            <v/>
          </cell>
          <cell r="AD368" t="str">
            <v/>
          </cell>
          <cell r="AE368">
            <v>7.3147920000000042</v>
          </cell>
          <cell r="AF368" t="str">
            <v/>
          </cell>
          <cell r="AG368" t="str">
            <v/>
          </cell>
          <cell r="AH368" t="str">
            <v/>
          </cell>
          <cell r="AI368" t="str">
            <v/>
          </cell>
          <cell r="AJ368" t="str">
            <v/>
          </cell>
          <cell r="AK368" t="str">
            <v/>
          </cell>
          <cell r="AL368" t="str">
            <v/>
          </cell>
          <cell r="AM368" t="str">
            <v/>
          </cell>
          <cell r="AN368" t="str">
            <v/>
          </cell>
          <cell r="AO368" t="str">
            <v/>
          </cell>
          <cell r="AP368" t="str">
            <v/>
          </cell>
          <cell r="AQ368" t="str">
            <v/>
          </cell>
          <cell r="AR368" t="str">
            <v/>
          </cell>
          <cell r="AS368" t="str">
            <v/>
          </cell>
          <cell r="AT368" t="str">
            <v/>
          </cell>
          <cell r="AU368" t="str">
            <v/>
          </cell>
        </row>
        <row r="369">
          <cell r="A369" t="str">
            <v>PCO01S540</v>
          </cell>
          <cell r="B369" t="str">
            <v>PCO01</v>
          </cell>
          <cell r="C369" t="str">
            <v>S02</v>
          </cell>
          <cell r="D369" t="str">
            <v>S540</v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 t="str">
            <v/>
          </cell>
          <cell r="J369" t="str">
            <v/>
          </cell>
          <cell r="K369" t="str">
            <v/>
          </cell>
          <cell r="L369" t="str">
            <v/>
          </cell>
          <cell r="M369">
            <v>21.038013100000001</v>
          </cell>
          <cell r="N369" t="str">
            <v/>
          </cell>
          <cell r="O369" t="str">
            <v/>
          </cell>
          <cell r="P369" t="str">
            <v/>
          </cell>
          <cell r="Q369" t="str">
            <v/>
          </cell>
          <cell r="R369" t="str">
            <v/>
          </cell>
          <cell r="S369" t="str">
            <v/>
          </cell>
          <cell r="T369" t="str">
            <v/>
          </cell>
          <cell r="U369" t="str">
            <v/>
          </cell>
          <cell r="V369" t="str">
            <v/>
          </cell>
          <cell r="W369" t="str">
            <v/>
          </cell>
          <cell r="X369" t="str">
            <v/>
          </cell>
          <cell r="Y369" t="str">
            <v/>
          </cell>
          <cell r="Z369" t="str">
            <v/>
          </cell>
          <cell r="AA369" t="str">
            <v/>
          </cell>
          <cell r="AB369" t="str">
            <v/>
          </cell>
          <cell r="AC369" t="str">
            <v/>
          </cell>
          <cell r="AD369" t="str">
            <v/>
          </cell>
          <cell r="AE369" t="str">
            <v/>
          </cell>
          <cell r="AF369" t="str">
            <v/>
          </cell>
          <cell r="AG369" t="str">
            <v/>
          </cell>
          <cell r="AH369" t="str">
            <v/>
          </cell>
          <cell r="AI369" t="str">
            <v/>
          </cell>
          <cell r="AJ369" t="str">
            <v/>
          </cell>
          <cell r="AK369" t="str">
            <v/>
          </cell>
          <cell r="AL369" t="str">
            <v/>
          </cell>
          <cell r="AM369" t="str">
            <v/>
          </cell>
          <cell r="AN369" t="str">
            <v/>
          </cell>
          <cell r="AO369" t="str">
            <v/>
          </cell>
          <cell r="AP369" t="str">
            <v/>
          </cell>
          <cell r="AQ369" t="str">
            <v/>
          </cell>
          <cell r="AR369" t="str">
            <v/>
          </cell>
          <cell r="AS369" t="str">
            <v/>
          </cell>
          <cell r="AT369" t="str">
            <v/>
          </cell>
          <cell r="AU369" t="str">
            <v/>
          </cell>
        </row>
        <row r="370">
          <cell r="A370" t="str">
            <v>PCO01S541</v>
          </cell>
          <cell r="B370" t="str">
            <v>PCO01</v>
          </cell>
          <cell r="C370" t="str">
            <v>S02</v>
          </cell>
          <cell r="D370" t="str">
            <v>S541</v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 t="str">
            <v/>
          </cell>
          <cell r="J370" t="str">
            <v/>
          </cell>
          <cell r="K370" t="str">
            <v/>
          </cell>
          <cell r="L370" t="str">
            <v/>
          </cell>
          <cell r="M370">
            <v>18.7206422</v>
          </cell>
          <cell r="N370" t="str">
            <v/>
          </cell>
          <cell r="O370" t="str">
            <v/>
          </cell>
          <cell r="P370" t="str">
            <v/>
          </cell>
          <cell r="Q370" t="str">
            <v/>
          </cell>
          <cell r="R370" t="str">
            <v/>
          </cell>
          <cell r="S370" t="str">
            <v/>
          </cell>
          <cell r="T370" t="str">
            <v/>
          </cell>
          <cell r="U370" t="str">
            <v/>
          </cell>
          <cell r="V370" t="str">
            <v/>
          </cell>
          <cell r="W370" t="str">
            <v/>
          </cell>
          <cell r="X370" t="str">
            <v/>
          </cell>
          <cell r="Y370" t="str">
            <v/>
          </cell>
          <cell r="Z370" t="str">
            <v/>
          </cell>
          <cell r="AA370" t="str">
            <v/>
          </cell>
          <cell r="AB370" t="str">
            <v/>
          </cell>
          <cell r="AC370" t="str">
            <v/>
          </cell>
          <cell r="AD370" t="str">
            <v/>
          </cell>
          <cell r="AE370" t="str">
            <v/>
          </cell>
          <cell r="AF370" t="str">
            <v/>
          </cell>
          <cell r="AG370" t="str">
            <v/>
          </cell>
          <cell r="AH370" t="str">
            <v/>
          </cell>
          <cell r="AI370" t="str">
            <v/>
          </cell>
          <cell r="AJ370" t="str">
            <v/>
          </cell>
          <cell r="AK370" t="str">
            <v/>
          </cell>
          <cell r="AL370" t="str">
            <v/>
          </cell>
          <cell r="AM370" t="str">
            <v/>
          </cell>
          <cell r="AN370" t="str">
            <v/>
          </cell>
          <cell r="AO370" t="str">
            <v/>
          </cell>
          <cell r="AP370" t="str">
            <v/>
          </cell>
          <cell r="AQ370" t="str">
            <v/>
          </cell>
          <cell r="AR370" t="str">
            <v/>
          </cell>
          <cell r="AS370" t="str">
            <v/>
          </cell>
          <cell r="AT370" t="str">
            <v/>
          </cell>
          <cell r="AU370" t="str">
            <v/>
          </cell>
        </row>
        <row r="371">
          <cell r="A371" t="str">
            <v>PCO01S542</v>
          </cell>
          <cell r="B371" t="str">
            <v>PCO01</v>
          </cell>
          <cell r="C371" t="str">
            <v>S02</v>
          </cell>
          <cell r="D371" t="str">
            <v>S542</v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 t="str">
            <v/>
          </cell>
          <cell r="J371" t="str">
            <v/>
          </cell>
          <cell r="K371" t="str">
            <v/>
          </cell>
          <cell r="L371" t="str">
            <v/>
          </cell>
          <cell r="M371">
            <v>24.934284999999999</v>
          </cell>
          <cell r="N371" t="str">
            <v/>
          </cell>
          <cell r="O371" t="str">
            <v/>
          </cell>
          <cell r="P371" t="str">
            <v/>
          </cell>
          <cell r="Q371" t="str">
            <v/>
          </cell>
          <cell r="R371" t="str">
            <v/>
          </cell>
          <cell r="S371" t="str">
            <v/>
          </cell>
          <cell r="T371" t="str">
            <v/>
          </cell>
          <cell r="U371" t="str">
            <v/>
          </cell>
          <cell r="V371" t="str">
            <v/>
          </cell>
          <cell r="W371" t="str">
            <v/>
          </cell>
          <cell r="X371" t="str">
            <v/>
          </cell>
          <cell r="Y371" t="str">
            <v/>
          </cell>
          <cell r="Z371" t="str">
            <v/>
          </cell>
          <cell r="AA371" t="str">
            <v/>
          </cell>
          <cell r="AB371" t="str">
            <v/>
          </cell>
          <cell r="AC371" t="str">
            <v/>
          </cell>
          <cell r="AD371" t="str">
            <v/>
          </cell>
          <cell r="AE371" t="str">
            <v/>
          </cell>
          <cell r="AF371" t="str">
            <v/>
          </cell>
          <cell r="AG371" t="str">
            <v/>
          </cell>
          <cell r="AH371" t="str">
            <v/>
          </cell>
          <cell r="AI371" t="str">
            <v/>
          </cell>
          <cell r="AJ371" t="str">
            <v/>
          </cell>
          <cell r="AK371" t="str">
            <v/>
          </cell>
          <cell r="AL371" t="str">
            <v/>
          </cell>
          <cell r="AM371" t="str">
            <v/>
          </cell>
          <cell r="AN371" t="str">
            <v/>
          </cell>
          <cell r="AO371" t="str">
            <v/>
          </cell>
          <cell r="AP371" t="str">
            <v/>
          </cell>
          <cell r="AQ371" t="str">
            <v/>
          </cell>
          <cell r="AR371" t="str">
            <v/>
          </cell>
          <cell r="AS371" t="str">
            <v/>
          </cell>
          <cell r="AT371" t="str">
            <v/>
          </cell>
          <cell r="AU371" t="str">
            <v/>
          </cell>
        </row>
        <row r="372">
          <cell r="A372" t="str">
            <v>PCO01S561</v>
          </cell>
          <cell r="B372" t="str">
            <v>PCO01</v>
          </cell>
          <cell r="C372" t="str">
            <v>S03</v>
          </cell>
          <cell r="D372" t="str">
            <v>S561</v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 t="str">
            <v/>
          </cell>
          <cell r="J372" t="str">
            <v/>
          </cell>
          <cell r="K372" t="str">
            <v/>
          </cell>
          <cell r="L372" t="str">
            <v/>
          </cell>
          <cell r="M372" t="str">
            <v/>
          </cell>
          <cell r="N372" t="str">
            <v/>
          </cell>
          <cell r="O372" t="str">
            <v/>
          </cell>
          <cell r="P372" t="str">
            <v/>
          </cell>
          <cell r="Q372" t="str">
            <v/>
          </cell>
          <cell r="R372" t="str">
            <v/>
          </cell>
          <cell r="S372" t="str">
            <v/>
          </cell>
          <cell r="T372" t="str">
            <v/>
          </cell>
          <cell r="U372" t="str">
            <v/>
          </cell>
          <cell r="V372" t="str">
            <v/>
          </cell>
          <cell r="W372" t="str">
            <v/>
          </cell>
          <cell r="X372" t="str">
            <v/>
          </cell>
          <cell r="Y372" t="str">
            <v/>
          </cell>
          <cell r="Z372" t="str">
            <v/>
          </cell>
          <cell r="AA372" t="str">
            <v/>
          </cell>
          <cell r="AB372" t="str">
            <v/>
          </cell>
          <cell r="AC372" t="str">
            <v/>
          </cell>
          <cell r="AD372" t="str">
            <v/>
          </cell>
          <cell r="AE372" t="str">
            <v/>
          </cell>
          <cell r="AF372" t="str">
            <v/>
          </cell>
          <cell r="AG372">
            <v>15.014693399999999</v>
          </cell>
          <cell r="AH372" t="str">
            <v/>
          </cell>
          <cell r="AI372" t="str">
            <v/>
          </cell>
          <cell r="AJ372" t="str">
            <v/>
          </cell>
          <cell r="AK372" t="str">
            <v/>
          </cell>
          <cell r="AL372" t="str">
            <v/>
          </cell>
          <cell r="AM372" t="str">
            <v/>
          </cell>
          <cell r="AN372" t="str">
            <v/>
          </cell>
          <cell r="AO372" t="str">
            <v/>
          </cell>
          <cell r="AP372" t="str">
            <v/>
          </cell>
          <cell r="AQ372" t="str">
            <v/>
          </cell>
          <cell r="AR372" t="str">
            <v/>
          </cell>
          <cell r="AS372" t="str">
            <v/>
          </cell>
          <cell r="AT372" t="str">
            <v/>
          </cell>
          <cell r="AU372" t="str">
            <v/>
          </cell>
        </row>
        <row r="373">
          <cell r="A373" t="str">
            <v>PCO01S562</v>
          </cell>
          <cell r="B373" t="str">
            <v>PCO01</v>
          </cell>
          <cell r="C373" t="str">
            <v>S03</v>
          </cell>
          <cell r="D373" t="str">
            <v>S562</v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 t="str">
            <v/>
          </cell>
          <cell r="J373" t="str">
            <v/>
          </cell>
          <cell r="K373" t="str">
            <v/>
          </cell>
          <cell r="L373" t="str">
            <v/>
          </cell>
          <cell r="M373" t="str">
            <v/>
          </cell>
          <cell r="N373" t="str">
            <v/>
          </cell>
          <cell r="O373" t="str">
            <v/>
          </cell>
          <cell r="P373" t="str">
            <v/>
          </cell>
          <cell r="Q373" t="str">
            <v/>
          </cell>
          <cell r="R373" t="str">
            <v/>
          </cell>
          <cell r="S373" t="str">
            <v/>
          </cell>
          <cell r="T373" t="str">
            <v/>
          </cell>
          <cell r="U373" t="str">
            <v/>
          </cell>
          <cell r="V373" t="str">
            <v/>
          </cell>
          <cell r="W373" t="str">
            <v/>
          </cell>
          <cell r="X373" t="str">
            <v/>
          </cell>
          <cell r="Y373" t="str">
            <v/>
          </cell>
          <cell r="Z373" t="str">
            <v/>
          </cell>
          <cell r="AA373" t="str">
            <v/>
          </cell>
          <cell r="AB373" t="str">
            <v/>
          </cell>
          <cell r="AC373" t="str">
            <v/>
          </cell>
          <cell r="AD373" t="str">
            <v/>
          </cell>
          <cell r="AE373" t="str">
            <v/>
          </cell>
          <cell r="AF373" t="str">
            <v/>
          </cell>
          <cell r="AG373">
            <v>29.3802801</v>
          </cell>
          <cell r="AH373" t="str">
            <v/>
          </cell>
          <cell r="AI373" t="str">
            <v/>
          </cell>
          <cell r="AJ373" t="str">
            <v/>
          </cell>
          <cell r="AK373" t="str">
            <v/>
          </cell>
          <cell r="AL373" t="str">
            <v/>
          </cell>
          <cell r="AM373" t="str">
            <v/>
          </cell>
          <cell r="AN373" t="str">
            <v/>
          </cell>
          <cell r="AO373" t="str">
            <v/>
          </cell>
          <cell r="AP373" t="str">
            <v/>
          </cell>
          <cell r="AQ373" t="str">
            <v/>
          </cell>
          <cell r="AR373" t="str">
            <v/>
          </cell>
          <cell r="AS373" t="str">
            <v/>
          </cell>
          <cell r="AT373" t="str">
            <v/>
          </cell>
          <cell r="AU373" t="str">
            <v/>
          </cell>
        </row>
        <row r="374">
          <cell r="A374" t="str">
            <v>PCO01S563</v>
          </cell>
          <cell r="B374" t="str">
            <v>PCO01</v>
          </cell>
          <cell r="C374" t="str">
            <v>S03</v>
          </cell>
          <cell r="D374" t="str">
            <v>S563</v>
          </cell>
          <cell r="E374">
            <v>3.9101947000000008</v>
          </cell>
          <cell r="F374">
            <v>63.4403814</v>
          </cell>
          <cell r="G374">
            <v>7.1680905999999984</v>
          </cell>
          <cell r="H374" t="str">
            <v/>
          </cell>
          <cell r="I374" t="str">
            <v/>
          </cell>
          <cell r="J374" t="str">
            <v/>
          </cell>
          <cell r="K374" t="str">
            <v/>
          </cell>
          <cell r="L374">
            <v>2.7861536999999998</v>
          </cell>
          <cell r="M374">
            <v>3.146668</v>
          </cell>
          <cell r="N374">
            <v>3.2480985000000002</v>
          </cell>
          <cell r="O374">
            <v>0.82727709999999999</v>
          </cell>
          <cell r="P374">
            <v>4.7797909000000001</v>
          </cell>
          <cell r="Q374">
            <v>68.158774899999955</v>
          </cell>
          <cell r="R374">
            <v>27.333317000000001</v>
          </cell>
          <cell r="S374">
            <v>4.9818486000000011</v>
          </cell>
          <cell r="T374">
            <v>3.0381646000000004</v>
          </cell>
          <cell r="U374">
            <v>4.1268836999999996</v>
          </cell>
          <cell r="V374">
            <v>1.8228790000000001</v>
          </cell>
          <cell r="W374">
            <v>35.538944100000002</v>
          </cell>
          <cell r="X374">
            <v>33.852900299999995</v>
          </cell>
          <cell r="Y374">
            <v>5.8096048999999992</v>
          </cell>
          <cell r="Z374" t="str">
            <v/>
          </cell>
          <cell r="AA374" t="str">
            <v/>
          </cell>
          <cell r="AB374" t="str">
            <v/>
          </cell>
          <cell r="AC374" t="str">
            <v/>
          </cell>
          <cell r="AD374">
            <v>4.6812283999999984</v>
          </cell>
          <cell r="AE374">
            <v>5.3733312000000018</v>
          </cell>
          <cell r="AF374">
            <v>5.0097484999999988</v>
          </cell>
          <cell r="AG374" t="str">
            <v/>
          </cell>
          <cell r="AH374">
            <v>17.6726876</v>
          </cell>
          <cell r="AI374" t="str">
            <v/>
          </cell>
          <cell r="AJ374" t="str">
            <v/>
          </cell>
          <cell r="AK374">
            <v>3.4325988000000001</v>
          </cell>
          <cell r="AL374">
            <v>5.3898637000000011</v>
          </cell>
          <cell r="AM374">
            <v>9.4243488000000006</v>
          </cell>
          <cell r="AN374">
            <v>2.2194633000000006</v>
          </cell>
          <cell r="AO374">
            <v>1.4910155</v>
          </cell>
          <cell r="AP374">
            <v>0.91654530000000001</v>
          </cell>
          <cell r="AQ374">
            <v>0.29188150000000002</v>
          </cell>
          <cell r="AR374">
            <v>8.1247395999999998</v>
          </cell>
          <cell r="AS374">
            <v>0.52736539999999987</v>
          </cell>
          <cell r="AT374">
            <v>1.8927002000000004</v>
          </cell>
          <cell r="AU374" t="str">
            <v/>
          </cell>
        </row>
        <row r="375">
          <cell r="A375" t="str">
            <v>PCO01S564</v>
          </cell>
          <cell r="B375" t="str">
            <v>PCO01</v>
          </cell>
          <cell r="C375" t="str">
            <v>S03</v>
          </cell>
          <cell r="D375" t="str">
            <v>S564</v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 t="str">
            <v/>
          </cell>
          <cell r="J375" t="str">
            <v/>
          </cell>
          <cell r="K375" t="str">
            <v/>
          </cell>
          <cell r="L375" t="str">
            <v/>
          </cell>
          <cell r="M375" t="str">
            <v/>
          </cell>
          <cell r="N375" t="str">
            <v/>
          </cell>
          <cell r="O375" t="str">
            <v/>
          </cell>
          <cell r="P375" t="str">
            <v/>
          </cell>
          <cell r="Q375" t="str">
            <v/>
          </cell>
          <cell r="R375" t="str">
            <v/>
          </cell>
          <cell r="S375" t="str">
            <v/>
          </cell>
          <cell r="T375" t="str">
            <v/>
          </cell>
          <cell r="U375" t="str">
            <v/>
          </cell>
          <cell r="V375" t="str">
            <v/>
          </cell>
          <cell r="W375" t="str">
            <v/>
          </cell>
          <cell r="X375" t="str">
            <v/>
          </cell>
          <cell r="Y375" t="str">
            <v/>
          </cell>
          <cell r="Z375" t="str">
            <v/>
          </cell>
          <cell r="AA375" t="str">
            <v/>
          </cell>
          <cell r="AB375" t="str">
            <v/>
          </cell>
          <cell r="AC375" t="str">
            <v/>
          </cell>
          <cell r="AD375" t="str">
            <v/>
          </cell>
          <cell r="AE375" t="str">
            <v/>
          </cell>
          <cell r="AF375" t="str">
            <v/>
          </cell>
          <cell r="AG375">
            <v>30.4998991</v>
          </cell>
          <cell r="AH375" t="str">
            <v/>
          </cell>
          <cell r="AI375" t="str">
            <v/>
          </cell>
          <cell r="AJ375" t="str">
            <v/>
          </cell>
          <cell r="AK375" t="str">
            <v/>
          </cell>
          <cell r="AL375" t="str">
            <v/>
          </cell>
          <cell r="AM375" t="str">
            <v/>
          </cell>
          <cell r="AN375" t="str">
            <v/>
          </cell>
          <cell r="AO375" t="str">
            <v/>
          </cell>
          <cell r="AP375" t="str">
            <v/>
          </cell>
          <cell r="AQ375" t="str">
            <v/>
          </cell>
          <cell r="AR375" t="str">
            <v/>
          </cell>
          <cell r="AS375" t="str">
            <v/>
          </cell>
          <cell r="AT375" t="str">
            <v/>
          </cell>
          <cell r="AU375" t="str">
            <v/>
          </cell>
        </row>
        <row r="376">
          <cell r="A376" t="str">
            <v>PCO01S565</v>
          </cell>
          <cell r="B376" t="str">
            <v>PCO01</v>
          </cell>
          <cell r="C376" t="str">
            <v>S03</v>
          </cell>
          <cell r="D376" t="str">
            <v>S565</v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 t="str">
            <v/>
          </cell>
          <cell r="J376" t="str">
            <v/>
          </cell>
          <cell r="K376" t="str">
            <v/>
          </cell>
          <cell r="L376" t="str">
            <v/>
          </cell>
          <cell r="M376" t="str">
            <v/>
          </cell>
          <cell r="N376" t="str">
            <v/>
          </cell>
          <cell r="O376" t="str">
            <v/>
          </cell>
          <cell r="P376" t="str">
            <v/>
          </cell>
          <cell r="Q376" t="str">
            <v/>
          </cell>
          <cell r="R376" t="str">
            <v/>
          </cell>
          <cell r="S376" t="str">
            <v/>
          </cell>
          <cell r="T376" t="str">
            <v/>
          </cell>
          <cell r="U376" t="str">
            <v/>
          </cell>
          <cell r="V376" t="str">
            <v/>
          </cell>
          <cell r="W376" t="str">
            <v/>
          </cell>
          <cell r="X376" t="str">
            <v/>
          </cell>
          <cell r="Y376" t="str">
            <v/>
          </cell>
          <cell r="Z376" t="str">
            <v/>
          </cell>
          <cell r="AA376" t="str">
            <v/>
          </cell>
          <cell r="AB376" t="str">
            <v/>
          </cell>
          <cell r="AC376" t="str">
            <v/>
          </cell>
          <cell r="AD376" t="str">
            <v/>
          </cell>
          <cell r="AE376" t="str">
            <v/>
          </cell>
          <cell r="AF376" t="str">
            <v/>
          </cell>
          <cell r="AG376">
            <v>11.158308499999999</v>
          </cell>
          <cell r="AH376" t="str">
            <v/>
          </cell>
          <cell r="AI376" t="str">
            <v/>
          </cell>
          <cell r="AJ376" t="str">
            <v/>
          </cell>
          <cell r="AK376" t="str">
            <v/>
          </cell>
          <cell r="AL376" t="str">
            <v/>
          </cell>
          <cell r="AM376" t="str">
            <v/>
          </cell>
          <cell r="AN376" t="str">
            <v/>
          </cell>
          <cell r="AO376" t="str">
            <v/>
          </cell>
          <cell r="AP376" t="str">
            <v/>
          </cell>
          <cell r="AQ376" t="str">
            <v/>
          </cell>
          <cell r="AR376" t="str">
            <v/>
          </cell>
          <cell r="AS376" t="str">
            <v/>
          </cell>
          <cell r="AT376" t="str">
            <v/>
          </cell>
          <cell r="AU376" t="str">
            <v/>
          </cell>
        </row>
        <row r="377">
          <cell r="A377" t="str">
            <v>PCO01S566</v>
          </cell>
          <cell r="B377" t="str">
            <v>PCO01</v>
          </cell>
          <cell r="C377" t="str">
            <v>S03</v>
          </cell>
          <cell r="D377" t="str">
            <v>S566</v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 t="str">
            <v/>
          </cell>
          <cell r="J377" t="str">
            <v/>
          </cell>
          <cell r="K377" t="str">
            <v/>
          </cell>
          <cell r="L377" t="str">
            <v/>
          </cell>
          <cell r="M377" t="str">
            <v/>
          </cell>
          <cell r="N377" t="str">
            <v/>
          </cell>
          <cell r="O377" t="str">
            <v/>
          </cell>
          <cell r="P377" t="str">
            <v/>
          </cell>
          <cell r="Q377" t="str">
            <v/>
          </cell>
          <cell r="R377" t="str">
            <v/>
          </cell>
          <cell r="S377" t="str">
            <v/>
          </cell>
          <cell r="T377" t="str">
            <v/>
          </cell>
          <cell r="U377" t="str">
            <v/>
          </cell>
          <cell r="V377" t="str">
            <v/>
          </cell>
          <cell r="W377" t="str">
            <v/>
          </cell>
          <cell r="X377" t="str">
            <v/>
          </cell>
          <cell r="Y377" t="str">
            <v/>
          </cell>
          <cell r="Z377" t="str">
            <v/>
          </cell>
          <cell r="AA377" t="str">
            <v/>
          </cell>
          <cell r="AB377" t="str">
            <v/>
          </cell>
          <cell r="AC377" t="str">
            <v/>
          </cell>
          <cell r="AD377" t="str">
            <v/>
          </cell>
          <cell r="AE377" t="str">
            <v/>
          </cell>
          <cell r="AF377" t="str">
            <v/>
          </cell>
          <cell r="AG377" t="str">
            <v/>
          </cell>
          <cell r="AH377" t="str">
            <v/>
          </cell>
          <cell r="AI377" t="str">
            <v/>
          </cell>
          <cell r="AJ377" t="str">
            <v/>
          </cell>
          <cell r="AK377" t="str">
            <v/>
          </cell>
          <cell r="AL377" t="str">
            <v/>
          </cell>
          <cell r="AM377" t="str">
            <v/>
          </cell>
          <cell r="AN377" t="str">
            <v/>
          </cell>
          <cell r="AO377" t="str">
            <v/>
          </cell>
          <cell r="AP377" t="str">
            <v/>
          </cell>
          <cell r="AQ377" t="str">
            <v/>
          </cell>
          <cell r="AR377" t="str">
            <v/>
          </cell>
          <cell r="AS377">
            <v>18.895207200000005</v>
          </cell>
          <cell r="AT377" t="str">
            <v/>
          </cell>
          <cell r="AU377" t="str">
            <v/>
          </cell>
        </row>
        <row r="378">
          <cell r="A378" t="str">
            <v>PCO01S567</v>
          </cell>
          <cell r="B378" t="str">
            <v>PCO01</v>
          </cell>
          <cell r="C378" t="str">
            <v>S03</v>
          </cell>
          <cell r="D378" t="str">
            <v>S567</v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 t="str">
            <v/>
          </cell>
          <cell r="J378" t="str">
            <v/>
          </cell>
          <cell r="K378" t="str">
            <v/>
          </cell>
          <cell r="L378" t="str">
            <v/>
          </cell>
          <cell r="M378" t="str">
            <v/>
          </cell>
          <cell r="N378" t="str">
            <v/>
          </cell>
          <cell r="O378" t="str">
            <v/>
          </cell>
          <cell r="P378" t="str">
            <v/>
          </cell>
          <cell r="Q378" t="str">
            <v/>
          </cell>
          <cell r="R378" t="str">
            <v/>
          </cell>
          <cell r="S378" t="str">
            <v/>
          </cell>
          <cell r="T378" t="str">
            <v/>
          </cell>
          <cell r="U378" t="str">
            <v/>
          </cell>
          <cell r="V378" t="str">
            <v/>
          </cell>
          <cell r="W378" t="str">
            <v/>
          </cell>
          <cell r="X378" t="str">
            <v/>
          </cell>
          <cell r="Y378" t="str">
            <v/>
          </cell>
          <cell r="Z378" t="str">
            <v/>
          </cell>
          <cell r="AA378" t="str">
            <v/>
          </cell>
          <cell r="AB378" t="str">
            <v/>
          </cell>
          <cell r="AC378" t="str">
            <v/>
          </cell>
          <cell r="AD378" t="str">
            <v/>
          </cell>
          <cell r="AE378" t="str">
            <v/>
          </cell>
          <cell r="AF378">
            <v>3.0244323000000004</v>
          </cell>
          <cell r="AG378" t="str">
            <v/>
          </cell>
          <cell r="AH378" t="str">
            <v/>
          </cell>
          <cell r="AI378" t="str">
            <v/>
          </cell>
          <cell r="AJ378" t="str">
            <v/>
          </cell>
          <cell r="AK378" t="str">
            <v/>
          </cell>
          <cell r="AL378" t="str">
            <v/>
          </cell>
          <cell r="AM378" t="str">
            <v/>
          </cell>
          <cell r="AN378" t="str">
            <v/>
          </cell>
          <cell r="AO378" t="str">
            <v/>
          </cell>
          <cell r="AP378" t="str">
            <v/>
          </cell>
          <cell r="AQ378" t="str">
            <v/>
          </cell>
          <cell r="AR378" t="str">
            <v/>
          </cell>
          <cell r="AS378" t="str">
            <v/>
          </cell>
          <cell r="AT378" t="str">
            <v/>
          </cell>
          <cell r="AU378" t="str">
            <v/>
          </cell>
        </row>
        <row r="379">
          <cell r="A379" t="str">
            <v>PCO01S568</v>
          </cell>
          <cell r="B379" t="str">
            <v>PCO01</v>
          </cell>
          <cell r="C379" t="str">
            <v>S03</v>
          </cell>
          <cell r="D379" t="str">
            <v>S568</v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 t="str">
            <v/>
          </cell>
          <cell r="J379" t="str">
            <v/>
          </cell>
          <cell r="K379" t="str">
            <v/>
          </cell>
          <cell r="L379" t="str">
            <v/>
          </cell>
          <cell r="M379" t="str">
            <v/>
          </cell>
          <cell r="N379" t="str">
            <v/>
          </cell>
          <cell r="O379" t="str">
            <v/>
          </cell>
          <cell r="P379" t="str">
            <v/>
          </cell>
          <cell r="Q379" t="str">
            <v/>
          </cell>
          <cell r="R379" t="str">
            <v/>
          </cell>
          <cell r="S379" t="str">
            <v/>
          </cell>
          <cell r="T379" t="str">
            <v/>
          </cell>
          <cell r="U379" t="str">
            <v/>
          </cell>
          <cell r="V379" t="str">
            <v/>
          </cell>
          <cell r="W379" t="str">
            <v/>
          </cell>
          <cell r="X379" t="str">
            <v/>
          </cell>
          <cell r="Y379" t="str">
            <v/>
          </cell>
          <cell r="Z379" t="str">
            <v/>
          </cell>
          <cell r="AA379" t="str">
            <v/>
          </cell>
          <cell r="AB379" t="str">
            <v/>
          </cell>
          <cell r="AC379" t="str">
            <v/>
          </cell>
          <cell r="AD379" t="str">
            <v/>
          </cell>
          <cell r="AE379" t="str">
            <v/>
          </cell>
          <cell r="AF379">
            <v>28.568378999999997</v>
          </cell>
          <cell r="AG379" t="str">
            <v/>
          </cell>
          <cell r="AH379" t="str">
            <v/>
          </cell>
          <cell r="AI379" t="str">
            <v/>
          </cell>
          <cell r="AJ379" t="str">
            <v/>
          </cell>
          <cell r="AK379" t="str">
            <v/>
          </cell>
          <cell r="AL379" t="str">
            <v/>
          </cell>
          <cell r="AM379" t="str">
            <v/>
          </cell>
          <cell r="AN379" t="str">
            <v/>
          </cell>
          <cell r="AO379" t="str">
            <v/>
          </cell>
          <cell r="AP379" t="str">
            <v/>
          </cell>
          <cell r="AQ379" t="str">
            <v/>
          </cell>
          <cell r="AR379" t="str">
            <v/>
          </cell>
          <cell r="AS379" t="str">
            <v/>
          </cell>
          <cell r="AT379" t="str">
            <v/>
          </cell>
          <cell r="AU379" t="str">
            <v/>
          </cell>
        </row>
        <row r="380">
          <cell r="A380" t="str">
            <v>PCO01S569</v>
          </cell>
          <cell r="B380" t="str">
            <v>PCO01</v>
          </cell>
          <cell r="C380" t="str">
            <v>S03</v>
          </cell>
          <cell r="D380" t="str">
            <v>S569</v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 t="str">
            <v/>
          </cell>
          <cell r="J380" t="str">
            <v/>
          </cell>
          <cell r="K380" t="str">
            <v/>
          </cell>
          <cell r="L380" t="str">
            <v/>
          </cell>
          <cell r="M380" t="str">
            <v/>
          </cell>
          <cell r="N380" t="str">
            <v/>
          </cell>
          <cell r="O380" t="str">
            <v/>
          </cell>
          <cell r="P380" t="str">
            <v/>
          </cell>
          <cell r="Q380" t="str">
            <v/>
          </cell>
          <cell r="R380" t="str">
            <v/>
          </cell>
          <cell r="S380" t="str">
            <v/>
          </cell>
          <cell r="T380" t="str">
            <v/>
          </cell>
          <cell r="U380" t="str">
            <v/>
          </cell>
          <cell r="V380" t="str">
            <v/>
          </cell>
          <cell r="W380" t="str">
            <v/>
          </cell>
          <cell r="X380" t="str">
            <v/>
          </cell>
          <cell r="Y380" t="str">
            <v/>
          </cell>
          <cell r="Z380" t="str">
            <v/>
          </cell>
          <cell r="AA380" t="str">
            <v/>
          </cell>
          <cell r="AB380" t="str">
            <v/>
          </cell>
          <cell r="AC380" t="str">
            <v/>
          </cell>
          <cell r="AD380" t="str">
            <v/>
          </cell>
          <cell r="AE380" t="str">
            <v/>
          </cell>
          <cell r="AF380">
            <v>1.4814682000000003</v>
          </cell>
          <cell r="AG380" t="str">
            <v/>
          </cell>
          <cell r="AH380" t="str">
            <v/>
          </cell>
          <cell r="AI380" t="str">
            <v/>
          </cell>
          <cell r="AJ380" t="str">
            <v/>
          </cell>
          <cell r="AK380" t="str">
            <v/>
          </cell>
          <cell r="AL380" t="str">
            <v/>
          </cell>
          <cell r="AM380" t="str">
            <v/>
          </cell>
          <cell r="AN380" t="str">
            <v/>
          </cell>
          <cell r="AO380" t="str">
            <v/>
          </cell>
          <cell r="AP380" t="str">
            <v/>
          </cell>
          <cell r="AQ380" t="str">
            <v/>
          </cell>
          <cell r="AR380" t="str">
            <v/>
          </cell>
          <cell r="AS380" t="str">
            <v/>
          </cell>
          <cell r="AT380" t="str">
            <v/>
          </cell>
          <cell r="AU380" t="str">
            <v/>
          </cell>
        </row>
        <row r="381">
          <cell r="A381" t="str">
            <v>PCO01S570</v>
          </cell>
          <cell r="B381" t="str">
            <v>PCO01</v>
          </cell>
          <cell r="C381" t="str">
            <v>S03</v>
          </cell>
          <cell r="D381" t="str">
            <v>S570</v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 t="str">
            <v/>
          </cell>
          <cell r="J381" t="str">
            <v/>
          </cell>
          <cell r="K381" t="str">
            <v/>
          </cell>
          <cell r="L381" t="str">
            <v/>
          </cell>
          <cell r="M381" t="str">
            <v/>
          </cell>
          <cell r="N381" t="str">
            <v/>
          </cell>
          <cell r="O381" t="str">
            <v/>
          </cell>
          <cell r="P381" t="str">
            <v/>
          </cell>
          <cell r="Q381" t="str">
            <v/>
          </cell>
          <cell r="R381" t="str">
            <v/>
          </cell>
          <cell r="S381" t="str">
            <v/>
          </cell>
          <cell r="T381" t="str">
            <v/>
          </cell>
          <cell r="U381" t="str">
            <v/>
          </cell>
          <cell r="V381" t="str">
            <v/>
          </cell>
          <cell r="W381" t="str">
            <v/>
          </cell>
          <cell r="X381" t="str">
            <v/>
          </cell>
          <cell r="Y381" t="str">
            <v/>
          </cell>
          <cell r="Z381" t="str">
            <v/>
          </cell>
          <cell r="AA381" t="str">
            <v/>
          </cell>
          <cell r="AB381" t="str">
            <v/>
          </cell>
          <cell r="AC381" t="str">
            <v/>
          </cell>
          <cell r="AD381" t="str">
            <v/>
          </cell>
          <cell r="AE381" t="str">
            <v/>
          </cell>
          <cell r="AF381">
            <v>3.0244323000000004</v>
          </cell>
          <cell r="AG381" t="str">
            <v/>
          </cell>
          <cell r="AH381" t="str">
            <v/>
          </cell>
          <cell r="AI381" t="str">
            <v/>
          </cell>
          <cell r="AJ381" t="str">
            <v/>
          </cell>
          <cell r="AK381" t="str">
            <v/>
          </cell>
          <cell r="AL381" t="str">
            <v/>
          </cell>
          <cell r="AM381" t="str">
            <v/>
          </cell>
          <cell r="AN381" t="str">
            <v/>
          </cell>
          <cell r="AO381" t="str">
            <v/>
          </cell>
          <cell r="AP381" t="str">
            <v/>
          </cell>
          <cell r="AQ381" t="str">
            <v/>
          </cell>
          <cell r="AR381" t="str">
            <v/>
          </cell>
          <cell r="AS381" t="str">
            <v/>
          </cell>
          <cell r="AT381" t="str">
            <v/>
          </cell>
          <cell r="AU381" t="str">
            <v/>
          </cell>
        </row>
        <row r="382">
          <cell r="A382" t="str">
            <v>PCO01S571</v>
          </cell>
          <cell r="B382" t="str">
            <v>PCO01</v>
          </cell>
          <cell r="C382" t="str">
            <v>S03</v>
          </cell>
          <cell r="D382" t="str">
            <v>S571</v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 t="str">
            <v/>
          </cell>
          <cell r="J382" t="str">
            <v/>
          </cell>
          <cell r="K382" t="str">
            <v/>
          </cell>
          <cell r="L382" t="str">
            <v/>
          </cell>
          <cell r="M382" t="str">
            <v/>
          </cell>
          <cell r="N382" t="str">
            <v/>
          </cell>
          <cell r="O382" t="str">
            <v/>
          </cell>
          <cell r="P382" t="str">
            <v/>
          </cell>
          <cell r="Q382" t="str">
            <v/>
          </cell>
          <cell r="R382" t="str">
            <v/>
          </cell>
          <cell r="S382" t="str">
            <v/>
          </cell>
          <cell r="T382" t="str">
            <v/>
          </cell>
          <cell r="U382" t="str">
            <v/>
          </cell>
          <cell r="V382" t="str">
            <v/>
          </cell>
          <cell r="W382" t="str">
            <v/>
          </cell>
          <cell r="X382" t="str">
            <v/>
          </cell>
          <cell r="Y382" t="str">
            <v/>
          </cell>
          <cell r="Z382" t="str">
            <v/>
          </cell>
          <cell r="AA382" t="str">
            <v/>
          </cell>
          <cell r="AB382" t="str">
            <v/>
          </cell>
          <cell r="AC382" t="str">
            <v/>
          </cell>
          <cell r="AD382" t="str">
            <v/>
          </cell>
          <cell r="AE382" t="str">
            <v/>
          </cell>
          <cell r="AF382" t="str">
            <v/>
          </cell>
          <cell r="AG382" t="str">
            <v/>
          </cell>
          <cell r="AH382" t="str">
            <v/>
          </cell>
          <cell r="AI382" t="str">
            <v/>
          </cell>
          <cell r="AJ382" t="str">
            <v/>
          </cell>
          <cell r="AK382" t="str">
            <v/>
          </cell>
          <cell r="AL382" t="str">
            <v/>
          </cell>
          <cell r="AM382" t="str">
            <v/>
          </cell>
          <cell r="AN382" t="str">
            <v/>
          </cell>
          <cell r="AO382" t="str">
            <v/>
          </cell>
          <cell r="AP382" t="str">
            <v/>
          </cell>
          <cell r="AQ382" t="str">
            <v/>
          </cell>
          <cell r="AR382" t="str">
            <v/>
          </cell>
          <cell r="AS382">
            <v>8.0710553999999988</v>
          </cell>
          <cell r="AT382" t="str">
            <v/>
          </cell>
          <cell r="AU382" t="str">
            <v/>
          </cell>
        </row>
        <row r="383">
          <cell r="A383" t="str">
            <v>PCO01S572</v>
          </cell>
          <cell r="B383" t="str">
            <v>PCO01</v>
          </cell>
          <cell r="C383" t="str">
            <v>S03</v>
          </cell>
          <cell r="D383" t="str">
            <v>S572</v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 t="str">
            <v/>
          </cell>
          <cell r="J383" t="str">
            <v/>
          </cell>
          <cell r="K383" t="str">
            <v/>
          </cell>
          <cell r="L383" t="str">
            <v/>
          </cell>
          <cell r="M383" t="str">
            <v/>
          </cell>
          <cell r="N383" t="str">
            <v/>
          </cell>
          <cell r="O383" t="str">
            <v/>
          </cell>
          <cell r="P383" t="str">
            <v/>
          </cell>
          <cell r="Q383" t="str">
            <v/>
          </cell>
          <cell r="R383" t="str">
            <v/>
          </cell>
          <cell r="S383" t="str">
            <v/>
          </cell>
          <cell r="T383" t="str">
            <v/>
          </cell>
          <cell r="U383" t="str">
            <v/>
          </cell>
          <cell r="V383" t="str">
            <v/>
          </cell>
          <cell r="W383" t="str">
            <v/>
          </cell>
          <cell r="X383" t="str">
            <v/>
          </cell>
          <cell r="Y383" t="str">
            <v/>
          </cell>
          <cell r="Z383" t="str">
            <v/>
          </cell>
          <cell r="AA383" t="str">
            <v/>
          </cell>
          <cell r="AB383" t="str">
            <v/>
          </cell>
          <cell r="AC383" t="str">
            <v/>
          </cell>
          <cell r="AD383" t="str">
            <v/>
          </cell>
          <cell r="AE383" t="str">
            <v/>
          </cell>
          <cell r="AF383">
            <v>1.4814682000000003</v>
          </cell>
          <cell r="AG383" t="str">
            <v/>
          </cell>
          <cell r="AH383" t="str">
            <v/>
          </cell>
          <cell r="AI383" t="str">
            <v/>
          </cell>
          <cell r="AJ383" t="str">
            <v/>
          </cell>
          <cell r="AK383" t="str">
            <v/>
          </cell>
          <cell r="AL383" t="str">
            <v/>
          </cell>
          <cell r="AM383" t="str">
            <v/>
          </cell>
          <cell r="AN383" t="str">
            <v/>
          </cell>
          <cell r="AO383" t="str">
            <v/>
          </cell>
          <cell r="AP383" t="str">
            <v/>
          </cell>
          <cell r="AQ383" t="str">
            <v/>
          </cell>
          <cell r="AR383" t="str">
            <v/>
          </cell>
          <cell r="AS383" t="str">
            <v/>
          </cell>
          <cell r="AT383" t="str">
            <v/>
          </cell>
          <cell r="AU383" t="str">
            <v/>
          </cell>
        </row>
        <row r="384">
          <cell r="A384" t="str">
            <v>PCO01S573</v>
          </cell>
          <cell r="B384" t="str">
            <v>PCO01</v>
          </cell>
          <cell r="C384" t="str">
            <v>S03</v>
          </cell>
          <cell r="D384" t="str">
            <v>S573</v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 t="str">
            <v/>
          </cell>
          <cell r="J384" t="str">
            <v/>
          </cell>
          <cell r="K384" t="str">
            <v/>
          </cell>
          <cell r="L384" t="str">
            <v/>
          </cell>
          <cell r="M384" t="str">
            <v/>
          </cell>
          <cell r="N384" t="str">
            <v/>
          </cell>
          <cell r="O384" t="str">
            <v/>
          </cell>
          <cell r="P384" t="str">
            <v/>
          </cell>
          <cell r="Q384" t="str">
            <v/>
          </cell>
          <cell r="R384" t="str">
            <v/>
          </cell>
          <cell r="S384" t="str">
            <v/>
          </cell>
          <cell r="T384" t="str">
            <v/>
          </cell>
          <cell r="U384" t="str">
            <v/>
          </cell>
          <cell r="V384" t="str">
            <v/>
          </cell>
          <cell r="W384" t="str">
            <v/>
          </cell>
          <cell r="X384" t="str">
            <v/>
          </cell>
          <cell r="Y384" t="str">
            <v/>
          </cell>
          <cell r="Z384" t="str">
            <v/>
          </cell>
          <cell r="AA384" t="str">
            <v/>
          </cell>
          <cell r="AB384" t="str">
            <v/>
          </cell>
          <cell r="AC384" t="str">
            <v/>
          </cell>
          <cell r="AD384" t="str">
            <v/>
          </cell>
          <cell r="AE384" t="str">
            <v/>
          </cell>
          <cell r="AF384">
            <v>4.9989050000000015</v>
          </cell>
          <cell r="AG384" t="str">
            <v/>
          </cell>
          <cell r="AH384" t="str">
            <v/>
          </cell>
          <cell r="AI384" t="str">
            <v/>
          </cell>
          <cell r="AJ384" t="str">
            <v/>
          </cell>
          <cell r="AK384" t="str">
            <v/>
          </cell>
          <cell r="AL384" t="str">
            <v/>
          </cell>
          <cell r="AM384" t="str">
            <v/>
          </cell>
          <cell r="AN384" t="str">
            <v/>
          </cell>
          <cell r="AO384" t="str">
            <v/>
          </cell>
          <cell r="AP384" t="str">
            <v/>
          </cell>
          <cell r="AQ384" t="str">
            <v/>
          </cell>
          <cell r="AR384" t="str">
            <v/>
          </cell>
          <cell r="AS384" t="str">
            <v/>
          </cell>
          <cell r="AT384" t="str">
            <v/>
          </cell>
          <cell r="AU384" t="str">
            <v/>
          </cell>
        </row>
        <row r="385">
          <cell r="A385" t="str">
            <v>PCO01S591</v>
          </cell>
          <cell r="B385" t="str">
            <v>PCO01</v>
          </cell>
          <cell r="C385" t="str">
            <v>S04</v>
          </cell>
          <cell r="D385" t="str">
            <v>S591</v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 t="str">
            <v/>
          </cell>
          <cell r="J385" t="str">
            <v/>
          </cell>
          <cell r="K385" t="str">
            <v/>
          </cell>
          <cell r="L385" t="str">
            <v/>
          </cell>
          <cell r="M385" t="str">
            <v/>
          </cell>
          <cell r="N385" t="str">
            <v/>
          </cell>
          <cell r="O385" t="str">
            <v/>
          </cell>
          <cell r="P385" t="str">
            <v/>
          </cell>
          <cell r="Q385" t="str">
            <v/>
          </cell>
          <cell r="R385" t="str">
            <v/>
          </cell>
          <cell r="S385" t="str">
            <v/>
          </cell>
          <cell r="T385" t="str">
            <v/>
          </cell>
          <cell r="U385" t="str">
            <v/>
          </cell>
          <cell r="V385" t="str">
            <v/>
          </cell>
          <cell r="W385" t="str">
            <v/>
          </cell>
          <cell r="X385" t="str">
            <v/>
          </cell>
          <cell r="Y385" t="str">
            <v/>
          </cell>
          <cell r="Z385" t="str">
            <v/>
          </cell>
          <cell r="AA385" t="str">
            <v/>
          </cell>
          <cell r="AB385" t="str">
            <v/>
          </cell>
          <cell r="AC385" t="str">
            <v/>
          </cell>
          <cell r="AD385" t="str">
            <v/>
          </cell>
          <cell r="AE385" t="str">
            <v/>
          </cell>
          <cell r="AF385" t="str">
            <v/>
          </cell>
          <cell r="AG385" t="str">
            <v/>
          </cell>
          <cell r="AH385" t="str">
            <v/>
          </cell>
          <cell r="AI385" t="str">
            <v/>
          </cell>
          <cell r="AJ385" t="str">
            <v/>
          </cell>
          <cell r="AK385" t="str">
            <v/>
          </cell>
          <cell r="AL385" t="str">
            <v/>
          </cell>
          <cell r="AM385">
            <v>29.664209499999995</v>
          </cell>
          <cell r="AN385" t="str">
            <v/>
          </cell>
          <cell r="AO385" t="str">
            <v/>
          </cell>
          <cell r="AP385" t="str">
            <v/>
          </cell>
          <cell r="AQ385" t="str">
            <v/>
          </cell>
          <cell r="AR385" t="str">
            <v/>
          </cell>
          <cell r="AS385" t="str">
            <v/>
          </cell>
          <cell r="AT385" t="str">
            <v/>
          </cell>
          <cell r="AU385" t="str">
            <v/>
          </cell>
        </row>
        <row r="386">
          <cell r="A386" t="str">
            <v>PCO01S592</v>
          </cell>
          <cell r="B386" t="str">
            <v>PCO01</v>
          </cell>
          <cell r="C386" t="str">
            <v>S04</v>
          </cell>
          <cell r="D386" t="str">
            <v>S592</v>
          </cell>
          <cell r="E386" t="str">
            <v/>
          </cell>
          <cell r="F386">
            <v>215.85595650000002</v>
          </cell>
          <cell r="G386" t="str">
            <v/>
          </cell>
          <cell r="H386" t="str">
            <v/>
          </cell>
          <cell r="I386" t="str">
            <v/>
          </cell>
          <cell r="J386" t="str">
            <v/>
          </cell>
          <cell r="K386" t="str">
            <v/>
          </cell>
          <cell r="L386" t="str">
            <v/>
          </cell>
          <cell r="M386" t="str">
            <v/>
          </cell>
          <cell r="N386" t="str">
            <v/>
          </cell>
          <cell r="O386" t="str">
            <v/>
          </cell>
          <cell r="P386" t="str">
            <v/>
          </cell>
          <cell r="Q386" t="str">
            <v/>
          </cell>
          <cell r="R386" t="str">
            <v/>
          </cell>
          <cell r="S386" t="str">
            <v/>
          </cell>
          <cell r="T386" t="str">
            <v/>
          </cell>
          <cell r="U386" t="str">
            <v/>
          </cell>
          <cell r="V386" t="str">
            <v/>
          </cell>
          <cell r="W386" t="str">
            <v/>
          </cell>
          <cell r="X386" t="str">
            <v/>
          </cell>
          <cell r="Y386" t="str">
            <v/>
          </cell>
          <cell r="Z386" t="str">
            <v/>
          </cell>
          <cell r="AA386" t="str">
            <v/>
          </cell>
          <cell r="AB386" t="str">
            <v/>
          </cell>
          <cell r="AC386" t="str">
            <v/>
          </cell>
          <cell r="AD386" t="str">
            <v/>
          </cell>
          <cell r="AE386" t="str">
            <v/>
          </cell>
          <cell r="AF386" t="str">
            <v/>
          </cell>
          <cell r="AG386" t="str">
            <v/>
          </cell>
          <cell r="AH386" t="str">
            <v/>
          </cell>
          <cell r="AI386" t="str">
            <v/>
          </cell>
          <cell r="AJ386" t="str">
            <v/>
          </cell>
          <cell r="AK386" t="str">
            <v/>
          </cell>
          <cell r="AL386" t="str">
            <v/>
          </cell>
          <cell r="AM386" t="str">
            <v/>
          </cell>
          <cell r="AN386" t="str">
            <v/>
          </cell>
          <cell r="AO386" t="str">
            <v/>
          </cell>
          <cell r="AP386" t="str">
            <v/>
          </cell>
          <cell r="AQ386" t="str">
            <v/>
          </cell>
          <cell r="AR386" t="str">
            <v/>
          </cell>
          <cell r="AS386" t="str">
            <v/>
          </cell>
          <cell r="AT386" t="str">
            <v/>
          </cell>
          <cell r="AU386" t="str">
            <v/>
          </cell>
        </row>
        <row r="387">
          <cell r="A387" t="str">
            <v>PCO01S593</v>
          </cell>
          <cell r="B387" t="str">
            <v>PCO01</v>
          </cell>
          <cell r="C387" t="str">
            <v>S04</v>
          </cell>
          <cell r="D387" t="str">
            <v>S593</v>
          </cell>
          <cell r="E387" t="str">
            <v/>
          </cell>
          <cell r="F387" t="str">
            <v/>
          </cell>
          <cell r="G387">
            <v>24.120952200000001</v>
          </cell>
          <cell r="H387" t="str">
            <v/>
          </cell>
          <cell r="I387" t="str">
            <v/>
          </cell>
          <cell r="J387" t="str">
            <v/>
          </cell>
          <cell r="K387" t="str">
            <v/>
          </cell>
          <cell r="L387" t="str">
            <v/>
          </cell>
          <cell r="M387" t="str">
            <v/>
          </cell>
          <cell r="N387" t="str">
            <v/>
          </cell>
          <cell r="O387" t="str">
            <v/>
          </cell>
          <cell r="P387" t="str">
            <v/>
          </cell>
          <cell r="Q387" t="str">
            <v/>
          </cell>
          <cell r="R387" t="str">
            <v/>
          </cell>
          <cell r="S387" t="str">
            <v/>
          </cell>
          <cell r="T387" t="str">
            <v/>
          </cell>
          <cell r="U387" t="str">
            <v/>
          </cell>
          <cell r="V387" t="str">
            <v/>
          </cell>
          <cell r="W387" t="str">
            <v/>
          </cell>
          <cell r="X387" t="str">
            <v/>
          </cell>
          <cell r="Y387" t="str">
            <v/>
          </cell>
          <cell r="Z387" t="str">
            <v/>
          </cell>
          <cell r="AA387" t="str">
            <v/>
          </cell>
          <cell r="AB387" t="str">
            <v/>
          </cell>
          <cell r="AC387" t="str">
            <v/>
          </cell>
          <cell r="AD387" t="str">
            <v/>
          </cell>
          <cell r="AE387" t="str">
            <v/>
          </cell>
          <cell r="AF387" t="str">
            <v/>
          </cell>
          <cell r="AG387" t="str">
            <v/>
          </cell>
          <cell r="AH387" t="str">
            <v/>
          </cell>
          <cell r="AI387" t="str">
            <v/>
          </cell>
          <cell r="AJ387" t="str">
            <v/>
          </cell>
          <cell r="AK387" t="str">
            <v/>
          </cell>
          <cell r="AL387" t="str">
            <v/>
          </cell>
          <cell r="AM387" t="str">
            <v/>
          </cell>
          <cell r="AN387" t="str">
            <v/>
          </cell>
          <cell r="AO387" t="str">
            <v/>
          </cell>
          <cell r="AP387" t="str">
            <v/>
          </cell>
          <cell r="AQ387" t="str">
            <v/>
          </cell>
          <cell r="AR387" t="str">
            <v/>
          </cell>
          <cell r="AS387" t="str">
            <v/>
          </cell>
          <cell r="AT387" t="str">
            <v/>
          </cell>
          <cell r="AU387" t="str">
            <v/>
          </cell>
        </row>
        <row r="388">
          <cell r="A388" t="str">
            <v>PCO01S599</v>
          </cell>
          <cell r="B388" t="str">
            <v>PCO01</v>
          </cell>
          <cell r="C388" t="str">
            <v>S04</v>
          </cell>
          <cell r="D388" t="str">
            <v>S599</v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 t="str">
            <v/>
          </cell>
          <cell r="J388" t="str">
            <v/>
          </cell>
          <cell r="K388" t="str">
            <v/>
          </cell>
          <cell r="L388" t="str">
            <v/>
          </cell>
          <cell r="M388" t="str">
            <v/>
          </cell>
          <cell r="N388" t="str">
            <v/>
          </cell>
          <cell r="O388" t="str">
            <v/>
          </cell>
          <cell r="P388" t="str">
            <v/>
          </cell>
          <cell r="Q388" t="str">
            <v/>
          </cell>
          <cell r="R388" t="str">
            <v/>
          </cell>
          <cell r="S388">
            <v>5.4764523000000001</v>
          </cell>
          <cell r="T388" t="str">
            <v/>
          </cell>
          <cell r="U388" t="str">
            <v/>
          </cell>
          <cell r="V388" t="str">
            <v/>
          </cell>
          <cell r="W388" t="str">
            <v/>
          </cell>
          <cell r="X388" t="str">
            <v/>
          </cell>
          <cell r="Y388" t="str">
            <v/>
          </cell>
          <cell r="Z388" t="str">
            <v/>
          </cell>
          <cell r="AA388" t="str">
            <v/>
          </cell>
          <cell r="AB388" t="str">
            <v/>
          </cell>
          <cell r="AC388" t="str">
            <v/>
          </cell>
          <cell r="AD388" t="str">
            <v/>
          </cell>
          <cell r="AE388" t="str">
            <v/>
          </cell>
          <cell r="AF388" t="str">
            <v/>
          </cell>
          <cell r="AG388" t="str">
            <v/>
          </cell>
          <cell r="AH388" t="str">
            <v/>
          </cell>
          <cell r="AI388" t="str">
            <v/>
          </cell>
          <cell r="AJ388" t="str">
            <v/>
          </cell>
          <cell r="AK388" t="str">
            <v/>
          </cell>
          <cell r="AL388" t="str">
            <v/>
          </cell>
          <cell r="AM388" t="str">
            <v/>
          </cell>
          <cell r="AN388" t="str">
            <v/>
          </cell>
          <cell r="AO388" t="str">
            <v/>
          </cell>
          <cell r="AP388" t="str">
            <v/>
          </cell>
          <cell r="AQ388" t="str">
            <v/>
          </cell>
          <cell r="AR388" t="str">
            <v/>
          </cell>
          <cell r="AS388" t="str">
            <v/>
          </cell>
          <cell r="AT388" t="str">
            <v/>
          </cell>
          <cell r="AU388" t="str">
            <v/>
          </cell>
        </row>
        <row r="389">
          <cell r="A389" t="str">
            <v>PCO01S604</v>
          </cell>
          <cell r="B389" t="str">
            <v>PCO01</v>
          </cell>
          <cell r="C389" t="str">
            <v>S04</v>
          </cell>
          <cell r="D389" t="str">
            <v>S604</v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 t="str">
            <v/>
          </cell>
          <cell r="J389" t="str">
            <v/>
          </cell>
          <cell r="K389" t="str">
            <v/>
          </cell>
          <cell r="L389" t="str">
            <v/>
          </cell>
          <cell r="M389" t="str">
            <v/>
          </cell>
          <cell r="N389">
            <v>47.367897800000016</v>
          </cell>
          <cell r="O389" t="str">
            <v/>
          </cell>
          <cell r="P389" t="str">
            <v/>
          </cell>
          <cell r="Q389" t="str">
            <v/>
          </cell>
          <cell r="R389" t="str">
            <v/>
          </cell>
          <cell r="S389" t="str">
            <v/>
          </cell>
          <cell r="T389" t="str">
            <v/>
          </cell>
          <cell r="U389" t="str">
            <v/>
          </cell>
          <cell r="V389" t="str">
            <v/>
          </cell>
          <cell r="W389" t="str">
            <v/>
          </cell>
          <cell r="X389" t="str">
            <v/>
          </cell>
          <cell r="Y389" t="str">
            <v/>
          </cell>
          <cell r="Z389" t="str">
            <v/>
          </cell>
          <cell r="AA389" t="str">
            <v/>
          </cell>
          <cell r="AB389" t="str">
            <v/>
          </cell>
          <cell r="AC389" t="str">
            <v/>
          </cell>
          <cell r="AD389" t="str">
            <v/>
          </cell>
          <cell r="AE389" t="str">
            <v/>
          </cell>
          <cell r="AF389" t="str">
            <v/>
          </cell>
          <cell r="AG389" t="str">
            <v/>
          </cell>
          <cell r="AH389" t="str">
            <v/>
          </cell>
          <cell r="AI389" t="str">
            <v/>
          </cell>
          <cell r="AJ389" t="str">
            <v/>
          </cell>
          <cell r="AK389" t="str">
            <v/>
          </cell>
          <cell r="AL389" t="str">
            <v/>
          </cell>
          <cell r="AM389" t="str">
            <v/>
          </cell>
          <cell r="AN389" t="str">
            <v/>
          </cell>
          <cell r="AO389" t="str">
            <v/>
          </cell>
          <cell r="AP389" t="str">
            <v/>
          </cell>
          <cell r="AQ389" t="str">
            <v/>
          </cell>
          <cell r="AR389" t="str">
            <v/>
          </cell>
          <cell r="AS389" t="str">
            <v/>
          </cell>
          <cell r="AT389" t="str">
            <v/>
          </cell>
          <cell r="AU389" t="str">
            <v/>
          </cell>
        </row>
        <row r="390">
          <cell r="A390" t="str">
            <v>PCO01S605</v>
          </cell>
          <cell r="B390" t="str">
            <v>PCO01</v>
          </cell>
          <cell r="C390" t="str">
            <v>S04</v>
          </cell>
          <cell r="D390" t="str">
            <v>S605</v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 t="str">
            <v/>
          </cell>
          <cell r="J390" t="str">
            <v/>
          </cell>
          <cell r="K390" t="str">
            <v/>
          </cell>
          <cell r="L390" t="str">
            <v/>
          </cell>
          <cell r="M390" t="str">
            <v/>
          </cell>
          <cell r="N390" t="str">
            <v/>
          </cell>
          <cell r="O390" t="str">
            <v/>
          </cell>
          <cell r="P390" t="str">
            <v/>
          </cell>
          <cell r="Q390" t="str">
            <v/>
          </cell>
          <cell r="R390" t="str">
            <v/>
          </cell>
          <cell r="S390" t="str">
            <v/>
          </cell>
          <cell r="T390" t="str">
            <v/>
          </cell>
          <cell r="U390" t="str">
            <v/>
          </cell>
          <cell r="V390" t="str">
            <v/>
          </cell>
          <cell r="W390" t="str">
            <v/>
          </cell>
          <cell r="X390" t="str">
            <v/>
          </cell>
          <cell r="Y390" t="str">
            <v/>
          </cell>
          <cell r="Z390" t="str">
            <v/>
          </cell>
          <cell r="AA390" t="str">
            <v/>
          </cell>
          <cell r="AB390" t="str">
            <v/>
          </cell>
          <cell r="AC390" t="str">
            <v/>
          </cell>
          <cell r="AD390" t="str">
            <v/>
          </cell>
          <cell r="AE390" t="str">
            <v/>
          </cell>
          <cell r="AF390" t="str">
            <v/>
          </cell>
          <cell r="AG390" t="str">
            <v/>
          </cell>
          <cell r="AH390" t="str">
            <v/>
          </cell>
          <cell r="AI390" t="str">
            <v/>
          </cell>
          <cell r="AJ390" t="str">
            <v/>
          </cell>
          <cell r="AK390" t="str">
            <v/>
          </cell>
          <cell r="AL390" t="str">
            <v/>
          </cell>
          <cell r="AM390" t="str">
            <v/>
          </cell>
          <cell r="AN390">
            <v>25.595963300000001</v>
          </cell>
          <cell r="AO390" t="str">
            <v/>
          </cell>
          <cell r="AP390" t="str">
            <v/>
          </cell>
          <cell r="AQ390" t="str">
            <v/>
          </cell>
          <cell r="AR390" t="str">
            <v/>
          </cell>
          <cell r="AS390" t="str">
            <v/>
          </cell>
          <cell r="AT390" t="str">
            <v/>
          </cell>
          <cell r="AU390" t="str">
            <v/>
          </cell>
        </row>
        <row r="391">
          <cell r="A391" t="str">
            <v>PCO01S606</v>
          </cell>
          <cell r="B391" t="str">
            <v>PCO01</v>
          </cell>
          <cell r="C391" t="str">
            <v>S04</v>
          </cell>
          <cell r="D391" t="str">
            <v>S606</v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 t="str">
            <v/>
          </cell>
          <cell r="J391" t="str">
            <v/>
          </cell>
          <cell r="K391" t="str">
            <v/>
          </cell>
          <cell r="L391" t="str">
            <v/>
          </cell>
          <cell r="M391" t="str">
            <v/>
          </cell>
          <cell r="N391" t="str">
            <v/>
          </cell>
          <cell r="O391" t="str">
            <v/>
          </cell>
          <cell r="P391" t="str">
            <v/>
          </cell>
          <cell r="Q391" t="str">
            <v/>
          </cell>
          <cell r="R391" t="str">
            <v/>
          </cell>
          <cell r="S391" t="str">
            <v/>
          </cell>
          <cell r="T391" t="str">
            <v/>
          </cell>
          <cell r="U391" t="str">
            <v/>
          </cell>
          <cell r="V391" t="str">
            <v/>
          </cell>
          <cell r="W391" t="str">
            <v/>
          </cell>
          <cell r="X391" t="str">
            <v/>
          </cell>
          <cell r="Y391" t="str">
            <v/>
          </cell>
          <cell r="Z391" t="str">
            <v/>
          </cell>
          <cell r="AA391" t="str">
            <v/>
          </cell>
          <cell r="AB391" t="str">
            <v/>
          </cell>
          <cell r="AC391" t="str">
            <v/>
          </cell>
          <cell r="AD391" t="str">
            <v/>
          </cell>
          <cell r="AE391" t="str">
            <v/>
          </cell>
          <cell r="AF391" t="str">
            <v/>
          </cell>
          <cell r="AG391" t="str">
            <v/>
          </cell>
          <cell r="AH391" t="str">
            <v/>
          </cell>
          <cell r="AI391" t="str">
            <v/>
          </cell>
          <cell r="AJ391" t="str">
            <v/>
          </cell>
          <cell r="AK391" t="str">
            <v/>
          </cell>
          <cell r="AL391" t="str">
            <v/>
          </cell>
          <cell r="AM391" t="str">
            <v/>
          </cell>
          <cell r="AN391">
            <v>41.169989000000001</v>
          </cell>
          <cell r="AO391" t="str">
            <v/>
          </cell>
          <cell r="AP391" t="str">
            <v/>
          </cell>
          <cell r="AQ391" t="str">
            <v/>
          </cell>
          <cell r="AR391" t="str">
            <v/>
          </cell>
          <cell r="AS391" t="str">
            <v/>
          </cell>
          <cell r="AT391" t="str">
            <v/>
          </cell>
          <cell r="AU391" t="str">
            <v/>
          </cell>
        </row>
        <row r="392">
          <cell r="A392" t="str">
            <v>PCO01S621</v>
          </cell>
          <cell r="B392" t="str">
            <v>PCO01</v>
          </cell>
          <cell r="C392" t="str">
            <v>S05</v>
          </cell>
          <cell r="D392" t="str">
            <v>S621</v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 t="str">
            <v/>
          </cell>
          <cell r="J392" t="str">
            <v/>
          </cell>
          <cell r="K392" t="str">
            <v/>
          </cell>
          <cell r="L392" t="str">
            <v/>
          </cell>
          <cell r="M392" t="str">
            <v/>
          </cell>
          <cell r="N392" t="str">
            <v/>
          </cell>
          <cell r="O392" t="str">
            <v/>
          </cell>
          <cell r="P392" t="str">
            <v/>
          </cell>
          <cell r="Q392" t="str">
            <v/>
          </cell>
          <cell r="R392" t="str">
            <v/>
          </cell>
          <cell r="S392" t="str">
            <v/>
          </cell>
          <cell r="T392" t="str">
            <v/>
          </cell>
          <cell r="U392" t="str">
            <v/>
          </cell>
          <cell r="V392" t="str">
            <v/>
          </cell>
          <cell r="W392" t="str">
            <v/>
          </cell>
          <cell r="X392" t="str">
            <v/>
          </cell>
          <cell r="Y392" t="str">
            <v/>
          </cell>
          <cell r="Z392" t="str">
            <v/>
          </cell>
          <cell r="AA392" t="str">
            <v/>
          </cell>
          <cell r="AB392" t="str">
            <v/>
          </cell>
          <cell r="AC392" t="str">
            <v/>
          </cell>
          <cell r="AD392" t="str">
            <v/>
          </cell>
          <cell r="AE392" t="str">
            <v/>
          </cell>
          <cell r="AF392" t="str">
            <v/>
          </cell>
          <cell r="AG392" t="str">
            <v/>
          </cell>
          <cell r="AH392">
            <v>85.276971899999992</v>
          </cell>
          <cell r="AI392" t="str">
            <v/>
          </cell>
          <cell r="AJ392" t="str">
            <v/>
          </cell>
          <cell r="AK392" t="str">
            <v/>
          </cell>
          <cell r="AL392" t="str">
            <v/>
          </cell>
          <cell r="AM392" t="str">
            <v/>
          </cell>
          <cell r="AN392" t="str">
            <v/>
          </cell>
          <cell r="AO392" t="str">
            <v/>
          </cell>
          <cell r="AP392" t="str">
            <v/>
          </cell>
          <cell r="AQ392" t="str">
            <v/>
          </cell>
          <cell r="AR392" t="str">
            <v/>
          </cell>
          <cell r="AS392" t="str">
            <v/>
          </cell>
          <cell r="AT392" t="str">
            <v/>
          </cell>
          <cell r="AU392" t="str">
            <v/>
          </cell>
        </row>
        <row r="393">
          <cell r="A393" t="str">
            <v>PCO01S622</v>
          </cell>
          <cell r="B393" t="str">
            <v>PCO01</v>
          </cell>
          <cell r="C393" t="str">
            <v>S05</v>
          </cell>
          <cell r="D393" t="str">
            <v>S622</v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 t="str">
            <v/>
          </cell>
          <cell r="J393" t="str">
            <v/>
          </cell>
          <cell r="K393" t="str">
            <v/>
          </cell>
          <cell r="L393" t="str">
            <v/>
          </cell>
          <cell r="M393" t="str">
            <v/>
          </cell>
          <cell r="N393" t="str">
            <v/>
          </cell>
          <cell r="O393" t="str">
            <v/>
          </cell>
          <cell r="P393" t="str">
            <v/>
          </cell>
          <cell r="Q393" t="str">
            <v/>
          </cell>
          <cell r="R393" t="str">
            <v/>
          </cell>
          <cell r="S393" t="str">
            <v/>
          </cell>
          <cell r="T393" t="str">
            <v/>
          </cell>
          <cell r="U393" t="str">
            <v/>
          </cell>
          <cell r="V393" t="str">
            <v/>
          </cell>
          <cell r="W393" t="str">
            <v/>
          </cell>
          <cell r="X393" t="str">
            <v/>
          </cell>
          <cell r="Y393" t="str">
            <v/>
          </cell>
          <cell r="Z393" t="str">
            <v/>
          </cell>
          <cell r="AA393" t="str">
            <v/>
          </cell>
          <cell r="AB393" t="str">
            <v/>
          </cell>
          <cell r="AC393" t="str">
            <v/>
          </cell>
          <cell r="AD393" t="str">
            <v/>
          </cell>
          <cell r="AE393" t="str">
            <v/>
          </cell>
          <cell r="AF393" t="str">
            <v/>
          </cell>
          <cell r="AG393" t="str">
            <v/>
          </cell>
          <cell r="AH393">
            <v>181.67601210000004</v>
          </cell>
          <cell r="AI393" t="str">
            <v/>
          </cell>
          <cell r="AJ393" t="str">
            <v/>
          </cell>
          <cell r="AK393" t="str">
            <v/>
          </cell>
          <cell r="AL393" t="str">
            <v/>
          </cell>
          <cell r="AM393" t="str">
            <v/>
          </cell>
          <cell r="AN393" t="str">
            <v/>
          </cell>
          <cell r="AO393" t="str">
            <v/>
          </cell>
          <cell r="AP393" t="str">
            <v/>
          </cell>
          <cell r="AQ393" t="str">
            <v/>
          </cell>
          <cell r="AR393" t="str">
            <v/>
          </cell>
          <cell r="AS393" t="str">
            <v/>
          </cell>
          <cell r="AT393" t="str">
            <v/>
          </cell>
          <cell r="AU393" t="str">
            <v/>
          </cell>
        </row>
        <row r="394">
          <cell r="A394" t="str">
            <v>PCO01S623</v>
          </cell>
          <cell r="B394" t="str">
            <v>PCO01</v>
          </cell>
          <cell r="C394" t="str">
            <v>S05</v>
          </cell>
          <cell r="D394" t="str">
            <v>S623</v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 t="str">
            <v/>
          </cell>
          <cell r="J394" t="str">
            <v/>
          </cell>
          <cell r="K394" t="str">
            <v/>
          </cell>
          <cell r="L394" t="str">
            <v/>
          </cell>
          <cell r="M394" t="str">
            <v/>
          </cell>
          <cell r="N394" t="str">
            <v/>
          </cell>
          <cell r="O394" t="str">
            <v/>
          </cell>
          <cell r="P394" t="str">
            <v/>
          </cell>
          <cell r="Q394" t="str">
            <v/>
          </cell>
          <cell r="R394" t="str">
            <v/>
          </cell>
          <cell r="S394" t="str">
            <v/>
          </cell>
          <cell r="T394" t="str">
            <v/>
          </cell>
          <cell r="U394" t="str">
            <v/>
          </cell>
          <cell r="V394" t="str">
            <v/>
          </cell>
          <cell r="W394" t="str">
            <v/>
          </cell>
          <cell r="X394" t="str">
            <v/>
          </cell>
          <cell r="Y394" t="str">
            <v/>
          </cell>
          <cell r="Z394" t="str">
            <v/>
          </cell>
          <cell r="AA394" t="str">
            <v/>
          </cell>
          <cell r="AB394" t="str">
            <v/>
          </cell>
          <cell r="AC394" t="str">
            <v/>
          </cell>
          <cell r="AD394" t="str">
            <v/>
          </cell>
          <cell r="AE394" t="str">
            <v/>
          </cell>
          <cell r="AF394" t="str">
            <v/>
          </cell>
          <cell r="AG394" t="str">
            <v/>
          </cell>
          <cell r="AH394">
            <v>94.67374660000003</v>
          </cell>
          <cell r="AI394" t="str">
            <v/>
          </cell>
          <cell r="AJ394" t="str">
            <v/>
          </cell>
          <cell r="AK394" t="str">
            <v/>
          </cell>
          <cell r="AL394" t="str">
            <v/>
          </cell>
          <cell r="AM394" t="str">
            <v/>
          </cell>
          <cell r="AN394" t="str">
            <v/>
          </cell>
          <cell r="AO394" t="str">
            <v/>
          </cell>
          <cell r="AP394" t="str">
            <v/>
          </cell>
          <cell r="AQ394" t="str">
            <v/>
          </cell>
          <cell r="AR394" t="str">
            <v/>
          </cell>
          <cell r="AS394" t="str">
            <v/>
          </cell>
          <cell r="AT394" t="str">
            <v/>
          </cell>
          <cell r="AU394" t="str">
            <v/>
          </cell>
        </row>
        <row r="395">
          <cell r="A395" t="str">
            <v>PCO01S624</v>
          </cell>
          <cell r="B395" t="str">
            <v>PCO01</v>
          </cell>
          <cell r="C395" t="str">
            <v>S05</v>
          </cell>
          <cell r="D395" t="str">
            <v>S624</v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 t="str">
            <v/>
          </cell>
          <cell r="J395" t="str">
            <v/>
          </cell>
          <cell r="K395" t="str">
            <v/>
          </cell>
          <cell r="L395" t="str">
            <v/>
          </cell>
          <cell r="M395" t="str">
            <v/>
          </cell>
          <cell r="N395" t="str">
            <v/>
          </cell>
          <cell r="O395" t="str">
            <v/>
          </cell>
          <cell r="P395" t="str">
            <v/>
          </cell>
          <cell r="Q395" t="str">
            <v/>
          </cell>
          <cell r="R395" t="str">
            <v/>
          </cell>
          <cell r="S395" t="str">
            <v/>
          </cell>
          <cell r="T395" t="str">
            <v/>
          </cell>
          <cell r="U395" t="str">
            <v/>
          </cell>
          <cell r="V395" t="str">
            <v/>
          </cell>
          <cell r="W395" t="str">
            <v/>
          </cell>
          <cell r="X395" t="str">
            <v/>
          </cell>
          <cell r="Y395" t="str">
            <v/>
          </cell>
          <cell r="Z395" t="str">
            <v/>
          </cell>
          <cell r="AA395" t="str">
            <v/>
          </cell>
          <cell r="AB395" t="str">
            <v/>
          </cell>
          <cell r="AC395" t="str">
            <v/>
          </cell>
          <cell r="AD395" t="str">
            <v/>
          </cell>
          <cell r="AE395" t="str">
            <v/>
          </cell>
          <cell r="AF395" t="str">
            <v/>
          </cell>
          <cell r="AG395" t="str">
            <v/>
          </cell>
          <cell r="AH395">
            <v>134.8252693</v>
          </cell>
          <cell r="AI395" t="str">
            <v/>
          </cell>
          <cell r="AJ395" t="str">
            <v/>
          </cell>
          <cell r="AK395" t="str">
            <v/>
          </cell>
          <cell r="AL395" t="str">
            <v/>
          </cell>
          <cell r="AM395" t="str">
            <v/>
          </cell>
          <cell r="AN395" t="str">
            <v/>
          </cell>
          <cell r="AO395" t="str">
            <v/>
          </cell>
          <cell r="AP395" t="str">
            <v/>
          </cell>
          <cell r="AQ395" t="str">
            <v/>
          </cell>
          <cell r="AR395" t="str">
            <v/>
          </cell>
          <cell r="AS395" t="str">
            <v/>
          </cell>
          <cell r="AT395" t="str">
            <v/>
          </cell>
          <cell r="AU395" t="str">
            <v/>
          </cell>
        </row>
        <row r="396">
          <cell r="A396" t="str">
            <v>PCO01S625</v>
          </cell>
          <cell r="B396" t="str">
            <v>PCO01</v>
          </cell>
          <cell r="C396" t="str">
            <v>S05</v>
          </cell>
          <cell r="D396" t="str">
            <v>S625</v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 t="str">
            <v/>
          </cell>
          <cell r="J396" t="str">
            <v/>
          </cell>
          <cell r="K396" t="str">
            <v/>
          </cell>
          <cell r="L396" t="str">
            <v/>
          </cell>
          <cell r="M396" t="str">
            <v/>
          </cell>
          <cell r="N396" t="str">
            <v/>
          </cell>
          <cell r="O396" t="str">
            <v/>
          </cell>
          <cell r="P396" t="str">
            <v/>
          </cell>
          <cell r="Q396" t="str">
            <v/>
          </cell>
          <cell r="R396" t="str">
            <v/>
          </cell>
          <cell r="S396" t="str">
            <v/>
          </cell>
          <cell r="T396" t="str">
            <v/>
          </cell>
          <cell r="U396" t="str">
            <v/>
          </cell>
          <cell r="V396" t="str">
            <v/>
          </cell>
          <cell r="W396" t="str">
            <v/>
          </cell>
          <cell r="X396" t="str">
            <v/>
          </cell>
          <cell r="Y396" t="str">
            <v/>
          </cell>
          <cell r="Z396" t="str">
            <v/>
          </cell>
          <cell r="AA396" t="str">
            <v/>
          </cell>
          <cell r="AB396" t="str">
            <v/>
          </cell>
          <cell r="AC396" t="str">
            <v/>
          </cell>
          <cell r="AD396" t="str">
            <v/>
          </cell>
          <cell r="AE396" t="str">
            <v/>
          </cell>
          <cell r="AF396" t="str">
            <v/>
          </cell>
          <cell r="AG396" t="str">
            <v/>
          </cell>
          <cell r="AH396">
            <v>91.391773499999971</v>
          </cell>
          <cell r="AI396" t="str">
            <v/>
          </cell>
          <cell r="AJ396" t="str">
            <v/>
          </cell>
          <cell r="AK396" t="str">
            <v/>
          </cell>
          <cell r="AL396" t="str">
            <v/>
          </cell>
          <cell r="AM396" t="str">
            <v/>
          </cell>
          <cell r="AN396" t="str">
            <v/>
          </cell>
          <cell r="AO396" t="str">
            <v/>
          </cell>
          <cell r="AP396" t="str">
            <v/>
          </cell>
          <cell r="AQ396" t="str">
            <v/>
          </cell>
          <cell r="AR396" t="str">
            <v/>
          </cell>
          <cell r="AS396" t="str">
            <v/>
          </cell>
          <cell r="AT396" t="str">
            <v/>
          </cell>
          <cell r="AU396" t="str">
            <v/>
          </cell>
        </row>
        <row r="397">
          <cell r="A397" t="str">
            <v>PCO01S626</v>
          </cell>
          <cell r="B397" t="str">
            <v>PCO01</v>
          </cell>
          <cell r="C397" t="str">
            <v>S05</v>
          </cell>
          <cell r="D397" t="str">
            <v>S626</v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 t="str">
            <v/>
          </cell>
          <cell r="J397" t="str">
            <v/>
          </cell>
          <cell r="K397" t="str">
            <v/>
          </cell>
          <cell r="L397" t="str">
            <v/>
          </cell>
          <cell r="M397" t="str">
            <v/>
          </cell>
          <cell r="N397" t="str">
            <v/>
          </cell>
          <cell r="O397" t="str">
            <v/>
          </cell>
          <cell r="P397" t="str">
            <v/>
          </cell>
          <cell r="Q397" t="str">
            <v/>
          </cell>
          <cell r="R397" t="str">
            <v/>
          </cell>
          <cell r="S397" t="str">
            <v/>
          </cell>
          <cell r="T397" t="str">
            <v/>
          </cell>
          <cell r="U397" t="str">
            <v/>
          </cell>
          <cell r="V397" t="str">
            <v/>
          </cell>
          <cell r="W397" t="str">
            <v/>
          </cell>
          <cell r="X397" t="str">
            <v/>
          </cell>
          <cell r="Y397" t="str">
            <v/>
          </cell>
          <cell r="Z397" t="str">
            <v/>
          </cell>
          <cell r="AA397" t="str">
            <v/>
          </cell>
          <cell r="AB397" t="str">
            <v/>
          </cell>
          <cell r="AC397" t="str">
            <v/>
          </cell>
          <cell r="AD397" t="str">
            <v/>
          </cell>
          <cell r="AE397" t="str">
            <v/>
          </cell>
          <cell r="AF397" t="str">
            <v/>
          </cell>
          <cell r="AG397" t="str">
            <v/>
          </cell>
          <cell r="AH397">
            <v>56.413884599999989</v>
          </cell>
          <cell r="AI397" t="str">
            <v/>
          </cell>
          <cell r="AJ397" t="str">
            <v/>
          </cell>
          <cell r="AK397" t="str">
            <v/>
          </cell>
          <cell r="AL397" t="str">
            <v/>
          </cell>
          <cell r="AM397" t="str">
            <v/>
          </cell>
          <cell r="AN397" t="str">
            <v/>
          </cell>
          <cell r="AO397" t="str">
            <v/>
          </cell>
          <cell r="AP397" t="str">
            <v/>
          </cell>
          <cell r="AQ397" t="str">
            <v/>
          </cell>
          <cell r="AR397" t="str">
            <v/>
          </cell>
          <cell r="AS397" t="str">
            <v/>
          </cell>
          <cell r="AT397" t="str">
            <v/>
          </cell>
          <cell r="AU397" t="str">
            <v/>
          </cell>
        </row>
        <row r="398">
          <cell r="A398" t="str">
            <v>PCO01S627</v>
          </cell>
          <cell r="B398" t="str">
            <v>PCO01</v>
          </cell>
          <cell r="C398" t="str">
            <v>S05</v>
          </cell>
          <cell r="D398" t="str">
            <v>S627</v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 t="str">
            <v/>
          </cell>
          <cell r="J398" t="str">
            <v/>
          </cell>
          <cell r="K398" t="str">
            <v/>
          </cell>
          <cell r="L398" t="str">
            <v/>
          </cell>
          <cell r="M398" t="str">
            <v/>
          </cell>
          <cell r="N398" t="str">
            <v/>
          </cell>
          <cell r="O398" t="str">
            <v/>
          </cell>
          <cell r="P398" t="str">
            <v/>
          </cell>
          <cell r="Q398" t="str">
            <v/>
          </cell>
          <cell r="R398" t="str">
            <v/>
          </cell>
          <cell r="S398" t="str">
            <v/>
          </cell>
          <cell r="T398" t="str">
            <v/>
          </cell>
          <cell r="U398" t="str">
            <v/>
          </cell>
          <cell r="V398" t="str">
            <v/>
          </cell>
          <cell r="W398" t="str">
            <v/>
          </cell>
          <cell r="X398" t="str">
            <v/>
          </cell>
          <cell r="Y398" t="str">
            <v/>
          </cell>
          <cell r="Z398" t="str">
            <v/>
          </cell>
          <cell r="AA398" t="str">
            <v/>
          </cell>
          <cell r="AB398" t="str">
            <v/>
          </cell>
          <cell r="AC398" t="str">
            <v/>
          </cell>
          <cell r="AD398" t="str">
            <v/>
          </cell>
          <cell r="AE398" t="str">
            <v/>
          </cell>
          <cell r="AF398" t="str">
            <v/>
          </cell>
          <cell r="AG398" t="str">
            <v/>
          </cell>
          <cell r="AH398">
            <v>148.93261869999998</v>
          </cell>
          <cell r="AI398" t="str">
            <v/>
          </cell>
          <cell r="AJ398" t="str">
            <v/>
          </cell>
          <cell r="AK398" t="str">
            <v/>
          </cell>
          <cell r="AL398" t="str">
            <v/>
          </cell>
          <cell r="AM398" t="str">
            <v/>
          </cell>
          <cell r="AN398" t="str">
            <v/>
          </cell>
          <cell r="AO398" t="str">
            <v/>
          </cell>
          <cell r="AP398" t="str">
            <v/>
          </cell>
          <cell r="AQ398" t="str">
            <v/>
          </cell>
          <cell r="AR398" t="str">
            <v/>
          </cell>
          <cell r="AS398" t="str">
            <v/>
          </cell>
          <cell r="AT398" t="str">
            <v/>
          </cell>
          <cell r="AU398" t="str">
            <v/>
          </cell>
        </row>
        <row r="399">
          <cell r="A399" t="str">
            <v>PCO01S628</v>
          </cell>
          <cell r="B399" t="str">
            <v>PCO01</v>
          </cell>
          <cell r="C399" t="str">
            <v>S05</v>
          </cell>
          <cell r="D399" t="str">
            <v>S628</v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 t="str">
            <v/>
          </cell>
          <cell r="J399" t="str">
            <v/>
          </cell>
          <cell r="K399" t="str">
            <v/>
          </cell>
          <cell r="L399" t="str">
            <v/>
          </cell>
          <cell r="M399" t="str">
            <v/>
          </cell>
          <cell r="N399" t="str">
            <v/>
          </cell>
          <cell r="O399" t="str">
            <v/>
          </cell>
          <cell r="P399" t="str">
            <v/>
          </cell>
          <cell r="Q399" t="str">
            <v/>
          </cell>
          <cell r="R399" t="str">
            <v/>
          </cell>
          <cell r="S399" t="str">
            <v/>
          </cell>
          <cell r="T399" t="str">
            <v/>
          </cell>
          <cell r="U399" t="str">
            <v/>
          </cell>
          <cell r="V399" t="str">
            <v/>
          </cell>
          <cell r="W399" t="str">
            <v/>
          </cell>
          <cell r="X399" t="str">
            <v/>
          </cell>
          <cell r="Y399" t="str">
            <v/>
          </cell>
          <cell r="Z399" t="str">
            <v/>
          </cell>
          <cell r="AA399" t="str">
            <v/>
          </cell>
          <cell r="AB399" t="str">
            <v/>
          </cell>
          <cell r="AC399" t="str">
            <v/>
          </cell>
          <cell r="AD399" t="str">
            <v/>
          </cell>
          <cell r="AE399" t="str">
            <v/>
          </cell>
          <cell r="AF399" t="str">
            <v/>
          </cell>
          <cell r="AG399" t="str">
            <v/>
          </cell>
          <cell r="AH399" t="str">
            <v/>
          </cell>
          <cell r="AI399" t="str">
            <v/>
          </cell>
          <cell r="AJ399" t="str">
            <v/>
          </cell>
          <cell r="AK399" t="str">
            <v/>
          </cell>
          <cell r="AL399" t="str">
            <v/>
          </cell>
          <cell r="AM399" t="str">
            <v/>
          </cell>
          <cell r="AN399" t="str">
            <v/>
          </cell>
          <cell r="AO399">
            <v>28.0235506</v>
          </cell>
          <cell r="AP399" t="str">
            <v/>
          </cell>
          <cell r="AQ399" t="str">
            <v/>
          </cell>
          <cell r="AR399" t="str">
            <v/>
          </cell>
          <cell r="AS399" t="str">
            <v/>
          </cell>
          <cell r="AT399" t="str">
            <v/>
          </cell>
          <cell r="AU399" t="str">
            <v/>
          </cell>
        </row>
        <row r="400">
          <cell r="A400" t="str">
            <v>PCO01S651</v>
          </cell>
          <cell r="B400" t="str">
            <v>PCO01</v>
          </cell>
          <cell r="C400" t="str">
            <v>S06</v>
          </cell>
          <cell r="D400" t="str">
            <v>S651</v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 t="str">
            <v/>
          </cell>
          <cell r="J400" t="str">
            <v/>
          </cell>
          <cell r="K400" t="str">
            <v/>
          </cell>
          <cell r="L400" t="str">
            <v/>
          </cell>
          <cell r="M400" t="str">
            <v/>
          </cell>
          <cell r="N400" t="str">
            <v/>
          </cell>
          <cell r="O400" t="str">
            <v/>
          </cell>
          <cell r="P400" t="str">
            <v/>
          </cell>
          <cell r="Q400" t="str">
            <v/>
          </cell>
          <cell r="R400" t="str">
            <v/>
          </cell>
          <cell r="S400" t="str">
            <v/>
          </cell>
          <cell r="T400" t="str">
            <v/>
          </cell>
          <cell r="U400" t="str">
            <v/>
          </cell>
          <cell r="V400" t="str">
            <v/>
          </cell>
          <cell r="W400" t="str">
            <v/>
          </cell>
          <cell r="X400" t="str">
            <v/>
          </cell>
          <cell r="Y400">
            <v>17.057620199999999</v>
          </cell>
          <cell r="Z400" t="str">
            <v/>
          </cell>
          <cell r="AA400" t="str">
            <v/>
          </cell>
          <cell r="AB400" t="str">
            <v/>
          </cell>
          <cell r="AC400" t="str">
            <v/>
          </cell>
          <cell r="AD400" t="str">
            <v/>
          </cell>
          <cell r="AE400" t="str">
            <v/>
          </cell>
          <cell r="AF400" t="str">
            <v/>
          </cell>
          <cell r="AG400" t="str">
            <v/>
          </cell>
          <cell r="AH400" t="str">
            <v/>
          </cell>
          <cell r="AI400" t="str">
            <v/>
          </cell>
          <cell r="AJ400" t="str">
            <v/>
          </cell>
          <cell r="AK400" t="str">
            <v/>
          </cell>
          <cell r="AL400" t="str">
            <v/>
          </cell>
          <cell r="AM400" t="str">
            <v/>
          </cell>
          <cell r="AN400" t="str">
            <v/>
          </cell>
          <cell r="AO400" t="str">
            <v/>
          </cell>
          <cell r="AP400" t="str">
            <v/>
          </cell>
          <cell r="AQ400" t="str">
            <v/>
          </cell>
          <cell r="AR400" t="str">
            <v/>
          </cell>
          <cell r="AS400" t="str">
            <v/>
          </cell>
          <cell r="AT400" t="str">
            <v/>
          </cell>
          <cell r="AU400" t="str">
            <v/>
          </cell>
        </row>
        <row r="401">
          <cell r="A401" t="str">
            <v>PCO01S653</v>
          </cell>
          <cell r="B401" t="str">
            <v>PCO01</v>
          </cell>
          <cell r="C401" t="str">
            <v>S06</v>
          </cell>
          <cell r="D401" t="str">
            <v>S653</v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 t="str">
            <v/>
          </cell>
          <cell r="J401" t="str">
            <v/>
          </cell>
          <cell r="K401" t="str">
            <v/>
          </cell>
          <cell r="L401" t="str">
            <v/>
          </cell>
          <cell r="M401" t="str">
            <v/>
          </cell>
          <cell r="N401" t="str">
            <v/>
          </cell>
          <cell r="O401" t="str">
            <v/>
          </cell>
          <cell r="P401" t="str">
            <v/>
          </cell>
          <cell r="Q401" t="str">
            <v/>
          </cell>
          <cell r="R401" t="str">
            <v/>
          </cell>
          <cell r="S401" t="str">
            <v/>
          </cell>
          <cell r="T401" t="str">
            <v/>
          </cell>
          <cell r="U401" t="str">
            <v/>
          </cell>
          <cell r="V401" t="str">
            <v/>
          </cell>
          <cell r="W401" t="str">
            <v/>
          </cell>
          <cell r="X401" t="str">
            <v/>
          </cell>
          <cell r="Y401">
            <v>7.4655407000000009</v>
          </cell>
          <cell r="Z401" t="str">
            <v/>
          </cell>
          <cell r="AA401" t="str">
            <v/>
          </cell>
          <cell r="AB401" t="str">
            <v/>
          </cell>
          <cell r="AC401" t="str">
            <v/>
          </cell>
          <cell r="AD401" t="str">
            <v/>
          </cell>
          <cell r="AE401" t="str">
            <v/>
          </cell>
          <cell r="AF401" t="str">
            <v/>
          </cell>
          <cell r="AG401" t="str">
            <v/>
          </cell>
          <cell r="AH401" t="str">
            <v/>
          </cell>
          <cell r="AI401" t="str">
            <v/>
          </cell>
          <cell r="AJ401" t="str">
            <v/>
          </cell>
          <cell r="AK401" t="str">
            <v/>
          </cell>
          <cell r="AL401" t="str">
            <v/>
          </cell>
          <cell r="AM401" t="str">
            <v/>
          </cell>
          <cell r="AN401" t="str">
            <v/>
          </cell>
          <cell r="AO401" t="str">
            <v/>
          </cell>
          <cell r="AP401" t="str">
            <v/>
          </cell>
          <cell r="AQ401" t="str">
            <v/>
          </cell>
          <cell r="AR401" t="str">
            <v/>
          </cell>
          <cell r="AS401" t="str">
            <v/>
          </cell>
          <cell r="AT401" t="str">
            <v/>
          </cell>
          <cell r="AU401" t="str">
            <v/>
          </cell>
        </row>
        <row r="402">
          <cell r="A402" t="str">
            <v>PCO01S654</v>
          </cell>
          <cell r="B402" t="str">
            <v>PCO01</v>
          </cell>
          <cell r="C402" t="str">
            <v>S06</v>
          </cell>
          <cell r="D402" t="str">
            <v>S654</v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 t="str">
            <v/>
          </cell>
          <cell r="J402" t="str">
            <v/>
          </cell>
          <cell r="K402" t="str">
            <v/>
          </cell>
          <cell r="L402" t="str">
            <v/>
          </cell>
          <cell r="M402" t="str">
            <v/>
          </cell>
          <cell r="N402" t="str">
            <v/>
          </cell>
          <cell r="O402" t="str">
            <v/>
          </cell>
          <cell r="P402" t="str">
            <v/>
          </cell>
          <cell r="Q402" t="str">
            <v/>
          </cell>
          <cell r="R402" t="str">
            <v/>
          </cell>
          <cell r="S402" t="str">
            <v/>
          </cell>
          <cell r="T402" t="str">
            <v/>
          </cell>
          <cell r="U402" t="str">
            <v/>
          </cell>
          <cell r="V402" t="str">
            <v/>
          </cell>
          <cell r="W402" t="str">
            <v/>
          </cell>
          <cell r="X402" t="str">
            <v/>
          </cell>
          <cell r="Y402">
            <v>12.3724407</v>
          </cell>
          <cell r="Z402" t="str">
            <v/>
          </cell>
          <cell r="AA402" t="str">
            <v/>
          </cell>
          <cell r="AB402" t="str">
            <v/>
          </cell>
          <cell r="AC402" t="str">
            <v/>
          </cell>
          <cell r="AD402" t="str">
            <v/>
          </cell>
          <cell r="AE402" t="str">
            <v/>
          </cell>
          <cell r="AF402" t="str">
            <v/>
          </cell>
          <cell r="AG402" t="str">
            <v/>
          </cell>
          <cell r="AH402" t="str">
            <v/>
          </cell>
          <cell r="AI402" t="str">
            <v/>
          </cell>
          <cell r="AJ402" t="str">
            <v/>
          </cell>
          <cell r="AK402" t="str">
            <v/>
          </cell>
          <cell r="AL402" t="str">
            <v/>
          </cell>
          <cell r="AM402" t="str">
            <v/>
          </cell>
          <cell r="AN402" t="str">
            <v/>
          </cell>
          <cell r="AO402" t="str">
            <v/>
          </cell>
          <cell r="AP402" t="str">
            <v/>
          </cell>
          <cell r="AQ402" t="str">
            <v/>
          </cell>
          <cell r="AR402" t="str">
            <v/>
          </cell>
          <cell r="AS402" t="str">
            <v/>
          </cell>
          <cell r="AT402" t="str">
            <v/>
          </cell>
          <cell r="AU402" t="str">
            <v/>
          </cell>
        </row>
        <row r="403">
          <cell r="A403" t="str">
            <v>PCO01S713</v>
          </cell>
          <cell r="B403" t="str">
            <v>PCO01</v>
          </cell>
          <cell r="C403" t="str">
            <v>S08</v>
          </cell>
          <cell r="D403" t="str">
            <v>S713</v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 t="str">
            <v/>
          </cell>
          <cell r="J403" t="str">
            <v/>
          </cell>
          <cell r="K403" t="str">
            <v/>
          </cell>
          <cell r="L403" t="str">
            <v/>
          </cell>
          <cell r="M403" t="str">
            <v/>
          </cell>
          <cell r="N403" t="str">
            <v/>
          </cell>
          <cell r="O403" t="str">
            <v/>
          </cell>
          <cell r="P403" t="str">
            <v/>
          </cell>
          <cell r="Q403" t="str">
            <v/>
          </cell>
          <cell r="R403" t="str">
            <v/>
          </cell>
          <cell r="S403" t="str">
            <v/>
          </cell>
          <cell r="T403" t="str">
            <v/>
          </cell>
          <cell r="U403" t="str">
            <v/>
          </cell>
          <cell r="V403" t="str">
            <v/>
          </cell>
          <cell r="W403">
            <v>82.616978999999972</v>
          </cell>
          <cell r="X403" t="str">
            <v/>
          </cell>
          <cell r="Y403" t="str">
            <v/>
          </cell>
          <cell r="Z403" t="str">
            <v/>
          </cell>
          <cell r="AA403" t="str">
            <v/>
          </cell>
          <cell r="AB403" t="str">
            <v/>
          </cell>
          <cell r="AC403" t="str">
            <v/>
          </cell>
          <cell r="AD403" t="str">
            <v/>
          </cell>
          <cell r="AE403" t="str">
            <v/>
          </cell>
          <cell r="AF403" t="str">
            <v/>
          </cell>
          <cell r="AG403" t="str">
            <v/>
          </cell>
          <cell r="AH403" t="str">
            <v/>
          </cell>
          <cell r="AI403" t="str">
            <v/>
          </cell>
          <cell r="AJ403" t="str">
            <v/>
          </cell>
          <cell r="AK403" t="str">
            <v/>
          </cell>
          <cell r="AL403" t="str">
            <v/>
          </cell>
          <cell r="AM403" t="str">
            <v/>
          </cell>
          <cell r="AN403" t="str">
            <v/>
          </cell>
          <cell r="AO403" t="str">
            <v/>
          </cell>
          <cell r="AP403" t="str">
            <v/>
          </cell>
          <cell r="AQ403" t="str">
            <v/>
          </cell>
          <cell r="AR403" t="str">
            <v/>
          </cell>
          <cell r="AS403" t="str">
            <v/>
          </cell>
          <cell r="AT403" t="str">
            <v/>
          </cell>
          <cell r="AU403" t="str">
            <v/>
          </cell>
        </row>
        <row r="404">
          <cell r="A404" t="str">
            <v>PCO01S715</v>
          </cell>
          <cell r="B404" t="str">
            <v>PCO01</v>
          </cell>
          <cell r="C404" t="str">
            <v>S08</v>
          </cell>
          <cell r="D404" t="str">
            <v>S715</v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 t="str">
            <v/>
          </cell>
          <cell r="J404" t="str">
            <v/>
          </cell>
          <cell r="K404" t="str">
            <v/>
          </cell>
          <cell r="L404" t="str">
            <v/>
          </cell>
          <cell r="M404" t="str">
            <v/>
          </cell>
          <cell r="N404" t="str">
            <v/>
          </cell>
          <cell r="O404">
            <v>4.9150681999999994</v>
          </cell>
          <cell r="P404">
            <v>86.384956299999999</v>
          </cell>
          <cell r="Q404" t="str">
            <v/>
          </cell>
          <cell r="R404">
            <v>500.63539680000002</v>
          </cell>
          <cell r="S404" t="str">
            <v/>
          </cell>
          <cell r="T404" t="str">
            <v/>
          </cell>
          <cell r="U404" t="str">
            <v/>
          </cell>
          <cell r="V404" t="str">
            <v/>
          </cell>
          <cell r="W404" t="str">
            <v/>
          </cell>
          <cell r="X404" t="str">
            <v/>
          </cell>
          <cell r="Y404" t="str">
            <v/>
          </cell>
          <cell r="Z404" t="str">
            <v/>
          </cell>
          <cell r="AA404" t="str">
            <v/>
          </cell>
          <cell r="AB404" t="str">
            <v/>
          </cell>
          <cell r="AC404" t="str">
            <v/>
          </cell>
          <cell r="AD404" t="str">
            <v/>
          </cell>
          <cell r="AE404" t="str">
            <v/>
          </cell>
          <cell r="AF404" t="str">
            <v/>
          </cell>
          <cell r="AG404" t="str">
            <v/>
          </cell>
          <cell r="AH404" t="str">
            <v/>
          </cell>
          <cell r="AI404" t="str">
            <v/>
          </cell>
          <cell r="AJ404" t="str">
            <v/>
          </cell>
          <cell r="AK404" t="str">
            <v/>
          </cell>
          <cell r="AL404" t="str">
            <v/>
          </cell>
          <cell r="AM404" t="str">
            <v/>
          </cell>
          <cell r="AN404" t="str">
            <v/>
          </cell>
          <cell r="AO404" t="str">
            <v/>
          </cell>
          <cell r="AP404" t="str">
            <v/>
          </cell>
          <cell r="AQ404" t="str">
            <v/>
          </cell>
          <cell r="AR404" t="str">
            <v/>
          </cell>
          <cell r="AS404" t="str">
            <v/>
          </cell>
          <cell r="AT404" t="str">
            <v/>
          </cell>
          <cell r="AU404" t="str">
            <v/>
          </cell>
        </row>
        <row r="405">
          <cell r="A405" t="str">
            <v>PCO01S741</v>
          </cell>
          <cell r="B405" t="str">
            <v>PCO01</v>
          </cell>
          <cell r="C405" t="str">
            <v>S09</v>
          </cell>
          <cell r="D405" t="str">
            <v>S741</v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 t="str">
            <v/>
          </cell>
          <cell r="J405" t="str">
            <v/>
          </cell>
          <cell r="K405" t="str">
            <v/>
          </cell>
          <cell r="L405" t="str">
            <v/>
          </cell>
          <cell r="M405" t="str">
            <v/>
          </cell>
          <cell r="N405" t="str">
            <v/>
          </cell>
          <cell r="O405" t="str">
            <v/>
          </cell>
          <cell r="P405" t="str">
            <v/>
          </cell>
          <cell r="Q405" t="str">
            <v/>
          </cell>
          <cell r="R405" t="str">
            <v/>
          </cell>
          <cell r="S405" t="str">
            <v/>
          </cell>
          <cell r="T405" t="str">
            <v/>
          </cell>
          <cell r="U405" t="str">
            <v/>
          </cell>
          <cell r="V405" t="str">
            <v/>
          </cell>
          <cell r="W405" t="str">
            <v/>
          </cell>
          <cell r="X405" t="str">
            <v/>
          </cell>
          <cell r="Y405" t="str">
            <v/>
          </cell>
          <cell r="Z405" t="str">
            <v/>
          </cell>
          <cell r="AA405" t="str">
            <v/>
          </cell>
          <cell r="AB405" t="str">
            <v/>
          </cell>
          <cell r="AC405" t="str">
            <v/>
          </cell>
          <cell r="AD405" t="str">
            <v/>
          </cell>
          <cell r="AE405" t="str">
            <v/>
          </cell>
          <cell r="AF405" t="str">
            <v/>
          </cell>
          <cell r="AG405" t="str">
            <v/>
          </cell>
          <cell r="AH405" t="str">
            <v/>
          </cell>
          <cell r="AI405" t="str">
            <v/>
          </cell>
          <cell r="AJ405" t="str">
            <v/>
          </cell>
          <cell r="AK405" t="str">
            <v/>
          </cell>
          <cell r="AL405" t="str">
            <v/>
          </cell>
          <cell r="AM405" t="str">
            <v/>
          </cell>
          <cell r="AN405" t="str">
            <v/>
          </cell>
          <cell r="AO405" t="str">
            <v/>
          </cell>
          <cell r="AP405" t="str">
            <v/>
          </cell>
          <cell r="AQ405" t="str">
            <v/>
          </cell>
          <cell r="AR405">
            <v>72.691043800000017</v>
          </cell>
          <cell r="AS405" t="str">
            <v/>
          </cell>
          <cell r="AT405" t="str">
            <v/>
          </cell>
          <cell r="AU405" t="str">
            <v/>
          </cell>
        </row>
        <row r="406">
          <cell r="A406" t="str">
            <v>PCO01S744</v>
          </cell>
          <cell r="B406" t="str">
            <v>PCO01</v>
          </cell>
          <cell r="C406" t="str">
            <v>S09</v>
          </cell>
          <cell r="D406" t="str">
            <v>S744</v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 t="str">
            <v/>
          </cell>
          <cell r="J406" t="str">
            <v/>
          </cell>
          <cell r="K406" t="str">
            <v/>
          </cell>
          <cell r="L406" t="str">
            <v/>
          </cell>
          <cell r="M406" t="str">
            <v/>
          </cell>
          <cell r="N406" t="str">
            <v/>
          </cell>
          <cell r="O406" t="str">
            <v/>
          </cell>
          <cell r="P406" t="str">
            <v/>
          </cell>
          <cell r="Q406" t="str">
            <v/>
          </cell>
          <cell r="R406" t="str">
            <v/>
          </cell>
          <cell r="S406" t="str">
            <v/>
          </cell>
          <cell r="T406" t="str">
            <v/>
          </cell>
          <cell r="U406" t="str">
            <v/>
          </cell>
          <cell r="V406" t="str">
            <v/>
          </cell>
          <cell r="W406" t="str">
            <v/>
          </cell>
          <cell r="X406" t="str">
            <v/>
          </cell>
          <cell r="Y406" t="str">
            <v/>
          </cell>
          <cell r="Z406" t="str">
            <v/>
          </cell>
          <cell r="AA406" t="str">
            <v/>
          </cell>
          <cell r="AB406" t="str">
            <v/>
          </cell>
          <cell r="AC406" t="str">
            <v/>
          </cell>
          <cell r="AD406" t="str">
            <v/>
          </cell>
          <cell r="AE406" t="str">
            <v/>
          </cell>
          <cell r="AF406" t="str">
            <v/>
          </cell>
          <cell r="AG406" t="str">
            <v/>
          </cell>
          <cell r="AH406" t="str">
            <v/>
          </cell>
          <cell r="AI406" t="str">
            <v/>
          </cell>
          <cell r="AJ406" t="str">
            <v/>
          </cell>
          <cell r="AK406" t="str">
            <v/>
          </cell>
          <cell r="AL406" t="str">
            <v/>
          </cell>
          <cell r="AM406" t="str">
            <v/>
          </cell>
          <cell r="AN406" t="str">
            <v/>
          </cell>
          <cell r="AO406" t="str">
            <v/>
          </cell>
          <cell r="AP406" t="str">
            <v/>
          </cell>
          <cell r="AQ406" t="str">
            <v/>
          </cell>
          <cell r="AR406">
            <v>2.5826472999999996</v>
          </cell>
          <cell r="AS406" t="str">
            <v/>
          </cell>
          <cell r="AT406" t="str">
            <v/>
          </cell>
          <cell r="AU406" t="str">
            <v/>
          </cell>
        </row>
        <row r="407">
          <cell r="A407" t="str">
            <v>PCO01S745</v>
          </cell>
          <cell r="B407" t="str">
            <v>PCO01</v>
          </cell>
          <cell r="C407" t="str">
            <v>S09</v>
          </cell>
          <cell r="D407" t="str">
            <v>S745</v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 t="str">
            <v/>
          </cell>
          <cell r="J407" t="str">
            <v/>
          </cell>
          <cell r="K407" t="str">
            <v/>
          </cell>
          <cell r="L407" t="str">
            <v/>
          </cell>
          <cell r="M407" t="str">
            <v/>
          </cell>
          <cell r="N407" t="str">
            <v/>
          </cell>
          <cell r="O407" t="str">
            <v/>
          </cell>
          <cell r="P407" t="str">
            <v/>
          </cell>
          <cell r="Q407" t="str">
            <v/>
          </cell>
          <cell r="R407" t="str">
            <v/>
          </cell>
          <cell r="S407" t="str">
            <v/>
          </cell>
          <cell r="T407" t="str">
            <v/>
          </cell>
          <cell r="U407" t="str">
            <v/>
          </cell>
          <cell r="V407" t="str">
            <v/>
          </cell>
          <cell r="W407" t="str">
            <v/>
          </cell>
          <cell r="X407" t="str">
            <v/>
          </cell>
          <cell r="Y407" t="str">
            <v/>
          </cell>
          <cell r="Z407" t="str">
            <v/>
          </cell>
          <cell r="AA407" t="str">
            <v/>
          </cell>
          <cell r="AB407" t="str">
            <v/>
          </cell>
          <cell r="AC407" t="str">
            <v/>
          </cell>
          <cell r="AD407" t="str">
            <v/>
          </cell>
          <cell r="AE407" t="str">
            <v/>
          </cell>
          <cell r="AF407" t="str">
            <v/>
          </cell>
          <cell r="AG407" t="str">
            <v/>
          </cell>
          <cell r="AH407" t="str">
            <v/>
          </cell>
          <cell r="AI407" t="str">
            <v/>
          </cell>
          <cell r="AJ407" t="str">
            <v/>
          </cell>
          <cell r="AK407" t="str">
            <v/>
          </cell>
          <cell r="AL407" t="str">
            <v/>
          </cell>
          <cell r="AM407" t="str">
            <v/>
          </cell>
          <cell r="AN407" t="str">
            <v/>
          </cell>
          <cell r="AO407" t="str">
            <v/>
          </cell>
          <cell r="AP407" t="str">
            <v/>
          </cell>
          <cell r="AQ407" t="str">
            <v/>
          </cell>
          <cell r="AR407">
            <v>4.0007036000000005</v>
          </cell>
          <cell r="AS407" t="str">
            <v/>
          </cell>
          <cell r="AT407" t="str">
            <v/>
          </cell>
          <cell r="AU407" t="str">
            <v/>
          </cell>
        </row>
        <row r="408">
          <cell r="A408" t="str">
            <v>PCO01S746</v>
          </cell>
          <cell r="B408" t="str">
            <v>PCO01</v>
          </cell>
          <cell r="C408" t="str">
            <v>S09</v>
          </cell>
          <cell r="D408" t="str">
            <v>S746</v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 t="str">
            <v/>
          </cell>
          <cell r="J408" t="str">
            <v/>
          </cell>
          <cell r="K408" t="str">
            <v/>
          </cell>
          <cell r="L408" t="str">
            <v/>
          </cell>
          <cell r="M408" t="str">
            <v/>
          </cell>
          <cell r="N408" t="str">
            <v/>
          </cell>
          <cell r="O408" t="str">
            <v/>
          </cell>
          <cell r="P408" t="str">
            <v/>
          </cell>
          <cell r="Q408" t="str">
            <v/>
          </cell>
          <cell r="R408" t="str">
            <v/>
          </cell>
          <cell r="S408" t="str">
            <v/>
          </cell>
          <cell r="T408" t="str">
            <v/>
          </cell>
          <cell r="U408" t="str">
            <v/>
          </cell>
          <cell r="V408" t="str">
            <v/>
          </cell>
          <cell r="W408" t="str">
            <v/>
          </cell>
          <cell r="X408" t="str">
            <v/>
          </cell>
          <cell r="Y408" t="str">
            <v/>
          </cell>
          <cell r="Z408" t="str">
            <v/>
          </cell>
          <cell r="AA408" t="str">
            <v/>
          </cell>
          <cell r="AB408" t="str">
            <v/>
          </cell>
          <cell r="AC408" t="str">
            <v/>
          </cell>
          <cell r="AD408" t="str">
            <v/>
          </cell>
          <cell r="AE408" t="str">
            <v/>
          </cell>
          <cell r="AF408" t="str">
            <v/>
          </cell>
          <cell r="AG408" t="str">
            <v/>
          </cell>
          <cell r="AH408" t="str">
            <v/>
          </cell>
          <cell r="AI408" t="str">
            <v/>
          </cell>
          <cell r="AJ408" t="str">
            <v/>
          </cell>
          <cell r="AK408" t="str">
            <v/>
          </cell>
          <cell r="AL408" t="str">
            <v/>
          </cell>
          <cell r="AM408" t="str">
            <v/>
          </cell>
          <cell r="AN408" t="str">
            <v/>
          </cell>
          <cell r="AO408" t="str">
            <v/>
          </cell>
          <cell r="AP408" t="str">
            <v/>
          </cell>
          <cell r="AQ408" t="str">
            <v/>
          </cell>
          <cell r="AR408">
            <v>9.3556355000000018</v>
          </cell>
          <cell r="AS408" t="str">
            <v/>
          </cell>
          <cell r="AT408" t="str">
            <v/>
          </cell>
          <cell r="AU408" t="str">
            <v/>
          </cell>
        </row>
        <row r="409">
          <cell r="A409" t="str">
            <v>PCO01S749</v>
          </cell>
          <cell r="B409" t="str">
            <v>PCO01</v>
          </cell>
          <cell r="C409" t="str">
            <v>S09</v>
          </cell>
          <cell r="D409" t="str">
            <v>S749</v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 t="str">
            <v/>
          </cell>
          <cell r="J409" t="str">
            <v/>
          </cell>
          <cell r="K409" t="str">
            <v/>
          </cell>
          <cell r="L409" t="str">
            <v/>
          </cell>
          <cell r="M409" t="str">
            <v/>
          </cell>
          <cell r="N409" t="str">
            <v/>
          </cell>
          <cell r="O409" t="str">
            <v/>
          </cell>
          <cell r="P409" t="str">
            <v/>
          </cell>
          <cell r="Q409" t="str">
            <v/>
          </cell>
          <cell r="R409" t="str">
            <v/>
          </cell>
          <cell r="S409" t="str">
            <v/>
          </cell>
          <cell r="T409" t="str">
            <v/>
          </cell>
          <cell r="U409" t="str">
            <v/>
          </cell>
          <cell r="V409" t="str">
            <v/>
          </cell>
          <cell r="W409" t="str">
            <v/>
          </cell>
          <cell r="X409" t="str">
            <v/>
          </cell>
          <cell r="Y409" t="str">
            <v/>
          </cell>
          <cell r="Z409" t="str">
            <v/>
          </cell>
          <cell r="AA409" t="str">
            <v/>
          </cell>
          <cell r="AB409" t="str">
            <v/>
          </cell>
          <cell r="AC409" t="str">
            <v/>
          </cell>
          <cell r="AD409" t="str">
            <v/>
          </cell>
          <cell r="AE409" t="str">
            <v/>
          </cell>
          <cell r="AF409" t="str">
            <v/>
          </cell>
          <cell r="AG409" t="str">
            <v/>
          </cell>
          <cell r="AH409" t="str">
            <v/>
          </cell>
          <cell r="AI409" t="str">
            <v/>
          </cell>
          <cell r="AJ409" t="str">
            <v/>
          </cell>
          <cell r="AK409">
            <v>33.475696199999994</v>
          </cell>
          <cell r="AL409" t="str">
            <v/>
          </cell>
          <cell r="AM409" t="str">
            <v/>
          </cell>
          <cell r="AN409" t="str">
            <v/>
          </cell>
          <cell r="AO409" t="str">
            <v/>
          </cell>
          <cell r="AP409" t="str">
            <v/>
          </cell>
          <cell r="AQ409" t="str">
            <v/>
          </cell>
          <cell r="AR409" t="str">
            <v/>
          </cell>
          <cell r="AS409" t="str">
            <v/>
          </cell>
          <cell r="AT409" t="str">
            <v/>
          </cell>
          <cell r="AU409" t="str">
            <v/>
          </cell>
        </row>
        <row r="410">
          <cell r="A410" t="str">
            <v>PCO01S751</v>
          </cell>
          <cell r="B410" t="str">
            <v>PCO01</v>
          </cell>
          <cell r="C410" t="str">
            <v>S09</v>
          </cell>
          <cell r="D410" t="str">
            <v>S751</v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 t="str">
            <v/>
          </cell>
          <cell r="J410" t="str">
            <v/>
          </cell>
          <cell r="K410" t="str">
            <v/>
          </cell>
          <cell r="L410" t="str">
            <v/>
          </cell>
          <cell r="M410" t="str">
            <v/>
          </cell>
          <cell r="N410" t="str">
            <v/>
          </cell>
          <cell r="O410" t="str">
            <v/>
          </cell>
          <cell r="P410" t="str">
            <v/>
          </cell>
          <cell r="Q410" t="str">
            <v/>
          </cell>
          <cell r="R410" t="str">
            <v/>
          </cell>
          <cell r="S410" t="str">
            <v/>
          </cell>
          <cell r="T410" t="str">
            <v/>
          </cell>
          <cell r="U410" t="str">
            <v/>
          </cell>
          <cell r="V410" t="str">
            <v/>
          </cell>
          <cell r="W410" t="str">
            <v/>
          </cell>
          <cell r="X410" t="str">
            <v/>
          </cell>
          <cell r="Y410" t="str">
            <v/>
          </cell>
          <cell r="Z410" t="str">
            <v/>
          </cell>
          <cell r="AA410" t="str">
            <v/>
          </cell>
          <cell r="AB410" t="str">
            <v/>
          </cell>
          <cell r="AC410" t="str">
            <v/>
          </cell>
          <cell r="AD410" t="str">
            <v/>
          </cell>
          <cell r="AE410" t="str">
            <v/>
          </cell>
          <cell r="AF410" t="str">
            <v/>
          </cell>
          <cell r="AG410" t="str">
            <v/>
          </cell>
          <cell r="AH410" t="str">
            <v/>
          </cell>
          <cell r="AI410" t="str">
            <v/>
          </cell>
          <cell r="AJ410" t="str">
            <v/>
          </cell>
          <cell r="AK410" t="str">
            <v/>
          </cell>
          <cell r="AL410" t="str">
            <v/>
          </cell>
          <cell r="AM410" t="str">
            <v/>
          </cell>
          <cell r="AN410" t="str">
            <v/>
          </cell>
          <cell r="AO410" t="str">
            <v/>
          </cell>
          <cell r="AP410" t="str">
            <v/>
          </cell>
          <cell r="AQ410" t="str">
            <v/>
          </cell>
          <cell r="AR410">
            <v>4.3380361000000001</v>
          </cell>
          <cell r="AS410" t="str">
            <v/>
          </cell>
          <cell r="AT410" t="str">
            <v/>
          </cell>
          <cell r="AU410" t="str">
            <v/>
          </cell>
        </row>
        <row r="411">
          <cell r="A411" t="str">
            <v>PCO01S752</v>
          </cell>
          <cell r="B411" t="str">
            <v>PCO01</v>
          </cell>
          <cell r="C411" t="str">
            <v>S09</v>
          </cell>
          <cell r="D411" t="str">
            <v>S752</v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 t="str">
            <v/>
          </cell>
          <cell r="J411" t="str">
            <v/>
          </cell>
          <cell r="K411" t="str">
            <v/>
          </cell>
          <cell r="L411" t="str">
            <v/>
          </cell>
          <cell r="M411" t="str">
            <v/>
          </cell>
          <cell r="N411" t="str">
            <v/>
          </cell>
          <cell r="O411" t="str">
            <v/>
          </cell>
          <cell r="P411" t="str">
            <v/>
          </cell>
          <cell r="Q411" t="str">
            <v/>
          </cell>
          <cell r="R411" t="str">
            <v/>
          </cell>
          <cell r="S411" t="str">
            <v/>
          </cell>
          <cell r="T411" t="str">
            <v/>
          </cell>
          <cell r="U411" t="str">
            <v/>
          </cell>
          <cell r="V411" t="str">
            <v/>
          </cell>
          <cell r="W411" t="str">
            <v/>
          </cell>
          <cell r="X411" t="str">
            <v/>
          </cell>
          <cell r="Y411" t="str">
            <v/>
          </cell>
          <cell r="Z411" t="str">
            <v/>
          </cell>
          <cell r="AA411" t="str">
            <v/>
          </cell>
          <cell r="AB411" t="str">
            <v/>
          </cell>
          <cell r="AC411" t="str">
            <v/>
          </cell>
          <cell r="AD411" t="str">
            <v/>
          </cell>
          <cell r="AE411" t="str">
            <v/>
          </cell>
          <cell r="AF411" t="str">
            <v/>
          </cell>
          <cell r="AG411" t="str">
            <v/>
          </cell>
          <cell r="AH411" t="str">
            <v/>
          </cell>
          <cell r="AI411" t="str">
            <v/>
          </cell>
          <cell r="AJ411" t="str">
            <v/>
          </cell>
          <cell r="AK411" t="str">
            <v/>
          </cell>
          <cell r="AL411" t="str">
            <v/>
          </cell>
          <cell r="AM411" t="str">
            <v/>
          </cell>
          <cell r="AN411" t="str">
            <v/>
          </cell>
          <cell r="AO411" t="str">
            <v/>
          </cell>
          <cell r="AP411">
            <v>27.368021299999999</v>
          </cell>
          <cell r="AQ411" t="str">
            <v/>
          </cell>
          <cell r="AR411" t="str">
            <v/>
          </cell>
          <cell r="AS411" t="str">
            <v/>
          </cell>
          <cell r="AT411" t="str">
            <v/>
          </cell>
          <cell r="AU411" t="str">
            <v/>
          </cell>
        </row>
        <row r="412">
          <cell r="A412" t="str">
            <v>PCO01S753</v>
          </cell>
          <cell r="B412" t="str">
            <v>PCO01</v>
          </cell>
          <cell r="C412" t="str">
            <v>S09</v>
          </cell>
          <cell r="D412" t="str">
            <v>S753</v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 t="str">
            <v/>
          </cell>
          <cell r="J412" t="str">
            <v/>
          </cell>
          <cell r="K412" t="str">
            <v/>
          </cell>
          <cell r="L412" t="str">
            <v/>
          </cell>
          <cell r="M412" t="str">
            <v/>
          </cell>
          <cell r="N412" t="str">
            <v/>
          </cell>
          <cell r="O412" t="str">
            <v/>
          </cell>
          <cell r="P412" t="str">
            <v/>
          </cell>
          <cell r="Q412" t="str">
            <v/>
          </cell>
          <cell r="R412" t="str">
            <v/>
          </cell>
          <cell r="S412" t="str">
            <v/>
          </cell>
          <cell r="T412" t="str">
            <v/>
          </cell>
          <cell r="U412" t="str">
            <v/>
          </cell>
          <cell r="V412" t="str">
            <v/>
          </cell>
          <cell r="W412" t="str">
            <v/>
          </cell>
          <cell r="X412" t="str">
            <v/>
          </cell>
          <cell r="Y412" t="str">
            <v/>
          </cell>
          <cell r="Z412" t="str">
            <v/>
          </cell>
          <cell r="AA412" t="str">
            <v/>
          </cell>
          <cell r="AB412" t="str">
            <v/>
          </cell>
          <cell r="AC412" t="str">
            <v/>
          </cell>
          <cell r="AD412" t="str">
            <v/>
          </cell>
          <cell r="AE412" t="str">
            <v/>
          </cell>
          <cell r="AF412" t="str">
            <v/>
          </cell>
          <cell r="AG412" t="str">
            <v/>
          </cell>
          <cell r="AH412" t="str">
            <v/>
          </cell>
          <cell r="AI412" t="str">
            <v/>
          </cell>
          <cell r="AJ412" t="str">
            <v/>
          </cell>
          <cell r="AK412" t="str">
            <v/>
          </cell>
          <cell r="AL412" t="str">
            <v/>
          </cell>
          <cell r="AM412" t="str">
            <v/>
          </cell>
          <cell r="AN412" t="str">
            <v/>
          </cell>
          <cell r="AO412" t="str">
            <v/>
          </cell>
          <cell r="AP412">
            <v>1.9362287</v>
          </cell>
          <cell r="AQ412" t="str">
            <v/>
          </cell>
          <cell r="AR412" t="str">
            <v/>
          </cell>
          <cell r="AS412" t="str">
            <v/>
          </cell>
          <cell r="AT412" t="str">
            <v/>
          </cell>
          <cell r="AU412" t="str">
            <v/>
          </cell>
        </row>
        <row r="413">
          <cell r="A413" t="str">
            <v>PCO01S754</v>
          </cell>
          <cell r="B413" t="str">
            <v>PCO01</v>
          </cell>
          <cell r="C413" t="str">
            <v>S09</v>
          </cell>
          <cell r="D413" t="str">
            <v>S754</v>
          </cell>
          <cell r="E413">
            <v>134.77913810000004</v>
          </cell>
          <cell r="F413" t="str">
            <v/>
          </cell>
          <cell r="G413" t="str">
            <v/>
          </cell>
          <cell r="H413" t="str">
            <v/>
          </cell>
          <cell r="I413" t="str">
            <v/>
          </cell>
          <cell r="J413" t="str">
            <v/>
          </cell>
          <cell r="K413" t="str">
            <v/>
          </cell>
          <cell r="L413" t="str">
            <v/>
          </cell>
          <cell r="M413" t="str">
            <v/>
          </cell>
          <cell r="N413" t="str">
            <v/>
          </cell>
          <cell r="O413" t="str">
            <v/>
          </cell>
          <cell r="P413" t="str">
            <v/>
          </cell>
          <cell r="Q413" t="str">
            <v/>
          </cell>
          <cell r="R413" t="str">
            <v/>
          </cell>
          <cell r="S413" t="str">
            <v/>
          </cell>
          <cell r="T413" t="str">
            <v/>
          </cell>
          <cell r="U413" t="str">
            <v/>
          </cell>
          <cell r="V413" t="str">
            <v/>
          </cell>
          <cell r="W413" t="str">
            <v/>
          </cell>
          <cell r="X413" t="str">
            <v/>
          </cell>
          <cell r="Y413" t="str">
            <v/>
          </cell>
          <cell r="Z413" t="str">
            <v/>
          </cell>
          <cell r="AA413" t="str">
            <v/>
          </cell>
          <cell r="AB413" t="str">
            <v/>
          </cell>
          <cell r="AC413" t="str">
            <v/>
          </cell>
          <cell r="AD413" t="str">
            <v/>
          </cell>
          <cell r="AE413" t="str">
            <v/>
          </cell>
          <cell r="AF413" t="str">
            <v/>
          </cell>
          <cell r="AG413" t="str">
            <v/>
          </cell>
          <cell r="AH413" t="str">
            <v/>
          </cell>
          <cell r="AI413" t="str">
            <v/>
          </cell>
          <cell r="AJ413" t="str">
            <v/>
          </cell>
          <cell r="AK413" t="str">
            <v/>
          </cell>
          <cell r="AL413" t="str">
            <v/>
          </cell>
          <cell r="AM413" t="str">
            <v/>
          </cell>
          <cell r="AN413" t="str">
            <v/>
          </cell>
          <cell r="AO413" t="str">
            <v/>
          </cell>
          <cell r="AP413" t="str">
            <v/>
          </cell>
          <cell r="AQ413" t="str">
            <v/>
          </cell>
          <cell r="AR413" t="str">
            <v/>
          </cell>
          <cell r="AS413" t="str">
            <v/>
          </cell>
          <cell r="AT413" t="str">
            <v/>
          </cell>
          <cell r="AU413" t="str">
            <v/>
          </cell>
        </row>
        <row r="414">
          <cell r="A414" t="str">
            <v>PCO01S755</v>
          </cell>
          <cell r="B414" t="str">
            <v>PCO01</v>
          </cell>
          <cell r="C414" t="str">
            <v>S09</v>
          </cell>
          <cell r="D414" t="str">
            <v>S755</v>
          </cell>
          <cell r="E414">
            <v>2.2380340999999992</v>
          </cell>
          <cell r="F414" t="str">
            <v/>
          </cell>
          <cell r="G414" t="str">
            <v/>
          </cell>
          <cell r="H414" t="str">
            <v/>
          </cell>
          <cell r="I414" t="str">
            <v/>
          </cell>
          <cell r="J414" t="str">
            <v/>
          </cell>
          <cell r="K414" t="str">
            <v/>
          </cell>
          <cell r="L414" t="str">
            <v/>
          </cell>
          <cell r="M414" t="str">
            <v/>
          </cell>
          <cell r="N414" t="str">
            <v/>
          </cell>
          <cell r="O414" t="str">
            <v/>
          </cell>
          <cell r="P414" t="str">
            <v/>
          </cell>
          <cell r="Q414" t="str">
            <v/>
          </cell>
          <cell r="R414" t="str">
            <v/>
          </cell>
          <cell r="S414" t="str">
            <v/>
          </cell>
          <cell r="T414" t="str">
            <v/>
          </cell>
          <cell r="U414" t="str">
            <v/>
          </cell>
          <cell r="V414" t="str">
            <v/>
          </cell>
          <cell r="W414" t="str">
            <v/>
          </cell>
          <cell r="X414" t="str">
            <v/>
          </cell>
          <cell r="Y414" t="str">
            <v/>
          </cell>
          <cell r="Z414" t="str">
            <v/>
          </cell>
          <cell r="AA414" t="str">
            <v/>
          </cell>
          <cell r="AB414" t="str">
            <v/>
          </cell>
          <cell r="AC414" t="str">
            <v/>
          </cell>
          <cell r="AD414" t="str">
            <v/>
          </cell>
          <cell r="AE414" t="str">
            <v/>
          </cell>
          <cell r="AF414" t="str">
            <v/>
          </cell>
          <cell r="AG414" t="str">
            <v/>
          </cell>
          <cell r="AH414" t="str">
            <v/>
          </cell>
          <cell r="AI414" t="str">
            <v/>
          </cell>
          <cell r="AJ414" t="str">
            <v/>
          </cell>
          <cell r="AK414" t="str">
            <v/>
          </cell>
          <cell r="AL414" t="str">
            <v/>
          </cell>
          <cell r="AM414" t="str">
            <v/>
          </cell>
          <cell r="AN414" t="str">
            <v/>
          </cell>
          <cell r="AO414" t="str">
            <v/>
          </cell>
          <cell r="AP414" t="str">
            <v/>
          </cell>
          <cell r="AQ414" t="str">
            <v/>
          </cell>
          <cell r="AR414" t="str">
            <v/>
          </cell>
          <cell r="AS414" t="str">
            <v/>
          </cell>
          <cell r="AT414" t="str">
            <v/>
          </cell>
          <cell r="AU414" t="str">
            <v/>
          </cell>
        </row>
        <row r="415">
          <cell r="A415" t="str">
            <v>PCO01S756</v>
          </cell>
          <cell r="B415" t="str">
            <v>PCO01</v>
          </cell>
          <cell r="C415" t="str">
            <v>S09</v>
          </cell>
          <cell r="D415" t="str">
            <v>S756</v>
          </cell>
          <cell r="E415">
            <v>5.2228755000000007</v>
          </cell>
          <cell r="F415" t="str">
            <v/>
          </cell>
          <cell r="G415" t="str">
            <v/>
          </cell>
          <cell r="H415" t="str">
            <v/>
          </cell>
          <cell r="I415" t="str">
            <v/>
          </cell>
          <cell r="J415" t="str">
            <v/>
          </cell>
          <cell r="K415" t="str">
            <v/>
          </cell>
          <cell r="L415" t="str">
            <v/>
          </cell>
          <cell r="M415" t="str">
            <v/>
          </cell>
          <cell r="N415" t="str">
            <v/>
          </cell>
          <cell r="O415" t="str">
            <v/>
          </cell>
          <cell r="P415" t="str">
            <v/>
          </cell>
          <cell r="Q415" t="str">
            <v/>
          </cell>
          <cell r="R415" t="str">
            <v/>
          </cell>
          <cell r="S415" t="str">
            <v/>
          </cell>
          <cell r="T415" t="str">
            <v/>
          </cell>
          <cell r="U415" t="str">
            <v/>
          </cell>
          <cell r="V415" t="str">
            <v/>
          </cell>
          <cell r="W415" t="str">
            <v/>
          </cell>
          <cell r="X415" t="str">
            <v/>
          </cell>
          <cell r="Y415" t="str">
            <v/>
          </cell>
          <cell r="Z415" t="str">
            <v/>
          </cell>
          <cell r="AA415" t="str">
            <v/>
          </cell>
          <cell r="AB415" t="str">
            <v/>
          </cell>
          <cell r="AC415" t="str">
            <v/>
          </cell>
          <cell r="AD415" t="str">
            <v/>
          </cell>
          <cell r="AE415" t="str">
            <v/>
          </cell>
          <cell r="AF415" t="str">
            <v/>
          </cell>
          <cell r="AG415" t="str">
            <v/>
          </cell>
          <cell r="AH415" t="str">
            <v/>
          </cell>
          <cell r="AI415" t="str">
            <v/>
          </cell>
          <cell r="AJ415" t="str">
            <v/>
          </cell>
          <cell r="AK415" t="str">
            <v/>
          </cell>
          <cell r="AL415" t="str">
            <v/>
          </cell>
          <cell r="AM415" t="str">
            <v/>
          </cell>
          <cell r="AN415" t="str">
            <v/>
          </cell>
          <cell r="AO415" t="str">
            <v/>
          </cell>
          <cell r="AP415" t="str">
            <v/>
          </cell>
          <cell r="AQ415" t="str">
            <v/>
          </cell>
          <cell r="AR415" t="str">
            <v/>
          </cell>
          <cell r="AS415" t="str">
            <v/>
          </cell>
          <cell r="AT415" t="str">
            <v/>
          </cell>
          <cell r="AU415" t="str">
            <v/>
          </cell>
        </row>
        <row r="416">
          <cell r="A416" t="str">
            <v>PCO01S757</v>
          </cell>
          <cell r="B416" t="str">
            <v>PCO01</v>
          </cell>
          <cell r="C416" t="str">
            <v>S09</v>
          </cell>
          <cell r="D416" t="str">
            <v>S757</v>
          </cell>
          <cell r="E416">
            <v>1.4729774999999998</v>
          </cell>
          <cell r="F416" t="str">
            <v/>
          </cell>
          <cell r="G416" t="str">
            <v/>
          </cell>
          <cell r="H416" t="str">
            <v/>
          </cell>
          <cell r="I416" t="str">
            <v/>
          </cell>
          <cell r="J416" t="str">
            <v/>
          </cell>
          <cell r="K416" t="str">
            <v/>
          </cell>
          <cell r="L416" t="str">
            <v/>
          </cell>
          <cell r="M416" t="str">
            <v/>
          </cell>
          <cell r="N416" t="str">
            <v/>
          </cell>
          <cell r="O416" t="str">
            <v/>
          </cell>
          <cell r="P416" t="str">
            <v/>
          </cell>
          <cell r="Q416" t="str">
            <v/>
          </cell>
          <cell r="R416" t="str">
            <v/>
          </cell>
          <cell r="S416" t="str">
            <v/>
          </cell>
          <cell r="T416" t="str">
            <v/>
          </cell>
          <cell r="U416" t="str">
            <v/>
          </cell>
          <cell r="V416" t="str">
            <v/>
          </cell>
          <cell r="W416" t="str">
            <v/>
          </cell>
          <cell r="X416" t="str">
            <v/>
          </cell>
          <cell r="Y416" t="str">
            <v/>
          </cell>
          <cell r="Z416" t="str">
            <v/>
          </cell>
          <cell r="AA416" t="str">
            <v/>
          </cell>
          <cell r="AB416" t="str">
            <v/>
          </cell>
          <cell r="AC416" t="str">
            <v/>
          </cell>
          <cell r="AD416" t="str">
            <v/>
          </cell>
          <cell r="AE416" t="str">
            <v/>
          </cell>
          <cell r="AF416" t="str">
            <v/>
          </cell>
          <cell r="AG416" t="str">
            <v/>
          </cell>
          <cell r="AH416" t="str">
            <v/>
          </cell>
          <cell r="AI416" t="str">
            <v/>
          </cell>
          <cell r="AJ416" t="str">
            <v/>
          </cell>
          <cell r="AK416" t="str">
            <v/>
          </cell>
          <cell r="AL416" t="str">
            <v/>
          </cell>
          <cell r="AM416" t="str">
            <v/>
          </cell>
          <cell r="AN416" t="str">
            <v/>
          </cell>
          <cell r="AO416" t="str">
            <v/>
          </cell>
          <cell r="AP416" t="str">
            <v/>
          </cell>
          <cell r="AQ416" t="str">
            <v/>
          </cell>
          <cell r="AR416" t="str">
            <v/>
          </cell>
          <cell r="AS416" t="str">
            <v/>
          </cell>
          <cell r="AT416" t="str">
            <v/>
          </cell>
          <cell r="AU416" t="str">
            <v/>
          </cell>
        </row>
        <row r="417">
          <cell r="A417" t="str">
            <v>PCO01S758</v>
          </cell>
          <cell r="B417" t="str">
            <v>PCO01</v>
          </cell>
          <cell r="C417" t="str">
            <v>S09</v>
          </cell>
          <cell r="D417" t="str">
            <v>S758</v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 t="str">
            <v/>
          </cell>
          <cell r="J417" t="str">
            <v/>
          </cell>
          <cell r="K417" t="str">
            <v/>
          </cell>
          <cell r="L417" t="str">
            <v/>
          </cell>
          <cell r="M417" t="str">
            <v/>
          </cell>
          <cell r="N417" t="str">
            <v/>
          </cell>
          <cell r="O417" t="str">
            <v/>
          </cell>
          <cell r="P417" t="str">
            <v/>
          </cell>
          <cell r="Q417" t="str">
            <v/>
          </cell>
          <cell r="R417" t="str">
            <v/>
          </cell>
          <cell r="S417" t="str">
            <v/>
          </cell>
          <cell r="T417" t="str">
            <v/>
          </cell>
          <cell r="U417" t="str">
            <v/>
          </cell>
          <cell r="V417" t="str">
            <v/>
          </cell>
          <cell r="W417" t="str">
            <v/>
          </cell>
          <cell r="X417" t="str">
            <v/>
          </cell>
          <cell r="Y417" t="str">
            <v/>
          </cell>
          <cell r="Z417" t="str">
            <v/>
          </cell>
          <cell r="AA417" t="str">
            <v/>
          </cell>
          <cell r="AB417" t="str">
            <v/>
          </cell>
          <cell r="AC417" t="str">
            <v/>
          </cell>
          <cell r="AD417" t="str">
            <v/>
          </cell>
          <cell r="AE417" t="str">
            <v/>
          </cell>
          <cell r="AF417" t="str">
            <v/>
          </cell>
          <cell r="AG417" t="str">
            <v/>
          </cell>
          <cell r="AH417" t="str">
            <v/>
          </cell>
          <cell r="AI417" t="str">
            <v/>
          </cell>
          <cell r="AJ417" t="str">
            <v/>
          </cell>
          <cell r="AK417">
            <v>31.632331599999997</v>
          </cell>
          <cell r="AL417" t="str">
            <v/>
          </cell>
          <cell r="AM417" t="str">
            <v/>
          </cell>
          <cell r="AN417" t="str">
            <v/>
          </cell>
          <cell r="AO417" t="str">
            <v/>
          </cell>
          <cell r="AP417" t="str">
            <v/>
          </cell>
          <cell r="AQ417" t="str">
            <v/>
          </cell>
          <cell r="AR417" t="str">
            <v/>
          </cell>
          <cell r="AS417" t="str">
            <v/>
          </cell>
          <cell r="AT417" t="str">
            <v/>
          </cell>
          <cell r="AU417" t="str">
            <v/>
          </cell>
        </row>
        <row r="418">
          <cell r="A418" t="str">
            <v>PCO01S760</v>
          </cell>
          <cell r="B418" t="str">
            <v>PCO01</v>
          </cell>
          <cell r="C418" t="str">
            <v>S09</v>
          </cell>
          <cell r="D418" t="str">
            <v>S760</v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 t="str">
            <v/>
          </cell>
          <cell r="J418" t="str">
            <v/>
          </cell>
          <cell r="K418" t="str">
            <v/>
          </cell>
          <cell r="L418" t="str">
            <v/>
          </cell>
          <cell r="M418" t="str">
            <v/>
          </cell>
          <cell r="N418" t="str">
            <v/>
          </cell>
          <cell r="O418" t="str">
            <v/>
          </cell>
          <cell r="P418" t="str">
            <v/>
          </cell>
          <cell r="Q418" t="str">
            <v/>
          </cell>
          <cell r="R418" t="str">
            <v/>
          </cell>
          <cell r="S418" t="str">
            <v/>
          </cell>
          <cell r="T418" t="str">
            <v/>
          </cell>
          <cell r="U418" t="str">
            <v/>
          </cell>
          <cell r="V418">
            <v>50.573516100000006</v>
          </cell>
          <cell r="W418" t="str">
            <v/>
          </cell>
          <cell r="X418" t="str">
            <v/>
          </cell>
          <cell r="Y418" t="str">
            <v/>
          </cell>
          <cell r="Z418" t="str">
            <v/>
          </cell>
          <cell r="AA418" t="str">
            <v/>
          </cell>
          <cell r="AB418" t="str">
            <v/>
          </cell>
          <cell r="AC418" t="str">
            <v/>
          </cell>
          <cell r="AD418" t="str">
            <v/>
          </cell>
          <cell r="AE418" t="str">
            <v/>
          </cell>
          <cell r="AF418" t="str">
            <v/>
          </cell>
          <cell r="AG418" t="str">
            <v/>
          </cell>
          <cell r="AH418" t="str">
            <v/>
          </cell>
          <cell r="AI418" t="str">
            <v/>
          </cell>
          <cell r="AJ418" t="str">
            <v/>
          </cell>
          <cell r="AK418" t="str">
            <v/>
          </cell>
          <cell r="AL418" t="str">
            <v/>
          </cell>
          <cell r="AM418" t="str">
            <v/>
          </cell>
          <cell r="AN418" t="str">
            <v/>
          </cell>
          <cell r="AO418" t="str">
            <v/>
          </cell>
          <cell r="AP418" t="str">
            <v/>
          </cell>
          <cell r="AQ418" t="str">
            <v/>
          </cell>
          <cell r="AR418" t="str">
            <v/>
          </cell>
          <cell r="AS418" t="str">
            <v/>
          </cell>
          <cell r="AT418" t="str">
            <v/>
          </cell>
          <cell r="AU418" t="str">
            <v/>
          </cell>
        </row>
        <row r="419">
          <cell r="A419" t="str">
            <v>PCO01S761</v>
          </cell>
          <cell r="B419" t="str">
            <v>PCO01</v>
          </cell>
          <cell r="C419" t="str">
            <v>S09</v>
          </cell>
          <cell r="D419" t="str">
            <v>S761</v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 t="str">
            <v/>
          </cell>
          <cell r="J419" t="str">
            <v/>
          </cell>
          <cell r="K419" t="str">
            <v/>
          </cell>
          <cell r="L419" t="str">
            <v/>
          </cell>
          <cell r="M419" t="str">
            <v/>
          </cell>
          <cell r="N419" t="str">
            <v/>
          </cell>
          <cell r="O419" t="str">
            <v/>
          </cell>
          <cell r="P419" t="str">
            <v/>
          </cell>
          <cell r="Q419" t="str">
            <v/>
          </cell>
          <cell r="R419" t="str">
            <v/>
          </cell>
          <cell r="S419" t="str">
            <v/>
          </cell>
          <cell r="T419" t="str">
            <v/>
          </cell>
          <cell r="U419" t="str">
            <v/>
          </cell>
          <cell r="V419">
            <v>15.224687200000002</v>
          </cell>
          <cell r="W419" t="str">
            <v/>
          </cell>
          <cell r="X419" t="str">
            <v/>
          </cell>
          <cell r="Y419" t="str">
            <v/>
          </cell>
          <cell r="Z419" t="str">
            <v/>
          </cell>
          <cell r="AA419" t="str">
            <v/>
          </cell>
          <cell r="AB419" t="str">
            <v/>
          </cell>
          <cell r="AC419" t="str">
            <v/>
          </cell>
          <cell r="AD419" t="str">
            <v/>
          </cell>
          <cell r="AE419" t="str">
            <v/>
          </cell>
          <cell r="AF419" t="str">
            <v/>
          </cell>
          <cell r="AG419" t="str">
            <v/>
          </cell>
          <cell r="AH419" t="str">
            <v/>
          </cell>
          <cell r="AI419" t="str">
            <v/>
          </cell>
          <cell r="AJ419" t="str">
            <v/>
          </cell>
          <cell r="AK419" t="str">
            <v/>
          </cell>
          <cell r="AL419" t="str">
            <v/>
          </cell>
          <cell r="AM419" t="str">
            <v/>
          </cell>
          <cell r="AN419" t="str">
            <v/>
          </cell>
          <cell r="AO419" t="str">
            <v/>
          </cell>
          <cell r="AP419" t="str">
            <v/>
          </cell>
          <cell r="AQ419" t="str">
            <v/>
          </cell>
          <cell r="AR419" t="str">
            <v/>
          </cell>
          <cell r="AS419" t="str">
            <v/>
          </cell>
          <cell r="AT419" t="str">
            <v/>
          </cell>
          <cell r="AU419" t="str">
            <v/>
          </cell>
        </row>
        <row r="420">
          <cell r="A420" t="str">
            <v>PCO01S762</v>
          </cell>
          <cell r="B420" t="str">
            <v>PCO01</v>
          </cell>
          <cell r="C420" t="str">
            <v>S09</v>
          </cell>
          <cell r="D420" t="str">
            <v>S762</v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 t="str">
            <v/>
          </cell>
          <cell r="J420" t="str">
            <v/>
          </cell>
          <cell r="K420" t="str">
            <v/>
          </cell>
          <cell r="L420" t="str">
            <v/>
          </cell>
          <cell r="M420" t="str">
            <v/>
          </cell>
          <cell r="N420" t="str">
            <v/>
          </cell>
          <cell r="O420" t="str">
            <v/>
          </cell>
          <cell r="P420" t="str">
            <v/>
          </cell>
          <cell r="Q420" t="str">
            <v/>
          </cell>
          <cell r="R420" t="str">
            <v/>
          </cell>
          <cell r="S420" t="str">
            <v/>
          </cell>
          <cell r="T420" t="str">
            <v/>
          </cell>
          <cell r="U420" t="str">
            <v/>
          </cell>
          <cell r="V420">
            <v>44.009912</v>
          </cell>
          <cell r="W420" t="str">
            <v/>
          </cell>
          <cell r="X420" t="str">
            <v/>
          </cell>
          <cell r="Y420" t="str">
            <v/>
          </cell>
          <cell r="Z420" t="str">
            <v/>
          </cell>
          <cell r="AA420" t="str">
            <v/>
          </cell>
          <cell r="AB420" t="str">
            <v/>
          </cell>
          <cell r="AC420" t="str">
            <v/>
          </cell>
          <cell r="AD420" t="str">
            <v/>
          </cell>
          <cell r="AE420" t="str">
            <v/>
          </cell>
          <cell r="AF420" t="str">
            <v/>
          </cell>
          <cell r="AG420" t="str">
            <v/>
          </cell>
          <cell r="AH420" t="str">
            <v/>
          </cell>
          <cell r="AI420" t="str">
            <v/>
          </cell>
          <cell r="AJ420" t="str">
            <v/>
          </cell>
          <cell r="AK420" t="str">
            <v/>
          </cell>
          <cell r="AL420" t="str">
            <v/>
          </cell>
          <cell r="AM420" t="str">
            <v/>
          </cell>
          <cell r="AN420" t="str">
            <v/>
          </cell>
          <cell r="AO420" t="str">
            <v/>
          </cell>
          <cell r="AP420" t="str">
            <v/>
          </cell>
          <cell r="AQ420" t="str">
            <v/>
          </cell>
          <cell r="AR420" t="str">
            <v/>
          </cell>
          <cell r="AS420" t="str">
            <v/>
          </cell>
          <cell r="AT420" t="str">
            <v/>
          </cell>
          <cell r="AU420" t="str">
            <v/>
          </cell>
        </row>
        <row r="421">
          <cell r="A421" t="str">
            <v>PCO01S768</v>
          </cell>
          <cell r="B421" t="str">
            <v>PCO01</v>
          </cell>
          <cell r="C421" t="str">
            <v>S09</v>
          </cell>
          <cell r="D421" t="str">
            <v>S768</v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 t="str">
            <v/>
          </cell>
          <cell r="J421" t="str">
            <v/>
          </cell>
          <cell r="K421" t="str">
            <v/>
          </cell>
          <cell r="L421" t="str">
            <v/>
          </cell>
          <cell r="M421" t="str">
            <v/>
          </cell>
          <cell r="N421" t="str">
            <v/>
          </cell>
          <cell r="O421" t="str">
            <v/>
          </cell>
          <cell r="P421" t="str">
            <v/>
          </cell>
          <cell r="Q421" t="str">
            <v/>
          </cell>
          <cell r="R421" t="str">
            <v/>
          </cell>
          <cell r="S421" t="str">
            <v/>
          </cell>
          <cell r="T421" t="str">
            <v/>
          </cell>
          <cell r="U421" t="str">
            <v/>
          </cell>
          <cell r="V421" t="str">
            <v/>
          </cell>
          <cell r="W421" t="str">
            <v/>
          </cell>
          <cell r="X421" t="str">
            <v/>
          </cell>
          <cell r="Y421" t="str">
            <v/>
          </cell>
          <cell r="Z421" t="str">
            <v/>
          </cell>
          <cell r="AA421" t="str">
            <v/>
          </cell>
          <cell r="AB421" t="str">
            <v/>
          </cell>
          <cell r="AC421" t="str">
            <v/>
          </cell>
          <cell r="AD421" t="str">
            <v/>
          </cell>
          <cell r="AE421" t="str">
            <v/>
          </cell>
          <cell r="AF421" t="str">
            <v/>
          </cell>
          <cell r="AG421" t="str">
            <v/>
          </cell>
          <cell r="AH421" t="str">
            <v/>
          </cell>
          <cell r="AI421" t="str">
            <v/>
          </cell>
          <cell r="AJ421" t="str">
            <v/>
          </cell>
          <cell r="AK421" t="str">
            <v/>
          </cell>
          <cell r="AL421" t="str">
            <v/>
          </cell>
          <cell r="AM421" t="str">
            <v/>
          </cell>
          <cell r="AN421" t="str">
            <v/>
          </cell>
          <cell r="AO421" t="str">
            <v/>
          </cell>
          <cell r="AP421">
            <v>9.0286712999999992</v>
          </cell>
          <cell r="AQ421" t="str">
            <v/>
          </cell>
          <cell r="AR421" t="str">
            <v/>
          </cell>
          <cell r="AS421" t="str">
            <v/>
          </cell>
          <cell r="AT421" t="str">
            <v/>
          </cell>
          <cell r="AU421" t="str">
            <v/>
          </cell>
        </row>
        <row r="422">
          <cell r="A422" t="str">
            <v>PCO01S771</v>
          </cell>
          <cell r="B422" t="str">
            <v>PCO01</v>
          </cell>
          <cell r="C422" t="str">
            <v>S10</v>
          </cell>
          <cell r="D422" t="str">
            <v>S771</v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 t="str">
            <v/>
          </cell>
          <cell r="J422" t="str">
            <v/>
          </cell>
          <cell r="K422" t="str">
            <v/>
          </cell>
          <cell r="L422" t="str">
            <v/>
          </cell>
          <cell r="M422" t="str">
            <v/>
          </cell>
          <cell r="N422" t="str">
            <v/>
          </cell>
          <cell r="O422" t="str">
            <v/>
          </cell>
          <cell r="P422" t="str">
            <v/>
          </cell>
          <cell r="Q422" t="str">
            <v/>
          </cell>
          <cell r="R422" t="str">
            <v/>
          </cell>
          <cell r="S422" t="str">
            <v/>
          </cell>
          <cell r="T422" t="str">
            <v/>
          </cell>
          <cell r="U422" t="str">
            <v/>
          </cell>
          <cell r="V422" t="str">
            <v/>
          </cell>
          <cell r="W422" t="str">
            <v/>
          </cell>
          <cell r="X422" t="str">
            <v/>
          </cell>
          <cell r="Y422" t="str">
            <v/>
          </cell>
          <cell r="Z422" t="str">
            <v/>
          </cell>
          <cell r="AA422" t="str">
            <v/>
          </cell>
          <cell r="AB422" t="str">
            <v/>
          </cell>
          <cell r="AC422" t="str">
            <v/>
          </cell>
          <cell r="AD422" t="str">
            <v/>
          </cell>
          <cell r="AE422" t="str">
            <v/>
          </cell>
          <cell r="AF422" t="str">
            <v/>
          </cell>
          <cell r="AG422" t="str">
            <v/>
          </cell>
          <cell r="AH422" t="str">
            <v/>
          </cell>
          <cell r="AI422" t="str">
            <v/>
          </cell>
          <cell r="AJ422" t="str">
            <v/>
          </cell>
          <cell r="AK422" t="str">
            <v/>
          </cell>
          <cell r="AL422" t="str">
            <v/>
          </cell>
          <cell r="AM422" t="str">
            <v/>
          </cell>
          <cell r="AN422" t="str">
            <v/>
          </cell>
          <cell r="AO422" t="str">
            <v/>
          </cell>
          <cell r="AP422" t="str">
            <v/>
          </cell>
          <cell r="AQ422" t="str">
            <v/>
          </cell>
          <cell r="AR422" t="str">
            <v/>
          </cell>
          <cell r="AS422" t="str">
            <v/>
          </cell>
          <cell r="AT422">
            <v>7.2221343999999998</v>
          </cell>
          <cell r="AU422" t="str">
            <v/>
          </cell>
        </row>
        <row r="423">
          <cell r="A423" t="str">
            <v>PCO01S772</v>
          </cell>
          <cell r="B423" t="str">
            <v>PCO01</v>
          </cell>
          <cell r="C423" t="str">
            <v>S10</v>
          </cell>
          <cell r="D423" t="str">
            <v>S772</v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 t="str">
            <v/>
          </cell>
          <cell r="J423" t="str">
            <v/>
          </cell>
          <cell r="K423" t="str">
            <v/>
          </cell>
          <cell r="L423" t="str">
            <v/>
          </cell>
          <cell r="M423" t="str">
            <v/>
          </cell>
          <cell r="N423" t="str">
            <v/>
          </cell>
          <cell r="O423" t="str">
            <v/>
          </cell>
          <cell r="P423" t="str">
            <v/>
          </cell>
          <cell r="Q423" t="str">
            <v/>
          </cell>
          <cell r="R423" t="str">
            <v/>
          </cell>
          <cell r="S423" t="str">
            <v/>
          </cell>
          <cell r="T423" t="str">
            <v/>
          </cell>
          <cell r="U423" t="str">
            <v/>
          </cell>
          <cell r="V423" t="str">
            <v/>
          </cell>
          <cell r="W423" t="str">
            <v/>
          </cell>
          <cell r="X423" t="str">
            <v/>
          </cell>
          <cell r="Y423" t="str">
            <v/>
          </cell>
          <cell r="Z423" t="str">
            <v/>
          </cell>
          <cell r="AA423" t="str">
            <v/>
          </cell>
          <cell r="AB423" t="str">
            <v/>
          </cell>
          <cell r="AC423" t="str">
            <v/>
          </cell>
          <cell r="AD423" t="str">
            <v/>
          </cell>
          <cell r="AE423" t="str">
            <v/>
          </cell>
          <cell r="AF423" t="str">
            <v/>
          </cell>
          <cell r="AG423" t="str">
            <v/>
          </cell>
          <cell r="AH423">
            <v>17.065811</v>
          </cell>
          <cell r="AI423" t="str">
            <v/>
          </cell>
          <cell r="AJ423" t="str">
            <v/>
          </cell>
          <cell r="AK423" t="str">
            <v/>
          </cell>
          <cell r="AL423" t="str">
            <v/>
          </cell>
          <cell r="AM423" t="str">
            <v/>
          </cell>
          <cell r="AN423" t="str">
            <v/>
          </cell>
          <cell r="AO423" t="str">
            <v/>
          </cell>
          <cell r="AP423" t="str">
            <v/>
          </cell>
          <cell r="AQ423" t="str">
            <v/>
          </cell>
          <cell r="AR423" t="str">
            <v/>
          </cell>
          <cell r="AS423" t="str">
            <v/>
          </cell>
          <cell r="AT423" t="str">
            <v/>
          </cell>
          <cell r="AU423" t="str">
            <v/>
          </cell>
        </row>
        <row r="424">
          <cell r="A424" t="str">
            <v>PCO01P1004</v>
          </cell>
          <cell r="B424" t="str">
            <v>PCO01</v>
          </cell>
          <cell r="C424" t="str">
            <v>S12</v>
          </cell>
          <cell r="D424" t="str">
            <v>P1004</v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 t="str">
            <v/>
          </cell>
          <cell r="J424" t="str">
            <v/>
          </cell>
          <cell r="K424" t="str">
            <v/>
          </cell>
          <cell r="L424" t="str">
            <v/>
          </cell>
          <cell r="M424" t="str">
            <v/>
          </cell>
          <cell r="N424" t="str">
            <v/>
          </cell>
          <cell r="O424" t="str">
            <v/>
          </cell>
          <cell r="P424" t="str">
            <v/>
          </cell>
          <cell r="Q424" t="str">
            <v/>
          </cell>
          <cell r="R424" t="str">
            <v/>
          </cell>
          <cell r="S424" t="str">
            <v/>
          </cell>
          <cell r="T424" t="str">
            <v/>
          </cell>
          <cell r="U424" t="str">
            <v/>
          </cell>
          <cell r="V424" t="str">
            <v/>
          </cell>
          <cell r="W424" t="str">
            <v/>
          </cell>
          <cell r="X424" t="str">
            <v/>
          </cell>
          <cell r="Y424" t="str">
            <v/>
          </cell>
          <cell r="Z424" t="str">
            <v/>
          </cell>
          <cell r="AA424" t="str">
            <v/>
          </cell>
          <cell r="AB424" t="str">
            <v/>
          </cell>
          <cell r="AC424" t="str">
            <v/>
          </cell>
          <cell r="AD424" t="str">
            <v/>
          </cell>
          <cell r="AE424" t="str">
            <v/>
          </cell>
          <cell r="AF424" t="str">
            <v/>
          </cell>
          <cell r="AG424">
            <v>1.8096499999999998E-2</v>
          </cell>
          <cell r="AH424" t="str">
            <v/>
          </cell>
          <cell r="AI424" t="str">
            <v/>
          </cell>
          <cell r="AJ424" t="str">
            <v/>
          </cell>
          <cell r="AK424" t="str">
            <v/>
          </cell>
          <cell r="AL424" t="str">
            <v/>
          </cell>
          <cell r="AM424" t="str">
            <v/>
          </cell>
          <cell r="AN424" t="str">
            <v/>
          </cell>
          <cell r="AO424" t="str">
            <v/>
          </cell>
          <cell r="AP424" t="str">
            <v/>
          </cell>
          <cell r="AQ424" t="str">
            <v/>
          </cell>
          <cell r="AR424" t="str">
            <v/>
          </cell>
          <cell r="AS424" t="str">
            <v/>
          </cell>
          <cell r="AT424" t="str">
            <v/>
          </cell>
          <cell r="AU424" t="str">
            <v/>
          </cell>
        </row>
        <row r="425">
          <cell r="A425" t="str">
            <v>PCO01P1023</v>
          </cell>
          <cell r="B425" t="str">
            <v>PCO01</v>
          </cell>
          <cell r="C425" t="str">
            <v>S12</v>
          </cell>
          <cell r="D425" t="str">
            <v>P1023</v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 t="str">
            <v/>
          </cell>
          <cell r="J425" t="str">
            <v/>
          </cell>
          <cell r="K425" t="str">
            <v/>
          </cell>
          <cell r="L425" t="str">
            <v/>
          </cell>
          <cell r="M425" t="str">
            <v/>
          </cell>
          <cell r="N425" t="str">
            <v/>
          </cell>
          <cell r="O425" t="str">
            <v/>
          </cell>
          <cell r="P425" t="str">
            <v/>
          </cell>
          <cell r="Q425" t="str">
            <v/>
          </cell>
          <cell r="R425" t="str">
            <v/>
          </cell>
          <cell r="S425" t="str">
            <v/>
          </cell>
          <cell r="T425" t="str">
            <v/>
          </cell>
          <cell r="U425" t="str">
            <v/>
          </cell>
          <cell r="V425" t="str">
            <v/>
          </cell>
          <cell r="W425">
            <v>5.5193200000000005E-2</v>
          </cell>
          <cell r="X425" t="str">
            <v/>
          </cell>
          <cell r="Y425" t="str">
            <v/>
          </cell>
          <cell r="Z425" t="str">
            <v/>
          </cell>
          <cell r="AA425" t="str">
            <v/>
          </cell>
          <cell r="AB425" t="str">
            <v/>
          </cell>
          <cell r="AC425" t="str">
            <v/>
          </cell>
          <cell r="AD425" t="str">
            <v/>
          </cell>
          <cell r="AE425" t="str">
            <v/>
          </cell>
          <cell r="AF425" t="str">
            <v/>
          </cell>
          <cell r="AG425" t="str">
            <v/>
          </cell>
          <cell r="AH425" t="str">
            <v/>
          </cell>
          <cell r="AI425" t="str">
            <v/>
          </cell>
          <cell r="AJ425" t="str">
            <v/>
          </cell>
          <cell r="AK425" t="str">
            <v/>
          </cell>
          <cell r="AL425" t="str">
            <v/>
          </cell>
          <cell r="AM425" t="str">
            <v/>
          </cell>
          <cell r="AN425" t="str">
            <v/>
          </cell>
          <cell r="AO425" t="str">
            <v/>
          </cell>
          <cell r="AP425" t="str">
            <v/>
          </cell>
          <cell r="AQ425" t="str">
            <v/>
          </cell>
          <cell r="AR425" t="str">
            <v/>
          </cell>
          <cell r="AS425" t="str">
            <v/>
          </cell>
          <cell r="AT425" t="str">
            <v/>
          </cell>
          <cell r="AU425" t="str">
            <v/>
          </cell>
        </row>
        <row r="426">
          <cell r="A426" t="str">
            <v>PCO01P1044</v>
          </cell>
          <cell r="B426" t="str">
            <v>PCO01</v>
          </cell>
          <cell r="C426" t="str">
            <v>S12</v>
          </cell>
          <cell r="D426" t="str">
            <v>P1044</v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 t="str">
            <v/>
          </cell>
          <cell r="J426" t="str">
            <v/>
          </cell>
          <cell r="K426" t="str">
            <v/>
          </cell>
          <cell r="L426" t="str">
            <v/>
          </cell>
          <cell r="M426" t="str">
            <v/>
          </cell>
          <cell r="N426" t="str">
            <v/>
          </cell>
          <cell r="O426" t="str">
            <v/>
          </cell>
          <cell r="P426" t="str">
            <v/>
          </cell>
          <cell r="Q426" t="str">
            <v/>
          </cell>
          <cell r="R426" t="str">
            <v/>
          </cell>
          <cell r="S426" t="str">
            <v/>
          </cell>
          <cell r="T426" t="str">
            <v/>
          </cell>
          <cell r="U426" t="str">
            <v/>
          </cell>
          <cell r="V426" t="str">
            <v/>
          </cell>
          <cell r="W426" t="str">
            <v/>
          </cell>
          <cell r="X426" t="str">
            <v/>
          </cell>
          <cell r="Y426" t="str">
            <v/>
          </cell>
          <cell r="Z426" t="str">
            <v/>
          </cell>
          <cell r="AA426" t="str">
            <v/>
          </cell>
          <cell r="AB426" t="str">
            <v/>
          </cell>
          <cell r="AC426" t="str">
            <v/>
          </cell>
          <cell r="AD426" t="str">
            <v/>
          </cell>
          <cell r="AE426" t="str">
            <v/>
          </cell>
          <cell r="AF426">
            <v>0.48206079999999996</v>
          </cell>
          <cell r="AG426" t="str">
            <v/>
          </cell>
          <cell r="AH426" t="str">
            <v/>
          </cell>
          <cell r="AI426" t="str">
            <v/>
          </cell>
          <cell r="AJ426" t="str">
            <v/>
          </cell>
          <cell r="AK426" t="str">
            <v/>
          </cell>
          <cell r="AL426" t="str">
            <v/>
          </cell>
          <cell r="AM426" t="str">
            <v/>
          </cell>
          <cell r="AN426" t="str">
            <v/>
          </cell>
          <cell r="AO426" t="str">
            <v/>
          </cell>
          <cell r="AP426" t="str">
            <v/>
          </cell>
          <cell r="AQ426" t="str">
            <v/>
          </cell>
          <cell r="AR426" t="str">
            <v/>
          </cell>
          <cell r="AS426" t="str">
            <v/>
          </cell>
          <cell r="AT426" t="str">
            <v/>
          </cell>
          <cell r="AU426" t="str">
            <v/>
          </cell>
        </row>
        <row r="427">
          <cell r="A427" t="str">
            <v>PCO01P1098</v>
          </cell>
          <cell r="B427" t="str">
            <v>PCO01</v>
          </cell>
          <cell r="C427" t="str">
            <v>S12</v>
          </cell>
          <cell r="D427" t="str">
            <v>P1098</v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 t="str">
            <v/>
          </cell>
          <cell r="J427" t="str">
            <v/>
          </cell>
          <cell r="K427" t="str">
            <v/>
          </cell>
          <cell r="L427" t="str">
            <v/>
          </cell>
          <cell r="M427" t="str">
            <v/>
          </cell>
          <cell r="N427" t="str">
            <v/>
          </cell>
          <cell r="O427" t="str">
            <v/>
          </cell>
          <cell r="P427" t="str">
            <v/>
          </cell>
          <cell r="Q427" t="str">
            <v/>
          </cell>
          <cell r="R427" t="str">
            <v/>
          </cell>
          <cell r="S427" t="str">
            <v/>
          </cell>
          <cell r="T427" t="str">
            <v/>
          </cell>
          <cell r="U427" t="str">
            <v/>
          </cell>
          <cell r="V427" t="str">
            <v/>
          </cell>
          <cell r="W427" t="str">
            <v/>
          </cell>
          <cell r="X427" t="str">
            <v/>
          </cell>
          <cell r="Y427" t="str">
            <v/>
          </cell>
          <cell r="Z427" t="str">
            <v/>
          </cell>
          <cell r="AA427" t="str">
            <v/>
          </cell>
          <cell r="AB427" t="str">
            <v/>
          </cell>
          <cell r="AC427" t="str">
            <v/>
          </cell>
          <cell r="AD427" t="str">
            <v/>
          </cell>
          <cell r="AE427" t="str">
            <v/>
          </cell>
          <cell r="AF427">
            <v>28.188754300000003</v>
          </cell>
          <cell r="AG427" t="str">
            <v/>
          </cell>
          <cell r="AH427" t="str">
            <v/>
          </cell>
          <cell r="AI427" t="str">
            <v/>
          </cell>
          <cell r="AJ427" t="str">
            <v/>
          </cell>
          <cell r="AK427" t="str">
            <v/>
          </cell>
          <cell r="AL427" t="str">
            <v/>
          </cell>
          <cell r="AM427" t="str">
            <v/>
          </cell>
          <cell r="AN427" t="str">
            <v/>
          </cell>
          <cell r="AO427" t="str">
            <v/>
          </cell>
          <cell r="AP427" t="str">
            <v/>
          </cell>
          <cell r="AQ427" t="str">
            <v/>
          </cell>
          <cell r="AR427" t="str">
            <v/>
          </cell>
          <cell r="AS427" t="str">
            <v/>
          </cell>
          <cell r="AT427" t="str">
            <v/>
          </cell>
          <cell r="AU427" t="str">
            <v/>
          </cell>
        </row>
        <row r="428">
          <cell r="A428" t="str">
            <v>PCO01P1102</v>
          </cell>
          <cell r="B428" t="str">
            <v>PCO01</v>
          </cell>
          <cell r="C428" t="str">
            <v>S12</v>
          </cell>
          <cell r="D428" t="str">
            <v>P1102</v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 t="str">
            <v/>
          </cell>
          <cell r="J428" t="str">
            <v/>
          </cell>
          <cell r="K428" t="str">
            <v/>
          </cell>
          <cell r="L428" t="str">
            <v/>
          </cell>
          <cell r="M428" t="str">
            <v/>
          </cell>
          <cell r="N428" t="str">
            <v/>
          </cell>
          <cell r="O428" t="str">
            <v/>
          </cell>
          <cell r="P428" t="str">
            <v/>
          </cell>
          <cell r="Q428" t="str">
            <v/>
          </cell>
          <cell r="R428" t="str">
            <v/>
          </cell>
          <cell r="S428" t="str">
            <v/>
          </cell>
          <cell r="T428" t="str">
            <v/>
          </cell>
          <cell r="U428" t="str">
            <v/>
          </cell>
          <cell r="V428" t="str">
            <v/>
          </cell>
          <cell r="W428" t="str">
            <v/>
          </cell>
          <cell r="X428" t="str">
            <v/>
          </cell>
          <cell r="Y428" t="str">
            <v/>
          </cell>
          <cell r="Z428" t="str">
            <v/>
          </cell>
          <cell r="AA428" t="str">
            <v/>
          </cell>
          <cell r="AB428" t="str">
            <v/>
          </cell>
          <cell r="AC428" t="str">
            <v/>
          </cell>
          <cell r="AD428" t="str">
            <v/>
          </cell>
          <cell r="AE428" t="str">
            <v/>
          </cell>
          <cell r="AF428" t="str">
            <v/>
          </cell>
          <cell r="AG428" t="str">
            <v/>
          </cell>
          <cell r="AH428" t="str">
            <v/>
          </cell>
          <cell r="AI428" t="str">
            <v/>
          </cell>
          <cell r="AJ428" t="str">
            <v/>
          </cell>
          <cell r="AK428" t="str">
            <v/>
          </cell>
          <cell r="AL428" t="str">
            <v/>
          </cell>
          <cell r="AM428" t="str">
            <v/>
          </cell>
          <cell r="AN428" t="str">
            <v/>
          </cell>
          <cell r="AO428" t="str">
            <v/>
          </cell>
          <cell r="AP428" t="str">
            <v/>
          </cell>
          <cell r="AQ428" t="str">
            <v/>
          </cell>
          <cell r="AR428" t="str">
            <v/>
          </cell>
          <cell r="AS428">
            <v>0.86233059999999995</v>
          </cell>
          <cell r="AT428" t="str">
            <v/>
          </cell>
          <cell r="AU428" t="str">
            <v/>
          </cell>
        </row>
        <row r="429">
          <cell r="A429" t="str">
            <v>PCO01P1111</v>
          </cell>
          <cell r="B429" t="str">
            <v>PCO01</v>
          </cell>
          <cell r="C429" t="str">
            <v>S12</v>
          </cell>
          <cell r="D429" t="str">
            <v>P1111</v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 t="str">
            <v/>
          </cell>
          <cell r="J429" t="str">
            <v/>
          </cell>
          <cell r="K429" t="str">
            <v/>
          </cell>
          <cell r="L429" t="str">
            <v/>
          </cell>
          <cell r="M429" t="str">
            <v/>
          </cell>
          <cell r="N429" t="str">
            <v/>
          </cell>
          <cell r="O429" t="str">
            <v/>
          </cell>
          <cell r="P429" t="str">
            <v/>
          </cell>
          <cell r="Q429" t="str">
            <v/>
          </cell>
          <cell r="R429" t="str">
            <v/>
          </cell>
          <cell r="S429" t="str">
            <v/>
          </cell>
          <cell r="T429" t="str">
            <v/>
          </cell>
          <cell r="U429" t="str">
            <v/>
          </cell>
          <cell r="V429" t="str">
            <v/>
          </cell>
          <cell r="W429" t="str">
            <v/>
          </cell>
          <cell r="X429" t="str">
            <v/>
          </cell>
          <cell r="Y429" t="str">
            <v/>
          </cell>
          <cell r="Z429" t="str">
            <v/>
          </cell>
          <cell r="AA429" t="str">
            <v/>
          </cell>
          <cell r="AB429" t="str">
            <v/>
          </cell>
          <cell r="AC429" t="str">
            <v/>
          </cell>
          <cell r="AD429" t="str">
            <v/>
          </cell>
          <cell r="AE429" t="str">
            <v/>
          </cell>
          <cell r="AF429">
            <v>3.5805580000000004</v>
          </cell>
          <cell r="AG429" t="str">
            <v/>
          </cell>
          <cell r="AH429" t="str">
            <v/>
          </cell>
          <cell r="AI429" t="str">
            <v/>
          </cell>
          <cell r="AJ429" t="str">
            <v/>
          </cell>
          <cell r="AK429" t="str">
            <v/>
          </cell>
          <cell r="AL429" t="str">
            <v/>
          </cell>
          <cell r="AM429" t="str">
            <v/>
          </cell>
          <cell r="AN429" t="str">
            <v/>
          </cell>
          <cell r="AO429" t="str">
            <v/>
          </cell>
          <cell r="AP429" t="str">
            <v/>
          </cell>
          <cell r="AQ429" t="str">
            <v/>
          </cell>
          <cell r="AR429" t="str">
            <v/>
          </cell>
          <cell r="AS429" t="str">
            <v/>
          </cell>
          <cell r="AT429" t="str">
            <v/>
          </cell>
          <cell r="AU429" t="str">
            <v/>
          </cell>
        </row>
        <row r="430">
          <cell r="A430" t="str">
            <v>PCO01P1114</v>
          </cell>
          <cell r="B430" t="str">
            <v>PCO01</v>
          </cell>
          <cell r="C430" t="str">
            <v>S12</v>
          </cell>
          <cell r="D430" t="str">
            <v>P1114</v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 t="str">
            <v/>
          </cell>
          <cell r="J430" t="str">
            <v/>
          </cell>
          <cell r="K430" t="str">
            <v/>
          </cell>
          <cell r="L430">
            <v>0.40757680000000013</v>
          </cell>
          <cell r="M430" t="str">
            <v/>
          </cell>
          <cell r="N430" t="str">
            <v/>
          </cell>
          <cell r="O430" t="str">
            <v/>
          </cell>
          <cell r="P430" t="str">
            <v/>
          </cell>
          <cell r="Q430" t="str">
            <v/>
          </cell>
          <cell r="R430" t="str">
            <v/>
          </cell>
          <cell r="S430" t="str">
            <v/>
          </cell>
          <cell r="T430" t="str">
            <v/>
          </cell>
          <cell r="U430" t="str">
            <v/>
          </cell>
          <cell r="V430" t="str">
            <v/>
          </cell>
          <cell r="W430" t="str">
            <v/>
          </cell>
          <cell r="X430" t="str">
            <v/>
          </cell>
          <cell r="Y430" t="str">
            <v/>
          </cell>
          <cell r="Z430" t="str">
            <v/>
          </cell>
          <cell r="AA430" t="str">
            <v/>
          </cell>
          <cell r="AB430" t="str">
            <v/>
          </cell>
          <cell r="AC430" t="str">
            <v/>
          </cell>
          <cell r="AD430" t="str">
            <v/>
          </cell>
          <cell r="AE430" t="str">
            <v/>
          </cell>
          <cell r="AF430" t="str">
            <v/>
          </cell>
          <cell r="AG430" t="str">
            <v/>
          </cell>
          <cell r="AH430" t="str">
            <v/>
          </cell>
          <cell r="AI430" t="str">
            <v/>
          </cell>
          <cell r="AJ430" t="str">
            <v/>
          </cell>
          <cell r="AK430" t="str">
            <v/>
          </cell>
          <cell r="AL430" t="str">
            <v/>
          </cell>
          <cell r="AM430" t="str">
            <v/>
          </cell>
          <cell r="AN430" t="str">
            <v/>
          </cell>
          <cell r="AO430" t="str">
            <v/>
          </cell>
          <cell r="AP430" t="str">
            <v/>
          </cell>
          <cell r="AQ430" t="str">
            <v/>
          </cell>
          <cell r="AR430" t="str">
            <v/>
          </cell>
          <cell r="AS430" t="str">
            <v/>
          </cell>
          <cell r="AT430" t="str">
            <v/>
          </cell>
          <cell r="AU430" t="str">
            <v/>
          </cell>
        </row>
        <row r="431">
          <cell r="A431" t="str">
            <v>PCO01P1120</v>
          </cell>
          <cell r="B431" t="str">
            <v>PCO01</v>
          </cell>
          <cell r="C431" t="str">
            <v>S12</v>
          </cell>
          <cell r="D431" t="str">
            <v>P1120</v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 t="str">
            <v/>
          </cell>
          <cell r="J431" t="str">
            <v/>
          </cell>
          <cell r="K431" t="str">
            <v/>
          </cell>
          <cell r="L431" t="str">
            <v/>
          </cell>
          <cell r="M431" t="str">
            <v/>
          </cell>
          <cell r="N431" t="str">
            <v/>
          </cell>
          <cell r="O431" t="str">
            <v/>
          </cell>
          <cell r="P431" t="str">
            <v/>
          </cell>
          <cell r="Q431" t="str">
            <v/>
          </cell>
          <cell r="R431" t="str">
            <v/>
          </cell>
          <cell r="S431" t="str">
            <v/>
          </cell>
          <cell r="T431" t="str">
            <v/>
          </cell>
          <cell r="U431" t="str">
            <v/>
          </cell>
          <cell r="V431" t="str">
            <v/>
          </cell>
          <cell r="W431" t="str">
            <v/>
          </cell>
          <cell r="X431" t="str">
            <v/>
          </cell>
          <cell r="Y431" t="str">
            <v/>
          </cell>
          <cell r="Z431" t="str">
            <v/>
          </cell>
          <cell r="AA431" t="str">
            <v/>
          </cell>
          <cell r="AB431" t="str">
            <v/>
          </cell>
          <cell r="AC431" t="str">
            <v/>
          </cell>
          <cell r="AD431" t="str">
            <v/>
          </cell>
          <cell r="AE431" t="str">
            <v/>
          </cell>
          <cell r="AF431">
            <v>0.18760140000000003</v>
          </cell>
          <cell r="AG431" t="str">
            <v/>
          </cell>
          <cell r="AH431" t="str">
            <v/>
          </cell>
          <cell r="AI431" t="str">
            <v/>
          </cell>
          <cell r="AJ431" t="str">
            <v/>
          </cell>
          <cell r="AK431" t="str">
            <v/>
          </cell>
          <cell r="AL431" t="str">
            <v/>
          </cell>
          <cell r="AM431" t="str">
            <v/>
          </cell>
          <cell r="AN431" t="str">
            <v/>
          </cell>
          <cell r="AO431" t="str">
            <v/>
          </cell>
          <cell r="AP431" t="str">
            <v/>
          </cell>
          <cell r="AQ431" t="str">
            <v/>
          </cell>
          <cell r="AR431" t="str">
            <v/>
          </cell>
          <cell r="AS431" t="str">
            <v/>
          </cell>
          <cell r="AT431" t="str">
            <v/>
          </cell>
          <cell r="AU431" t="str">
            <v/>
          </cell>
        </row>
        <row r="432">
          <cell r="A432" t="str">
            <v>PCO01P1124</v>
          </cell>
          <cell r="B432" t="str">
            <v>PCO01</v>
          </cell>
          <cell r="C432" t="str">
            <v>S12</v>
          </cell>
          <cell r="D432" t="str">
            <v>P1124</v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 t="str">
            <v/>
          </cell>
          <cell r="J432" t="str">
            <v/>
          </cell>
          <cell r="K432" t="str">
            <v/>
          </cell>
          <cell r="L432" t="str">
            <v/>
          </cell>
          <cell r="M432" t="str">
            <v/>
          </cell>
          <cell r="N432" t="str">
            <v/>
          </cell>
          <cell r="O432" t="str">
            <v/>
          </cell>
          <cell r="P432" t="str">
            <v/>
          </cell>
          <cell r="Q432" t="str">
            <v/>
          </cell>
          <cell r="R432" t="str">
            <v/>
          </cell>
          <cell r="S432" t="str">
            <v/>
          </cell>
          <cell r="T432" t="str">
            <v/>
          </cell>
          <cell r="U432" t="str">
            <v/>
          </cell>
          <cell r="V432" t="str">
            <v/>
          </cell>
          <cell r="W432" t="str">
            <v/>
          </cell>
          <cell r="X432" t="str">
            <v/>
          </cell>
          <cell r="Y432" t="str">
            <v/>
          </cell>
          <cell r="Z432" t="str">
            <v/>
          </cell>
          <cell r="AA432" t="str">
            <v/>
          </cell>
          <cell r="AB432" t="str">
            <v/>
          </cell>
          <cell r="AC432" t="str">
            <v/>
          </cell>
          <cell r="AD432" t="str">
            <v/>
          </cell>
          <cell r="AE432" t="str">
            <v/>
          </cell>
          <cell r="AF432" t="str">
            <v/>
          </cell>
          <cell r="AG432">
            <v>1.4336187</v>
          </cell>
          <cell r="AH432" t="str">
            <v/>
          </cell>
          <cell r="AI432" t="str">
            <v/>
          </cell>
          <cell r="AJ432" t="str">
            <v/>
          </cell>
          <cell r="AK432" t="str">
            <v/>
          </cell>
          <cell r="AL432" t="str">
            <v/>
          </cell>
          <cell r="AM432" t="str">
            <v/>
          </cell>
          <cell r="AN432" t="str">
            <v/>
          </cell>
          <cell r="AO432" t="str">
            <v/>
          </cell>
          <cell r="AP432" t="str">
            <v/>
          </cell>
          <cell r="AQ432" t="str">
            <v/>
          </cell>
          <cell r="AR432" t="str">
            <v/>
          </cell>
          <cell r="AS432" t="str">
            <v/>
          </cell>
          <cell r="AT432" t="str">
            <v/>
          </cell>
          <cell r="AU432" t="str">
            <v/>
          </cell>
        </row>
        <row r="433">
          <cell r="A433" t="str">
            <v>PCO01P1128</v>
          </cell>
          <cell r="B433" t="str">
            <v>PCO01</v>
          </cell>
          <cell r="C433" t="str">
            <v>S12</v>
          </cell>
          <cell r="D433" t="str">
            <v>P1128</v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 t="str">
            <v/>
          </cell>
          <cell r="J433" t="str">
            <v/>
          </cell>
          <cell r="K433" t="str">
            <v/>
          </cell>
          <cell r="L433" t="str">
            <v/>
          </cell>
          <cell r="M433" t="str">
            <v/>
          </cell>
          <cell r="N433" t="str">
            <v/>
          </cell>
          <cell r="O433" t="str">
            <v/>
          </cell>
          <cell r="P433" t="str">
            <v/>
          </cell>
          <cell r="Q433" t="str">
            <v/>
          </cell>
          <cell r="R433" t="str">
            <v/>
          </cell>
          <cell r="S433" t="str">
            <v/>
          </cell>
          <cell r="T433" t="str">
            <v/>
          </cell>
          <cell r="U433" t="str">
            <v/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>
            <v>0.25340170000000001</v>
          </cell>
          <cell r="AG433" t="str">
            <v/>
          </cell>
          <cell r="AH433" t="str">
            <v/>
          </cell>
          <cell r="AI433" t="str">
            <v/>
          </cell>
          <cell r="AJ433" t="str">
            <v/>
          </cell>
          <cell r="AK433" t="str">
            <v/>
          </cell>
          <cell r="AL433" t="str">
            <v/>
          </cell>
          <cell r="AM433" t="str">
            <v/>
          </cell>
          <cell r="AN433" t="str">
            <v/>
          </cell>
          <cell r="AO433" t="str">
            <v/>
          </cell>
          <cell r="AP433" t="str">
            <v/>
          </cell>
          <cell r="AQ433" t="str">
            <v/>
          </cell>
          <cell r="AR433" t="str">
            <v/>
          </cell>
          <cell r="AS433" t="str">
            <v/>
          </cell>
          <cell r="AT433" t="str">
            <v/>
          </cell>
          <cell r="AU433" t="str">
            <v/>
          </cell>
        </row>
        <row r="434">
          <cell r="A434" t="str">
            <v>PCO01P1130</v>
          </cell>
          <cell r="B434" t="str">
            <v>PCO01</v>
          </cell>
          <cell r="C434" t="str">
            <v>S12</v>
          </cell>
          <cell r="D434" t="str">
            <v>P1130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 t="str">
            <v/>
          </cell>
          <cell r="K434" t="str">
            <v/>
          </cell>
          <cell r="L434" t="str">
            <v/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>
            <v>5.2027099999999993E-2</v>
          </cell>
          <cell r="AG434" t="str">
            <v/>
          </cell>
          <cell r="AH434" t="str">
            <v/>
          </cell>
          <cell r="AI434" t="str">
            <v/>
          </cell>
          <cell r="AJ434" t="str">
            <v/>
          </cell>
          <cell r="AK434" t="str">
            <v/>
          </cell>
          <cell r="AL434" t="str">
            <v/>
          </cell>
          <cell r="AM434" t="str">
            <v/>
          </cell>
          <cell r="AN434" t="str">
            <v/>
          </cell>
          <cell r="AO434" t="str">
            <v/>
          </cell>
          <cell r="AP434" t="str">
            <v/>
          </cell>
          <cell r="AQ434" t="str">
            <v/>
          </cell>
          <cell r="AR434" t="str">
            <v/>
          </cell>
          <cell r="AS434" t="str">
            <v/>
          </cell>
          <cell r="AT434" t="str">
            <v/>
          </cell>
          <cell r="AU434" t="str">
            <v/>
          </cell>
        </row>
        <row r="435">
          <cell r="A435" t="str">
            <v>PCO01P1137</v>
          </cell>
          <cell r="B435" t="str">
            <v>PCO01</v>
          </cell>
          <cell r="C435" t="str">
            <v>S12</v>
          </cell>
          <cell r="D435" t="str">
            <v>P1137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 t="str">
            <v/>
          </cell>
          <cell r="K435" t="str">
            <v/>
          </cell>
          <cell r="L435" t="str">
            <v/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>
            <v>22.659612599999999</v>
          </cell>
          <cell r="AG435" t="str">
            <v/>
          </cell>
          <cell r="AH435" t="str">
            <v/>
          </cell>
          <cell r="AI435" t="str">
            <v/>
          </cell>
          <cell r="AJ435" t="str">
            <v/>
          </cell>
          <cell r="AK435" t="str">
            <v/>
          </cell>
          <cell r="AL435" t="str">
            <v/>
          </cell>
          <cell r="AM435" t="str">
            <v/>
          </cell>
          <cell r="AN435" t="str">
            <v/>
          </cell>
          <cell r="AO435" t="str">
            <v/>
          </cell>
          <cell r="AP435" t="str">
            <v/>
          </cell>
          <cell r="AQ435" t="str">
            <v/>
          </cell>
          <cell r="AR435" t="str">
            <v/>
          </cell>
          <cell r="AS435" t="str">
            <v/>
          </cell>
          <cell r="AT435" t="str">
            <v/>
          </cell>
          <cell r="AU435" t="str">
            <v/>
          </cell>
        </row>
        <row r="436">
          <cell r="A436" t="str">
            <v>PCO01P1147</v>
          </cell>
          <cell r="B436" t="str">
            <v>PCO01</v>
          </cell>
          <cell r="C436" t="str">
            <v>S12</v>
          </cell>
          <cell r="D436" t="str">
            <v>P1147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 t="str">
            <v/>
          </cell>
          <cell r="K436" t="str">
            <v/>
          </cell>
          <cell r="L436" t="str">
            <v/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>
            <v>8.775299999999998E-3</v>
          </cell>
          <cell r="AG436" t="str">
            <v/>
          </cell>
          <cell r="AH436" t="str">
            <v/>
          </cell>
          <cell r="AI436" t="str">
            <v/>
          </cell>
          <cell r="AJ436" t="str">
            <v/>
          </cell>
          <cell r="AK436" t="str">
            <v/>
          </cell>
          <cell r="AL436" t="str">
            <v/>
          </cell>
          <cell r="AM436" t="str">
            <v/>
          </cell>
          <cell r="AN436" t="str">
            <v/>
          </cell>
          <cell r="AO436" t="str">
            <v/>
          </cell>
          <cell r="AP436" t="str">
            <v/>
          </cell>
          <cell r="AQ436" t="str">
            <v/>
          </cell>
          <cell r="AR436" t="str">
            <v/>
          </cell>
          <cell r="AS436" t="str">
            <v/>
          </cell>
          <cell r="AT436" t="str">
            <v/>
          </cell>
          <cell r="AU436" t="str">
            <v/>
          </cell>
        </row>
        <row r="437">
          <cell r="A437" t="str">
            <v>PCO01P1148</v>
          </cell>
          <cell r="B437" t="str">
            <v>PCO01</v>
          </cell>
          <cell r="C437" t="str">
            <v>S12</v>
          </cell>
          <cell r="D437" t="str">
            <v>P1148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 t="str">
            <v/>
          </cell>
          <cell r="K437" t="str">
            <v/>
          </cell>
          <cell r="L437" t="str">
            <v/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>
            <v>1.5056222000000004</v>
          </cell>
          <cell r="AH437" t="str">
            <v/>
          </cell>
          <cell r="AI437" t="str">
            <v/>
          </cell>
          <cell r="AJ437" t="str">
            <v/>
          </cell>
          <cell r="AK437" t="str">
            <v/>
          </cell>
          <cell r="AL437" t="str">
            <v/>
          </cell>
          <cell r="AM437" t="str">
            <v/>
          </cell>
          <cell r="AN437" t="str">
            <v/>
          </cell>
          <cell r="AO437" t="str">
            <v/>
          </cell>
          <cell r="AP437" t="str">
            <v/>
          </cell>
          <cell r="AQ437" t="str">
            <v/>
          </cell>
          <cell r="AR437" t="str">
            <v/>
          </cell>
          <cell r="AS437" t="str">
            <v/>
          </cell>
          <cell r="AT437" t="str">
            <v/>
          </cell>
          <cell r="AU437" t="str">
            <v/>
          </cell>
        </row>
        <row r="438">
          <cell r="A438" t="str">
            <v>PCO01P1149</v>
          </cell>
          <cell r="B438" t="str">
            <v>PCO01</v>
          </cell>
          <cell r="C438" t="str">
            <v>S12</v>
          </cell>
          <cell r="D438" t="str">
            <v>P1149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>
            <v>10.020604300000006</v>
          </cell>
          <cell r="AH438" t="str">
            <v/>
          </cell>
          <cell r="AI438" t="str">
            <v/>
          </cell>
          <cell r="AJ438" t="str">
            <v/>
          </cell>
          <cell r="AK438" t="str">
            <v/>
          </cell>
          <cell r="AL438" t="str">
            <v/>
          </cell>
          <cell r="AM438" t="str">
            <v/>
          </cell>
          <cell r="AN438" t="str">
            <v/>
          </cell>
          <cell r="AO438" t="str">
            <v/>
          </cell>
          <cell r="AP438" t="str">
            <v/>
          </cell>
          <cell r="AQ438" t="str">
            <v/>
          </cell>
          <cell r="AR438" t="str">
            <v/>
          </cell>
          <cell r="AS438" t="str">
            <v/>
          </cell>
          <cell r="AT438" t="str">
            <v/>
          </cell>
          <cell r="AU438" t="str">
            <v/>
          </cell>
        </row>
        <row r="439">
          <cell r="A439" t="str">
            <v>PCO01P1151</v>
          </cell>
          <cell r="B439" t="str">
            <v>PCO01</v>
          </cell>
          <cell r="C439" t="str">
            <v>S12</v>
          </cell>
          <cell r="D439" t="str">
            <v>P1151</v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 t="str">
            <v/>
          </cell>
          <cell r="J439" t="str">
            <v/>
          </cell>
          <cell r="K439" t="str">
            <v/>
          </cell>
          <cell r="L439" t="str">
            <v/>
          </cell>
          <cell r="M439" t="str">
            <v/>
          </cell>
          <cell r="N439" t="str">
            <v/>
          </cell>
          <cell r="O439" t="str">
            <v/>
          </cell>
          <cell r="P439" t="str">
            <v/>
          </cell>
          <cell r="Q439" t="str">
            <v/>
          </cell>
          <cell r="R439" t="str">
            <v/>
          </cell>
          <cell r="S439" t="str">
            <v/>
          </cell>
          <cell r="T439" t="str">
            <v/>
          </cell>
          <cell r="U439" t="str">
            <v/>
          </cell>
          <cell r="V439" t="str">
            <v/>
          </cell>
          <cell r="W439" t="str">
            <v/>
          </cell>
          <cell r="X439" t="str">
            <v/>
          </cell>
          <cell r="Y439" t="str">
            <v/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 t="str">
            <v/>
          </cell>
          <cell r="AJ439" t="str">
            <v/>
          </cell>
          <cell r="AK439" t="str">
            <v/>
          </cell>
          <cell r="AL439" t="str">
            <v/>
          </cell>
          <cell r="AM439" t="str">
            <v/>
          </cell>
          <cell r="AN439" t="str">
            <v/>
          </cell>
          <cell r="AO439" t="str">
            <v/>
          </cell>
          <cell r="AP439" t="str">
            <v/>
          </cell>
          <cell r="AQ439" t="str">
            <v/>
          </cell>
          <cell r="AR439" t="str">
            <v/>
          </cell>
          <cell r="AS439">
            <v>0.42472299999999996</v>
          </cell>
          <cell r="AT439" t="str">
            <v/>
          </cell>
          <cell r="AU439" t="str">
            <v/>
          </cell>
        </row>
        <row r="440">
          <cell r="A440" t="str">
            <v>PCO01P1152</v>
          </cell>
          <cell r="B440" t="str">
            <v>PCO01</v>
          </cell>
          <cell r="C440" t="str">
            <v>S12</v>
          </cell>
          <cell r="D440" t="str">
            <v>P1152</v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 t="str">
            <v/>
          </cell>
          <cell r="J440" t="str">
            <v/>
          </cell>
          <cell r="K440" t="str">
            <v/>
          </cell>
          <cell r="L440" t="str">
            <v/>
          </cell>
          <cell r="M440" t="str">
            <v/>
          </cell>
          <cell r="N440" t="str">
            <v/>
          </cell>
          <cell r="O440" t="str">
            <v/>
          </cell>
          <cell r="P440" t="str">
            <v/>
          </cell>
          <cell r="Q440" t="str">
            <v/>
          </cell>
          <cell r="R440" t="str">
            <v/>
          </cell>
          <cell r="S440" t="str">
            <v/>
          </cell>
          <cell r="T440" t="str">
            <v/>
          </cell>
          <cell r="U440" t="str">
            <v/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 t="str">
            <v/>
          </cell>
          <cell r="AF440">
            <v>0.92168690000000009</v>
          </cell>
          <cell r="AG440" t="str">
            <v/>
          </cell>
          <cell r="AH440" t="str">
            <v/>
          </cell>
          <cell r="AI440" t="str">
            <v/>
          </cell>
          <cell r="AJ440" t="str">
            <v/>
          </cell>
          <cell r="AK440" t="str">
            <v/>
          </cell>
          <cell r="AL440" t="str">
            <v/>
          </cell>
          <cell r="AM440" t="str">
            <v/>
          </cell>
          <cell r="AN440" t="str">
            <v/>
          </cell>
          <cell r="AO440" t="str">
            <v/>
          </cell>
          <cell r="AP440" t="str">
            <v/>
          </cell>
          <cell r="AQ440" t="str">
            <v/>
          </cell>
          <cell r="AR440" t="str">
            <v/>
          </cell>
          <cell r="AS440" t="str">
            <v/>
          </cell>
          <cell r="AT440" t="str">
            <v/>
          </cell>
          <cell r="AU440" t="str">
            <v/>
          </cell>
        </row>
        <row r="441">
          <cell r="A441" t="str">
            <v>PCO01P1162</v>
          </cell>
          <cell r="B441" t="str">
            <v>PCO01</v>
          </cell>
          <cell r="C441" t="str">
            <v>S12</v>
          </cell>
          <cell r="D441" t="str">
            <v>P1162</v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 t="str">
            <v/>
          </cell>
          <cell r="J441" t="str">
            <v/>
          </cell>
          <cell r="K441" t="str">
            <v/>
          </cell>
          <cell r="L441" t="str">
            <v/>
          </cell>
          <cell r="M441" t="str">
            <v/>
          </cell>
          <cell r="N441" t="str">
            <v/>
          </cell>
          <cell r="O441" t="str">
            <v/>
          </cell>
          <cell r="P441" t="str">
            <v/>
          </cell>
          <cell r="Q441" t="str">
            <v/>
          </cell>
          <cell r="R441" t="str">
            <v/>
          </cell>
          <cell r="S441" t="str">
            <v/>
          </cell>
          <cell r="T441" t="str">
            <v/>
          </cell>
          <cell r="U441" t="str">
            <v/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 t="str">
            <v/>
          </cell>
          <cell r="AF441" t="str">
            <v/>
          </cell>
          <cell r="AG441">
            <v>1.5616576</v>
          </cell>
          <cell r="AH441" t="str">
            <v/>
          </cell>
          <cell r="AI441" t="str">
            <v/>
          </cell>
          <cell r="AJ441" t="str">
            <v/>
          </cell>
          <cell r="AK441" t="str">
            <v/>
          </cell>
          <cell r="AL441" t="str">
            <v/>
          </cell>
          <cell r="AM441" t="str">
            <v/>
          </cell>
          <cell r="AN441" t="str">
            <v/>
          </cell>
          <cell r="AO441" t="str">
            <v/>
          </cell>
          <cell r="AP441" t="str">
            <v/>
          </cell>
          <cell r="AQ441" t="str">
            <v/>
          </cell>
          <cell r="AR441" t="str">
            <v/>
          </cell>
          <cell r="AS441" t="str">
            <v/>
          </cell>
          <cell r="AT441" t="str">
            <v/>
          </cell>
          <cell r="AU441" t="str">
            <v/>
          </cell>
        </row>
        <row r="442">
          <cell r="A442" t="str">
            <v>PCO01P1176</v>
          </cell>
          <cell r="B442" t="str">
            <v>PCO01</v>
          </cell>
          <cell r="C442" t="str">
            <v>S12</v>
          </cell>
          <cell r="D442" t="str">
            <v>P1176</v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 t="str">
            <v/>
          </cell>
          <cell r="J442" t="str">
            <v/>
          </cell>
          <cell r="K442" t="str">
            <v/>
          </cell>
          <cell r="L442">
            <v>0.76656409999999997</v>
          </cell>
          <cell r="M442" t="str">
            <v/>
          </cell>
          <cell r="N442" t="str">
            <v/>
          </cell>
          <cell r="O442" t="str">
            <v/>
          </cell>
          <cell r="P442" t="str">
            <v/>
          </cell>
          <cell r="Q442" t="str">
            <v/>
          </cell>
          <cell r="R442" t="str">
            <v/>
          </cell>
          <cell r="S442" t="str">
            <v/>
          </cell>
          <cell r="T442" t="str">
            <v/>
          </cell>
          <cell r="U442" t="str">
            <v/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 t="str">
            <v/>
          </cell>
          <cell r="AJ442" t="str">
            <v/>
          </cell>
          <cell r="AK442" t="str">
            <v/>
          </cell>
          <cell r="AL442" t="str">
            <v/>
          </cell>
          <cell r="AM442" t="str">
            <v/>
          </cell>
          <cell r="AN442" t="str">
            <v/>
          </cell>
          <cell r="AO442" t="str">
            <v/>
          </cell>
          <cell r="AP442" t="str">
            <v/>
          </cell>
          <cell r="AQ442" t="str">
            <v/>
          </cell>
          <cell r="AR442" t="str">
            <v/>
          </cell>
          <cell r="AS442" t="str">
            <v/>
          </cell>
          <cell r="AT442" t="str">
            <v/>
          </cell>
          <cell r="AU442" t="str">
            <v/>
          </cell>
        </row>
        <row r="443">
          <cell r="A443" t="str">
            <v>PCO01P1257</v>
          </cell>
          <cell r="B443" t="str">
            <v>PCO01</v>
          </cell>
          <cell r="C443" t="str">
            <v>S12</v>
          </cell>
          <cell r="D443" t="str">
            <v>P1257</v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 t="str">
            <v/>
          </cell>
          <cell r="J443" t="str">
            <v/>
          </cell>
          <cell r="K443" t="str">
            <v/>
          </cell>
          <cell r="L443" t="str">
            <v/>
          </cell>
          <cell r="M443" t="str">
            <v/>
          </cell>
          <cell r="N443" t="str">
            <v/>
          </cell>
          <cell r="O443" t="str">
            <v/>
          </cell>
          <cell r="P443" t="str">
            <v/>
          </cell>
          <cell r="Q443" t="str">
            <v/>
          </cell>
          <cell r="R443" t="str">
            <v/>
          </cell>
          <cell r="S443" t="str">
            <v/>
          </cell>
          <cell r="T443" t="str">
            <v/>
          </cell>
          <cell r="U443" t="str">
            <v/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>
            <v>0.36195410000000006</v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 t="str">
            <v/>
          </cell>
          <cell r="AJ443" t="str">
            <v/>
          </cell>
          <cell r="AK443" t="str">
            <v/>
          </cell>
          <cell r="AL443" t="str">
            <v/>
          </cell>
          <cell r="AM443" t="str">
            <v/>
          </cell>
          <cell r="AN443" t="str">
            <v/>
          </cell>
          <cell r="AO443" t="str">
            <v/>
          </cell>
          <cell r="AP443" t="str">
            <v/>
          </cell>
          <cell r="AQ443" t="str">
            <v/>
          </cell>
          <cell r="AR443" t="str">
            <v/>
          </cell>
          <cell r="AS443" t="str">
            <v/>
          </cell>
          <cell r="AT443" t="str">
            <v/>
          </cell>
          <cell r="AU443" t="str">
            <v/>
          </cell>
        </row>
        <row r="444">
          <cell r="A444" t="str">
            <v>PCO01P1366</v>
          </cell>
          <cell r="B444" t="str">
            <v>PCO01</v>
          </cell>
          <cell r="C444" t="str">
            <v>S12</v>
          </cell>
          <cell r="D444" t="str">
            <v>P1366</v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 t="str">
            <v/>
          </cell>
          <cell r="J444" t="str">
            <v/>
          </cell>
          <cell r="K444" t="str">
            <v/>
          </cell>
          <cell r="L444" t="str">
            <v/>
          </cell>
          <cell r="M444" t="str">
            <v/>
          </cell>
          <cell r="N444">
            <v>2.2822618999999995</v>
          </cell>
          <cell r="O444" t="str">
            <v/>
          </cell>
          <cell r="P444" t="str">
            <v/>
          </cell>
          <cell r="Q444" t="str">
            <v/>
          </cell>
          <cell r="R444" t="str">
            <v/>
          </cell>
          <cell r="S444" t="str">
            <v/>
          </cell>
          <cell r="T444" t="str">
            <v/>
          </cell>
          <cell r="U444" t="str">
            <v/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 t="str">
            <v/>
          </cell>
          <cell r="AJ444" t="str">
            <v/>
          </cell>
          <cell r="AK444" t="str">
            <v/>
          </cell>
          <cell r="AL444" t="str">
            <v/>
          </cell>
          <cell r="AM444" t="str">
            <v/>
          </cell>
          <cell r="AN444" t="str">
            <v/>
          </cell>
          <cell r="AO444" t="str">
            <v/>
          </cell>
          <cell r="AP444" t="str">
            <v/>
          </cell>
          <cell r="AQ444" t="str">
            <v/>
          </cell>
          <cell r="AR444" t="str">
            <v/>
          </cell>
          <cell r="AS444" t="str">
            <v/>
          </cell>
          <cell r="AT444" t="str">
            <v/>
          </cell>
          <cell r="AU444" t="str">
            <v/>
          </cell>
        </row>
        <row r="445">
          <cell r="A445" t="str">
            <v>PCO01P1373</v>
          </cell>
          <cell r="B445" t="str">
            <v>PCO01</v>
          </cell>
          <cell r="C445" t="str">
            <v>S12</v>
          </cell>
          <cell r="D445" t="str">
            <v>P1373</v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 t="str">
            <v/>
          </cell>
          <cell r="J445" t="str">
            <v/>
          </cell>
          <cell r="K445" t="str">
            <v/>
          </cell>
          <cell r="L445" t="str">
            <v/>
          </cell>
          <cell r="M445" t="str">
            <v/>
          </cell>
          <cell r="N445" t="str">
            <v/>
          </cell>
          <cell r="O445" t="str">
            <v/>
          </cell>
          <cell r="P445" t="str">
            <v/>
          </cell>
          <cell r="Q445" t="str">
            <v/>
          </cell>
          <cell r="R445" t="str">
            <v/>
          </cell>
          <cell r="S445" t="str">
            <v/>
          </cell>
          <cell r="T445" t="str">
            <v/>
          </cell>
          <cell r="U445" t="str">
            <v/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 t="str">
            <v/>
          </cell>
          <cell r="AJ445" t="str">
            <v/>
          </cell>
          <cell r="AK445" t="str">
            <v/>
          </cell>
          <cell r="AL445" t="str">
            <v/>
          </cell>
          <cell r="AM445" t="str">
            <v/>
          </cell>
          <cell r="AN445">
            <v>0.14813389999999999</v>
          </cell>
          <cell r="AO445" t="str">
            <v/>
          </cell>
          <cell r="AP445" t="str">
            <v/>
          </cell>
          <cell r="AQ445" t="str">
            <v/>
          </cell>
          <cell r="AR445" t="str">
            <v/>
          </cell>
          <cell r="AS445" t="str">
            <v/>
          </cell>
          <cell r="AT445" t="str">
            <v/>
          </cell>
          <cell r="AU445" t="str">
            <v/>
          </cell>
        </row>
        <row r="446">
          <cell r="A446" t="str">
            <v>PCO01P1374</v>
          </cell>
          <cell r="B446" t="str">
            <v>PCO01</v>
          </cell>
          <cell r="C446" t="str">
            <v>S12</v>
          </cell>
          <cell r="D446" t="str">
            <v>P1374</v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 t="str">
            <v/>
          </cell>
          <cell r="J446" t="str">
            <v/>
          </cell>
          <cell r="K446" t="str">
            <v/>
          </cell>
          <cell r="L446" t="str">
            <v/>
          </cell>
          <cell r="M446" t="str">
            <v/>
          </cell>
          <cell r="N446" t="str">
            <v/>
          </cell>
          <cell r="O446" t="str">
            <v/>
          </cell>
          <cell r="P446" t="str">
            <v/>
          </cell>
          <cell r="Q446" t="str">
            <v/>
          </cell>
          <cell r="R446" t="str">
            <v/>
          </cell>
          <cell r="S446" t="str">
            <v/>
          </cell>
          <cell r="T446" t="str">
            <v/>
          </cell>
          <cell r="U446" t="str">
            <v/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 t="str">
            <v/>
          </cell>
          <cell r="AF446" t="str">
            <v/>
          </cell>
          <cell r="AG446" t="str">
            <v/>
          </cell>
          <cell r="AH446" t="str">
            <v/>
          </cell>
          <cell r="AI446" t="str">
            <v/>
          </cell>
          <cell r="AJ446" t="str">
            <v/>
          </cell>
          <cell r="AK446" t="str">
            <v/>
          </cell>
          <cell r="AL446" t="str">
            <v/>
          </cell>
          <cell r="AM446" t="str">
            <v/>
          </cell>
          <cell r="AN446">
            <v>0.21496400000000002</v>
          </cell>
          <cell r="AO446" t="str">
            <v/>
          </cell>
          <cell r="AP446" t="str">
            <v/>
          </cell>
          <cell r="AQ446" t="str">
            <v/>
          </cell>
          <cell r="AR446" t="str">
            <v/>
          </cell>
          <cell r="AS446" t="str">
            <v/>
          </cell>
          <cell r="AT446" t="str">
            <v/>
          </cell>
          <cell r="AU446" t="str">
            <v/>
          </cell>
        </row>
        <row r="447">
          <cell r="A447" t="str">
            <v>PCO01P1667</v>
          </cell>
          <cell r="B447" t="str">
            <v>PCO01</v>
          </cell>
          <cell r="C447" t="str">
            <v>S12</v>
          </cell>
          <cell r="D447" t="str">
            <v>P1667</v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 t="str">
            <v/>
          </cell>
          <cell r="J447" t="str">
            <v/>
          </cell>
          <cell r="K447" t="str">
            <v/>
          </cell>
          <cell r="L447" t="str">
            <v/>
          </cell>
          <cell r="M447" t="str">
            <v/>
          </cell>
          <cell r="N447" t="str">
            <v/>
          </cell>
          <cell r="O447" t="str">
            <v/>
          </cell>
          <cell r="P447" t="str">
            <v/>
          </cell>
          <cell r="Q447" t="str">
            <v/>
          </cell>
          <cell r="R447" t="str">
            <v/>
          </cell>
          <cell r="S447" t="str">
            <v/>
          </cell>
          <cell r="T447" t="str">
            <v/>
          </cell>
          <cell r="U447" t="str">
            <v/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 t="str">
            <v/>
          </cell>
          <cell r="AF447">
            <v>3.2573999999999997E-3</v>
          </cell>
          <cell r="AG447" t="str">
            <v/>
          </cell>
          <cell r="AH447" t="str">
            <v/>
          </cell>
          <cell r="AI447" t="str">
            <v/>
          </cell>
          <cell r="AJ447" t="str">
            <v/>
          </cell>
          <cell r="AK447" t="str">
            <v/>
          </cell>
          <cell r="AL447" t="str">
            <v/>
          </cell>
          <cell r="AM447" t="str">
            <v/>
          </cell>
          <cell r="AN447" t="str">
            <v/>
          </cell>
          <cell r="AO447" t="str">
            <v/>
          </cell>
          <cell r="AP447" t="str">
            <v/>
          </cell>
          <cell r="AQ447" t="str">
            <v/>
          </cell>
          <cell r="AR447" t="str">
            <v/>
          </cell>
          <cell r="AS447" t="str">
            <v/>
          </cell>
          <cell r="AT447" t="str">
            <v/>
          </cell>
          <cell r="AU447" t="str">
            <v/>
          </cell>
        </row>
        <row r="448">
          <cell r="A448" t="str">
            <v>PCO01P1684</v>
          </cell>
          <cell r="B448" t="str">
            <v>PCO01</v>
          </cell>
          <cell r="C448" t="str">
            <v>S12</v>
          </cell>
          <cell r="D448" t="str">
            <v>P1684</v>
          </cell>
          <cell r="E448" t="str">
            <v/>
          </cell>
          <cell r="F448">
            <v>0.32856780000000002</v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 t="str">
            <v/>
          </cell>
          <cell r="AF448" t="str">
            <v/>
          </cell>
          <cell r="AG448" t="str">
            <v/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 t="str">
            <v/>
          </cell>
          <cell r="AM448" t="str">
            <v/>
          </cell>
          <cell r="AN448" t="str">
            <v/>
          </cell>
          <cell r="AO448" t="str">
            <v/>
          </cell>
          <cell r="AP448" t="str">
            <v/>
          </cell>
          <cell r="AQ448" t="str">
            <v/>
          </cell>
          <cell r="AR448" t="str">
            <v/>
          </cell>
          <cell r="AS448" t="str">
            <v/>
          </cell>
          <cell r="AT448" t="str">
            <v/>
          </cell>
          <cell r="AU448" t="str">
            <v/>
          </cell>
        </row>
        <row r="449">
          <cell r="A449" t="str">
            <v>PCO01P1687</v>
          </cell>
          <cell r="B449" t="str">
            <v>PCO01</v>
          </cell>
          <cell r="C449" t="str">
            <v>S12</v>
          </cell>
          <cell r="D449" t="str">
            <v>P1687</v>
          </cell>
          <cell r="E449" t="str">
            <v/>
          </cell>
          <cell r="F449">
            <v>0.37380879999999994</v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 t="str">
            <v/>
          </cell>
          <cell r="AF449" t="str">
            <v/>
          </cell>
          <cell r="AG449" t="str">
            <v/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 t="str">
            <v/>
          </cell>
          <cell r="AM449" t="str">
            <v/>
          </cell>
          <cell r="AN449" t="str">
            <v/>
          </cell>
          <cell r="AO449" t="str">
            <v/>
          </cell>
          <cell r="AP449" t="str">
            <v/>
          </cell>
          <cell r="AQ449" t="str">
            <v/>
          </cell>
          <cell r="AR449" t="str">
            <v/>
          </cell>
          <cell r="AS449" t="str">
            <v/>
          </cell>
          <cell r="AT449" t="str">
            <v/>
          </cell>
          <cell r="AU449" t="str">
            <v/>
          </cell>
        </row>
        <row r="450">
          <cell r="A450" t="str">
            <v>PCO01P1688</v>
          </cell>
          <cell r="B450" t="str">
            <v>PCO01</v>
          </cell>
          <cell r="C450" t="str">
            <v>S12</v>
          </cell>
          <cell r="D450" t="str">
            <v>P1688</v>
          </cell>
          <cell r="E450" t="str">
            <v/>
          </cell>
          <cell r="F450">
            <v>4.8319699999999992</v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 t="str">
            <v/>
          </cell>
          <cell r="W450" t="str">
            <v/>
          </cell>
          <cell r="X450" t="str">
            <v/>
          </cell>
          <cell r="Y450" t="str">
            <v/>
          </cell>
          <cell r="Z450" t="str">
            <v/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 t="str">
            <v/>
          </cell>
          <cell r="AI450" t="str">
            <v/>
          </cell>
          <cell r="AJ450" t="str">
            <v/>
          </cell>
          <cell r="AK450" t="str">
            <v/>
          </cell>
          <cell r="AL450" t="str">
            <v/>
          </cell>
          <cell r="AM450" t="str">
            <v/>
          </cell>
          <cell r="AN450" t="str">
            <v/>
          </cell>
          <cell r="AO450" t="str">
            <v/>
          </cell>
          <cell r="AP450" t="str">
            <v/>
          </cell>
          <cell r="AQ450" t="str">
            <v/>
          </cell>
          <cell r="AR450" t="str">
            <v/>
          </cell>
          <cell r="AS450" t="str">
            <v/>
          </cell>
          <cell r="AT450" t="str">
            <v/>
          </cell>
          <cell r="AU450" t="str">
            <v/>
          </cell>
        </row>
        <row r="451">
          <cell r="A451" t="str">
            <v>PCO01P1689</v>
          </cell>
          <cell r="B451" t="str">
            <v>PCO01</v>
          </cell>
          <cell r="C451" t="str">
            <v>S12</v>
          </cell>
          <cell r="D451" t="str">
            <v>P1689</v>
          </cell>
          <cell r="E451" t="str">
            <v/>
          </cell>
          <cell r="F451">
            <v>29.077326099999997</v>
          </cell>
          <cell r="G451" t="str">
            <v/>
          </cell>
          <cell r="H451" t="str">
            <v/>
          </cell>
          <cell r="I451" t="str">
            <v/>
          </cell>
          <cell r="J451" t="str">
            <v/>
          </cell>
          <cell r="K451" t="str">
            <v/>
          </cell>
          <cell r="L451" t="str">
            <v/>
          </cell>
          <cell r="M451" t="str">
            <v/>
          </cell>
          <cell r="N451" t="str">
            <v/>
          </cell>
          <cell r="O451" t="str">
            <v/>
          </cell>
          <cell r="P451" t="str">
            <v/>
          </cell>
          <cell r="Q451" t="str">
            <v/>
          </cell>
          <cell r="R451" t="str">
            <v/>
          </cell>
          <cell r="S451" t="str">
            <v/>
          </cell>
          <cell r="T451" t="str">
            <v/>
          </cell>
          <cell r="U451" t="str">
            <v/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 t="str">
            <v/>
          </cell>
          <cell r="AB451" t="str">
            <v/>
          </cell>
          <cell r="AC451" t="str">
            <v/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 t="str">
            <v/>
          </cell>
          <cell r="AJ451" t="str">
            <v/>
          </cell>
          <cell r="AK451" t="str">
            <v/>
          </cell>
          <cell r="AL451" t="str">
            <v/>
          </cell>
          <cell r="AM451" t="str">
            <v/>
          </cell>
          <cell r="AN451" t="str">
            <v/>
          </cell>
          <cell r="AO451" t="str">
            <v/>
          </cell>
          <cell r="AP451" t="str">
            <v/>
          </cell>
          <cell r="AQ451" t="str">
            <v/>
          </cell>
          <cell r="AR451" t="str">
            <v/>
          </cell>
          <cell r="AS451" t="str">
            <v/>
          </cell>
          <cell r="AT451" t="str">
            <v/>
          </cell>
          <cell r="AU451" t="str">
            <v/>
          </cell>
        </row>
        <row r="452">
          <cell r="A452" t="str">
            <v>PCO01P1931</v>
          </cell>
          <cell r="B452" t="str">
            <v>PCO01</v>
          </cell>
          <cell r="C452" t="str">
            <v>S12</v>
          </cell>
          <cell r="D452" t="str">
            <v>P1931</v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 t="str">
            <v/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 t="str">
            <v/>
          </cell>
          <cell r="R452" t="str">
            <v/>
          </cell>
          <cell r="S452" t="str">
            <v/>
          </cell>
          <cell r="T452" t="str">
            <v/>
          </cell>
          <cell r="U452" t="str">
            <v/>
          </cell>
          <cell r="V452" t="str">
            <v/>
          </cell>
          <cell r="W452">
            <v>1.1551948000000003</v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 t="str">
            <v/>
          </cell>
          <cell r="AJ452" t="str">
            <v/>
          </cell>
          <cell r="AK452" t="str">
            <v/>
          </cell>
          <cell r="AL452" t="str">
            <v/>
          </cell>
          <cell r="AM452" t="str">
            <v/>
          </cell>
          <cell r="AN452" t="str">
            <v/>
          </cell>
          <cell r="AO452" t="str">
            <v/>
          </cell>
          <cell r="AP452" t="str">
            <v/>
          </cell>
          <cell r="AQ452" t="str">
            <v/>
          </cell>
          <cell r="AR452" t="str">
            <v/>
          </cell>
          <cell r="AS452" t="str">
            <v/>
          </cell>
          <cell r="AT452" t="str">
            <v/>
          </cell>
          <cell r="AU452" t="str">
            <v/>
          </cell>
        </row>
        <row r="453">
          <cell r="A453" t="str">
            <v>PCO01P2011</v>
          </cell>
          <cell r="B453" t="str">
            <v>PCO01</v>
          </cell>
          <cell r="C453" t="str">
            <v>S12</v>
          </cell>
          <cell r="D453" t="str">
            <v>P2011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>
            <v>7.1376274999999998</v>
          </cell>
          <cell r="AH453" t="str">
            <v/>
          </cell>
          <cell r="AI453" t="str">
            <v/>
          </cell>
          <cell r="AJ453" t="str">
            <v/>
          </cell>
          <cell r="AK453" t="str">
            <v/>
          </cell>
          <cell r="AL453" t="str">
            <v/>
          </cell>
          <cell r="AM453" t="str">
            <v/>
          </cell>
          <cell r="AN453" t="str">
            <v/>
          </cell>
          <cell r="AO453" t="str">
            <v/>
          </cell>
          <cell r="AP453" t="str">
            <v/>
          </cell>
          <cell r="AQ453" t="str">
            <v/>
          </cell>
          <cell r="AR453" t="str">
            <v/>
          </cell>
          <cell r="AS453" t="str">
            <v/>
          </cell>
          <cell r="AT453" t="str">
            <v/>
          </cell>
          <cell r="AU453" t="str">
            <v/>
          </cell>
        </row>
        <row r="454">
          <cell r="A454" t="str">
            <v>PCO01P2012</v>
          </cell>
          <cell r="B454" t="str">
            <v>PCO01</v>
          </cell>
          <cell r="C454" t="str">
            <v>S12</v>
          </cell>
          <cell r="D454" t="str">
            <v>P2012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>
            <v>0.59992680000000009</v>
          </cell>
          <cell r="M454" t="str">
            <v/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 t="str">
            <v/>
          </cell>
          <cell r="AM454" t="str">
            <v/>
          </cell>
          <cell r="AN454" t="str">
            <v/>
          </cell>
          <cell r="AO454" t="str">
            <v/>
          </cell>
          <cell r="AP454" t="str">
            <v/>
          </cell>
          <cell r="AQ454" t="str">
            <v/>
          </cell>
          <cell r="AR454" t="str">
            <v/>
          </cell>
          <cell r="AS454" t="str">
            <v/>
          </cell>
          <cell r="AT454" t="str">
            <v/>
          </cell>
          <cell r="AU454" t="str">
            <v/>
          </cell>
        </row>
        <row r="455">
          <cell r="A455" t="str">
            <v>PCO02C003</v>
          </cell>
          <cell r="B455" t="str">
            <v>PCO02</v>
          </cell>
          <cell r="C455" t="str">
            <v>C01</v>
          </cell>
          <cell r="D455" t="str">
            <v>C003</v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 t="str">
            <v/>
          </cell>
          <cell r="J455" t="str">
            <v/>
          </cell>
          <cell r="K455" t="str">
            <v/>
          </cell>
          <cell r="L455" t="str">
            <v/>
          </cell>
          <cell r="M455" t="str">
            <v/>
          </cell>
          <cell r="N455" t="str">
            <v/>
          </cell>
          <cell r="O455" t="str">
            <v/>
          </cell>
          <cell r="P455" t="str">
            <v/>
          </cell>
          <cell r="Q455" t="str">
            <v/>
          </cell>
          <cell r="R455" t="str">
            <v/>
          </cell>
          <cell r="S455" t="str">
            <v/>
          </cell>
          <cell r="T455" t="str">
            <v/>
          </cell>
          <cell r="U455" t="str">
            <v/>
          </cell>
          <cell r="V455" t="str">
            <v/>
          </cell>
          <cell r="W455">
            <v>23.3057102</v>
          </cell>
          <cell r="X455" t="str">
            <v/>
          </cell>
          <cell r="Y455" t="str">
            <v/>
          </cell>
          <cell r="Z455" t="str">
            <v/>
          </cell>
          <cell r="AA455" t="str">
            <v/>
          </cell>
          <cell r="AB455" t="str">
            <v/>
          </cell>
          <cell r="AC455" t="str">
            <v/>
          </cell>
          <cell r="AD455" t="str">
            <v/>
          </cell>
          <cell r="AE455" t="str">
            <v/>
          </cell>
          <cell r="AF455" t="str">
            <v/>
          </cell>
          <cell r="AG455" t="str">
            <v/>
          </cell>
          <cell r="AH455" t="str">
            <v/>
          </cell>
          <cell r="AI455" t="str">
            <v/>
          </cell>
          <cell r="AJ455" t="str">
            <v/>
          </cell>
          <cell r="AK455" t="str">
            <v/>
          </cell>
          <cell r="AL455" t="str">
            <v/>
          </cell>
          <cell r="AM455" t="str">
            <v/>
          </cell>
          <cell r="AN455" t="str">
            <v/>
          </cell>
          <cell r="AO455" t="str">
            <v/>
          </cell>
          <cell r="AP455" t="str">
            <v/>
          </cell>
          <cell r="AQ455" t="str">
            <v/>
          </cell>
          <cell r="AR455" t="str">
            <v/>
          </cell>
          <cell r="AS455" t="str">
            <v/>
          </cell>
          <cell r="AT455" t="str">
            <v/>
          </cell>
          <cell r="AU455" t="str">
            <v/>
          </cell>
        </row>
        <row r="456">
          <cell r="A456" t="str">
            <v>PCO02C016</v>
          </cell>
          <cell r="B456" t="str">
            <v>PCO02</v>
          </cell>
          <cell r="C456" t="str">
            <v>C01</v>
          </cell>
          <cell r="D456" t="str">
            <v>C016</v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 t="str">
            <v/>
          </cell>
          <cell r="J456" t="str">
            <v/>
          </cell>
          <cell r="K456" t="str">
            <v/>
          </cell>
          <cell r="L456" t="str">
            <v/>
          </cell>
          <cell r="M456" t="str">
            <v/>
          </cell>
          <cell r="N456" t="str">
            <v/>
          </cell>
          <cell r="O456" t="str">
            <v/>
          </cell>
          <cell r="P456" t="str">
            <v/>
          </cell>
          <cell r="Q456" t="str">
            <v/>
          </cell>
          <cell r="R456" t="str">
            <v/>
          </cell>
          <cell r="S456" t="str">
            <v/>
          </cell>
          <cell r="T456" t="str">
            <v/>
          </cell>
          <cell r="U456" t="str">
            <v/>
          </cell>
          <cell r="V456" t="str">
            <v/>
          </cell>
          <cell r="W456">
            <v>164.12019609999996</v>
          </cell>
          <cell r="X456" t="str">
            <v/>
          </cell>
          <cell r="Y456" t="str">
            <v/>
          </cell>
          <cell r="Z456" t="str">
            <v/>
          </cell>
          <cell r="AA456" t="str">
            <v/>
          </cell>
          <cell r="AB456" t="str">
            <v/>
          </cell>
          <cell r="AC456" t="str">
            <v/>
          </cell>
          <cell r="AD456" t="str">
            <v/>
          </cell>
          <cell r="AE456" t="str">
            <v/>
          </cell>
          <cell r="AF456" t="str">
            <v/>
          </cell>
          <cell r="AG456" t="str">
            <v/>
          </cell>
          <cell r="AH456" t="str">
            <v/>
          </cell>
          <cell r="AI456" t="str">
            <v/>
          </cell>
          <cell r="AJ456" t="str">
            <v/>
          </cell>
          <cell r="AK456" t="str">
            <v/>
          </cell>
          <cell r="AL456" t="str">
            <v/>
          </cell>
          <cell r="AM456" t="str">
            <v/>
          </cell>
          <cell r="AN456" t="str">
            <v/>
          </cell>
          <cell r="AO456" t="str">
            <v/>
          </cell>
          <cell r="AP456" t="str">
            <v/>
          </cell>
          <cell r="AQ456" t="str">
            <v/>
          </cell>
          <cell r="AR456" t="str">
            <v/>
          </cell>
          <cell r="AS456" t="str">
            <v/>
          </cell>
          <cell r="AT456" t="str">
            <v/>
          </cell>
          <cell r="AU456" t="str">
            <v/>
          </cell>
        </row>
        <row r="457">
          <cell r="A457" t="str">
            <v>PCO02C017</v>
          </cell>
          <cell r="B457" t="str">
            <v>PCO02</v>
          </cell>
          <cell r="C457" t="str">
            <v>C01</v>
          </cell>
          <cell r="D457" t="str">
            <v>C017</v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 t="str">
            <v/>
          </cell>
          <cell r="J457" t="str">
            <v/>
          </cell>
          <cell r="K457" t="str">
            <v/>
          </cell>
          <cell r="L457" t="str">
            <v/>
          </cell>
          <cell r="M457" t="str">
            <v/>
          </cell>
          <cell r="N457" t="str">
            <v/>
          </cell>
          <cell r="O457" t="str">
            <v/>
          </cell>
          <cell r="P457" t="str">
            <v/>
          </cell>
          <cell r="Q457" t="str">
            <v/>
          </cell>
          <cell r="R457" t="str">
            <v/>
          </cell>
          <cell r="S457" t="str">
            <v/>
          </cell>
          <cell r="T457" t="str">
            <v/>
          </cell>
          <cell r="U457" t="str">
            <v/>
          </cell>
          <cell r="V457" t="str">
            <v/>
          </cell>
          <cell r="W457">
            <v>140.6456652</v>
          </cell>
          <cell r="X457" t="str">
            <v/>
          </cell>
          <cell r="Y457" t="str">
            <v/>
          </cell>
          <cell r="Z457" t="str">
            <v/>
          </cell>
          <cell r="AA457" t="str">
            <v/>
          </cell>
          <cell r="AB457" t="str">
            <v/>
          </cell>
          <cell r="AC457" t="str">
            <v/>
          </cell>
          <cell r="AD457" t="str">
            <v/>
          </cell>
          <cell r="AE457" t="str">
            <v/>
          </cell>
          <cell r="AF457" t="str">
            <v/>
          </cell>
          <cell r="AG457" t="str">
            <v/>
          </cell>
          <cell r="AH457" t="str">
            <v/>
          </cell>
          <cell r="AI457" t="str">
            <v/>
          </cell>
          <cell r="AJ457" t="str">
            <v/>
          </cell>
          <cell r="AK457" t="str">
            <v/>
          </cell>
          <cell r="AL457" t="str">
            <v/>
          </cell>
          <cell r="AM457" t="str">
            <v/>
          </cell>
          <cell r="AN457" t="str">
            <v/>
          </cell>
          <cell r="AO457" t="str">
            <v/>
          </cell>
          <cell r="AP457" t="str">
            <v/>
          </cell>
          <cell r="AQ457" t="str">
            <v/>
          </cell>
          <cell r="AR457" t="str">
            <v/>
          </cell>
          <cell r="AS457" t="str">
            <v/>
          </cell>
          <cell r="AT457" t="str">
            <v/>
          </cell>
          <cell r="AU457" t="str">
            <v/>
          </cell>
        </row>
        <row r="458">
          <cell r="A458" t="str">
            <v>PCO02C032</v>
          </cell>
          <cell r="B458" t="str">
            <v>PCO02</v>
          </cell>
          <cell r="C458" t="str">
            <v>C02</v>
          </cell>
          <cell r="D458" t="str">
            <v>C032</v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 t="str">
            <v/>
          </cell>
          <cell r="J458" t="str">
            <v/>
          </cell>
          <cell r="K458" t="str">
            <v/>
          </cell>
          <cell r="L458" t="str">
            <v/>
          </cell>
          <cell r="M458" t="str">
            <v/>
          </cell>
          <cell r="N458" t="str">
            <v/>
          </cell>
          <cell r="O458" t="str">
            <v/>
          </cell>
          <cell r="P458" t="str">
            <v/>
          </cell>
          <cell r="Q458" t="str">
            <v/>
          </cell>
          <cell r="R458" t="str">
            <v/>
          </cell>
          <cell r="S458" t="str">
            <v/>
          </cell>
          <cell r="T458" t="str">
            <v/>
          </cell>
          <cell r="U458" t="str">
            <v/>
          </cell>
          <cell r="V458" t="str">
            <v/>
          </cell>
          <cell r="W458">
            <v>53.652927100000014</v>
          </cell>
          <cell r="X458" t="str">
            <v/>
          </cell>
          <cell r="Y458" t="str">
            <v/>
          </cell>
          <cell r="Z458" t="str">
            <v/>
          </cell>
          <cell r="AA458" t="str">
            <v/>
          </cell>
          <cell r="AB458" t="str">
            <v/>
          </cell>
          <cell r="AC458" t="str">
            <v/>
          </cell>
          <cell r="AD458" t="str">
            <v/>
          </cell>
          <cell r="AE458" t="str">
            <v/>
          </cell>
          <cell r="AF458" t="str">
            <v/>
          </cell>
          <cell r="AG458" t="str">
            <v/>
          </cell>
          <cell r="AH458" t="str">
            <v/>
          </cell>
          <cell r="AI458" t="str">
            <v/>
          </cell>
          <cell r="AJ458" t="str">
            <v/>
          </cell>
          <cell r="AK458" t="str">
            <v/>
          </cell>
          <cell r="AL458" t="str">
            <v/>
          </cell>
          <cell r="AM458" t="str">
            <v/>
          </cell>
          <cell r="AN458" t="str">
            <v/>
          </cell>
          <cell r="AO458" t="str">
            <v/>
          </cell>
          <cell r="AP458" t="str">
            <v/>
          </cell>
          <cell r="AQ458" t="str">
            <v/>
          </cell>
          <cell r="AR458" t="str">
            <v/>
          </cell>
          <cell r="AS458" t="str">
            <v/>
          </cell>
          <cell r="AT458" t="str">
            <v/>
          </cell>
          <cell r="AU458" t="str">
            <v/>
          </cell>
        </row>
        <row r="459">
          <cell r="A459" t="str">
            <v>PCO02C037</v>
          </cell>
          <cell r="B459" t="str">
            <v>PCO02</v>
          </cell>
          <cell r="C459" t="str">
            <v>C02</v>
          </cell>
          <cell r="D459" t="str">
            <v>C037</v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 t="str">
            <v/>
          </cell>
          <cell r="J459" t="str">
            <v/>
          </cell>
          <cell r="K459" t="str">
            <v/>
          </cell>
          <cell r="L459" t="str">
            <v/>
          </cell>
          <cell r="M459" t="str">
            <v/>
          </cell>
          <cell r="N459" t="str">
            <v/>
          </cell>
          <cell r="O459" t="str">
            <v/>
          </cell>
          <cell r="P459" t="str">
            <v/>
          </cell>
          <cell r="Q459" t="str">
            <v/>
          </cell>
          <cell r="R459" t="str">
            <v/>
          </cell>
          <cell r="S459" t="str">
            <v/>
          </cell>
          <cell r="T459" t="str">
            <v/>
          </cell>
          <cell r="U459" t="str">
            <v/>
          </cell>
          <cell r="V459" t="str">
            <v/>
          </cell>
          <cell r="W459" t="str">
            <v/>
          </cell>
          <cell r="X459" t="str">
            <v/>
          </cell>
          <cell r="Y459" t="str">
            <v/>
          </cell>
          <cell r="Z459" t="str">
            <v/>
          </cell>
          <cell r="AA459" t="str">
            <v/>
          </cell>
          <cell r="AB459">
            <v>0.94437170000000015</v>
          </cell>
          <cell r="AC459" t="str">
            <v/>
          </cell>
          <cell r="AD459" t="str">
            <v/>
          </cell>
          <cell r="AE459" t="str">
            <v/>
          </cell>
          <cell r="AF459" t="str">
            <v/>
          </cell>
          <cell r="AG459" t="str">
            <v/>
          </cell>
          <cell r="AH459" t="str">
            <v/>
          </cell>
          <cell r="AI459" t="str">
            <v/>
          </cell>
          <cell r="AJ459" t="str">
            <v/>
          </cell>
          <cell r="AK459" t="str">
            <v/>
          </cell>
          <cell r="AL459" t="str">
            <v/>
          </cell>
          <cell r="AM459" t="str">
            <v/>
          </cell>
          <cell r="AN459" t="str">
            <v/>
          </cell>
          <cell r="AO459" t="str">
            <v/>
          </cell>
          <cell r="AP459" t="str">
            <v/>
          </cell>
          <cell r="AQ459" t="str">
            <v/>
          </cell>
          <cell r="AR459" t="str">
            <v/>
          </cell>
          <cell r="AS459" t="str">
            <v/>
          </cell>
          <cell r="AT459" t="str">
            <v/>
          </cell>
          <cell r="AU459" t="str">
            <v/>
          </cell>
        </row>
        <row r="460">
          <cell r="A460" t="str">
            <v>PCO02C065</v>
          </cell>
          <cell r="B460" t="str">
            <v>PCO02</v>
          </cell>
          <cell r="C460" t="str">
            <v>C03</v>
          </cell>
          <cell r="D460" t="str">
            <v>C065</v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 t="str">
            <v/>
          </cell>
          <cell r="J460" t="str">
            <v/>
          </cell>
          <cell r="K460" t="str">
            <v/>
          </cell>
          <cell r="L460" t="str">
            <v/>
          </cell>
          <cell r="M460" t="str">
            <v/>
          </cell>
          <cell r="N460" t="str">
            <v/>
          </cell>
          <cell r="O460" t="str">
            <v/>
          </cell>
          <cell r="P460" t="str">
            <v/>
          </cell>
          <cell r="Q460" t="str">
            <v/>
          </cell>
          <cell r="R460" t="str">
            <v/>
          </cell>
          <cell r="S460" t="str">
            <v/>
          </cell>
          <cell r="T460" t="str">
            <v/>
          </cell>
          <cell r="U460" t="str">
            <v/>
          </cell>
          <cell r="V460" t="str">
            <v/>
          </cell>
          <cell r="W460">
            <v>33.702569399999994</v>
          </cell>
          <cell r="X460" t="str">
            <v/>
          </cell>
          <cell r="Y460" t="str">
            <v/>
          </cell>
          <cell r="Z460" t="str">
            <v/>
          </cell>
          <cell r="AA460" t="str">
            <v/>
          </cell>
          <cell r="AB460" t="str">
            <v/>
          </cell>
          <cell r="AC460" t="str">
            <v/>
          </cell>
          <cell r="AD460" t="str">
            <v/>
          </cell>
          <cell r="AE460" t="str">
            <v/>
          </cell>
          <cell r="AF460" t="str">
            <v/>
          </cell>
          <cell r="AG460" t="str">
            <v/>
          </cell>
          <cell r="AH460" t="str">
            <v/>
          </cell>
          <cell r="AI460" t="str">
            <v/>
          </cell>
          <cell r="AJ460" t="str">
            <v/>
          </cell>
          <cell r="AK460" t="str">
            <v/>
          </cell>
          <cell r="AL460" t="str">
            <v/>
          </cell>
          <cell r="AM460" t="str">
            <v/>
          </cell>
          <cell r="AN460" t="str">
            <v/>
          </cell>
          <cell r="AO460" t="str">
            <v/>
          </cell>
          <cell r="AP460" t="str">
            <v/>
          </cell>
          <cell r="AQ460" t="str">
            <v/>
          </cell>
          <cell r="AR460" t="str">
            <v/>
          </cell>
          <cell r="AS460" t="str">
            <v/>
          </cell>
          <cell r="AT460" t="str">
            <v/>
          </cell>
          <cell r="AU460" t="str">
            <v/>
          </cell>
        </row>
        <row r="461">
          <cell r="A461" t="str">
            <v>PCO02C091</v>
          </cell>
          <cell r="B461" t="str">
            <v>PCO02</v>
          </cell>
          <cell r="C461" t="str">
            <v>C04</v>
          </cell>
          <cell r="D461" t="str">
            <v>C091</v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 t="str">
            <v/>
          </cell>
          <cell r="J461" t="str">
            <v/>
          </cell>
          <cell r="K461" t="str">
            <v/>
          </cell>
          <cell r="L461" t="str">
            <v/>
          </cell>
          <cell r="M461" t="str">
            <v/>
          </cell>
          <cell r="N461" t="str">
            <v/>
          </cell>
          <cell r="O461" t="str">
            <v/>
          </cell>
          <cell r="P461" t="str">
            <v/>
          </cell>
          <cell r="Q461" t="str">
            <v/>
          </cell>
          <cell r="R461" t="str">
            <v/>
          </cell>
          <cell r="S461" t="str">
            <v/>
          </cell>
          <cell r="T461" t="str">
            <v/>
          </cell>
          <cell r="U461" t="str">
            <v/>
          </cell>
          <cell r="V461" t="str">
            <v/>
          </cell>
          <cell r="W461">
            <v>23.407227799999998</v>
          </cell>
          <cell r="X461" t="str">
            <v/>
          </cell>
          <cell r="Y461" t="str">
            <v/>
          </cell>
          <cell r="Z461" t="str">
            <v/>
          </cell>
          <cell r="AA461" t="str">
            <v/>
          </cell>
          <cell r="AB461" t="str">
            <v/>
          </cell>
          <cell r="AC461" t="str">
            <v/>
          </cell>
          <cell r="AD461" t="str">
            <v/>
          </cell>
          <cell r="AE461" t="str">
            <v/>
          </cell>
          <cell r="AF461" t="str">
            <v/>
          </cell>
          <cell r="AG461" t="str">
            <v/>
          </cell>
          <cell r="AH461" t="str">
            <v/>
          </cell>
          <cell r="AI461" t="str">
            <v/>
          </cell>
          <cell r="AJ461" t="str">
            <v/>
          </cell>
          <cell r="AK461" t="str">
            <v/>
          </cell>
          <cell r="AL461" t="str">
            <v/>
          </cell>
          <cell r="AM461" t="str">
            <v/>
          </cell>
          <cell r="AN461" t="str">
            <v/>
          </cell>
          <cell r="AO461" t="str">
            <v/>
          </cell>
          <cell r="AP461" t="str">
            <v/>
          </cell>
          <cell r="AQ461" t="str">
            <v/>
          </cell>
          <cell r="AR461" t="str">
            <v/>
          </cell>
          <cell r="AS461" t="str">
            <v/>
          </cell>
          <cell r="AT461" t="str">
            <v/>
          </cell>
          <cell r="AU461" t="str">
            <v/>
          </cell>
        </row>
        <row r="462">
          <cell r="A462" t="str">
            <v>PCO02C092</v>
          </cell>
          <cell r="B462" t="str">
            <v>PCO02</v>
          </cell>
          <cell r="C462" t="str">
            <v>C04</v>
          </cell>
          <cell r="D462" t="str">
            <v>C092</v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 t="str">
            <v/>
          </cell>
          <cell r="J462" t="str">
            <v/>
          </cell>
          <cell r="K462" t="str">
            <v/>
          </cell>
          <cell r="L462" t="str">
            <v/>
          </cell>
          <cell r="M462" t="str">
            <v/>
          </cell>
          <cell r="N462" t="str">
            <v/>
          </cell>
          <cell r="O462">
            <v>14.850687000000001</v>
          </cell>
          <cell r="P462">
            <v>54.056122700000003</v>
          </cell>
          <cell r="Q462" t="str">
            <v/>
          </cell>
          <cell r="R462">
            <v>96.135653799999986</v>
          </cell>
          <cell r="S462" t="str">
            <v/>
          </cell>
          <cell r="T462" t="str">
            <v/>
          </cell>
          <cell r="U462" t="str">
            <v/>
          </cell>
          <cell r="V462" t="str">
            <v/>
          </cell>
          <cell r="W462" t="str">
            <v/>
          </cell>
          <cell r="X462" t="str">
            <v/>
          </cell>
          <cell r="Y462" t="str">
            <v/>
          </cell>
          <cell r="Z462" t="str">
            <v/>
          </cell>
          <cell r="AA462" t="str">
            <v/>
          </cell>
          <cell r="AB462" t="str">
            <v/>
          </cell>
          <cell r="AC462" t="str">
            <v/>
          </cell>
          <cell r="AD462" t="str">
            <v/>
          </cell>
          <cell r="AE462" t="str">
            <v/>
          </cell>
          <cell r="AF462" t="str">
            <v/>
          </cell>
          <cell r="AG462" t="str">
            <v/>
          </cell>
          <cell r="AH462" t="str">
            <v/>
          </cell>
          <cell r="AI462" t="str">
            <v/>
          </cell>
          <cell r="AJ462" t="str">
            <v/>
          </cell>
          <cell r="AK462" t="str">
            <v/>
          </cell>
          <cell r="AL462" t="str">
            <v/>
          </cell>
          <cell r="AM462" t="str">
            <v/>
          </cell>
          <cell r="AN462" t="str">
            <v/>
          </cell>
          <cell r="AO462" t="str">
            <v/>
          </cell>
          <cell r="AP462" t="str">
            <v/>
          </cell>
          <cell r="AQ462" t="str">
            <v/>
          </cell>
          <cell r="AR462" t="str">
            <v/>
          </cell>
          <cell r="AS462" t="str">
            <v/>
          </cell>
          <cell r="AT462" t="str">
            <v/>
          </cell>
          <cell r="AU462" t="str">
            <v/>
          </cell>
        </row>
        <row r="463">
          <cell r="A463" t="str">
            <v>PCO02C093</v>
          </cell>
          <cell r="B463" t="str">
            <v>PCO02</v>
          </cell>
          <cell r="C463" t="str">
            <v>C04</v>
          </cell>
          <cell r="D463" t="str">
            <v>C093</v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 t="str">
            <v/>
          </cell>
          <cell r="J463" t="str">
            <v/>
          </cell>
          <cell r="K463" t="str">
            <v/>
          </cell>
          <cell r="L463" t="str">
            <v/>
          </cell>
          <cell r="M463" t="str">
            <v/>
          </cell>
          <cell r="N463" t="str">
            <v/>
          </cell>
          <cell r="O463">
            <v>43.064719799999999</v>
          </cell>
          <cell r="P463">
            <v>198.70069859999998</v>
          </cell>
          <cell r="Q463" t="str">
            <v/>
          </cell>
          <cell r="R463">
            <v>383.0712853</v>
          </cell>
          <cell r="S463" t="str">
            <v/>
          </cell>
          <cell r="T463" t="str">
            <v/>
          </cell>
          <cell r="U463" t="str">
            <v/>
          </cell>
          <cell r="V463" t="str">
            <v/>
          </cell>
          <cell r="W463" t="str">
            <v/>
          </cell>
          <cell r="X463" t="str">
            <v/>
          </cell>
          <cell r="Y463" t="str">
            <v/>
          </cell>
          <cell r="Z463" t="str">
            <v/>
          </cell>
          <cell r="AA463" t="str">
            <v/>
          </cell>
          <cell r="AB463" t="str">
            <v/>
          </cell>
          <cell r="AC463" t="str">
            <v/>
          </cell>
          <cell r="AD463" t="str">
            <v/>
          </cell>
          <cell r="AE463" t="str">
            <v/>
          </cell>
          <cell r="AF463" t="str">
            <v/>
          </cell>
          <cell r="AG463" t="str">
            <v/>
          </cell>
          <cell r="AH463" t="str">
            <v/>
          </cell>
          <cell r="AI463" t="str">
            <v/>
          </cell>
          <cell r="AJ463" t="str">
            <v/>
          </cell>
          <cell r="AK463" t="str">
            <v/>
          </cell>
          <cell r="AL463" t="str">
            <v/>
          </cell>
          <cell r="AM463" t="str">
            <v/>
          </cell>
          <cell r="AN463" t="str">
            <v/>
          </cell>
          <cell r="AO463" t="str">
            <v/>
          </cell>
          <cell r="AP463" t="str">
            <v/>
          </cell>
          <cell r="AQ463" t="str">
            <v/>
          </cell>
          <cell r="AR463" t="str">
            <v/>
          </cell>
          <cell r="AS463" t="str">
            <v/>
          </cell>
          <cell r="AT463" t="str">
            <v/>
          </cell>
          <cell r="AU463" t="str">
            <v/>
          </cell>
        </row>
        <row r="464">
          <cell r="A464" t="str">
            <v>PCO02C113</v>
          </cell>
          <cell r="B464" t="str">
            <v>PCO02</v>
          </cell>
          <cell r="C464" t="str">
            <v>C04</v>
          </cell>
          <cell r="D464" t="str">
            <v>C113</v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 t="str">
            <v/>
          </cell>
          <cell r="J464" t="str">
            <v/>
          </cell>
          <cell r="K464" t="str">
            <v/>
          </cell>
          <cell r="L464" t="str">
            <v/>
          </cell>
          <cell r="M464" t="str">
            <v/>
          </cell>
          <cell r="N464" t="str">
            <v/>
          </cell>
          <cell r="O464" t="str">
            <v/>
          </cell>
          <cell r="P464" t="str">
            <v/>
          </cell>
          <cell r="Q464" t="str">
            <v/>
          </cell>
          <cell r="R464" t="str">
            <v/>
          </cell>
          <cell r="S464" t="str">
            <v/>
          </cell>
          <cell r="T464" t="str">
            <v/>
          </cell>
          <cell r="U464" t="str">
            <v/>
          </cell>
          <cell r="V464" t="str">
            <v/>
          </cell>
          <cell r="W464" t="str">
            <v/>
          </cell>
          <cell r="X464" t="str">
            <v/>
          </cell>
          <cell r="Y464" t="str">
            <v/>
          </cell>
          <cell r="Z464" t="str">
            <v/>
          </cell>
          <cell r="AA464" t="str">
            <v/>
          </cell>
          <cell r="AB464">
            <v>10.978084599999999</v>
          </cell>
          <cell r="AC464" t="str">
            <v/>
          </cell>
          <cell r="AD464" t="str">
            <v/>
          </cell>
          <cell r="AE464" t="str">
            <v/>
          </cell>
          <cell r="AF464" t="str">
            <v/>
          </cell>
          <cell r="AG464" t="str">
            <v/>
          </cell>
          <cell r="AH464" t="str">
            <v/>
          </cell>
          <cell r="AI464" t="str">
            <v/>
          </cell>
          <cell r="AJ464" t="str">
            <v/>
          </cell>
          <cell r="AK464" t="str">
            <v/>
          </cell>
          <cell r="AL464" t="str">
            <v/>
          </cell>
          <cell r="AM464" t="str">
            <v/>
          </cell>
          <cell r="AN464" t="str">
            <v/>
          </cell>
          <cell r="AO464" t="str">
            <v/>
          </cell>
          <cell r="AP464" t="str">
            <v/>
          </cell>
          <cell r="AQ464" t="str">
            <v/>
          </cell>
          <cell r="AR464" t="str">
            <v/>
          </cell>
          <cell r="AS464" t="str">
            <v/>
          </cell>
          <cell r="AT464" t="str">
            <v/>
          </cell>
          <cell r="AU464" t="str">
            <v/>
          </cell>
        </row>
        <row r="465">
          <cell r="A465" t="str">
            <v>PCO02C121</v>
          </cell>
          <cell r="B465" t="str">
            <v>PCO02</v>
          </cell>
          <cell r="C465" t="str">
            <v>C05</v>
          </cell>
          <cell r="D465" t="str">
            <v>C121</v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 t="str">
            <v/>
          </cell>
          <cell r="J465" t="str">
            <v/>
          </cell>
          <cell r="K465" t="str">
            <v/>
          </cell>
          <cell r="L465" t="str">
            <v/>
          </cell>
          <cell r="M465" t="str">
            <v/>
          </cell>
          <cell r="N465" t="str">
            <v/>
          </cell>
          <cell r="O465" t="str">
            <v/>
          </cell>
          <cell r="P465" t="str">
            <v/>
          </cell>
          <cell r="Q465" t="str">
            <v/>
          </cell>
          <cell r="R465" t="str">
            <v/>
          </cell>
          <cell r="S465" t="str">
            <v/>
          </cell>
          <cell r="T465" t="str">
            <v/>
          </cell>
          <cell r="U465" t="str">
            <v/>
          </cell>
          <cell r="V465" t="str">
            <v/>
          </cell>
          <cell r="W465" t="str">
            <v/>
          </cell>
          <cell r="X465" t="str">
            <v/>
          </cell>
          <cell r="Y465" t="str">
            <v/>
          </cell>
          <cell r="Z465" t="str">
            <v/>
          </cell>
          <cell r="AA465" t="str">
            <v/>
          </cell>
          <cell r="AB465" t="str">
            <v/>
          </cell>
          <cell r="AC465" t="str">
            <v/>
          </cell>
          <cell r="AD465" t="str">
            <v/>
          </cell>
          <cell r="AE465" t="str">
            <v/>
          </cell>
          <cell r="AF465" t="str">
            <v/>
          </cell>
          <cell r="AG465" t="str">
            <v/>
          </cell>
          <cell r="AH465" t="str">
            <v/>
          </cell>
          <cell r="AI465" t="str">
            <v/>
          </cell>
          <cell r="AJ465" t="str">
            <v/>
          </cell>
          <cell r="AK465">
            <v>54.901787500000026</v>
          </cell>
          <cell r="AL465" t="str">
            <v/>
          </cell>
          <cell r="AM465" t="str">
            <v/>
          </cell>
          <cell r="AN465" t="str">
            <v/>
          </cell>
          <cell r="AO465" t="str">
            <v/>
          </cell>
          <cell r="AP465" t="str">
            <v/>
          </cell>
          <cell r="AQ465" t="str">
            <v/>
          </cell>
          <cell r="AR465" t="str">
            <v/>
          </cell>
          <cell r="AS465" t="str">
            <v/>
          </cell>
          <cell r="AT465" t="str">
            <v/>
          </cell>
          <cell r="AU465" t="str">
            <v/>
          </cell>
        </row>
        <row r="466">
          <cell r="A466" t="str">
            <v>PCO02C123</v>
          </cell>
          <cell r="B466" t="str">
            <v>PCO02</v>
          </cell>
          <cell r="C466" t="str">
            <v>C05</v>
          </cell>
          <cell r="D466" t="str">
            <v>C123</v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 t="str">
            <v/>
          </cell>
          <cell r="J466" t="str">
            <v/>
          </cell>
          <cell r="K466" t="str">
            <v/>
          </cell>
          <cell r="L466" t="str">
            <v/>
          </cell>
          <cell r="M466" t="str">
            <v/>
          </cell>
          <cell r="N466" t="str">
            <v/>
          </cell>
          <cell r="O466" t="str">
            <v/>
          </cell>
          <cell r="P466" t="str">
            <v/>
          </cell>
          <cell r="Q466" t="str">
            <v/>
          </cell>
          <cell r="R466" t="str">
            <v/>
          </cell>
          <cell r="S466" t="str">
            <v/>
          </cell>
          <cell r="T466" t="str">
            <v/>
          </cell>
          <cell r="U466" t="str">
            <v/>
          </cell>
          <cell r="V466" t="str">
            <v/>
          </cell>
          <cell r="W466" t="str">
            <v/>
          </cell>
          <cell r="X466" t="str">
            <v/>
          </cell>
          <cell r="Y466" t="str">
            <v/>
          </cell>
          <cell r="Z466" t="str">
            <v/>
          </cell>
          <cell r="AA466" t="str">
            <v/>
          </cell>
          <cell r="AB466">
            <v>10.3680129</v>
          </cell>
          <cell r="AC466" t="str">
            <v/>
          </cell>
          <cell r="AD466" t="str">
            <v/>
          </cell>
          <cell r="AE466" t="str">
            <v/>
          </cell>
          <cell r="AF466" t="str">
            <v/>
          </cell>
          <cell r="AG466" t="str">
            <v/>
          </cell>
          <cell r="AH466" t="str">
            <v/>
          </cell>
          <cell r="AI466" t="str">
            <v/>
          </cell>
          <cell r="AJ466" t="str">
            <v/>
          </cell>
          <cell r="AK466" t="str">
            <v/>
          </cell>
          <cell r="AL466" t="str">
            <v/>
          </cell>
          <cell r="AM466" t="str">
            <v/>
          </cell>
          <cell r="AN466" t="str">
            <v/>
          </cell>
          <cell r="AO466" t="str">
            <v/>
          </cell>
          <cell r="AP466" t="str">
            <v/>
          </cell>
          <cell r="AQ466" t="str">
            <v/>
          </cell>
          <cell r="AR466" t="str">
            <v/>
          </cell>
          <cell r="AS466" t="str">
            <v/>
          </cell>
          <cell r="AT466" t="str">
            <v/>
          </cell>
          <cell r="AU466" t="str">
            <v/>
          </cell>
        </row>
        <row r="467">
          <cell r="A467" t="str">
            <v>PCO02C124</v>
          </cell>
          <cell r="B467" t="str">
            <v>PCO02</v>
          </cell>
          <cell r="C467" t="str">
            <v>C05</v>
          </cell>
          <cell r="D467" t="str">
            <v>C124</v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 t="str">
            <v/>
          </cell>
          <cell r="J467" t="str">
            <v/>
          </cell>
          <cell r="K467" t="str">
            <v/>
          </cell>
          <cell r="L467" t="str">
            <v/>
          </cell>
          <cell r="M467" t="str">
            <v/>
          </cell>
          <cell r="N467" t="str">
            <v/>
          </cell>
          <cell r="O467">
            <v>29.528895499999997</v>
          </cell>
          <cell r="P467">
            <v>574.46584810000002</v>
          </cell>
          <cell r="Q467" t="str">
            <v/>
          </cell>
          <cell r="R467">
            <v>872.23227109999993</v>
          </cell>
          <cell r="S467" t="str">
            <v/>
          </cell>
          <cell r="T467" t="str">
            <v/>
          </cell>
          <cell r="U467" t="str">
            <v/>
          </cell>
          <cell r="V467" t="str">
            <v/>
          </cell>
          <cell r="W467" t="str">
            <v/>
          </cell>
          <cell r="X467" t="str">
            <v/>
          </cell>
          <cell r="Y467" t="str">
            <v/>
          </cell>
          <cell r="Z467" t="str">
            <v/>
          </cell>
          <cell r="AA467" t="str">
            <v/>
          </cell>
          <cell r="AB467" t="str">
            <v/>
          </cell>
          <cell r="AC467" t="str">
            <v/>
          </cell>
          <cell r="AD467" t="str">
            <v/>
          </cell>
          <cell r="AE467" t="str">
            <v/>
          </cell>
          <cell r="AF467" t="str">
            <v/>
          </cell>
          <cell r="AG467" t="str">
            <v/>
          </cell>
          <cell r="AH467" t="str">
            <v/>
          </cell>
          <cell r="AI467" t="str">
            <v/>
          </cell>
          <cell r="AJ467" t="str">
            <v/>
          </cell>
          <cell r="AK467" t="str">
            <v/>
          </cell>
          <cell r="AL467" t="str">
            <v/>
          </cell>
          <cell r="AM467" t="str">
            <v/>
          </cell>
          <cell r="AN467" t="str">
            <v/>
          </cell>
          <cell r="AO467" t="str">
            <v/>
          </cell>
          <cell r="AP467" t="str">
            <v/>
          </cell>
          <cell r="AQ467" t="str">
            <v/>
          </cell>
          <cell r="AR467" t="str">
            <v/>
          </cell>
          <cell r="AS467" t="str">
            <v/>
          </cell>
          <cell r="AT467" t="str">
            <v/>
          </cell>
          <cell r="AU467" t="str">
            <v/>
          </cell>
        </row>
        <row r="468">
          <cell r="A468" t="str">
            <v>PCO02C132</v>
          </cell>
          <cell r="B468" t="str">
            <v>PCO02</v>
          </cell>
          <cell r="C468" t="str">
            <v>C05</v>
          </cell>
          <cell r="D468" t="str">
            <v>C132</v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 t="str">
            <v/>
          </cell>
          <cell r="J468" t="str">
            <v/>
          </cell>
          <cell r="K468" t="str">
            <v/>
          </cell>
          <cell r="L468" t="str">
            <v/>
          </cell>
          <cell r="M468" t="str">
            <v/>
          </cell>
          <cell r="N468" t="str">
            <v/>
          </cell>
          <cell r="O468">
            <v>24.327267800000001</v>
          </cell>
          <cell r="P468">
            <v>282.94466670000003</v>
          </cell>
          <cell r="Q468" t="str">
            <v/>
          </cell>
          <cell r="R468">
            <v>445.76444160000005</v>
          </cell>
          <cell r="S468" t="str">
            <v/>
          </cell>
          <cell r="T468" t="str">
            <v/>
          </cell>
          <cell r="U468" t="str">
            <v/>
          </cell>
          <cell r="V468" t="str">
            <v/>
          </cell>
          <cell r="W468" t="str">
            <v/>
          </cell>
          <cell r="X468" t="str">
            <v/>
          </cell>
          <cell r="Y468" t="str">
            <v/>
          </cell>
          <cell r="Z468" t="str">
            <v/>
          </cell>
          <cell r="AA468" t="str">
            <v/>
          </cell>
          <cell r="AB468" t="str">
            <v/>
          </cell>
          <cell r="AC468" t="str">
            <v/>
          </cell>
          <cell r="AD468" t="str">
            <v/>
          </cell>
          <cell r="AE468" t="str">
            <v/>
          </cell>
          <cell r="AF468" t="str">
            <v/>
          </cell>
          <cell r="AG468" t="str">
            <v/>
          </cell>
          <cell r="AH468" t="str">
            <v/>
          </cell>
          <cell r="AI468" t="str">
            <v/>
          </cell>
          <cell r="AJ468" t="str">
            <v/>
          </cell>
          <cell r="AK468" t="str">
            <v/>
          </cell>
          <cell r="AL468" t="str">
            <v/>
          </cell>
          <cell r="AM468" t="str">
            <v/>
          </cell>
          <cell r="AN468" t="str">
            <v/>
          </cell>
          <cell r="AO468" t="str">
            <v/>
          </cell>
          <cell r="AP468" t="str">
            <v/>
          </cell>
          <cell r="AQ468" t="str">
            <v/>
          </cell>
          <cell r="AR468" t="str">
            <v/>
          </cell>
          <cell r="AS468" t="str">
            <v/>
          </cell>
          <cell r="AT468" t="str">
            <v/>
          </cell>
          <cell r="AU468" t="str">
            <v/>
          </cell>
        </row>
        <row r="469">
          <cell r="A469" t="str">
            <v>PCO02C134</v>
          </cell>
          <cell r="B469" t="str">
            <v>PCO02</v>
          </cell>
          <cell r="C469" t="str">
            <v>C05</v>
          </cell>
          <cell r="D469" t="str">
            <v>C134</v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 t="str">
            <v/>
          </cell>
          <cell r="J469" t="str">
            <v/>
          </cell>
          <cell r="K469" t="str">
            <v/>
          </cell>
          <cell r="L469" t="str">
            <v/>
          </cell>
          <cell r="M469" t="str">
            <v/>
          </cell>
          <cell r="N469" t="str">
            <v/>
          </cell>
          <cell r="O469" t="str">
            <v/>
          </cell>
          <cell r="P469" t="str">
            <v/>
          </cell>
          <cell r="Q469" t="str">
            <v/>
          </cell>
          <cell r="R469" t="str">
            <v/>
          </cell>
          <cell r="S469" t="str">
            <v/>
          </cell>
          <cell r="T469" t="str">
            <v/>
          </cell>
          <cell r="U469" t="str">
            <v/>
          </cell>
          <cell r="V469" t="str">
            <v/>
          </cell>
          <cell r="W469" t="str">
            <v/>
          </cell>
          <cell r="X469">
            <v>1054.3723835000001</v>
          </cell>
          <cell r="Y469" t="str">
            <v/>
          </cell>
          <cell r="Z469" t="str">
            <v/>
          </cell>
          <cell r="AA469" t="str">
            <v/>
          </cell>
          <cell r="AB469" t="str">
            <v/>
          </cell>
          <cell r="AC469" t="str">
            <v/>
          </cell>
          <cell r="AD469" t="str">
            <v/>
          </cell>
          <cell r="AE469" t="str">
            <v/>
          </cell>
          <cell r="AF469" t="str">
            <v/>
          </cell>
          <cell r="AG469" t="str">
            <v/>
          </cell>
          <cell r="AH469" t="str">
            <v/>
          </cell>
          <cell r="AI469" t="str">
            <v/>
          </cell>
          <cell r="AJ469" t="str">
            <v/>
          </cell>
          <cell r="AK469" t="str">
            <v/>
          </cell>
          <cell r="AL469" t="str">
            <v/>
          </cell>
          <cell r="AM469" t="str">
            <v/>
          </cell>
          <cell r="AN469" t="str">
            <v/>
          </cell>
          <cell r="AO469" t="str">
            <v/>
          </cell>
          <cell r="AP469" t="str">
            <v/>
          </cell>
          <cell r="AQ469" t="str">
            <v/>
          </cell>
          <cell r="AR469" t="str">
            <v/>
          </cell>
          <cell r="AS469" t="str">
            <v/>
          </cell>
          <cell r="AT469" t="str">
            <v/>
          </cell>
          <cell r="AU469" t="str">
            <v/>
          </cell>
        </row>
        <row r="470">
          <cell r="A470" t="str">
            <v>PCO02C135</v>
          </cell>
          <cell r="B470" t="str">
            <v>PCO02</v>
          </cell>
          <cell r="C470" t="str">
            <v>C05</v>
          </cell>
          <cell r="D470" t="str">
            <v>C135</v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 t="str">
            <v/>
          </cell>
          <cell r="J470" t="str">
            <v/>
          </cell>
          <cell r="K470" t="str">
            <v/>
          </cell>
          <cell r="L470" t="str">
            <v/>
          </cell>
          <cell r="M470" t="str">
            <v/>
          </cell>
          <cell r="N470" t="str">
            <v/>
          </cell>
          <cell r="O470" t="str">
            <v/>
          </cell>
          <cell r="P470" t="str">
            <v/>
          </cell>
          <cell r="Q470" t="str">
            <v/>
          </cell>
          <cell r="R470" t="str">
            <v/>
          </cell>
          <cell r="S470" t="str">
            <v/>
          </cell>
          <cell r="T470" t="str">
            <v/>
          </cell>
          <cell r="U470">
            <v>221.22294089999997</v>
          </cell>
          <cell r="V470" t="str">
            <v/>
          </cell>
          <cell r="W470" t="str">
            <v/>
          </cell>
          <cell r="X470" t="str">
            <v/>
          </cell>
          <cell r="Y470" t="str">
            <v/>
          </cell>
          <cell r="Z470" t="str">
            <v/>
          </cell>
          <cell r="AA470" t="str">
            <v/>
          </cell>
          <cell r="AB470" t="str">
            <v/>
          </cell>
          <cell r="AC470" t="str">
            <v/>
          </cell>
          <cell r="AD470" t="str">
            <v/>
          </cell>
          <cell r="AE470" t="str">
            <v/>
          </cell>
          <cell r="AF470" t="str">
            <v/>
          </cell>
          <cell r="AG470" t="str">
            <v/>
          </cell>
          <cell r="AH470" t="str">
            <v/>
          </cell>
          <cell r="AI470" t="str">
            <v/>
          </cell>
          <cell r="AJ470" t="str">
            <v/>
          </cell>
          <cell r="AK470" t="str">
            <v/>
          </cell>
          <cell r="AL470" t="str">
            <v/>
          </cell>
          <cell r="AM470" t="str">
            <v/>
          </cell>
          <cell r="AN470" t="str">
            <v/>
          </cell>
          <cell r="AO470" t="str">
            <v/>
          </cell>
          <cell r="AP470" t="str">
            <v/>
          </cell>
          <cell r="AQ470" t="str">
            <v/>
          </cell>
          <cell r="AR470" t="str">
            <v/>
          </cell>
          <cell r="AS470" t="str">
            <v/>
          </cell>
          <cell r="AT470" t="str">
            <v/>
          </cell>
          <cell r="AU470" t="str">
            <v/>
          </cell>
        </row>
        <row r="471">
          <cell r="A471" t="str">
            <v>PCO02C137</v>
          </cell>
          <cell r="B471" t="str">
            <v>PCO02</v>
          </cell>
          <cell r="C471" t="str">
            <v>C05</v>
          </cell>
          <cell r="D471" t="str">
            <v>C137</v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 t="str">
            <v/>
          </cell>
          <cell r="J471" t="str">
            <v/>
          </cell>
          <cell r="K471" t="str">
            <v/>
          </cell>
          <cell r="L471" t="str">
            <v/>
          </cell>
          <cell r="M471" t="str">
            <v/>
          </cell>
          <cell r="N471" t="str">
            <v/>
          </cell>
          <cell r="O471" t="str">
            <v/>
          </cell>
          <cell r="P471" t="str">
            <v/>
          </cell>
          <cell r="Q471" t="str">
            <v/>
          </cell>
          <cell r="R471" t="str">
            <v/>
          </cell>
          <cell r="S471" t="str">
            <v/>
          </cell>
          <cell r="T471" t="str">
            <v/>
          </cell>
          <cell r="U471">
            <v>794.34959649999996</v>
          </cell>
          <cell r="V471" t="str">
            <v/>
          </cell>
          <cell r="W471" t="str">
            <v/>
          </cell>
          <cell r="X471" t="str">
            <v/>
          </cell>
          <cell r="Y471" t="str">
            <v/>
          </cell>
          <cell r="Z471" t="str">
            <v/>
          </cell>
          <cell r="AA471" t="str">
            <v/>
          </cell>
          <cell r="AB471" t="str">
            <v/>
          </cell>
          <cell r="AC471" t="str">
            <v/>
          </cell>
          <cell r="AD471" t="str">
            <v/>
          </cell>
          <cell r="AE471" t="str">
            <v/>
          </cell>
          <cell r="AF471" t="str">
            <v/>
          </cell>
          <cell r="AG471" t="str">
            <v/>
          </cell>
          <cell r="AH471" t="str">
            <v/>
          </cell>
          <cell r="AI471" t="str">
            <v/>
          </cell>
          <cell r="AJ471" t="str">
            <v/>
          </cell>
          <cell r="AK471" t="str">
            <v/>
          </cell>
          <cell r="AL471" t="str">
            <v/>
          </cell>
          <cell r="AM471" t="str">
            <v/>
          </cell>
          <cell r="AN471" t="str">
            <v/>
          </cell>
          <cell r="AO471" t="str">
            <v/>
          </cell>
          <cell r="AP471" t="str">
            <v/>
          </cell>
          <cell r="AQ471" t="str">
            <v/>
          </cell>
          <cell r="AR471" t="str">
            <v/>
          </cell>
          <cell r="AS471" t="str">
            <v/>
          </cell>
          <cell r="AT471" t="str">
            <v/>
          </cell>
          <cell r="AU471" t="str">
            <v/>
          </cell>
        </row>
        <row r="472">
          <cell r="A472" t="str">
            <v>PCO02C139</v>
          </cell>
          <cell r="B472" t="str">
            <v>PCO02</v>
          </cell>
          <cell r="C472" t="str">
            <v>C05</v>
          </cell>
          <cell r="D472" t="str">
            <v>C139</v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 t="str">
            <v/>
          </cell>
          <cell r="J472" t="str">
            <v/>
          </cell>
          <cell r="K472" t="str">
            <v/>
          </cell>
          <cell r="L472" t="str">
            <v/>
          </cell>
          <cell r="M472" t="str">
            <v/>
          </cell>
          <cell r="N472" t="str">
            <v/>
          </cell>
          <cell r="O472" t="str">
            <v/>
          </cell>
          <cell r="P472" t="str">
            <v/>
          </cell>
          <cell r="Q472" t="str">
            <v/>
          </cell>
          <cell r="R472" t="str">
            <v/>
          </cell>
          <cell r="S472" t="str">
            <v/>
          </cell>
          <cell r="T472" t="str">
            <v/>
          </cell>
          <cell r="U472">
            <v>774.42040340000005</v>
          </cell>
          <cell r="V472" t="str">
            <v/>
          </cell>
          <cell r="W472" t="str">
            <v/>
          </cell>
          <cell r="X472" t="str">
            <v/>
          </cell>
          <cell r="Y472" t="str">
            <v/>
          </cell>
          <cell r="Z472" t="str">
            <v/>
          </cell>
          <cell r="AA472" t="str">
            <v/>
          </cell>
          <cell r="AB472" t="str">
            <v/>
          </cell>
          <cell r="AC472" t="str">
            <v/>
          </cell>
          <cell r="AD472" t="str">
            <v/>
          </cell>
          <cell r="AE472" t="str">
            <v/>
          </cell>
          <cell r="AF472" t="str">
            <v/>
          </cell>
          <cell r="AG472" t="str">
            <v/>
          </cell>
          <cell r="AH472" t="str">
            <v/>
          </cell>
          <cell r="AI472" t="str">
            <v/>
          </cell>
          <cell r="AJ472" t="str">
            <v/>
          </cell>
          <cell r="AK472" t="str">
            <v/>
          </cell>
          <cell r="AL472" t="str">
            <v/>
          </cell>
          <cell r="AM472" t="str">
            <v/>
          </cell>
          <cell r="AN472" t="str">
            <v/>
          </cell>
          <cell r="AO472" t="str">
            <v/>
          </cell>
          <cell r="AP472" t="str">
            <v/>
          </cell>
          <cell r="AQ472" t="str">
            <v/>
          </cell>
          <cell r="AR472" t="str">
            <v/>
          </cell>
          <cell r="AS472" t="str">
            <v/>
          </cell>
          <cell r="AT472" t="str">
            <v/>
          </cell>
          <cell r="AU472" t="str">
            <v/>
          </cell>
        </row>
        <row r="473">
          <cell r="A473" t="str">
            <v>PCO02C146</v>
          </cell>
          <cell r="B473" t="str">
            <v>PCO02</v>
          </cell>
          <cell r="C473" t="str">
            <v>C05</v>
          </cell>
          <cell r="D473" t="str">
            <v>C146</v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 t="str">
            <v/>
          </cell>
          <cell r="J473" t="str">
            <v/>
          </cell>
          <cell r="K473" t="str">
            <v/>
          </cell>
          <cell r="L473" t="str">
            <v/>
          </cell>
          <cell r="M473" t="str">
            <v/>
          </cell>
          <cell r="N473" t="str">
            <v/>
          </cell>
          <cell r="O473" t="str">
            <v/>
          </cell>
          <cell r="P473" t="str">
            <v/>
          </cell>
          <cell r="Q473">
            <v>34.805029700000006</v>
          </cell>
          <cell r="R473" t="str">
            <v/>
          </cell>
          <cell r="S473" t="str">
            <v/>
          </cell>
          <cell r="T473" t="str">
            <v/>
          </cell>
          <cell r="U473" t="str">
            <v/>
          </cell>
          <cell r="V473" t="str">
            <v/>
          </cell>
          <cell r="W473" t="str">
            <v/>
          </cell>
          <cell r="X473" t="str">
            <v/>
          </cell>
          <cell r="Y473" t="str">
            <v/>
          </cell>
          <cell r="Z473" t="str">
            <v/>
          </cell>
          <cell r="AA473" t="str">
            <v/>
          </cell>
          <cell r="AB473" t="str">
            <v/>
          </cell>
          <cell r="AC473" t="str">
            <v/>
          </cell>
          <cell r="AD473" t="str">
            <v/>
          </cell>
          <cell r="AE473" t="str">
            <v/>
          </cell>
          <cell r="AF473" t="str">
            <v/>
          </cell>
          <cell r="AG473" t="str">
            <v/>
          </cell>
          <cell r="AH473" t="str">
            <v/>
          </cell>
          <cell r="AI473" t="str">
            <v/>
          </cell>
          <cell r="AJ473" t="str">
            <v/>
          </cell>
          <cell r="AK473" t="str">
            <v/>
          </cell>
          <cell r="AL473" t="str">
            <v/>
          </cell>
          <cell r="AM473" t="str">
            <v/>
          </cell>
          <cell r="AN473" t="str">
            <v/>
          </cell>
          <cell r="AO473" t="str">
            <v/>
          </cell>
          <cell r="AP473" t="str">
            <v/>
          </cell>
          <cell r="AQ473" t="str">
            <v/>
          </cell>
          <cell r="AR473" t="str">
            <v/>
          </cell>
          <cell r="AS473" t="str">
            <v/>
          </cell>
          <cell r="AT473" t="str">
            <v/>
          </cell>
          <cell r="AU473" t="str">
            <v/>
          </cell>
        </row>
        <row r="474">
          <cell r="A474" t="str">
            <v>PCO02C147</v>
          </cell>
          <cell r="B474" t="str">
            <v>PCO02</v>
          </cell>
          <cell r="C474" t="str">
            <v>C05</v>
          </cell>
          <cell r="D474" t="str">
            <v>C147</v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 t="str">
            <v/>
          </cell>
          <cell r="J474">
            <v>195.17299800000001</v>
          </cell>
          <cell r="K474" t="str">
            <v/>
          </cell>
          <cell r="L474" t="str">
            <v/>
          </cell>
          <cell r="M474" t="str">
            <v/>
          </cell>
          <cell r="N474" t="str">
            <v/>
          </cell>
          <cell r="O474" t="str">
            <v/>
          </cell>
          <cell r="P474" t="str">
            <v/>
          </cell>
          <cell r="Q474" t="str">
            <v/>
          </cell>
          <cell r="R474" t="str">
            <v/>
          </cell>
          <cell r="S474" t="str">
            <v/>
          </cell>
          <cell r="T474" t="str">
            <v/>
          </cell>
          <cell r="U474" t="str">
            <v/>
          </cell>
          <cell r="V474" t="str">
            <v/>
          </cell>
          <cell r="W474" t="str">
            <v/>
          </cell>
          <cell r="X474" t="str">
            <v/>
          </cell>
          <cell r="Y474" t="str">
            <v/>
          </cell>
          <cell r="Z474" t="str">
            <v/>
          </cell>
          <cell r="AA474" t="str">
            <v/>
          </cell>
          <cell r="AB474" t="str">
            <v/>
          </cell>
          <cell r="AC474" t="str">
            <v/>
          </cell>
          <cell r="AD474" t="str">
            <v/>
          </cell>
          <cell r="AE474" t="str">
            <v/>
          </cell>
          <cell r="AF474" t="str">
            <v/>
          </cell>
          <cell r="AG474" t="str">
            <v/>
          </cell>
          <cell r="AH474" t="str">
            <v/>
          </cell>
          <cell r="AI474" t="str">
            <v/>
          </cell>
          <cell r="AJ474" t="str">
            <v/>
          </cell>
          <cell r="AK474" t="str">
            <v/>
          </cell>
          <cell r="AL474" t="str">
            <v/>
          </cell>
          <cell r="AM474" t="str">
            <v/>
          </cell>
          <cell r="AN474" t="str">
            <v/>
          </cell>
          <cell r="AO474" t="str">
            <v/>
          </cell>
          <cell r="AP474" t="str">
            <v/>
          </cell>
          <cell r="AQ474" t="str">
            <v/>
          </cell>
          <cell r="AR474" t="str">
            <v/>
          </cell>
          <cell r="AS474" t="str">
            <v/>
          </cell>
          <cell r="AT474" t="str">
            <v/>
          </cell>
          <cell r="AU474" t="str">
            <v/>
          </cell>
        </row>
        <row r="475">
          <cell r="A475" t="str">
            <v>PCO02C152</v>
          </cell>
          <cell r="B475" t="str">
            <v>PCO02</v>
          </cell>
          <cell r="C475" t="str">
            <v>C05</v>
          </cell>
          <cell r="D475" t="str">
            <v>C152</v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 t="str">
            <v/>
          </cell>
          <cell r="J475" t="str">
            <v/>
          </cell>
          <cell r="K475" t="str">
            <v/>
          </cell>
          <cell r="L475" t="str">
            <v/>
          </cell>
          <cell r="M475" t="str">
            <v/>
          </cell>
          <cell r="N475" t="str">
            <v/>
          </cell>
          <cell r="O475" t="str">
            <v/>
          </cell>
          <cell r="P475" t="str">
            <v/>
          </cell>
          <cell r="Q475">
            <v>22.652688599999998</v>
          </cell>
          <cell r="R475" t="str">
            <v/>
          </cell>
          <cell r="S475" t="str">
            <v/>
          </cell>
          <cell r="T475" t="str">
            <v/>
          </cell>
          <cell r="U475" t="str">
            <v/>
          </cell>
          <cell r="V475" t="str">
            <v/>
          </cell>
          <cell r="W475" t="str">
            <v/>
          </cell>
          <cell r="X475" t="str">
            <v/>
          </cell>
          <cell r="Y475" t="str">
            <v/>
          </cell>
          <cell r="Z475" t="str">
            <v/>
          </cell>
          <cell r="AA475" t="str">
            <v/>
          </cell>
          <cell r="AB475" t="str">
            <v/>
          </cell>
          <cell r="AC475" t="str">
            <v/>
          </cell>
          <cell r="AD475" t="str">
            <v/>
          </cell>
          <cell r="AE475" t="str">
            <v/>
          </cell>
          <cell r="AF475" t="str">
            <v/>
          </cell>
          <cell r="AG475" t="str">
            <v/>
          </cell>
          <cell r="AH475" t="str">
            <v/>
          </cell>
          <cell r="AI475" t="str">
            <v/>
          </cell>
          <cell r="AJ475" t="str">
            <v/>
          </cell>
          <cell r="AK475" t="str">
            <v/>
          </cell>
          <cell r="AL475" t="str">
            <v/>
          </cell>
          <cell r="AM475" t="str">
            <v/>
          </cell>
          <cell r="AN475" t="str">
            <v/>
          </cell>
          <cell r="AO475" t="str">
            <v/>
          </cell>
          <cell r="AP475" t="str">
            <v/>
          </cell>
          <cell r="AQ475" t="str">
            <v/>
          </cell>
          <cell r="AR475" t="str">
            <v/>
          </cell>
          <cell r="AS475" t="str">
            <v/>
          </cell>
          <cell r="AT475" t="str">
            <v/>
          </cell>
          <cell r="AU475" t="str">
            <v/>
          </cell>
        </row>
        <row r="476">
          <cell r="A476" t="str">
            <v>PCO02C154</v>
          </cell>
          <cell r="B476" t="str">
            <v>PCO02</v>
          </cell>
          <cell r="C476" t="str">
            <v>C05</v>
          </cell>
          <cell r="D476" t="str">
            <v>C154</v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 t="str">
            <v/>
          </cell>
          <cell r="J476" t="str">
            <v/>
          </cell>
          <cell r="K476" t="str">
            <v/>
          </cell>
          <cell r="L476" t="str">
            <v/>
          </cell>
          <cell r="M476" t="str">
            <v/>
          </cell>
          <cell r="N476" t="str">
            <v/>
          </cell>
          <cell r="O476" t="str">
            <v/>
          </cell>
          <cell r="P476" t="str">
            <v/>
          </cell>
          <cell r="Q476">
            <v>2.5001684999999996</v>
          </cell>
          <cell r="R476" t="str">
            <v/>
          </cell>
          <cell r="S476" t="str">
            <v/>
          </cell>
          <cell r="T476" t="str">
            <v/>
          </cell>
          <cell r="U476" t="str">
            <v/>
          </cell>
          <cell r="V476" t="str">
            <v/>
          </cell>
          <cell r="W476" t="str">
            <v/>
          </cell>
          <cell r="X476" t="str">
            <v/>
          </cell>
          <cell r="Y476" t="str">
            <v/>
          </cell>
          <cell r="Z476" t="str">
            <v/>
          </cell>
          <cell r="AA476" t="str">
            <v/>
          </cell>
          <cell r="AB476" t="str">
            <v/>
          </cell>
          <cell r="AC476" t="str">
            <v/>
          </cell>
          <cell r="AD476" t="str">
            <v/>
          </cell>
          <cell r="AE476" t="str">
            <v/>
          </cell>
          <cell r="AF476" t="str">
            <v/>
          </cell>
          <cell r="AG476" t="str">
            <v/>
          </cell>
          <cell r="AH476" t="str">
            <v/>
          </cell>
          <cell r="AI476" t="str">
            <v/>
          </cell>
          <cell r="AJ476" t="str">
            <v/>
          </cell>
          <cell r="AK476" t="str">
            <v/>
          </cell>
          <cell r="AL476" t="str">
            <v/>
          </cell>
          <cell r="AM476" t="str">
            <v/>
          </cell>
          <cell r="AN476" t="str">
            <v/>
          </cell>
          <cell r="AO476" t="str">
            <v/>
          </cell>
          <cell r="AP476" t="str">
            <v/>
          </cell>
          <cell r="AQ476" t="str">
            <v/>
          </cell>
          <cell r="AR476" t="str">
            <v/>
          </cell>
          <cell r="AS476" t="str">
            <v/>
          </cell>
          <cell r="AT476" t="str">
            <v/>
          </cell>
          <cell r="AU476" t="str">
            <v/>
          </cell>
        </row>
        <row r="477">
          <cell r="A477" t="str">
            <v>PCO02C155</v>
          </cell>
          <cell r="B477" t="str">
            <v>PCO02</v>
          </cell>
          <cell r="C477" t="str">
            <v>C05</v>
          </cell>
          <cell r="D477" t="str">
            <v>C155</v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 t="str">
            <v/>
          </cell>
          <cell r="J477" t="str">
            <v/>
          </cell>
          <cell r="K477" t="str">
            <v/>
          </cell>
          <cell r="L477" t="str">
            <v/>
          </cell>
          <cell r="M477" t="str">
            <v/>
          </cell>
          <cell r="N477" t="str">
            <v/>
          </cell>
          <cell r="O477" t="str">
            <v/>
          </cell>
          <cell r="P477" t="str">
            <v/>
          </cell>
          <cell r="Q477">
            <v>31.165006200000001</v>
          </cell>
          <cell r="R477" t="str">
            <v/>
          </cell>
          <cell r="S477" t="str">
            <v/>
          </cell>
          <cell r="T477" t="str">
            <v/>
          </cell>
          <cell r="U477" t="str">
            <v/>
          </cell>
          <cell r="V477" t="str">
            <v/>
          </cell>
          <cell r="W477" t="str">
            <v/>
          </cell>
          <cell r="X477" t="str">
            <v/>
          </cell>
          <cell r="Y477" t="str">
            <v/>
          </cell>
          <cell r="Z477" t="str">
            <v/>
          </cell>
          <cell r="AA477" t="str">
            <v/>
          </cell>
          <cell r="AB477" t="str">
            <v/>
          </cell>
          <cell r="AC477" t="str">
            <v/>
          </cell>
          <cell r="AD477" t="str">
            <v/>
          </cell>
          <cell r="AE477" t="str">
            <v/>
          </cell>
          <cell r="AF477" t="str">
            <v/>
          </cell>
          <cell r="AG477" t="str">
            <v/>
          </cell>
          <cell r="AH477" t="str">
            <v/>
          </cell>
          <cell r="AI477" t="str">
            <v/>
          </cell>
          <cell r="AJ477" t="str">
            <v/>
          </cell>
          <cell r="AK477" t="str">
            <v/>
          </cell>
          <cell r="AL477" t="str">
            <v/>
          </cell>
          <cell r="AM477" t="str">
            <v/>
          </cell>
          <cell r="AN477" t="str">
            <v/>
          </cell>
          <cell r="AO477" t="str">
            <v/>
          </cell>
          <cell r="AP477" t="str">
            <v/>
          </cell>
          <cell r="AQ477" t="str">
            <v/>
          </cell>
          <cell r="AR477" t="str">
            <v/>
          </cell>
          <cell r="AS477" t="str">
            <v/>
          </cell>
          <cell r="AT477" t="str">
            <v/>
          </cell>
          <cell r="AU477" t="str">
            <v/>
          </cell>
        </row>
        <row r="478">
          <cell r="A478" t="str">
            <v>PCO02C158</v>
          </cell>
          <cell r="B478" t="str">
            <v>PCO02</v>
          </cell>
          <cell r="C478" t="str">
            <v>C05</v>
          </cell>
          <cell r="D478" t="str">
            <v>C158</v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 t="str">
            <v/>
          </cell>
          <cell r="J478" t="str">
            <v/>
          </cell>
          <cell r="K478" t="str">
            <v/>
          </cell>
          <cell r="L478" t="str">
            <v/>
          </cell>
          <cell r="M478" t="str">
            <v/>
          </cell>
          <cell r="N478" t="str">
            <v/>
          </cell>
          <cell r="O478" t="str">
            <v/>
          </cell>
          <cell r="P478" t="str">
            <v/>
          </cell>
          <cell r="Q478">
            <v>10.531060499999999</v>
          </cell>
          <cell r="R478" t="str">
            <v/>
          </cell>
          <cell r="S478" t="str">
            <v/>
          </cell>
          <cell r="T478" t="str">
            <v/>
          </cell>
          <cell r="U478" t="str">
            <v/>
          </cell>
          <cell r="V478" t="str">
            <v/>
          </cell>
          <cell r="W478" t="str">
            <v/>
          </cell>
          <cell r="X478" t="str">
            <v/>
          </cell>
          <cell r="Y478" t="str">
            <v/>
          </cell>
          <cell r="Z478" t="str">
            <v/>
          </cell>
          <cell r="AA478" t="str">
            <v/>
          </cell>
          <cell r="AB478" t="str">
            <v/>
          </cell>
          <cell r="AC478" t="str">
            <v/>
          </cell>
          <cell r="AD478" t="str">
            <v/>
          </cell>
          <cell r="AE478" t="str">
            <v/>
          </cell>
          <cell r="AF478" t="str">
            <v/>
          </cell>
          <cell r="AG478" t="str">
            <v/>
          </cell>
          <cell r="AH478" t="str">
            <v/>
          </cell>
          <cell r="AI478" t="str">
            <v/>
          </cell>
          <cell r="AJ478" t="str">
            <v/>
          </cell>
          <cell r="AK478" t="str">
            <v/>
          </cell>
          <cell r="AL478" t="str">
            <v/>
          </cell>
          <cell r="AM478" t="str">
            <v/>
          </cell>
          <cell r="AN478" t="str">
            <v/>
          </cell>
          <cell r="AO478" t="str">
            <v/>
          </cell>
          <cell r="AP478" t="str">
            <v/>
          </cell>
          <cell r="AQ478" t="str">
            <v/>
          </cell>
          <cell r="AR478" t="str">
            <v/>
          </cell>
          <cell r="AS478" t="str">
            <v/>
          </cell>
          <cell r="AT478" t="str">
            <v/>
          </cell>
          <cell r="AU478" t="str">
            <v/>
          </cell>
        </row>
        <row r="479">
          <cell r="A479" t="str">
            <v>PCO02C160</v>
          </cell>
          <cell r="B479" t="str">
            <v>PCO02</v>
          </cell>
          <cell r="C479" t="str">
            <v>C05</v>
          </cell>
          <cell r="D479" t="str">
            <v>C160</v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 t="str">
            <v/>
          </cell>
          <cell r="J479" t="str">
            <v/>
          </cell>
          <cell r="K479" t="str">
            <v/>
          </cell>
          <cell r="L479" t="str">
            <v/>
          </cell>
          <cell r="M479" t="str">
            <v/>
          </cell>
          <cell r="N479" t="str">
            <v/>
          </cell>
          <cell r="O479" t="str">
            <v/>
          </cell>
          <cell r="P479" t="str">
            <v/>
          </cell>
          <cell r="Q479">
            <v>4.3100313000000003</v>
          </cell>
          <cell r="R479" t="str">
            <v/>
          </cell>
          <cell r="S479" t="str">
            <v/>
          </cell>
          <cell r="T479" t="str">
            <v/>
          </cell>
          <cell r="U479" t="str">
            <v/>
          </cell>
          <cell r="V479" t="str">
            <v/>
          </cell>
          <cell r="W479" t="str">
            <v/>
          </cell>
          <cell r="X479" t="str">
            <v/>
          </cell>
          <cell r="Y479" t="str">
            <v/>
          </cell>
          <cell r="Z479" t="str">
            <v/>
          </cell>
          <cell r="AA479" t="str">
            <v/>
          </cell>
          <cell r="AB479" t="str">
            <v/>
          </cell>
          <cell r="AC479" t="str">
            <v/>
          </cell>
          <cell r="AD479" t="str">
            <v/>
          </cell>
          <cell r="AE479" t="str">
            <v/>
          </cell>
          <cell r="AF479" t="str">
            <v/>
          </cell>
          <cell r="AG479" t="str">
            <v/>
          </cell>
          <cell r="AH479" t="str">
            <v/>
          </cell>
          <cell r="AI479" t="str">
            <v/>
          </cell>
          <cell r="AJ479" t="str">
            <v/>
          </cell>
          <cell r="AK479" t="str">
            <v/>
          </cell>
          <cell r="AL479" t="str">
            <v/>
          </cell>
          <cell r="AM479" t="str">
            <v/>
          </cell>
          <cell r="AN479" t="str">
            <v/>
          </cell>
          <cell r="AO479" t="str">
            <v/>
          </cell>
          <cell r="AP479" t="str">
            <v/>
          </cell>
          <cell r="AQ479" t="str">
            <v/>
          </cell>
          <cell r="AR479" t="str">
            <v/>
          </cell>
          <cell r="AS479" t="str">
            <v/>
          </cell>
          <cell r="AT479" t="str">
            <v/>
          </cell>
          <cell r="AU479" t="str">
            <v/>
          </cell>
        </row>
        <row r="480">
          <cell r="A480" t="str">
            <v>PCO02C161</v>
          </cell>
          <cell r="B480" t="str">
            <v>PCO02</v>
          </cell>
          <cell r="C480" t="str">
            <v>C05</v>
          </cell>
          <cell r="D480" t="str">
            <v>C161</v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 t="str">
            <v/>
          </cell>
          <cell r="J480" t="str">
            <v/>
          </cell>
          <cell r="K480" t="str">
            <v/>
          </cell>
          <cell r="L480" t="str">
            <v/>
          </cell>
          <cell r="M480" t="str">
            <v/>
          </cell>
          <cell r="N480" t="str">
            <v/>
          </cell>
          <cell r="O480" t="str">
            <v/>
          </cell>
          <cell r="P480" t="str">
            <v/>
          </cell>
          <cell r="Q480">
            <v>0.25349950000000004</v>
          </cell>
          <cell r="R480" t="str">
            <v/>
          </cell>
          <cell r="S480" t="str">
            <v/>
          </cell>
          <cell r="T480" t="str">
            <v/>
          </cell>
          <cell r="U480" t="str">
            <v/>
          </cell>
          <cell r="V480" t="str">
            <v/>
          </cell>
          <cell r="W480" t="str">
            <v/>
          </cell>
          <cell r="X480" t="str">
            <v/>
          </cell>
          <cell r="Y480" t="str">
            <v/>
          </cell>
          <cell r="Z480" t="str">
            <v/>
          </cell>
          <cell r="AA480" t="str">
            <v/>
          </cell>
          <cell r="AB480" t="str">
            <v/>
          </cell>
          <cell r="AC480" t="str">
            <v/>
          </cell>
          <cell r="AD480" t="str">
            <v/>
          </cell>
          <cell r="AE480" t="str">
            <v/>
          </cell>
          <cell r="AF480" t="str">
            <v/>
          </cell>
          <cell r="AG480" t="str">
            <v/>
          </cell>
          <cell r="AH480" t="str">
            <v/>
          </cell>
          <cell r="AI480" t="str">
            <v/>
          </cell>
          <cell r="AJ480" t="str">
            <v/>
          </cell>
          <cell r="AK480" t="str">
            <v/>
          </cell>
          <cell r="AL480" t="str">
            <v/>
          </cell>
          <cell r="AM480" t="str">
            <v/>
          </cell>
          <cell r="AN480" t="str">
            <v/>
          </cell>
          <cell r="AO480" t="str">
            <v/>
          </cell>
          <cell r="AP480" t="str">
            <v/>
          </cell>
          <cell r="AQ480" t="str">
            <v/>
          </cell>
          <cell r="AR480" t="str">
            <v/>
          </cell>
          <cell r="AS480" t="str">
            <v/>
          </cell>
          <cell r="AT480" t="str">
            <v/>
          </cell>
          <cell r="AU480" t="str">
            <v/>
          </cell>
        </row>
        <row r="481">
          <cell r="A481" t="str">
            <v>PCO02C162</v>
          </cell>
          <cell r="B481" t="str">
            <v>PCO02</v>
          </cell>
          <cell r="C481" t="str">
            <v>C05</v>
          </cell>
          <cell r="D481" t="str">
            <v>C162</v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 t="str">
            <v/>
          </cell>
          <cell r="J481" t="str">
            <v/>
          </cell>
          <cell r="K481" t="str">
            <v/>
          </cell>
          <cell r="L481" t="str">
            <v/>
          </cell>
          <cell r="M481" t="str">
            <v/>
          </cell>
          <cell r="N481" t="str">
            <v/>
          </cell>
          <cell r="O481" t="str">
            <v/>
          </cell>
          <cell r="P481" t="str">
            <v/>
          </cell>
          <cell r="Q481">
            <v>1.0139968999999998</v>
          </cell>
          <cell r="R481" t="str">
            <v/>
          </cell>
          <cell r="S481" t="str">
            <v/>
          </cell>
          <cell r="T481" t="str">
            <v/>
          </cell>
          <cell r="U481" t="str">
            <v/>
          </cell>
          <cell r="V481" t="str">
            <v/>
          </cell>
          <cell r="W481" t="str">
            <v/>
          </cell>
          <cell r="X481" t="str">
            <v/>
          </cell>
          <cell r="Y481" t="str">
            <v/>
          </cell>
          <cell r="Z481" t="str">
            <v/>
          </cell>
          <cell r="AA481" t="str">
            <v/>
          </cell>
          <cell r="AB481" t="str">
            <v/>
          </cell>
          <cell r="AC481" t="str">
            <v/>
          </cell>
          <cell r="AD481" t="str">
            <v/>
          </cell>
          <cell r="AE481" t="str">
            <v/>
          </cell>
          <cell r="AF481" t="str">
            <v/>
          </cell>
          <cell r="AG481" t="str">
            <v/>
          </cell>
          <cell r="AH481" t="str">
            <v/>
          </cell>
          <cell r="AI481" t="str">
            <v/>
          </cell>
          <cell r="AJ481" t="str">
            <v/>
          </cell>
          <cell r="AK481" t="str">
            <v/>
          </cell>
          <cell r="AL481" t="str">
            <v/>
          </cell>
          <cell r="AM481" t="str">
            <v/>
          </cell>
          <cell r="AN481" t="str">
            <v/>
          </cell>
          <cell r="AO481" t="str">
            <v/>
          </cell>
          <cell r="AP481" t="str">
            <v/>
          </cell>
          <cell r="AQ481" t="str">
            <v/>
          </cell>
          <cell r="AR481" t="str">
            <v/>
          </cell>
          <cell r="AS481" t="str">
            <v/>
          </cell>
          <cell r="AT481" t="str">
            <v/>
          </cell>
          <cell r="AU481" t="str">
            <v/>
          </cell>
        </row>
        <row r="482">
          <cell r="A482" t="str">
            <v>PCO02C165</v>
          </cell>
          <cell r="B482" t="str">
            <v>PCO02</v>
          </cell>
          <cell r="C482" t="str">
            <v>C05</v>
          </cell>
          <cell r="D482" t="str">
            <v>C165</v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 t="str">
            <v/>
          </cell>
          <cell r="J482" t="str">
            <v/>
          </cell>
          <cell r="K482" t="str">
            <v/>
          </cell>
          <cell r="L482" t="str">
            <v/>
          </cell>
          <cell r="M482" t="str">
            <v/>
          </cell>
          <cell r="N482" t="str">
            <v/>
          </cell>
          <cell r="O482" t="str">
            <v/>
          </cell>
          <cell r="P482" t="str">
            <v/>
          </cell>
          <cell r="Q482" t="str">
            <v/>
          </cell>
          <cell r="R482" t="str">
            <v/>
          </cell>
          <cell r="S482" t="str">
            <v/>
          </cell>
          <cell r="T482">
            <v>36.621408199999998</v>
          </cell>
          <cell r="U482" t="str">
            <v/>
          </cell>
          <cell r="V482" t="str">
            <v/>
          </cell>
          <cell r="W482" t="str">
            <v/>
          </cell>
          <cell r="X482" t="str">
            <v/>
          </cell>
          <cell r="Y482" t="str">
            <v/>
          </cell>
          <cell r="Z482" t="str">
            <v/>
          </cell>
          <cell r="AA482" t="str">
            <v/>
          </cell>
          <cell r="AB482" t="str">
            <v/>
          </cell>
          <cell r="AC482" t="str">
            <v/>
          </cell>
          <cell r="AD482" t="str">
            <v/>
          </cell>
          <cell r="AE482" t="str">
            <v/>
          </cell>
          <cell r="AF482" t="str">
            <v/>
          </cell>
          <cell r="AG482" t="str">
            <v/>
          </cell>
          <cell r="AH482" t="str">
            <v/>
          </cell>
          <cell r="AI482" t="str">
            <v/>
          </cell>
          <cell r="AJ482" t="str">
            <v/>
          </cell>
          <cell r="AK482" t="str">
            <v/>
          </cell>
          <cell r="AL482" t="str">
            <v/>
          </cell>
          <cell r="AM482" t="str">
            <v/>
          </cell>
          <cell r="AN482" t="str">
            <v/>
          </cell>
          <cell r="AO482" t="str">
            <v/>
          </cell>
          <cell r="AP482" t="str">
            <v/>
          </cell>
          <cell r="AQ482" t="str">
            <v/>
          </cell>
          <cell r="AR482" t="str">
            <v/>
          </cell>
          <cell r="AS482" t="str">
            <v/>
          </cell>
          <cell r="AT482" t="str">
            <v/>
          </cell>
          <cell r="AU482" t="str">
            <v/>
          </cell>
        </row>
        <row r="483">
          <cell r="A483" t="str">
            <v>PCO02C166</v>
          </cell>
          <cell r="B483" t="str">
            <v>PCO02</v>
          </cell>
          <cell r="C483" t="str">
            <v>C05</v>
          </cell>
          <cell r="D483" t="str">
            <v>C166</v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 t="str">
            <v/>
          </cell>
          <cell r="J483" t="str">
            <v/>
          </cell>
          <cell r="K483" t="str">
            <v/>
          </cell>
          <cell r="L483" t="str">
            <v/>
          </cell>
          <cell r="M483" t="str">
            <v/>
          </cell>
          <cell r="N483" t="str">
            <v/>
          </cell>
          <cell r="O483" t="str">
            <v/>
          </cell>
          <cell r="P483" t="str">
            <v/>
          </cell>
          <cell r="Q483" t="str">
            <v/>
          </cell>
          <cell r="R483" t="str">
            <v/>
          </cell>
          <cell r="S483" t="str">
            <v/>
          </cell>
          <cell r="T483">
            <v>21.477940700000001</v>
          </cell>
          <cell r="U483" t="str">
            <v/>
          </cell>
          <cell r="V483" t="str">
            <v/>
          </cell>
          <cell r="W483" t="str">
            <v/>
          </cell>
          <cell r="X483" t="str">
            <v/>
          </cell>
          <cell r="Y483" t="str">
            <v/>
          </cell>
          <cell r="Z483" t="str">
            <v/>
          </cell>
          <cell r="AA483" t="str">
            <v/>
          </cell>
          <cell r="AB483" t="str">
            <v/>
          </cell>
          <cell r="AC483" t="str">
            <v/>
          </cell>
          <cell r="AD483" t="str">
            <v/>
          </cell>
          <cell r="AE483" t="str">
            <v/>
          </cell>
          <cell r="AF483" t="str">
            <v/>
          </cell>
          <cell r="AG483" t="str">
            <v/>
          </cell>
          <cell r="AH483" t="str">
            <v/>
          </cell>
          <cell r="AI483" t="str">
            <v/>
          </cell>
          <cell r="AJ483" t="str">
            <v/>
          </cell>
          <cell r="AK483" t="str">
            <v/>
          </cell>
          <cell r="AL483" t="str">
            <v/>
          </cell>
          <cell r="AM483" t="str">
            <v/>
          </cell>
          <cell r="AN483" t="str">
            <v/>
          </cell>
          <cell r="AO483" t="str">
            <v/>
          </cell>
          <cell r="AP483" t="str">
            <v/>
          </cell>
          <cell r="AQ483" t="str">
            <v/>
          </cell>
          <cell r="AR483" t="str">
            <v/>
          </cell>
          <cell r="AS483" t="str">
            <v/>
          </cell>
          <cell r="AT483" t="str">
            <v/>
          </cell>
          <cell r="AU483" t="str">
            <v/>
          </cell>
        </row>
        <row r="484">
          <cell r="A484" t="str">
            <v>PCO02C169</v>
          </cell>
          <cell r="B484" t="str">
            <v>PCO02</v>
          </cell>
          <cell r="C484" t="str">
            <v>C05</v>
          </cell>
          <cell r="D484" t="str">
            <v>C169</v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 t="str">
            <v/>
          </cell>
          <cell r="J484" t="str">
            <v/>
          </cell>
          <cell r="K484" t="str">
            <v/>
          </cell>
          <cell r="L484" t="str">
            <v/>
          </cell>
          <cell r="M484" t="str">
            <v/>
          </cell>
          <cell r="N484" t="str">
            <v/>
          </cell>
          <cell r="O484" t="str">
            <v/>
          </cell>
          <cell r="P484" t="str">
            <v/>
          </cell>
          <cell r="Q484" t="str">
            <v/>
          </cell>
          <cell r="R484" t="str">
            <v/>
          </cell>
          <cell r="S484" t="str">
            <v/>
          </cell>
          <cell r="T484" t="str">
            <v/>
          </cell>
          <cell r="U484" t="str">
            <v/>
          </cell>
          <cell r="V484" t="str">
            <v/>
          </cell>
          <cell r="W484" t="str">
            <v/>
          </cell>
          <cell r="X484" t="str">
            <v/>
          </cell>
          <cell r="Y484" t="str">
            <v/>
          </cell>
          <cell r="Z484" t="str">
            <v/>
          </cell>
          <cell r="AA484" t="str">
            <v/>
          </cell>
          <cell r="AB484">
            <v>53.345630099999994</v>
          </cell>
          <cell r="AC484" t="str">
            <v/>
          </cell>
          <cell r="AD484" t="str">
            <v/>
          </cell>
          <cell r="AE484" t="str">
            <v/>
          </cell>
          <cell r="AF484" t="str">
            <v/>
          </cell>
          <cell r="AG484" t="str">
            <v/>
          </cell>
          <cell r="AH484" t="str">
            <v/>
          </cell>
          <cell r="AI484" t="str">
            <v/>
          </cell>
          <cell r="AJ484" t="str">
            <v/>
          </cell>
          <cell r="AK484" t="str">
            <v/>
          </cell>
          <cell r="AL484" t="str">
            <v/>
          </cell>
          <cell r="AM484" t="str">
            <v/>
          </cell>
          <cell r="AN484" t="str">
            <v/>
          </cell>
          <cell r="AO484" t="str">
            <v/>
          </cell>
          <cell r="AP484" t="str">
            <v/>
          </cell>
          <cell r="AQ484" t="str">
            <v/>
          </cell>
          <cell r="AR484" t="str">
            <v/>
          </cell>
          <cell r="AS484" t="str">
            <v/>
          </cell>
          <cell r="AT484" t="str">
            <v/>
          </cell>
          <cell r="AU484" t="str">
            <v/>
          </cell>
        </row>
        <row r="485">
          <cell r="A485" t="str">
            <v>PCO02S652</v>
          </cell>
          <cell r="B485" t="str">
            <v>PCO02</v>
          </cell>
          <cell r="C485" t="str">
            <v>C05</v>
          </cell>
          <cell r="D485" t="str">
            <v>S652</v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 t="str">
            <v/>
          </cell>
          <cell r="J485" t="str">
            <v/>
          </cell>
          <cell r="K485" t="str">
            <v/>
          </cell>
          <cell r="L485" t="str">
            <v/>
          </cell>
          <cell r="M485" t="str">
            <v/>
          </cell>
          <cell r="N485" t="str">
            <v/>
          </cell>
          <cell r="O485" t="str">
            <v/>
          </cell>
          <cell r="P485" t="str">
            <v/>
          </cell>
          <cell r="Q485" t="str">
            <v/>
          </cell>
          <cell r="R485" t="str">
            <v/>
          </cell>
          <cell r="S485" t="str">
            <v/>
          </cell>
          <cell r="T485" t="str">
            <v/>
          </cell>
          <cell r="U485" t="str">
            <v/>
          </cell>
          <cell r="V485" t="str">
            <v/>
          </cell>
          <cell r="W485" t="str">
            <v/>
          </cell>
          <cell r="X485" t="str">
            <v/>
          </cell>
          <cell r="Y485">
            <v>2.2270064999999999</v>
          </cell>
          <cell r="Z485" t="str">
            <v/>
          </cell>
          <cell r="AA485" t="str">
            <v/>
          </cell>
          <cell r="AB485" t="str">
            <v/>
          </cell>
          <cell r="AC485" t="str">
            <v/>
          </cell>
          <cell r="AD485" t="str">
            <v/>
          </cell>
          <cell r="AE485" t="str">
            <v/>
          </cell>
          <cell r="AF485" t="str">
            <v/>
          </cell>
          <cell r="AG485" t="str">
            <v/>
          </cell>
          <cell r="AH485" t="str">
            <v/>
          </cell>
          <cell r="AI485" t="str">
            <v/>
          </cell>
          <cell r="AJ485" t="str">
            <v/>
          </cell>
          <cell r="AK485" t="str">
            <v/>
          </cell>
          <cell r="AL485" t="str">
            <v/>
          </cell>
          <cell r="AM485" t="str">
            <v/>
          </cell>
          <cell r="AN485" t="str">
            <v/>
          </cell>
          <cell r="AO485" t="str">
            <v/>
          </cell>
          <cell r="AP485" t="str">
            <v/>
          </cell>
          <cell r="AQ485" t="str">
            <v/>
          </cell>
          <cell r="AR485" t="str">
            <v/>
          </cell>
          <cell r="AS485" t="str">
            <v/>
          </cell>
          <cell r="AT485" t="str">
            <v/>
          </cell>
          <cell r="AU485" t="str">
            <v/>
          </cell>
        </row>
        <row r="486">
          <cell r="A486" t="str">
            <v>PCO02C265</v>
          </cell>
          <cell r="B486" t="str">
            <v>PCO02</v>
          </cell>
          <cell r="C486" t="str">
            <v>C08</v>
          </cell>
          <cell r="D486" t="str">
            <v>C265</v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 t="str">
            <v/>
          </cell>
          <cell r="J486">
            <v>711.89755470000011</v>
          </cell>
          <cell r="K486" t="str">
            <v/>
          </cell>
          <cell r="L486" t="str">
            <v/>
          </cell>
          <cell r="M486" t="str">
            <v/>
          </cell>
          <cell r="N486" t="str">
            <v/>
          </cell>
          <cell r="O486" t="str">
            <v/>
          </cell>
          <cell r="P486" t="str">
            <v/>
          </cell>
          <cell r="Q486" t="str">
            <v/>
          </cell>
          <cell r="R486" t="str">
            <v/>
          </cell>
          <cell r="S486" t="str">
            <v/>
          </cell>
          <cell r="T486" t="str">
            <v/>
          </cell>
          <cell r="U486" t="str">
            <v/>
          </cell>
          <cell r="V486" t="str">
            <v/>
          </cell>
          <cell r="W486" t="str">
            <v/>
          </cell>
          <cell r="X486" t="str">
            <v/>
          </cell>
          <cell r="Y486" t="str">
            <v/>
          </cell>
          <cell r="Z486" t="str">
            <v/>
          </cell>
          <cell r="AA486" t="str">
            <v/>
          </cell>
          <cell r="AB486" t="str">
            <v/>
          </cell>
          <cell r="AC486" t="str">
            <v/>
          </cell>
          <cell r="AD486" t="str">
            <v/>
          </cell>
          <cell r="AE486" t="str">
            <v/>
          </cell>
          <cell r="AF486" t="str">
            <v/>
          </cell>
          <cell r="AG486" t="str">
            <v/>
          </cell>
          <cell r="AH486" t="str">
            <v/>
          </cell>
          <cell r="AI486" t="str">
            <v/>
          </cell>
          <cell r="AJ486" t="str">
            <v/>
          </cell>
          <cell r="AK486" t="str">
            <v/>
          </cell>
          <cell r="AL486" t="str">
            <v/>
          </cell>
          <cell r="AM486" t="str">
            <v/>
          </cell>
          <cell r="AN486" t="str">
            <v/>
          </cell>
          <cell r="AO486" t="str">
            <v/>
          </cell>
          <cell r="AP486" t="str">
            <v/>
          </cell>
          <cell r="AQ486" t="str">
            <v/>
          </cell>
          <cell r="AR486" t="str">
            <v/>
          </cell>
          <cell r="AS486" t="str">
            <v/>
          </cell>
          <cell r="AT486" t="str">
            <v/>
          </cell>
          <cell r="AU486" t="str">
            <v/>
          </cell>
        </row>
        <row r="487">
          <cell r="A487" t="str">
            <v>PCO02C266</v>
          </cell>
          <cell r="B487" t="str">
            <v>PCO02</v>
          </cell>
          <cell r="C487" t="str">
            <v>C08</v>
          </cell>
          <cell r="D487" t="str">
            <v>C266</v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 t="str">
            <v/>
          </cell>
          <cell r="J487">
            <v>0.12352749999999997</v>
          </cell>
          <cell r="K487" t="str">
            <v/>
          </cell>
          <cell r="L487" t="str">
            <v/>
          </cell>
          <cell r="M487" t="str">
            <v/>
          </cell>
          <cell r="N487" t="str">
            <v/>
          </cell>
          <cell r="O487" t="str">
            <v/>
          </cell>
          <cell r="P487" t="str">
            <v/>
          </cell>
          <cell r="Q487" t="str">
            <v/>
          </cell>
          <cell r="R487" t="str">
            <v/>
          </cell>
          <cell r="S487" t="str">
            <v/>
          </cell>
          <cell r="T487" t="str">
            <v/>
          </cell>
          <cell r="U487" t="str">
            <v/>
          </cell>
          <cell r="V487" t="str">
            <v/>
          </cell>
          <cell r="W487" t="str">
            <v/>
          </cell>
          <cell r="X487" t="str">
            <v/>
          </cell>
          <cell r="Y487" t="str">
            <v/>
          </cell>
          <cell r="Z487" t="str">
            <v/>
          </cell>
          <cell r="AA487" t="str">
            <v/>
          </cell>
          <cell r="AB487" t="str">
            <v/>
          </cell>
          <cell r="AC487" t="str">
            <v/>
          </cell>
          <cell r="AD487" t="str">
            <v/>
          </cell>
          <cell r="AE487" t="str">
            <v/>
          </cell>
          <cell r="AF487" t="str">
            <v/>
          </cell>
          <cell r="AG487" t="str">
            <v/>
          </cell>
          <cell r="AH487" t="str">
            <v/>
          </cell>
          <cell r="AI487" t="str">
            <v/>
          </cell>
          <cell r="AJ487" t="str">
            <v/>
          </cell>
          <cell r="AK487" t="str">
            <v/>
          </cell>
          <cell r="AL487" t="str">
            <v/>
          </cell>
          <cell r="AM487" t="str">
            <v/>
          </cell>
          <cell r="AN487" t="str">
            <v/>
          </cell>
          <cell r="AO487" t="str">
            <v/>
          </cell>
          <cell r="AP487" t="str">
            <v/>
          </cell>
          <cell r="AQ487" t="str">
            <v/>
          </cell>
          <cell r="AR487" t="str">
            <v/>
          </cell>
          <cell r="AS487" t="str">
            <v/>
          </cell>
          <cell r="AT487" t="str">
            <v/>
          </cell>
          <cell r="AU487" t="str">
            <v/>
          </cell>
        </row>
        <row r="488">
          <cell r="A488" t="str">
            <v>PCO02C280</v>
          </cell>
          <cell r="B488" t="str">
            <v>PCO02</v>
          </cell>
          <cell r="C488" t="str">
            <v>C08</v>
          </cell>
          <cell r="D488" t="str">
            <v>C280</v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 t="str">
            <v/>
          </cell>
          <cell r="J488" t="str">
            <v/>
          </cell>
          <cell r="K488" t="str">
            <v/>
          </cell>
          <cell r="L488" t="str">
            <v/>
          </cell>
          <cell r="M488" t="str">
            <v/>
          </cell>
          <cell r="N488" t="str">
            <v/>
          </cell>
          <cell r="O488" t="str">
            <v/>
          </cell>
          <cell r="P488" t="str">
            <v/>
          </cell>
          <cell r="Q488">
            <v>133.90838590000001</v>
          </cell>
          <cell r="R488" t="str">
            <v/>
          </cell>
          <cell r="S488" t="str">
            <v/>
          </cell>
          <cell r="T488" t="str">
            <v/>
          </cell>
          <cell r="U488" t="str">
            <v/>
          </cell>
          <cell r="V488" t="str">
            <v/>
          </cell>
          <cell r="W488" t="str">
            <v/>
          </cell>
          <cell r="X488" t="str">
            <v/>
          </cell>
          <cell r="Y488" t="str">
            <v/>
          </cell>
          <cell r="Z488" t="str">
            <v/>
          </cell>
          <cell r="AA488" t="str">
            <v/>
          </cell>
          <cell r="AB488" t="str">
            <v/>
          </cell>
          <cell r="AC488" t="str">
            <v/>
          </cell>
          <cell r="AD488" t="str">
            <v/>
          </cell>
          <cell r="AE488" t="str">
            <v/>
          </cell>
          <cell r="AF488" t="str">
            <v/>
          </cell>
          <cell r="AG488" t="str">
            <v/>
          </cell>
          <cell r="AH488" t="str">
            <v/>
          </cell>
          <cell r="AI488" t="str">
            <v/>
          </cell>
          <cell r="AJ488" t="str">
            <v/>
          </cell>
          <cell r="AK488" t="str">
            <v/>
          </cell>
          <cell r="AL488" t="str">
            <v/>
          </cell>
          <cell r="AM488" t="str">
            <v/>
          </cell>
          <cell r="AN488" t="str">
            <v/>
          </cell>
          <cell r="AO488" t="str">
            <v/>
          </cell>
          <cell r="AP488" t="str">
            <v/>
          </cell>
          <cell r="AQ488" t="str">
            <v/>
          </cell>
          <cell r="AR488" t="str">
            <v/>
          </cell>
          <cell r="AS488" t="str">
            <v/>
          </cell>
          <cell r="AT488" t="str">
            <v/>
          </cell>
          <cell r="AU488" t="str">
            <v/>
          </cell>
        </row>
        <row r="489">
          <cell r="A489" t="str">
            <v>PCO02C285</v>
          </cell>
          <cell r="B489" t="str">
            <v>PCO02</v>
          </cell>
          <cell r="C489" t="str">
            <v>C08</v>
          </cell>
          <cell r="D489" t="str">
            <v>C285</v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 t="str">
            <v/>
          </cell>
          <cell r="J489" t="str">
            <v/>
          </cell>
          <cell r="K489" t="str">
            <v/>
          </cell>
          <cell r="L489" t="str">
            <v/>
          </cell>
          <cell r="M489" t="str">
            <v/>
          </cell>
          <cell r="N489" t="str">
            <v/>
          </cell>
          <cell r="O489" t="str">
            <v/>
          </cell>
          <cell r="P489" t="str">
            <v/>
          </cell>
          <cell r="Q489">
            <v>7.7076999999999996E-3</v>
          </cell>
          <cell r="R489" t="str">
            <v/>
          </cell>
          <cell r="S489" t="str">
            <v/>
          </cell>
          <cell r="T489" t="str">
            <v/>
          </cell>
          <cell r="U489" t="str">
            <v/>
          </cell>
          <cell r="V489" t="str">
            <v/>
          </cell>
          <cell r="W489" t="str">
            <v/>
          </cell>
          <cell r="X489" t="str">
            <v/>
          </cell>
          <cell r="Y489" t="str">
            <v/>
          </cell>
          <cell r="Z489" t="str">
            <v/>
          </cell>
          <cell r="AA489" t="str">
            <v/>
          </cell>
          <cell r="AB489" t="str">
            <v/>
          </cell>
          <cell r="AC489" t="str">
            <v/>
          </cell>
          <cell r="AD489" t="str">
            <v/>
          </cell>
          <cell r="AE489" t="str">
            <v/>
          </cell>
          <cell r="AF489" t="str">
            <v/>
          </cell>
          <cell r="AG489" t="str">
            <v/>
          </cell>
          <cell r="AH489" t="str">
            <v/>
          </cell>
          <cell r="AI489" t="str">
            <v/>
          </cell>
          <cell r="AJ489" t="str">
            <v/>
          </cell>
          <cell r="AK489" t="str">
            <v/>
          </cell>
          <cell r="AL489" t="str">
            <v/>
          </cell>
          <cell r="AM489" t="str">
            <v/>
          </cell>
          <cell r="AN489" t="str">
            <v/>
          </cell>
          <cell r="AO489" t="str">
            <v/>
          </cell>
          <cell r="AP489" t="str">
            <v/>
          </cell>
          <cell r="AQ489" t="str">
            <v/>
          </cell>
          <cell r="AR489" t="str">
            <v/>
          </cell>
          <cell r="AS489" t="str">
            <v/>
          </cell>
          <cell r="AT489" t="str">
            <v/>
          </cell>
          <cell r="AU489" t="str">
            <v/>
          </cell>
        </row>
        <row r="490">
          <cell r="A490" t="str">
            <v>PCO02C292</v>
          </cell>
          <cell r="B490" t="str">
            <v>PCO02</v>
          </cell>
          <cell r="C490" t="str">
            <v>C08</v>
          </cell>
          <cell r="D490" t="str">
            <v>C292</v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 t="str">
            <v/>
          </cell>
          <cell r="J490" t="str">
            <v/>
          </cell>
          <cell r="K490" t="str">
            <v/>
          </cell>
          <cell r="L490" t="str">
            <v/>
          </cell>
          <cell r="M490" t="str">
            <v/>
          </cell>
          <cell r="N490" t="str">
            <v/>
          </cell>
          <cell r="O490" t="str">
            <v/>
          </cell>
          <cell r="P490" t="str">
            <v/>
          </cell>
          <cell r="Q490">
            <v>6.4647679</v>
          </cell>
          <cell r="R490" t="str">
            <v/>
          </cell>
          <cell r="S490" t="str">
            <v/>
          </cell>
          <cell r="T490" t="str">
            <v/>
          </cell>
          <cell r="U490" t="str">
            <v/>
          </cell>
          <cell r="V490" t="str">
            <v/>
          </cell>
          <cell r="W490" t="str">
            <v/>
          </cell>
          <cell r="X490" t="str">
            <v/>
          </cell>
          <cell r="Y490" t="str">
            <v/>
          </cell>
          <cell r="Z490" t="str">
            <v/>
          </cell>
          <cell r="AA490" t="str">
            <v/>
          </cell>
          <cell r="AB490" t="str">
            <v/>
          </cell>
          <cell r="AC490" t="str">
            <v/>
          </cell>
          <cell r="AD490" t="str">
            <v/>
          </cell>
          <cell r="AE490" t="str">
            <v/>
          </cell>
          <cell r="AF490" t="str">
            <v/>
          </cell>
          <cell r="AG490" t="str">
            <v/>
          </cell>
          <cell r="AH490" t="str">
            <v/>
          </cell>
          <cell r="AI490" t="str">
            <v/>
          </cell>
          <cell r="AJ490" t="str">
            <v/>
          </cell>
          <cell r="AK490" t="str">
            <v/>
          </cell>
          <cell r="AL490" t="str">
            <v/>
          </cell>
          <cell r="AM490" t="str">
            <v/>
          </cell>
          <cell r="AN490" t="str">
            <v/>
          </cell>
          <cell r="AO490" t="str">
            <v/>
          </cell>
          <cell r="AP490" t="str">
            <v/>
          </cell>
          <cell r="AQ490" t="str">
            <v/>
          </cell>
          <cell r="AR490" t="str">
            <v/>
          </cell>
          <cell r="AS490" t="str">
            <v/>
          </cell>
          <cell r="AT490" t="str">
            <v/>
          </cell>
          <cell r="AU490" t="str">
            <v/>
          </cell>
        </row>
        <row r="491">
          <cell r="A491" t="str">
            <v>PCO02C298</v>
          </cell>
          <cell r="B491" t="str">
            <v>PCO02</v>
          </cell>
          <cell r="C491" t="str">
            <v>C08</v>
          </cell>
          <cell r="D491" t="str">
            <v>C298</v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 t="str">
            <v/>
          </cell>
          <cell r="J491" t="str">
            <v/>
          </cell>
          <cell r="K491" t="str">
            <v/>
          </cell>
          <cell r="L491" t="str">
            <v/>
          </cell>
          <cell r="M491" t="str">
            <v/>
          </cell>
          <cell r="N491" t="str">
            <v/>
          </cell>
          <cell r="O491" t="str">
            <v/>
          </cell>
          <cell r="P491" t="str">
            <v/>
          </cell>
          <cell r="Q491">
            <v>1.2516888999999998</v>
          </cell>
          <cell r="R491" t="str">
            <v/>
          </cell>
          <cell r="S491" t="str">
            <v/>
          </cell>
          <cell r="T491" t="str">
            <v/>
          </cell>
          <cell r="U491" t="str">
            <v/>
          </cell>
          <cell r="V491" t="str">
            <v/>
          </cell>
          <cell r="W491" t="str">
            <v/>
          </cell>
          <cell r="X491" t="str">
            <v/>
          </cell>
          <cell r="Y491" t="str">
            <v/>
          </cell>
          <cell r="Z491" t="str">
            <v/>
          </cell>
          <cell r="AA491" t="str">
            <v/>
          </cell>
          <cell r="AB491" t="str">
            <v/>
          </cell>
          <cell r="AC491" t="str">
            <v/>
          </cell>
          <cell r="AD491" t="str">
            <v/>
          </cell>
          <cell r="AE491" t="str">
            <v/>
          </cell>
          <cell r="AF491" t="str">
            <v/>
          </cell>
          <cell r="AG491" t="str">
            <v/>
          </cell>
          <cell r="AH491" t="str">
            <v/>
          </cell>
          <cell r="AI491" t="str">
            <v/>
          </cell>
          <cell r="AJ491" t="str">
            <v/>
          </cell>
          <cell r="AK491" t="str">
            <v/>
          </cell>
          <cell r="AL491" t="str">
            <v/>
          </cell>
          <cell r="AM491" t="str">
            <v/>
          </cell>
          <cell r="AN491" t="str">
            <v/>
          </cell>
          <cell r="AO491" t="str">
            <v/>
          </cell>
          <cell r="AP491" t="str">
            <v/>
          </cell>
          <cell r="AQ491" t="str">
            <v/>
          </cell>
          <cell r="AR491" t="str">
            <v/>
          </cell>
          <cell r="AS491" t="str">
            <v/>
          </cell>
          <cell r="AT491" t="str">
            <v/>
          </cell>
          <cell r="AU491" t="str">
            <v/>
          </cell>
        </row>
        <row r="492">
          <cell r="A492" t="str">
            <v>PCO02C299</v>
          </cell>
          <cell r="B492" t="str">
            <v>PCO02</v>
          </cell>
          <cell r="C492" t="str">
            <v>C08</v>
          </cell>
          <cell r="D492" t="str">
            <v>C299</v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 t="str">
            <v/>
          </cell>
          <cell r="J492" t="str">
            <v/>
          </cell>
          <cell r="K492" t="str">
            <v/>
          </cell>
          <cell r="L492" t="str">
            <v/>
          </cell>
          <cell r="M492" t="str">
            <v/>
          </cell>
          <cell r="N492" t="str">
            <v/>
          </cell>
          <cell r="O492" t="str">
            <v/>
          </cell>
          <cell r="P492" t="str">
            <v/>
          </cell>
          <cell r="Q492">
            <v>594.19725240000002</v>
          </cell>
          <cell r="R492" t="str">
            <v/>
          </cell>
          <cell r="S492" t="str">
            <v/>
          </cell>
          <cell r="T492" t="str">
            <v/>
          </cell>
          <cell r="U492" t="str">
            <v/>
          </cell>
          <cell r="V492" t="str">
            <v/>
          </cell>
          <cell r="W492" t="str">
            <v/>
          </cell>
          <cell r="X492" t="str">
            <v/>
          </cell>
          <cell r="Y492" t="str">
            <v/>
          </cell>
          <cell r="Z492" t="str">
            <v/>
          </cell>
          <cell r="AA492" t="str">
            <v/>
          </cell>
          <cell r="AB492" t="str">
            <v/>
          </cell>
          <cell r="AC492" t="str">
            <v/>
          </cell>
          <cell r="AD492" t="str">
            <v/>
          </cell>
          <cell r="AE492" t="str">
            <v/>
          </cell>
          <cell r="AF492" t="str">
            <v/>
          </cell>
          <cell r="AG492" t="str">
            <v/>
          </cell>
          <cell r="AH492" t="str">
            <v/>
          </cell>
          <cell r="AI492" t="str">
            <v/>
          </cell>
          <cell r="AJ492" t="str">
            <v/>
          </cell>
          <cell r="AK492" t="str">
            <v/>
          </cell>
          <cell r="AL492" t="str">
            <v/>
          </cell>
          <cell r="AM492" t="str">
            <v/>
          </cell>
          <cell r="AN492" t="str">
            <v/>
          </cell>
          <cell r="AO492" t="str">
            <v/>
          </cell>
          <cell r="AP492" t="str">
            <v/>
          </cell>
          <cell r="AQ492" t="str">
            <v/>
          </cell>
          <cell r="AR492" t="str">
            <v/>
          </cell>
          <cell r="AS492" t="str">
            <v/>
          </cell>
          <cell r="AT492" t="str">
            <v/>
          </cell>
          <cell r="AU492" t="str">
            <v/>
          </cell>
        </row>
        <row r="493">
          <cell r="A493" t="str">
            <v>PCO02C301</v>
          </cell>
          <cell r="B493" t="str">
            <v>PCO02</v>
          </cell>
          <cell r="C493" t="str">
            <v>C08</v>
          </cell>
          <cell r="D493" t="str">
            <v>C301</v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 t="str">
            <v/>
          </cell>
          <cell r="J493" t="str">
            <v/>
          </cell>
          <cell r="K493" t="str">
            <v/>
          </cell>
          <cell r="L493" t="str">
            <v/>
          </cell>
          <cell r="M493" t="str">
            <v/>
          </cell>
          <cell r="N493" t="str">
            <v/>
          </cell>
          <cell r="O493" t="str">
            <v/>
          </cell>
          <cell r="P493" t="str">
            <v/>
          </cell>
          <cell r="Q493">
            <v>8.2175999999999985E-3</v>
          </cell>
          <cell r="R493" t="str">
            <v/>
          </cell>
          <cell r="S493" t="str">
            <v/>
          </cell>
          <cell r="T493" t="str">
            <v/>
          </cell>
          <cell r="U493" t="str">
            <v/>
          </cell>
          <cell r="V493" t="str">
            <v/>
          </cell>
          <cell r="W493" t="str">
            <v/>
          </cell>
          <cell r="X493" t="str">
            <v/>
          </cell>
          <cell r="Y493" t="str">
            <v/>
          </cell>
          <cell r="Z493" t="str">
            <v/>
          </cell>
          <cell r="AA493" t="str">
            <v/>
          </cell>
          <cell r="AB493" t="str">
            <v/>
          </cell>
          <cell r="AC493" t="str">
            <v/>
          </cell>
          <cell r="AD493" t="str">
            <v/>
          </cell>
          <cell r="AE493" t="str">
            <v/>
          </cell>
          <cell r="AF493" t="str">
            <v/>
          </cell>
          <cell r="AG493" t="str">
            <v/>
          </cell>
          <cell r="AH493" t="str">
            <v/>
          </cell>
          <cell r="AI493" t="str">
            <v/>
          </cell>
          <cell r="AJ493" t="str">
            <v/>
          </cell>
          <cell r="AK493" t="str">
            <v/>
          </cell>
          <cell r="AL493" t="str">
            <v/>
          </cell>
          <cell r="AM493" t="str">
            <v/>
          </cell>
          <cell r="AN493" t="str">
            <v/>
          </cell>
          <cell r="AO493" t="str">
            <v/>
          </cell>
          <cell r="AP493" t="str">
            <v/>
          </cell>
          <cell r="AQ493" t="str">
            <v/>
          </cell>
          <cell r="AR493" t="str">
            <v/>
          </cell>
          <cell r="AS493" t="str">
            <v/>
          </cell>
          <cell r="AT493" t="str">
            <v/>
          </cell>
          <cell r="AU493" t="str">
            <v/>
          </cell>
        </row>
        <row r="494">
          <cell r="A494" t="str">
            <v>PCO02C307</v>
          </cell>
          <cell r="B494" t="str">
            <v>PCO02</v>
          </cell>
          <cell r="C494" t="str">
            <v>C08</v>
          </cell>
          <cell r="D494" t="str">
            <v>C307</v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 t="str">
            <v/>
          </cell>
          <cell r="J494" t="str">
            <v/>
          </cell>
          <cell r="K494" t="str">
            <v/>
          </cell>
          <cell r="L494" t="str">
            <v/>
          </cell>
          <cell r="M494" t="str">
            <v/>
          </cell>
          <cell r="N494" t="str">
            <v/>
          </cell>
          <cell r="O494" t="str">
            <v/>
          </cell>
          <cell r="P494" t="str">
            <v/>
          </cell>
          <cell r="Q494" t="str">
            <v/>
          </cell>
          <cell r="R494" t="str">
            <v/>
          </cell>
          <cell r="S494" t="str">
            <v/>
          </cell>
          <cell r="T494" t="str">
            <v/>
          </cell>
          <cell r="U494" t="str">
            <v/>
          </cell>
          <cell r="V494" t="str">
            <v/>
          </cell>
          <cell r="W494" t="str">
            <v/>
          </cell>
          <cell r="X494" t="str">
            <v/>
          </cell>
          <cell r="Y494" t="str">
            <v/>
          </cell>
          <cell r="Z494" t="str">
            <v/>
          </cell>
          <cell r="AA494" t="str">
            <v/>
          </cell>
          <cell r="AB494" t="str">
            <v/>
          </cell>
          <cell r="AC494" t="str">
            <v/>
          </cell>
          <cell r="AD494" t="str">
            <v/>
          </cell>
          <cell r="AE494">
            <v>11.939838300000003</v>
          </cell>
          <cell r="AF494" t="str">
            <v/>
          </cell>
          <cell r="AG494" t="str">
            <v/>
          </cell>
          <cell r="AH494" t="str">
            <v/>
          </cell>
          <cell r="AI494" t="str">
            <v/>
          </cell>
          <cell r="AJ494" t="str">
            <v/>
          </cell>
          <cell r="AK494" t="str">
            <v/>
          </cell>
          <cell r="AL494" t="str">
            <v/>
          </cell>
          <cell r="AM494" t="str">
            <v/>
          </cell>
          <cell r="AN494" t="str">
            <v/>
          </cell>
          <cell r="AO494" t="str">
            <v/>
          </cell>
          <cell r="AP494" t="str">
            <v/>
          </cell>
          <cell r="AQ494" t="str">
            <v/>
          </cell>
          <cell r="AR494" t="str">
            <v/>
          </cell>
          <cell r="AS494" t="str">
            <v/>
          </cell>
          <cell r="AT494" t="str">
            <v/>
          </cell>
          <cell r="AU494" t="str">
            <v/>
          </cell>
        </row>
        <row r="495">
          <cell r="A495" t="str">
            <v>PCO02C308</v>
          </cell>
          <cell r="B495" t="str">
            <v>PCO02</v>
          </cell>
          <cell r="C495" t="str">
            <v>C08</v>
          </cell>
          <cell r="D495" t="str">
            <v>C308</v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 t="str">
            <v/>
          </cell>
          <cell r="J495" t="str">
            <v/>
          </cell>
          <cell r="K495" t="str">
            <v/>
          </cell>
          <cell r="L495" t="str">
            <v/>
          </cell>
          <cell r="M495" t="str">
            <v/>
          </cell>
          <cell r="N495" t="str">
            <v/>
          </cell>
          <cell r="O495" t="str">
            <v/>
          </cell>
          <cell r="P495" t="str">
            <v/>
          </cell>
          <cell r="Q495" t="str">
            <v/>
          </cell>
          <cell r="R495" t="str">
            <v/>
          </cell>
          <cell r="S495" t="str">
            <v/>
          </cell>
          <cell r="T495" t="str">
            <v/>
          </cell>
          <cell r="U495" t="str">
            <v/>
          </cell>
          <cell r="V495" t="str">
            <v/>
          </cell>
          <cell r="W495" t="str">
            <v/>
          </cell>
          <cell r="X495" t="str">
            <v/>
          </cell>
          <cell r="Y495" t="str">
            <v/>
          </cell>
          <cell r="Z495" t="str">
            <v/>
          </cell>
          <cell r="AA495" t="str">
            <v/>
          </cell>
          <cell r="AB495" t="str">
            <v/>
          </cell>
          <cell r="AC495" t="str">
            <v/>
          </cell>
          <cell r="AD495" t="str">
            <v/>
          </cell>
          <cell r="AE495">
            <v>10.753483199999994</v>
          </cell>
          <cell r="AF495" t="str">
            <v/>
          </cell>
          <cell r="AG495" t="str">
            <v/>
          </cell>
          <cell r="AH495" t="str">
            <v/>
          </cell>
          <cell r="AI495" t="str">
            <v/>
          </cell>
          <cell r="AJ495" t="str">
            <v/>
          </cell>
          <cell r="AK495" t="str">
            <v/>
          </cell>
          <cell r="AL495" t="str">
            <v/>
          </cell>
          <cell r="AM495" t="str">
            <v/>
          </cell>
          <cell r="AN495" t="str">
            <v/>
          </cell>
          <cell r="AO495" t="str">
            <v/>
          </cell>
          <cell r="AP495" t="str">
            <v/>
          </cell>
          <cell r="AQ495" t="str">
            <v/>
          </cell>
          <cell r="AR495" t="str">
            <v/>
          </cell>
          <cell r="AS495" t="str">
            <v/>
          </cell>
          <cell r="AT495" t="str">
            <v/>
          </cell>
          <cell r="AU495" t="str">
            <v/>
          </cell>
        </row>
        <row r="496">
          <cell r="A496" t="str">
            <v>PCO02C309</v>
          </cell>
          <cell r="B496" t="str">
            <v>PCO02</v>
          </cell>
          <cell r="C496" t="str">
            <v>C08</v>
          </cell>
          <cell r="D496" t="str">
            <v>C309</v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 t="str">
            <v/>
          </cell>
          <cell r="J496" t="str">
            <v/>
          </cell>
          <cell r="K496" t="str">
            <v/>
          </cell>
          <cell r="L496" t="str">
            <v/>
          </cell>
          <cell r="M496" t="str">
            <v/>
          </cell>
          <cell r="N496" t="str">
            <v/>
          </cell>
          <cell r="O496" t="str">
            <v/>
          </cell>
          <cell r="P496" t="str">
            <v/>
          </cell>
          <cell r="Q496" t="str">
            <v/>
          </cell>
          <cell r="R496" t="str">
            <v/>
          </cell>
          <cell r="S496" t="str">
            <v/>
          </cell>
          <cell r="T496" t="str">
            <v/>
          </cell>
          <cell r="U496" t="str">
            <v/>
          </cell>
          <cell r="V496" t="str">
            <v/>
          </cell>
          <cell r="W496" t="str">
            <v/>
          </cell>
          <cell r="X496" t="str">
            <v/>
          </cell>
          <cell r="Y496" t="str">
            <v/>
          </cell>
          <cell r="Z496" t="str">
            <v/>
          </cell>
          <cell r="AA496" t="str">
            <v/>
          </cell>
          <cell r="AB496" t="str">
            <v/>
          </cell>
          <cell r="AC496" t="str">
            <v/>
          </cell>
          <cell r="AD496" t="str">
            <v/>
          </cell>
          <cell r="AE496">
            <v>14.285352000000007</v>
          </cell>
          <cell r="AF496" t="str">
            <v/>
          </cell>
          <cell r="AG496" t="str">
            <v/>
          </cell>
          <cell r="AH496" t="str">
            <v/>
          </cell>
          <cell r="AI496" t="str">
            <v/>
          </cell>
          <cell r="AJ496" t="str">
            <v/>
          </cell>
          <cell r="AK496" t="str">
            <v/>
          </cell>
          <cell r="AL496" t="str">
            <v/>
          </cell>
          <cell r="AM496" t="str">
            <v/>
          </cell>
          <cell r="AN496" t="str">
            <v/>
          </cell>
          <cell r="AO496" t="str">
            <v/>
          </cell>
          <cell r="AP496" t="str">
            <v/>
          </cell>
          <cell r="AQ496" t="str">
            <v/>
          </cell>
          <cell r="AR496" t="str">
            <v/>
          </cell>
          <cell r="AS496" t="str">
            <v/>
          </cell>
          <cell r="AT496" t="str">
            <v/>
          </cell>
          <cell r="AU496" t="str">
            <v/>
          </cell>
        </row>
        <row r="497">
          <cell r="A497" t="str">
            <v>PCO02C310</v>
          </cell>
          <cell r="B497" t="str">
            <v>PCO02</v>
          </cell>
          <cell r="C497" t="str">
            <v>C08</v>
          </cell>
          <cell r="D497" t="str">
            <v>C310</v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 t="str">
            <v/>
          </cell>
          <cell r="J497" t="str">
            <v/>
          </cell>
          <cell r="K497" t="str">
            <v/>
          </cell>
          <cell r="L497" t="str">
            <v/>
          </cell>
          <cell r="M497" t="str">
            <v/>
          </cell>
          <cell r="N497" t="str">
            <v/>
          </cell>
          <cell r="O497" t="str">
            <v/>
          </cell>
          <cell r="P497" t="str">
            <v/>
          </cell>
          <cell r="Q497" t="str">
            <v/>
          </cell>
          <cell r="R497" t="str">
            <v/>
          </cell>
          <cell r="S497" t="str">
            <v/>
          </cell>
          <cell r="T497" t="str">
            <v/>
          </cell>
          <cell r="U497" t="str">
            <v/>
          </cell>
          <cell r="V497" t="str">
            <v/>
          </cell>
          <cell r="W497" t="str">
            <v/>
          </cell>
          <cell r="X497" t="str">
            <v/>
          </cell>
          <cell r="Y497" t="str">
            <v/>
          </cell>
          <cell r="Z497" t="str">
            <v/>
          </cell>
          <cell r="AA497" t="str">
            <v/>
          </cell>
          <cell r="AB497" t="str">
            <v/>
          </cell>
          <cell r="AC497" t="str">
            <v/>
          </cell>
          <cell r="AD497" t="str">
            <v/>
          </cell>
          <cell r="AE497">
            <v>18.781053600000003</v>
          </cell>
          <cell r="AF497" t="str">
            <v/>
          </cell>
          <cell r="AG497" t="str">
            <v/>
          </cell>
          <cell r="AH497" t="str">
            <v/>
          </cell>
          <cell r="AI497" t="str">
            <v/>
          </cell>
          <cell r="AJ497" t="str">
            <v/>
          </cell>
          <cell r="AK497" t="str">
            <v/>
          </cell>
          <cell r="AL497" t="str">
            <v/>
          </cell>
          <cell r="AM497" t="str">
            <v/>
          </cell>
          <cell r="AN497" t="str">
            <v/>
          </cell>
          <cell r="AO497" t="str">
            <v/>
          </cell>
          <cell r="AP497" t="str">
            <v/>
          </cell>
          <cell r="AQ497" t="str">
            <v/>
          </cell>
          <cell r="AR497" t="str">
            <v/>
          </cell>
          <cell r="AS497" t="str">
            <v/>
          </cell>
          <cell r="AT497" t="str">
            <v/>
          </cell>
          <cell r="AU497" t="str">
            <v/>
          </cell>
        </row>
        <row r="498">
          <cell r="A498" t="str">
            <v>PCO02C351</v>
          </cell>
          <cell r="B498" t="str">
            <v>PCO02</v>
          </cell>
          <cell r="C498" t="str">
            <v>C09</v>
          </cell>
          <cell r="D498" t="str">
            <v>C351</v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 t="str">
            <v/>
          </cell>
          <cell r="J498" t="str">
            <v/>
          </cell>
          <cell r="K498" t="str">
            <v/>
          </cell>
          <cell r="L498" t="str">
            <v/>
          </cell>
          <cell r="M498" t="str">
            <v/>
          </cell>
          <cell r="N498" t="str">
            <v/>
          </cell>
          <cell r="O498">
            <v>56.645983800000003</v>
          </cell>
          <cell r="P498">
            <v>97.780489899999992</v>
          </cell>
          <cell r="Q498" t="str">
            <v/>
          </cell>
          <cell r="R498">
            <v>171.77590529999998</v>
          </cell>
          <cell r="S498" t="str">
            <v/>
          </cell>
          <cell r="T498" t="str">
            <v/>
          </cell>
          <cell r="U498" t="str">
            <v/>
          </cell>
          <cell r="V498" t="str">
            <v/>
          </cell>
          <cell r="W498" t="str">
            <v/>
          </cell>
          <cell r="X498" t="str">
            <v/>
          </cell>
          <cell r="Y498" t="str">
            <v/>
          </cell>
          <cell r="Z498" t="str">
            <v/>
          </cell>
          <cell r="AA498" t="str">
            <v/>
          </cell>
          <cell r="AB498" t="str">
            <v/>
          </cell>
          <cell r="AC498" t="str">
            <v/>
          </cell>
          <cell r="AD498" t="str">
            <v/>
          </cell>
          <cell r="AE498" t="str">
            <v/>
          </cell>
          <cell r="AF498" t="str">
            <v/>
          </cell>
          <cell r="AG498" t="str">
            <v/>
          </cell>
          <cell r="AH498" t="str">
            <v/>
          </cell>
          <cell r="AI498" t="str">
            <v/>
          </cell>
          <cell r="AJ498" t="str">
            <v/>
          </cell>
          <cell r="AK498" t="str">
            <v/>
          </cell>
          <cell r="AL498" t="str">
            <v/>
          </cell>
          <cell r="AM498" t="str">
            <v/>
          </cell>
          <cell r="AN498" t="str">
            <v/>
          </cell>
          <cell r="AO498" t="str">
            <v/>
          </cell>
          <cell r="AP498" t="str">
            <v/>
          </cell>
          <cell r="AQ498" t="str">
            <v/>
          </cell>
          <cell r="AR498" t="str">
            <v/>
          </cell>
          <cell r="AS498" t="str">
            <v/>
          </cell>
          <cell r="AT498" t="str">
            <v/>
          </cell>
          <cell r="AU498" t="str">
            <v/>
          </cell>
        </row>
        <row r="499">
          <cell r="A499" t="str">
            <v>PCO02C357</v>
          </cell>
          <cell r="B499" t="str">
            <v>PCO02</v>
          </cell>
          <cell r="C499" t="str">
            <v>C09</v>
          </cell>
          <cell r="D499" t="str">
            <v>C357</v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 t="str">
            <v/>
          </cell>
          <cell r="J499">
            <v>20.20633089999999</v>
          </cell>
          <cell r="K499" t="str">
            <v/>
          </cell>
          <cell r="L499" t="str">
            <v/>
          </cell>
          <cell r="M499" t="str">
            <v/>
          </cell>
          <cell r="N499" t="str">
            <v/>
          </cell>
          <cell r="O499" t="str">
            <v/>
          </cell>
          <cell r="P499" t="str">
            <v/>
          </cell>
          <cell r="Q499" t="str">
            <v/>
          </cell>
          <cell r="R499" t="str">
            <v/>
          </cell>
          <cell r="S499" t="str">
            <v/>
          </cell>
          <cell r="T499" t="str">
            <v/>
          </cell>
          <cell r="U499" t="str">
            <v/>
          </cell>
          <cell r="V499" t="str">
            <v/>
          </cell>
          <cell r="W499" t="str">
            <v/>
          </cell>
          <cell r="X499" t="str">
            <v/>
          </cell>
          <cell r="Y499" t="str">
            <v/>
          </cell>
          <cell r="Z499" t="str">
            <v/>
          </cell>
          <cell r="AA499" t="str">
            <v/>
          </cell>
          <cell r="AB499" t="str">
            <v/>
          </cell>
          <cell r="AC499" t="str">
            <v/>
          </cell>
          <cell r="AD499" t="str">
            <v/>
          </cell>
          <cell r="AE499" t="str">
            <v/>
          </cell>
          <cell r="AF499" t="str">
            <v/>
          </cell>
          <cell r="AG499" t="str">
            <v/>
          </cell>
          <cell r="AH499" t="str">
            <v/>
          </cell>
          <cell r="AI499" t="str">
            <v/>
          </cell>
          <cell r="AJ499" t="str">
            <v/>
          </cell>
          <cell r="AK499" t="str">
            <v/>
          </cell>
          <cell r="AL499" t="str">
            <v/>
          </cell>
          <cell r="AM499" t="str">
            <v/>
          </cell>
          <cell r="AN499" t="str">
            <v/>
          </cell>
          <cell r="AO499" t="str">
            <v/>
          </cell>
          <cell r="AP499" t="str">
            <v/>
          </cell>
          <cell r="AQ499" t="str">
            <v/>
          </cell>
          <cell r="AR499" t="str">
            <v/>
          </cell>
          <cell r="AS499" t="str">
            <v/>
          </cell>
          <cell r="AT499" t="str">
            <v/>
          </cell>
          <cell r="AU499" t="str">
            <v/>
          </cell>
        </row>
        <row r="500">
          <cell r="A500" t="str">
            <v>PCO02C358</v>
          </cell>
          <cell r="B500" t="str">
            <v>PCO02</v>
          </cell>
          <cell r="C500" t="str">
            <v>C09</v>
          </cell>
          <cell r="D500" t="str">
            <v>C358</v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 t="str">
            <v/>
          </cell>
          <cell r="J500">
            <v>0.21291380000000004</v>
          </cell>
          <cell r="K500" t="str">
            <v/>
          </cell>
          <cell r="L500" t="str">
            <v/>
          </cell>
          <cell r="M500" t="str">
            <v/>
          </cell>
          <cell r="N500" t="str">
            <v/>
          </cell>
          <cell r="O500" t="str">
            <v/>
          </cell>
          <cell r="P500" t="str">
            <v/>
          </cell>
          <cell r="Q500" t="str">
            <v/>
          </cell>
          <cell r="R500" t="str">
            <v/>
          </cell>
          <cell r="S500" t="str">
            <v/>
          </cell>
          <cell r="T500" t="str">
            <v/>
          </cell>
          <cell r="U500" t="str">
            <v/>
          </cell>
          <cell r="V500" t="str">
            <v/>
          </cell>
          <cell r="W500" t="str">
            <v/>
          </cell>
          <cell r="X500" t="str">
            <v/>
          </cell>
          <cell r="Y500" t="str">
            <v/>
          </cell>
          <cell r="Z500" t="str">
            <v/>
          </cell>
          <cell r="AA500" t="str">
            <v/>
          </cell>
          <cell r="AB500" t="str">
            <v/>
          </cell>
          <cell r="AC500" t="str">
            <v/>
          </cell>
          <cell r="AD500" t="str">
            <v/>
          </cell>
          <cell r="AE500" t="str">
            <v/>
          </cell>
          <cell r="AF500" t="str">
            <v/>
          </cell>
          <cell r="AG500" t="str">
            <v/>
          </cell>
          <cell r="AH500" t="str">
            <v/>
          </cell>
          <cell r="AI500" t="str">
            <v/>
          </cell>
          <cell r="AJ500" t="str">
            <v/>
          </cell>
          <cell r="AK500" t="str">
            <v/>
          </cell>
          <cell r="AL500" t="str">
            <v/>
          </cell>
          <cell r="AM500" t="str">
            <v/>
          </cell>
          <cell r="AN500" t="str">
            <v/>
          </cell>
          <cell r="AO500" t="str">
            <v/>
          </cell>
          <cell r="AP500" t="str">
            <v/>
          </cell>
          <cell r="AQ500" t="str">
            <v/>
          </cell>
          <cell r="AR500" t="str">
            <v/>
          </cell>
          <cell r="AS500" t="str">
            <v/>
          </cell>
          <cell r="AT500" t="str">
            <v/>
          </cell>
          <cell r="AU500" t="str">
            <v/>
          </cell>
        </row>
        <row r="501">
          <cell r="A501" t="str">
            <v>PCO02C381</v>
          </cell>
          <cell r="B501" t="str">
            <v>PCO02</v>
          </cell>
          <cell r="C501" t="str">
            <v>C10</v>
          </cell>
          <cell r="D501" t="str">
            <v>C381</v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 t="str">
            <v/>
          </cell>
          <cell r="J501" t="str">
            <v/>
          </cell>
          <cell r="K501" t="str">
            <v/>
          </cell>
          <cell r="L501" t="str">
            <v/>
          </cell>
          <cell r="M501" t="str">
            <v/>
          </cell>
          <cell r="N501" t="str">
            <v/>
          </cell>
          <cell r="O501" t="str">
            <v/>
          </cell>
          <cell r="P501" t="str">
            <v/>
          </cell>
          <cell r="Q501" t="str">
            <v/>
          </cell>
          <cell r="R501" t="str">
            <v/>
          </cell>
          <cell r="S501" t="str">
            <v/>
          </cell>
          <cell r="T501" t="str">
            <v/>
          </cell>
          <cell r="U501" t="str">
            <v/>
          </cell>
          <cell r="V501" t="str">
            <v/>
          </cell>
          <cell r="W501" t="str">
            <v/>
          </cell>
          <cell r="X501" t="str">
            <v/>
          </cell>
          <cell r="Y501" t="str">
            <v/>
          </cell>
          <cell r="Z501" t="str">
            <v/>
          </cell>
          <cell r="AA501" t="str">
            <v/>
          </cell>
          <cell r="AB501" t="str">
            <v/>
          </cell>
          <cell r="AC501" t="str">
            <v/>
          </cell>
          <cell r="AD501" t="str">
            <v/>
          </cell>
          <cell r="AE501" t="str">
            <v/>
          </cell>
          <cell r="AF501" t="str">
            <v/>
          </cell>
          <cell r="AG501" t="str">
            <v/>
          </cell>
          <cell r="AH501" t="str">
            <v/>
          </cell>
          <cell r="AI501" t="str">
            <v/>
          </cell>
          <cell r="AJ501" t="str">
            <v/>
          </cell>
          <cell r="AK501" t="str">
            <v/>
          </cell>
          <cell r="AL501" t="str">
            <v/>
          </cell>
          <cell r="AM501" t="str">
            <v/>
          </cell>
          <cell r="AN501" t="str">
            <v/>
          </cell>
          <cell r="AO501" t="str">
            <v/>
          </cell>
          <cell r="AP501" t="str">
            <v/>
          </cell>
          <cell r="AQ501">
            <v>0.37591340000000001</v>
          </cell>
          <cell r="AR501" t="str">
            <v/>
          </cell>
          <cell r="AS501" t="str">
            <v/>
          </cell>
          <cell r="AT501" t="str">
            <v/>
          </cell>
          <cell r="AU501" t="str">
            <v/>
          </cell>
        </row>
        <row r="502">
          <cell r="A502" t="str">
            <v>PCO02C382</v>
          </cell>
          <cell r="B502" t="str">
            <v>PCO02</v>
          </cell>
          <cell r="C502" t="str">
            <v>C10</v>
          </cell>
          <cell r="D502" t="str">
            <v>C382</v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 t="str">
            <v/>
          </cell>
          <cell r="J502" t="str">
            <v/>
          </cell>
          <cell r="K502" t="str">
            <v/>
          </cell>
          <cell r="L502" t="str">
            <v/>
          </cell>
          <cell r="M502" t="str">
            <v/>
          </cell>
          <cell r="N502" t="str">
            <v/>
          </cell>
          <cell r="O502" t="str">
            <v/>
          </cell>
          <cell r="P502" t="str">
            <v/>
          </cell>
          <cell r="Q502" t="str">
            <v/>
          </cell>
          <cell r="R502" t="str">
            <v/>
          </cell>
          <cell r="S502" t="str">
            <v/>
          </cell>
          <cell r="T502" t="str">
            <v/>
          </cell>
          <cell r="U502" t="str">
            <v/>
          </cell>
          <cell r="V502" t="str">
            <v/>
          </cell>
          <cell r="W502" t="str">
            <v/>
          </cell>
          <cell r="X502" t="str">
            <v/>
          </cell>
          <cell r="Y502" t="str">
            <v/>
          </cell>
          <cell r="Z502" t="str">
            <v/>
          </cell>
          <cell r="AA502" t="str">
            <v/>
          </cell>
          <cell r="AB502" t="str">
            <v/>
          </cell>
          <cell r="AC502" t="str">
            <v/>
          </cell>
          <cell r="AD502" t="str">
            <v/>
          </cell>
          <cell r="AE502" t="str">
            <v/>
          </cell>
          <cell r="AF502" t="str">
            <v/>
          </cell>
          <cell r="AG502" t="str">
            <v/>
          </cell>
          <cell r="AH502" t="str">
            <v/>
          </cell>
          <cell r="AI502" t="str">
            <v/>
          </cell>
          <cell r="AJ502" t="str">
            <v/>
          </cell>
          <cell r="AK502" t="str">
            <v/>
          </cell>
          <cell r="AL502" t="str">
            <v/>
          </cell>
          <cell r="AM502" t="str">
            <v/>
          </cell>
          <cell r="AN502" t="str">
            <v/>
          </cell>
          <cell r="AO502" t="str">
            <v/>
          </cell>
          <cell r="AP502" t="str">
            <v/>
          </cell>
          <cell r="AQ502">
            <v>0.95072319999999999</v>
          </cell>
          <cell r="AR502" t="str">
            <v/>
          </cell>
          <cell r="AS502" t="str">
            <v/>
          </cell>
          <cell r="AT502" t="str">
            <v/>
          </cell>
          <cell r="AU502" t="str">
            <v/>
          </cell>
        </row>
        <row r="503">
          <cell r="A503" t="str">
            <v>PCO02C383</v>
          </cell>
          <cell r="B503" t="str">
            <v>PCO02</v>
          </cell>
          <cell r="C503" t="str">
            <v>C10</v>
          </cell>
          <cell r="D503" t="str">
            <v>C383</v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 t="str">
            <v/>
          </cell>
          <cell r="J503" t="str">
            <v/>
          </cell>
          <cell r="K503" t="str">
            <v/>
          </cell>
          <cell r="L503" t="str">
            <v/>
          </cell>
          <cell r="M503" t="str">
            <v/>
          </cell>
          <cell r="N503" t="str">
            <v/>
          </cell>
          <cell r="O503" t="str">
            <v/>
          </cell>
          <cell r="P503" t="str">
            <v/>
          </cell>
          <cell r="Q503" t="str">
            <v/>
          </cell>
          <cell r="R503" t="str">
            <v/>
          </cell>
          <cell r="S503" t="str">
            <v/>
          </cell>
          <cell r="T503" t="str">
            <v/>
          </cell>
          <cell r="U503" t="str">
            <v/>
          </cell>
          <cell r="V503" t="str">
            <v/>
          </cell>
          <cell r="W503" t="str">
            <v/>
          </cell>
          <cell r="X503" t="str">
            <v/>
          </cell>
          <cell r="Y503" t="str">
            <v/>
          </cell>
          <cell r="Z503" t="str">
            <v/>
          </cell>
          <cell r="AA503" t="str">
            <v/>
          </cell>
          <cell r="AB503" t="str">
            <v/>
          </cell>
          <cell r="AC503" t="str">
            <v/>
          </cell>
          <cell r="AD503" t="str">
            <v/>
          </cell>
          <cell r="AE503" t="str">
            <v/>
          </cell>
          <cell r="AF503" t="str">
            <v/>
          </cell>
          <cell r="AG503" t="str">
            <v/>
          </cell>
          <cell r="AH503" t="str">
            <v/>
          </cell>
          <cell r="AI503" t="str">
            <v/>
          </cell>
          <cell r="AJ503" t="str">
            <v/>
          </cell>
          <cell r="AK503" t="str">
            <v/>
          </cell>
          <cell r="AL503" t="str">
            <v/>
          </cell>
          <cell r="AM503" t="str">
            <v/>
          </cell>
          <cell r="AN503" t="str">
            <v/>
          </cell>
          <cell r="AO503" t="str">
            <v/>
          </cell>
          <cell r="AP503" t="str">
            <v/>
          </cell>
          <cell r="AQ503">
            <v>49.413553200000003</v>
          </cell>
          <cell r="AR503" t="str">
            <v/>
          </cell>
          <cell r="AS503" t="str">
            <v/>
          </cell>
          <cell r="AT503" t="str">
            <v/>
          </cell>
          <cell r="AU503" t="str">
            <v/>
          </cell>
        </row>
        <row r="504">
          <cell r="A504" t="str">
            <v>PCO02C391</v>
          </cell>
          <cell r="B504" t="str">
            <v>PCO02</v>
          </cell>
          <cell r="C504" t="str">
            <v>C10</v>
          </cell>
          <cell r="D504" t="str">
            <v>C391</v>
          </cell>
          <cell r="E504" t="str">
            <v/>
          </cell>
          <cell r="F504" t="str">
            <v/>
          </cell>
          <cell r="G504" t="str">
            <v/>
          </cell>
          <cell r="H504" t="str">
            <v/>
          </cell>
          <cell r="I504" t="str">
            <v/>
          </cell>
          <cell r="J504" t="str">
            <v/>
          </cell>
          <cell r="K504" t="str">
            <v/>
          </cell>
          <cell r="L504" t="str">
            <v/>
          </cell>
          <cell r="M504" t="str">
            <v/>
          </cell>
          <cell r="N504" t="str">
            <v/>
          </cell>
          <cell r="O504" t="str">
            <v/>
          </cell>
          <cell r="P504" t="str">
            <v/>
          </cell>
          <cell r="Q504" t="str">
            <v/>
          </cell>
          <cell r="R504" t="str">
            <v/>
          </cell>
          <cell r="S504" t="str">
            <v/>
          </cell>
          <cell r="T504" t="str">
            <v/>
          </cell>
          <cell r="U504" t="str">
            <v/>
          </cell>
          <cell r="V504" t="str">
            <v/>
          </cell>
          <cell r="W504" t="str">
            <v/>
          </cell>
          <cell r="X504" t="str">
            <v/>
          </cell>
          <cell r="Y504" t="str">
            <v/>
          </cell>
          <cell r="Z504" t="str">
            <v/>
          </cell>
          <cell r="AA504" t="str">
            <v/>
          </cell>
          <cell r="AB504" t="str">
            <v/>
          </cell>
          <cell r="AC504" t="str">
            <v/>
          </cell>
          <cell r="AD504" t="str">
            <v/>
          </cell>
          <cell r="AE504" t="str">
            <v/>
          </cell>
          <cell r="AF504" t="str">
            <v/>
          </cell>
          <cell r="AG504" t="str">
            <v/>
          </cell>
          <cell r="AH504" t="str">
            <v/>
          </cell>
          <cell r="AI504" t="str">
            <v/>
          </cell>
          <cell r="AJ504" t="str">
            <v/>
          </cell>
          <cell r="AK504" t="str">
            <v/>
          </cell>
          <cell r="AL504" t="str">
            <v/>
          </cell>
          <cell r="AM504" t="str">
            <v/>
          </cell>
          <cell r="AN504" t="str">
            <v/>
          </cell>
          <cell r="AO504" t="str">
            <v/>
          </cell>
          <cell r="AP504" t="str">
            <v/>
          </cell>
          <cell r="AQ504">
            <v>4.4160072000000001</v>
          </cell>
          <cell r="AR504" t="str">
            <v/>
          </cell>
          <cell r="AS504" t="str">
            <v/>
          </cell>
          <cell r="AT504" t="str">
            <v/>
          </cell>
          <cell r="AU504" t="str">
            <v/>
          </cell>
        </row>
        <row r="505">
          <cell r="A505" t="str">
            <v>PCO02C392</v>
          </cell>
          <cell r="B505" t="str">
            <v>PCO02</v>
          </cell>
          <cell r="C505" t="str">
            <v>C10</v>
          </cell>
          <cell r="D505" t="str">
            <v>C392</v>
          </cell>
          <cell r="E505" t="str">
            <v/>
          </cell>
          <cell r="F505" t="str">
            <v/>
          </cell>
          <cell r="G505" t="str">
            <v/>
          </cell>
          <cell r="H505" t="str">
            <v/>
          </cell>
          <cell r="I505" t="str">
            <v/>
          </cell>
          <cell r="J505" t="str">
            <v/>
          </cell>
          <cell r="K505" t="str">
            <v/>
          </cell>
          <cell r="L505" t="str">
            <v/>
          </cell>
          <cell r="M505" t="str">
            <v/>
          </cell>
          <cell r="N505" t="str">
            <v/>
          </cell>
          <cell r="O505" t="str">
            <v/>
          </cell>
          <cell r="P505" t="str">
            <v/>
          </cell>
          <cell r="Q505" t="str">
            <v/>
          </cell>
          <cell r="R505" t="str">
            <v/>
          </cell>
          <cell r="S505" t="str">
            <v/>
          </cell>
          <cell r="T505" t="str">
            <v/>
          </cell>
          <cell r="U505" t="str">
            <v/>
          </cell>
          <cell r="V505" t="str">
            <v/>
          </cell>
          <cell r="W505" t="str">
            <v/>
          </cell>
          <cell r="X505" t="str">
            <v/>
          </cell>
          <cell r="Y505" t="str">
            <v/>
          </cell>
          <cell r="Z505" t="str">
            <v/>
          </cell>
          <cell r="AA505" t="str">
            <v/>
          </cell>
          <cell r="AB505" t="str">
            <v/>
          </cell>
          <cell r="AC505" t="str">
            <v/>
          </cell>
          <cell r="AD505" t="str">
            <v/>
          </cell>
          <cell r="AE505" t="str">
            <v/>
          </cell>
          <cell r="AF505" t="str">
            <v/>
          </cell>
          <cell r="AG505" t="str">
            <v/>
          </cell>
          <cell r="AH505" t="str">
            <v/>
          </cell>
          <cell r="AI505" t="str">
            <v/>
          </cell>
          <cell r="AJ505" t="str">
            <v/>
          </cell>
          <cell r="AK505" t="str">
            <v/>
          </cell>
          <cell r="AL505" t="str">
            <v/>
          </cell>
          <cell r="AM505" t="str">
            <v/>
          </cell>
          <cell r="AN505" t="str">
            <v/>
          </cell>
          <cell r="AO505" t="str">
            <v/>
          </cell>
          <cell r="AP505" t="str">
            <v/>
          </cell>
          <cell r="AQ505">
            <v>1.2153898999999999</v>
          </cell>
          <cell r="AR505" t="str">
            <v/>
          </cell>
          <cell r="AS505" t="str">
            <v/>
          </cell>
          <cell r="AT505" t="str">
            <v/>
          </cell>
          <cell r="AU505" t="str">
            <v/>
          </cell>
        </row>
        <row r="506">
          <cell r="A506" t="str">
            <v>PCO02C393</v>
          </cell>
          <cell r="B506" t="str">
            <v>PCO02</v>
          </cell>
          <cell r="C506" t="str">
            <v>C10</v>
          </cell>
          <cell r="D506" t="str">
            <v>C393</v>
          </cell>
          <cell r="E506" t="str">
            <v/>
          </cell>
          <cell r="F506" t="str">
            <v/>
          </cell>
          <cell r="G506" t="str">
            <v/>
          </cell>
          <cell r="H506" t="str">
            <v/>
          </cell>
          <cell r="I506" t="str">
            <v/>
          </cell>
          <cell r="J506" t="str">
            <v/>
          </cell>
          <cell r="K506" t="str">
            <v/>
          </cell>
          <cell r="L506" t="str">
            <v/>
          </cell>
          <cell r="M506" t="str">
            <v/>
          </cell>
          <cell r="N506" t="str">
            <v/>
          </cell>
          <cell r="O506" t="str">
            <v/>
          </cell>
          <cell r="P506" t="str">
            <v/>
          </cell>
          <cell r="Q506" t="str">
            <v/>
          </cell>
          <cell r="R506" t="str">
            <v/>
          </cell>
          <cell r="S506" t="str">
            <v/>
          </cell>
          <cell r="T506" t="str">
            <v/>
          </cell>
          <cell r="U506" t="str">
            <v/>
          </cell>
          <cell r="V506" t="str">
            <v/>
          </cell>
          <cell r="W506" t="str">
            <v/>
          </cell>
          <cell r="X506">
            <v>6.5644152</v>
          </cell>
          <cell r="Y506" t="str">
            <v/>
          </cell>
          <cell r="Z506" t="str">
            <v/>
          </cell>
          <cell r="AA506" t="str">
            <v/>
          </cell>
          <cell r="AB506" t="str">
            <v/>
          </cell>
          <cell r="AC506" t="str">
            <v/>
          </cell>
          <cell r="AD506" t="str">
            <v/>
          </cell>
          <cell r="AE506" t="str">
            <v/>
          </cell>
          <cell r="AF506" t="str">
            <v/>
          </cell>
          <cell r="AG506" t="str">
            <v/>
          </cell>
          <cell r="AH506" t="str">
            <v/>
          </cell>
          <cell r="AI506" t="str">
            <v/>
          </cell>
          <cell r="AJ506" t="str">
            <v/>
          </cell>
          <cell r="AK506" t="str">
            <v/>
          </cell>
          <cell r="AL506" t="str">
            <v/>
          </cell>
          <cell r="AM506" t="str">
            <v/>
          </cell>
          <cell r="AN506" t="str">
            <v/>
          </cell>
          <cell r="AO506" t="str">
            <v/>
          </cell>
          <cell r="AP506" t="str">
            <v/>
          </cell>
          <cell r="AQ506" t="str">
            <v/>
          </cell>
          <cell r="AR506" t="str">
            <v/>
          </cell>
          <cell r="AS506" t="str">
            <v/>
          </cell>
          <cell r="AT506" t="str">
            <v/>
          </cell>
          <cell r="AU506" t="str">
            <v/>
          </cell>
        </row>
        <row r="507">
          <cell r="A507" t="str">
            <v>PCO02C397</v>
          </cell>
          <cell r="B507" t="str">
            <v>PCO02</v>
          </cell>
          <cell r="C507" t="str">
            <v>C10</v>
          </cell>
          <cell r="D507" t="str">
            <v>C397</v>
          </cell>
          <cell r="E507" t="str">
            <v/>
          </cell>
          <cell r="F507" t="str">
            <v/>
          </cell>
          <cell r="G507" t="str">
            <v/>
          </cell>
          <cell r="H507" t="str">
            <v/>
          </cell>
          <cell r="I507" t="str">
            <v/>
          </cell>
          <cell r="J507" t="str">
            <v/>
          </cell>
          <cell r="K507" t="str">
            <v/>
          </cell>
          <cell r="L507" t="str">
            <v/>
          </cell>
          <cell r="M507" t="str">
            <v/>
          </cell>
          <cell r="N507" t="str">
            <v/>
          </cell>
          <cell r="O507" t="str">
            <v/>
          </cell>
          <cell r="P507" t="str">
            <v/>
          </cell>
          <cell r="Q507" t="str">
            <v/>
          </cell>
          <cell r="R507" t="str">
            <v/>
          </cell>
          <cell r="S507" t="str">
            <v/>
          </cell>
          <cell r="T507" t="str">
            <v/>
          </cell>
          <cell r="U507" t="str">
            <v/>
          </cell>
          <cell r="V507" t="str">
            <v/>
          </cell>
          <cell r="W507" t="str">
            <v/>
          </cell>
          <cell r="X507">
            <v>2.2528584999999999</v>
          </cell>
          <cell r="Y507" t="str">
            <v/>
          </cell>
          <cell r="Z507" t="str">
            <v/>
          </cell>
          <cell r="AA507" t="str">
            <v/>
          </cell>
          <cell r="AB507" t="str">
            <v/>
          </cell>
          <cell r="AC507" t="str">
            <v/>
          </cell>
          <cell r="AD507" t="str">
            <v/>
          </cell>
          <cell r="AE507" t="str">
            <v/>
          </cell>
          <cell r="AF507" t="str">
            <v/>
          </cell>
          <cell r="AG507" t="str">
            <v/>
          </cell>
          <cell r="AH507" t="str">
            <v/>
          </cell>
          <cell r="AI507" t="str">
            <v/>
          </cell>
          <cell r="AJ507" t="str">
            <v/>
          </cell>
          <cell r="AK507" t="str">
            <v/>
          </cell>
          <cell r="AL507" t="str">
            <v/>
          </cell>
          <cell r="AM507" t="str">
            <v/>
          </cell>
          <cell r="AN507" t="str">
            <v/>
          </cell>
          <cell r="AO507" t="str">
            <v/>
          </cell>
          <cell r="AP507" t="str">
            <v/>
          </cell>
          <cell r="AQ507" t="str">
            <v/>
          </cell>
          <cell r="AR507" t="str">
            <v/>
          </cell>
          <cell r="AS507" t="str">
            <v/>
          </cell>
          <cell r="AT507" t="str">
            <v/>
          </cell>
          <cell r="AU507" t="str">
            <v/>
          </cell>
        </row>
        <row r="508">
          <cell r="A508" t="str">
            <v>PCO02C192</v>
          </cell>
          <cell r="B508" t="str">
            <v>PCO02</v>
          </cell>
          <cell r="C508" t="str">
            <v>C11</v>
          </cell>
          <cell r="D508" t="str">
            <v>C192</v>
          </cell>
          <cell r="E508" t="str">
            <v/>
          </cell>
          <cell r="F508" t="str">
            <v/>
          </cell>
          <cell r="G508" t="str">
            <v/>
          </cell>
          <cell r="H508" t="str">
            <v/>
          </cell>
          <cell r="I508" t="str">
            <v/>
          </cell>
          <cell r="J508" t="str">
            <v/>
          </cell>
          <cell r="K508" t="str">
            <v/>
          </cell>
          <cell r="L508" t="str">
            <v/>
          </cell>
          <cell r="M508" t="str">
            <v/>
          </cell>
          <cell r="N508" t="str">
            <v/>
          </cell>
          <cell r="O508" t="str">
            <v/>
          </cell>
          <cell r="P508" t="str">
            <v/>
          </cell>
          <cell r="Q508" t="str">
            <v/>
          </cell>
          <cell r="R508" t="str">
            <v/>
          </cell>
          <cell r="S508" t="str">
            <v/>
          </cell>
          <cell r="T508" t="str">
            <v/>
          </cell>
          <cell r="U508" t="str">
            <v/>
          </cell>
          <cell r="V508" t="str">
            <v/>
          </cell>
          <cell r="W508" t="str">
            <v/>
          </cell>
          <cell r="X508">
            <v>25.963845599999996</v>
          </cell>
          <cell r="Y508" t="str">
            <v/>
          </cell>
          <cell r="Z508" t="str">
            <v/>
          </cell>
          <cell r="AA508" t="str">
            <v/>
          </cell>
          <cell r="AB508" t="str">
            <v/>
          </cell>
          <cell r="AC508" t="str">
            <v/>
          </cell>
          <cell r="AD508" t="str">
            <v/>
          </cell>
          <cell r="AE508" t="str">
            <v/>
          </cell>
          <cell r="AF508" t="str">
            <v/>
          </cell>
          <cell r="AG508" t="str">
            <v/>
          </cell>
          <cell r="AH508" t="str">
            <v/>
          </cell>
          <cell r="AI508" t="str">
            <v/>
          </cell>
          <cell r="AJ508" t="str">
            <v/>
          </cell>
          <cell r="AK508" t="str">
            <v/>
          </cell>
          <cell r="AL508" t="str">
            <v/>
          </cell>
          <cell r="AM508" t="str">
            <v/>
          </cell>
          <cell r="AN508" t="str">
            <v/>
          </cell>
          <cell r="AO508" t="str">
            <v/>
          </cell>
          <cell r="AP508" t="str">
            <v/>
          </cell>
          <cell r="AQ508" t="str">
            <v/>
          </cell>
          <cell r="AR508" t="str">
            <v/>
          </cell>
          <cell r="AS508" t="str">
            <v/>
          </cell>
          <cell r="AT508" t="str">
            <v/>
          </cell>
          <cell r="AU508" t="str">
            <v/>
          </cell>
        </row>
        <row r="509">
          <cell r="A509" t="str">
            <v>PCO02C193</v>
          </cell>
          <cell r="B509" t="str">
            <v>PCO02</v>
          </cell>
          <cell r="C509" t="str">
            <v>C11</v>
          </cell>
          <cell r="D509" t="str">
            <v>C193</v>
          </cell>
          <cell r="E509" t="str">
            <v/>
          </cell>
          <cell r="F509" t="str">
            <v/>
          </cell>
          <cell r="G509" t="str">
            <v/>
          </cell>
          <cell r="H509" t="str">
            <v/>
          </cell>
          <cell r="I509" t="str">
            <v/>
          </cell>
          <cell r="J509" t="str">
            <v/>
          </cell>
          <cell r="K509" t="str">
            <v/>
          </cell>
          <cell r="L509" t="str">
            <v/>
          </cell>
          <cell r="M509" t="str">
            <v/>
          </cell>
          <cell r="N509" t="str">
            <v/>
          </cell>
          <cell r="O509" t="str">
            <v/>
          </cell>
          <cell r="P509" t="str">
            <v/>
          </cell>
          <cell r="Q509" t="str">
            <v/>
          </cell>
          <cell r="R509" t="str">
            <v/>
          </cell>
          <cell r="S509" t="str">
            <v/>
          </cell>
          <cell r="T509" t="str">
            <v/>
          </cell>
          <cell r="U509" t="str">
            <v/>
          </cell>
          <cell r="V509" t="str">
            <v/>
          </cell>
          <cell r="W509" t="str">
            <v/>
          </cell>
          <cell r="X509">
            <v>49.18767350000001</v>
          </cell>
          <cell r="Y509" t="str">
            <v/>
          </cell>
          <cell r="Z509" t="str">
            <v/>
          </cell>
          <cell r="AA509" t="str">
            <v/>
          </cell>
          <cell r="AB509" t="str">
            <v/>
          </cell>
          <cell r="AC509" t="str">
            <v/>
          </cell>
          <cell r="AD509" t="str">
            <v/>
          </cell>
          <cell r="AE509" t="str">
            <v/>
          </cell>
          <cell r="AF509" t="str">
            <v/>
          </cell>
          <cell r="AG509" t="str">
            <v/>
          </cell>
          <cell r="AH509" t="str">
            <v/>
          </cell>
          <cell r="AI509" t="str">
            <v/>
          </cell>
          <cell r="AJ509" t="str">
            <v/>
          </cell>
          <cell r="AK509" t="str">
            <v/>
          </cell>
          <cell r="AL509" t="str">
            <v/>
          </cell>
          <cell r="AM509" t="str">
            <v/>
          </cell>
          <cell r="AN509" t="str">
            <v/>
          </cell>
          <cell r="AO509" t="str">
            <v/>
          </cell>
          <cell r="AP509" t="str">
            <v/>
          </cell>
          <cell r="AQ509" t="str">
            <v/>
          </cell>
          <cell r="AR509" t="str">
            <v/>
          </cell>
          <cell r="AS509" t="str">
            <v/>
          </cell>
          <cell r="AT509" t="str">
            <v/>
          </cell>
          <cell r="AU509" t="str">
            <v/>
          </cell>
        </row>
        <row r="510">
          <cell r="A510" t="str">
            <v>PCO02C194</v>
          </cell>
          <cell r="B510" t="str">
            <v>PCO02</v>
          </cell>
          <cell r="C510" t="str">
            <v>C11</v>
          </cell>
          <cell r="D510" t="str">
            <v>C194</v>
          </cell>
          <cell r="E510" t="str">
            <v/>
          </cell>
          <cell r="F510" t="str">
            <v/>
          </cell>
          <cell r="G510" t="str">
            <v/>
          </cell>
          <cell r="H510" t="str">
            <v/>
          </cell>
          <cell r="I510" t="str">
            <v/>
          </cell>
          <cell r="J510" t="str">
            <v/>
          </cell>
          <cell r="K510" t="str">
            <v/>
          </cell>
          <cell r="L510" t="str">
            <v/>
          </cell>
          <cell r="M510" t="str">
            <v/>
          </cell>
          <cell r="N510" t="str">
            <v/>
          </cell>
          <cell r="O510" t="str">
            <v/>
          </cell>
          <cell r="P510" t="str">
            <v/>
          </cell>
          <cell r="Q510" t="str">
            <v/>
          </cell>
          <cell r="R510" t="str">
            <v/>
          </cell>
          <cell r="S510" t="str">
            <v/>
          </cell>
          <cell r="T510" t="str">
            <v/>
          </cell>
          <cell r="U510" t="str">
            <v/>
          </cell>
          <cell r="V510" t="str">
            <v/>
          </cell>
          <cell r="W510" t="str">
            <v/>
          </cell>
          <cell r="X510">
            <v>35.617360000000005</v>
          </cell>
          <cell r="Y510" t="str">
            <v/>
          </cell>
          <cell r="Z510" t="str">
            <v/>
          </cell>
          <cell r="AA510" t="str">
            <v/>
          </cell>
          <cell r="AB510" t="str">
            <v/>
          </cell>
          <cell r="AC510" t="str">
            <v/>
          </cell>
          <cell r="AD510" t="str">
            <v/>
          </cell>
          <cell r="AE510" t="str">
            <v/>
          </cell>
          <cell r="AF510" t="str">
            <v/>
          </cell>
          <cell r="AG510" t="str">
            <v/>
          </cell>
          <cell r="AH510" t="str">
            <v/>
          </cell>
          <cell r="AI510" t="str">
            <v/>
          </cell>
          <cell r="AJ510" t="str">
            <v/>
          </cell>
          <cell r="AK510" t="str">
            <v/>
          </cell>
          <cell r="AL510" t="str">
            <v/>
          </cell>
          <cell r="AM510" t="str">
            <v/>
          </cell>
          <cell r="AN510" t="str">
            <v/>
          </cell>
          <cell r="AO510" t="str">
            <v/>
          </cell>
          <cell r="AP510" t="str">
            <v/>
          </cell>
          <cell r="AQ510" t="str">
            <v/>
          </cell>
          <cell r="AR510" t="str">
            <v/>
          </cell>
          <cell r="AS510" t="str">
            <v/>
          </cell>
          <cell r="AT510" t="str">
            <v/>
          </cell>
          <cell r="AU510" t="str">
            <v/>
          </cell>
        </row>
        <row r="511">
          <cell r="A511" t="str">
            <v>PCO02C195</v>
          </cell>
          <cell r="B511" t="str">
            <v>PCO02</v>
          </cell>
          <cell r="C511" t="str">
            <v>C11</v>
          </cell>
          <cell r="D511" t="str">
            <v>C195</v>
          </cell>
          <cell r="E511" t="str">
            <v/>
          </cell>
          <cell r="F511" t="str">
            <v/>
          </cell>
          <cell r="G511" t="str">
            <v/>
          </cell>
          <cell r="H511" t="str">
            <v/>
          </cell>
          <cell r="I511" t="str">
            <v/>
          </cell>
          <cell r="J511" t="str">
            <v/>
          </cell>
          <cell r="K511" t="str">
            <v/>
          </cell>
          <cell r="L511" t="str">
            <v/>
          </cell>
          <cell r="M511" t="str">
            <v/>
          </cell>
          <cell r="N511" t="str">
            <v/>
          </cell>
          <cell r="O511" t="str">
            <v/>
          </cell>
          <cell r="P511" t="str">
            <v/>
          </cell>
          <cell r="Q511" t="str">
            <v/>
          </cell>
          <cell r="R511" t="str">
            <v/>
          </cell>
          <cell r="S511" t="str">
            <v/>
          </cell>
          <cell r="T511" t="str">
            <v/>
          </cell>
          <cell r="U511" t="str">
            <v/>
          </cell>
          <cell r="V511" t="str">
            <v/>
          </cell>
          <cell r="W511" t="str">
            <v/>
          </cell>
          <cell r="X511">
            <v>1.8060095000000003</v>
          </cell>
          <cell r="Y511" t="str">
            <v/>
          </cell>
          <cell r="Z511" t="str">
            <v/>
          </cell>
          <cell r="AA511" t="str">
            <v/>
          </cell>
          <cell r="AB511" t="str">
            <v/>
          </cell>
          <cell r="AC511" t="str">
            <v/>
          </cell>
          <cell r="AD511" t="str">
            <v/>
          </cell>
          <cell r="AE511" t="str">
            <v/>
          </cell>
          <cell r="AF511" t="str">
            <v/>
          </cell>
          <cell r="AG511" t="str">
            <v/>
          </cell>
          <cell r="AH511" t="str">
            <v/>
          </cell>
          <cell r="AI511" t="str">
            <v/>
          </cell>
          <cell r="AJ511" t="str">
            <v/>
          </cell>
          <cell r="AK511" t="str">
            <v/>
          </cell>
          <cell r="AL511" t="str">
            <v/>
          </cell>
          <cell r="AM511" t="str">
            <v/>
          </cell>
          <cell r="AN511" t="str">
            <v/>
          </cell>
          <cell r="AO511" t="str">
            <v/>
          </cell>
          <cell r="AP511" t="str">
            <v/>
          </cell>
          <cell r="AQ511" t="str">
            <v/>
          </cell>
          <cell r="AR511" t="str">
            <v/>
          </cell>
          <cell r="AS511" t="str">
            <v/>
          </cell>
          <cell r="AT511" t="str">
            <v/>
          </cell>
          <cell r="AU511" t="str">
            <v/>
          </cell>
        </row>
        <row r="512">
          <cell r="A512" t="str">
            <v>PCO02P1264</v>
          </cell>
          <cell r="B512" t="str">
            <v>PCO02</v>
          </cell>
          <cell r="C512" t="str">
            <v>C12</v>
          </cell>
          <cell r="D512" t="str">
            <v>P1264</v>
          </cell>
          <cell r="E512" t="str">
            <v/>
          </cell>
          <cell r="F512" t="str">
            <v/>
          </cell>
          <cell r="G512" t="str">
            <v/>
          </cell>
          <cell r="H512" t="str">
            <v/>
          </cell>
          <cell r="I512" t="str">
            <v/>
          </cell>
          <cell r="J512" t="str">
            <v/>
          </cell>
          <cell r="K512" t="str">
            <v/>
          </cell>
          <cell r="L512">
            <v>1.0973631000000004</v>
          </cell>
          <cell r="M512" t="str">
            <v/>
          </cell>
          <cell r="N512" t="str">
            <v/>
          </cell>
          <cell r="O512" t="str">
            <v/>
          </cell>
          <cell r="P512" t="str">
            <v/>
          </cell>
          <cell r="Q512" t="str">
            <v/>
          </cell>
          <cell r="R512" t="str">
            <v/>
          </cell>
          <cell r="S512" t="str">
            <v/>
          </cell>
          <cell r="T512" t="str">
            <v/>
          </cell>
          <cell r="U512" t="str">
            <v/>
          </cell>
          <cell r="V512" t="str">
            <v/>
          </cell>
          <cell r="W512" t="str">
            <v/>
          </cell>
          <cell r="X512" t="str">
            <v/>
          </cell>
          <cell r="Y512" t="str">
            <v/>
          </cell>
          <cell r="Z512" t="str">
            <v/>
          </cell>
          <cell r="AA512" t="str">
            <v/>
          </cell>
          <cell r="AB512" t="str">
            <v/>
          </cell>
          <cell r="AC512" t="str">
            <v/>
          </cell>
          <cell r="AD512" t="str">
            <v/>
          </cell>
          <cell r="AE512" t="str">
            <v/>
          </cell>
          <cell r="AF512" t="str">
            <v/>
          </cell>
          <cell r="AG512" t="str">
            <v/>
          </cell>
          <cell r="AH512" t="str">
            <v/>
          </cell>
          <cell r="AI512" t="str">
            <v/>
          </cell>
          <cell r="AJ512" t="str">
            <v/>
          </cell>
          <cell r="AK512" t="str">
            <v/>
          </cell>
          <cell r="AL512" t="str">
            <v/>
          </cell>
          <cell r="AM512" t="str">
            <v/>
          </cell>
          <cell r="AN512" t="str">
            <v/>
          </cell>
          <cell r="AO512" t="str">
            <v/>
          </cell>
          <cell r="AP512" t="str">
            <v/>
          </cell>
          <cell r="AQ512" t="str">
            <v/>
          </cell>
          <cell r="AR512" t="str">
            <v/>
          </cell>
          <cell r="AS512" t="str">
            <v/>
          </cell>
          <cell r="AT512" t="str">
            <v/>
          </cell>
          <cell r="AU512" t="str">
            <v/>
          </cell>
        </row>
        <row r="513">
          <cell r="A513" t="str">
            <v>PCO02P1345</v>
          </cell>
          <cell r="B513" t="str">
            <v>PCO02</v>
          </cell>
          <cell r="C513" t="str">
            <v>C12</v>
          </cell>
          <cell r="D513" t="str">
            <v>P1345</v>
          </cell>
          <cell r="E513" t="str">
            <v/>
          </cell>
          <cell r="F513" t="str">
            <v/>
          </cell>
          <cell r="G513" t="str">
            <v/>
          </cell>
          <cell r="H513" t="str">
            <v/>
          </cell>
          <cell r="I513" t="str">
            <v/>
          </cell>
          <cell r="J513" t="str">
            <v/>
          </cell>
          <cell r="K513" t="str">
            <v/>
          </cell>
          <cell r="L513" t="str">
            <v/>
          </cell>
          <cell r="M513" t="str">
            <v/>
          </cell>
          <cell r="N513" t="str">
            <v/>
          </cell>
          <cell r="O513" t="str">
            <v/>
          </cell>
          <cell r="P513" t="str">
            <v/>
          </cell>
          <cell r="Q513" t="str">
            <v/>
          </cell>
          <cell r="R513" t="str">
            <v/>
          </cell>
          <cell r="S513">
            <v>1.9897345000000002</v>
          </cell>
          <cell r="T513" t="str">
            <v/>
          </cell>
          <cell r="U513" t="str">
            <v/>
          </cell>
          <cell r="V513" t="str">
            <v/>
          </cell>
          <cell r="W513" t="str">
            <v/>
          </cell>
          <cell r="X513" t="str">
            <v/>
          </cell>
          <cell r="Y513" t="str">
            <v/>
          </cell>
          <cell r="Z513" t="str">
            <v/>
          </cell>
          <cell r="AA513" t="str">
            <v/>
          </cell>
          <cell r="AB513" t="str">
            <v/>
          </cell>
          <cell r="AC513" t="str">
            <v/>
          </cell>
          <cell r="AD513" t="str">
            <v/>
          </cell>
          <cell r="AE513" t="str">
            <v/>
          </cell>
          <cell r="AF513" t="str">
            <v/>
          </cell>
          <cell r="AG513" t="str">
            <v/>
          </cell>
          <cell r="AH513" t="str">
            <v/>
          </cell>
          <cell r="AI513" t="str">
            <v/>
          </cell>
          <cell r="AJ513" t="str">
            <v/>
          </cell>
          <cell r="AK513" t="str">
            <v/>
          </cell>
          <cell r="AL513" t="str">
            <v/>
          </cell>
          <cell r="AM513" t="str">
            <v/>
          </cell>
          <cell r="AN513" t="str">
            <v/>
          </cell>
          <cell r="AO513" t="str">
            <v/>
          </cell>
          <cell r="AP513" t="str">
            <v/>
          </cell>
          <cell r="AQ513" t="str">
            <v/>
          </cell>
          <cell r="AR513" t="str">
            <v/>
          </cell>
          <cell r="AS513" t="str">
            <v/>
          </cell>
          <cell r="AT513" t="str">
            <v/>
          </cell>
          <cell r="AU513" t="str">
            <v/>
          </cell>
        </row>
        <row r="514">
          <cell r="A514" t="str">
            <v>PCO02P1524</v>
          </cell>
          <cell r="B514" t="str">
            <v>PCO02</v>
          </cell>
          <cell r="C514" t="str">
            <v>C12</v>
          </cell>
          <cell r="D514" t="str">
            <v>P1524</v>
          </cell>
          <cell r="E514" t="str">
            <v/>
          </cell>
          <cell r="F514" t="str">
            <v/>
          </cell>
          <cell r="G514" t="str">
            <v/>
          </cell>
          <cell r="H514" t="str">
            <v/>
          </cell>
          <cell r="I514" t="str">
            <v/>
          </cell>
          <cell r="J514" t="str">
            <v/>
          </cell>
          <cell r="K514" t="str">
            <v/>
          </cell>
          <cell r="L514">
            <v>32.421721200000015</v>
          </cell>
          <cell r="M514" t="str">
            <v/>
          </cell>
          <cell r="N514" t="str">
            <v/>
          </cell>
          <cell r="O514" t="str">
            <v/>
          </cell>
          <cell r="P514" t="str">
            <v/>
          </cell>
          <cell r="Q514" t="str">
            <v/>
          </cell>
          <cell r="R514" t="str">
            <v/>
          </cell>
          <cell r="S514" t="str">
            <v/>
          </cell>
          <cell r="T514" t="str">
            <v/>
          </cell>
          <cell r="U514" t="str">
            <v/>
          </cell>
          <cell r="V514" t="str">
            <v/>
          </cell>
          <cell r="W514" t="str">
            <v/>
          </cell>
          <cell r="X514" t="str">
            <v/>
          </cell>
          <cell r="Y514" t="str">
            <v/>
          </cell>
          <cell r="Z514" t="str">
            <v/>
          </cell>
          <cell r="AA514" t="str">
            <v/>
          </cell>
          <cell r="AB514" t="str">
            <v/>
          </cell>
          <cell r="AC514" t="str">
            <v/>
          </cell>
          <cell r="AD514" t="str">
            <v/>
          </cell>
          <cell r="AE514" t="str">
            <v/>
          </cell>
          <cell r="AF514" t="str">
            <v/>
          </cell>
          <cell r="AG514" t="str">
            <v/>
          </cell>
          <cell r="AH514" t="str">
            <v/>
          </cell>
          <cell r="AI514" t="str">
            <v/>
          </cell>
          <cell r="AJ514" t="str">
            <v/>
          </cell>
          <cell r="AK514" t="str">
            <v/>
          </cell>
          <cell r="AL514" t="str">
            <v/>
          </cell>
          <cell r="AM514" t="str">
            <v/>
          </cell>
          <cell r="AN514" t="str">
            <v/>
          </cell>
          <cell r="AO514" t="str">
            <v/>
          </cell>
          <cell r="AP514" t="str">
            <v/>
          </cell>
          <cell r="AQ514" t="str">
            <v/>
          </cell>
          <cell r="AR514" t="str">
            <v/>
          </cell>
          <cell r="AS514" t="str">
            <v/>
          </cell>
          <cell r="AT514" t="str">
            <v/>
          </cell>
          <cell r="AU514" t="str">
            <v/>
          </cell>
        </row>
        <row r="515">
          <cell r="A515" t="str">
            <v>PCO02P1526</v>
          </cell>
          <cell r="B515" t="str">
            <v>PCO02</v>
          </cell>
          <cell r="C515" t="str">
            <v>C12</v>
          </cell>
          <cell r="D515" t="str">
            <v>P1526</v>
          </cell>
          <cell r="E515" t="str">
            <v/>
          </cell>
          <cell r="F515" t="str">
            <v/>
          </cell>
          <cell r="G515" t="str">
            <v/>
          </cell>
          <cell r="H515" t="str">
            <v/>
          </cell>
          <cell r="I515" t="str">
            <v/>
          </cell>
          <cell r="J515" t="str">
            <v/>
          </cell>
          <cell r="K515" t="str">
            <v/>
          </cell>
          <cell r="L515">
            <v>34.708429100000004</v>
          </cell>
          <cell r="M515" t="str">
            <v/>
          </cell>
          <cell r="N515" t="str">
            <v/>
          </cell>
          <cell r="O515" t="str">
            <v/>
          </cell>
          <cell r="P515" t="str">
            <v/>
          </cell>
          <cell r="Q515" t="str">
            <v/>
          </cell>
          <cell r="R515" t="str">
            <v/>
          </cell>
          <cell r="S515" t="str">
            <v/>
          </cell>
          <cell r="T515" t="str">
            <v/>
          </cell>
          <cell r="U515" t="str">
            <v/>
          </cell>
          <cell r="V515" t="str">
            <v/>
          </cell>
          <cell r="W515" t="str">
            <v/>
          </cell>
          <cell r="X515" t="str">
            <v/>
          </cell>
          <cell r="Y515" t="str">
            <v/>
          </cell>
          <cell r="Z515" t="str">
            <v/>
          </cell>
          <cell r="AA515" t="str">
            <v/>
          </cell>
          <cell r="AB515" t="str">
            <v/>
          </cell>
          <cell r="AC515" t="str">
            <v/>
          </cell>
          <cell r="AD515" t="str">
            <v/>
          </cell>
          <cell r="AE515" t="str">
            <v/>
          </cell>
          <cell r="AF515" t="str">
            <v/>
          </cell>
          <cell r="AG515" t="str">
            <v/>
          </cell>
          <cell r="AH515" t="str">
            <v/>
          </cell>
          <cell r="AI515" t="str">
            <v/>
          </cell>
          <cell r="AJ515" t="str">
            <v/>
          </cell>
          <cell r="AK515" t="str">
            <v/>
          </cell>
          <cell r="AL515" t="str">
            <v/>
          </cell>
          <cell r="AM515" t="str">
            <v/>
          </cell>
          <cell r="AN515" t="str">
            <v/>
          </cell>
          <cell r="AO515" t="str">
            <v/>
          </cell>
          <cell r="AP515" t="str">
            <v/>
          </cell>
          <cell r="AQ515" t="str">
            <v/>
          </cell>
          <cell r="AR515" t="str">
            <v/>
          </cell>
          <cell r="AS515" t="str">
            <v/>
          </cell>
          <cell r="AT515" t="str">
            <v/>
          </cell>
          <cell r="AU515" t="str">
            <v/>
          </cell>
        </row>
        <row r="516">
          <cell r="A516" t="str">
            <v>PCO02P1528</v>
          </cell>
          <cell r="B516" t="str">
            <v>PCO02</v>
          </cell>
          <cell r="C516" t="str">
            <v>C12</v>
          </cell>
          <cell r="D516" t="str">
            <v>P1528</v>
          </cell>
          <cell r="E516" t="str">
            <v/>
          </cell>
          <cell r="F516" t="str">
            <v/>
          </cell>
          <cell r="G516" t="str">
            <v/>
          </cell>
          <cell r="H516" t="str">
            <v/>
          </cell>
          <cell r="I516" t="str">
            <v/>
          </cell>
          <cell r="J516" t="str">
            <v/>
          </cell>
          <cell r="K516" t="str">
            <v/>
          </cell>
          <cell r="L516">
            <v>5.6491652000000032</v>
          </cell>
          <cell r="M516" t="str">
            <v/>
          </cell>
          <cell r="N516" t="str">
            <v/>
          </cell>
          <cell r="O516" t="str">
            <v/>
          </cell>
          <cell r="P516" t="str">
            <v/>
          </cell>
          <cell r="Q516" t="str">
            <v/>
          </cell>
          <cell r="R516" t="str">
            <v/>
          </cell>
          <cell r="S516" t="str">
            <v/>
          </cell>
          <cell r="T516" t="str">
            <v/>
          </cell>
          <cell r="U516" t="str">
            <v/>
          </cell>
          <cell r="V516" t="str">
            <v/>
          </cell>
          <cell r="W516" t="str">
            <v/>
          </cell>
          <cell r="X516" t="str">
            <v/>
          </cell>
          <cell r="Y516" t="str">
            <v/>
          </cell>
          <cell r="Z516" t="str">
            <v/>
          </cell>
          <cell r="AA516" t="str">
            <v/>
          </cell>
          <cell r="AB516" t="str">
            <v/>
          </cell>
          <cell r="AC516" t="str">
            <v/>
          </cell>
          <cell r="AD516" t="str">
            <v/>
          </cell>
          <cell r="AE516" t="str">
            <v/>
          </cell>
          <cell r="AF516" t="str">
            <v/>
          </cell>
          <cell r="AG516" t="str">
            <v/>
          </cell>
          <cell r="AH516" t="str">
            <v/>
          </cell>
          <cell r="AI516" t="str">
            <v/>
          </cell>
          <cell r="AJ516" t="str">
            <v/>
          </cell>
          <cell r="AK516" t="str">
            <v/>
          </cell>
          <cell r="AL516" t="str">
            <v/>
          </cell>
          <cell r="AM516" t="str">
            <v/>
          </cell>
          <cell r="AN516" t="str">
            <v/>
          </cell>
          <cell r="AO516" t="str">
            <v/>
          </cell>
          <cell r="AP516" t="str">
            <v/>
          </cell>
          <cell r="AQ516" t="str">
            <v/>
          </cell>
          <cell r="AR516" t="str">
            <v/>
          </cell>
          <cell r="AS516" t="str">
            <v/>
          </cell>
          <cell r="AT516" t="str">
            <v/>
          </cell>
          <cell r="AU516" t="str">
            <v/>
          </cell>
        </row>
        <row r="517">
          <cell r="A517" t="str">
            <v>PCO02P1565</v>
          </cell>
          <cell r="B517" t="str">
            <v>PCO02</v>
          </cell>
          <cell r="C517" t="str">
            <v>C12</v>
          </cell>
          <cell r="D517" t="str">
            <v>P1565</v>
          </cell>
          <cell r="E517" t="str">
            <v/>
          </cell>
          <cell r="F517" t="str">
            <v/>
          </cell>
          <cell r="G517" t="str">
            <v/>
          </cell>
          <cell r="H517" t="str">
            <v/>
          </cell>
          <cell r="I517" t="str">
            <v/>
          </cell>
          <cell r="J517" t="str">
            <v/>
          </cell>
          <cell r="K517" t="str">
            <v/>
          </cell>
          <cell r="L517" t="str">
            <v/>
          </cell>
          <cell r="M517" t="str">
            <v/>
          </cell>
          <cell r="N517" t="str">
            <v/>
          </cell>
          <cell r="O517" t="str">
            <v/>
          </cell>
          <cell r="P517" t="str">
            <v/>
          </cell>
          <cell r="Q517">
            <v>16.287225599999999</v>
          </cell>
          <cell r="R517" t="str">
            <v/>
          </cell>
          <cell r="S517" t="str">
            <v/>
          </cell>
          <cell r="T517" t="str">
            <v/>
          </cell>
          <cell r="U517" t="str">
            <v/>
          </cell>
          <cell r="V517" t="str">
            <v/>
          </cell>
          <cell r="W517" t="str">
            <v/>
          </cell>
          <cell r="X517" t="str">
            <v/>
          </cell>
          <cell r="Y517" t="str">
            <v/>
          </cell>
          <cell r="Z517" t="str">
            <v/>
          </cell>
          <cell r="AA517" t="str">
            <v/>
          </cell>
          <cell r="AB517" t="str">
            <v/>
          </cell>
          <cell r="AC517" t="str">
            <v/>
          </cell>
          <cell r="AD517" t="str">
            <v/>
          </cell>
          <cell r="AE517" t="str">
            <v/>
          </cell>
          <cell r="AF517" t="str">
            <v/>
          </cell>
          <cell r="AG517" t="str">
            <v/>
          </cell>
          <cell r="AH517" t="str">
            <v/>
          </cell>
          <cell r="AI517" t="str">
            <v/>
          </cell>
          <cell r="AJ517" t="str">
            <v/>
          </cell>
          <cell r="AK517" t="str">
            <v/>
          </cell>
          <cell r="AL517" t="str">
            <v/>
          </cell>
          <cell r="AM517" t="str">
            <v/>
          </cell>
          <cell r="AN517" t="str">
            <v/>
          </cell>
          <cell r="AO517" t="str">
            <v/>
          </cell>
          <cell r="AP517" t="str">
            <v/>
          </cell>
          <cell r="AQ517" t="str">
            <v/>
          </cell>
          <cell r="AR517" t="str">
            <v/>
          </cell>
          <cell r="AS517" t="str">
            <v/>
          </cell>
          <cell r="AT517" t="str">
            <v/>
          </cell>
          <cell r="AU517" t="str">
            <v/>
          </cell>
        </row>
        <row r="518">
          <cell r="A518" t="str">
            <v>PCO02S501</v>
          </cell>
          <cell r="B518" t="str">
            <v>PCO02</v>
          </cell>
          <cell r="C518" t="str">
            <v>S01</v>
          </cell>
          <cell r="D518" t="str">
            <v>S501</v>
          </cell>
          <cell r="E518" t="str">
            <v/>
          </cell>
          <cell r="F518" t="str">
            <v/>
          </cell>
          <cell r="G518" t="str">
            <v/>
          </cell>
          <cell r="H518" t="str">
            <v/>
          </cell>
          <cell r="I518" t="str">
            <v/>
          </cell>
          <cell r="J518" t="str">
            <v/>
          </cell>
          <cell r="K518" t="str">
            <v/>
          </cell>
          <cell r="L518">
            <v>10.804843099999999</v>
          </cell>
          <cell r="M518" t="str">
            <v/>
          </cell>
          <cell r="N518" t="str">
            <v/>
          </cell>
          <cell r="O518" t="str">
            <v/>
          </cell>
          <cell r="P518" t="str">
            <v/>
          </cell>
          <cell r="Q518" t="str">
            <v/>
          </cell>
          <cell r="R518" t="str">
            <v/>
          </cell>
          <cell r="S518" t="str">
            <v/>
          </cell>
          <cell r="T518" t="str">
            <v/>
          </cell>
          <cell r="U518" t="str">
            <v/>
          </cell>
          <cell r="V518" t="str">
            <v/>
          </cell>
          <cell r="W518" t="str">
            <v/>
          </cell>
          <cell r="X518" t="str">
            <v/>
          </cell>
          <cell r="Y518" t="str">
            <v/>
          </cell>
          <cell r="Z518" t="str">
            <v/>
          </cell>
          <cell r="AA518" t="str">
            <v/>
          </cell>
          <cell r="AB518" t="str">
            <v/>
          </cell>
          <cell r="AC518" t="str">
            <v/>
          </cell>
          <cell r="AD518" t="str">
            <v/>
          </cell>
          <cell r="AE518" t="str">
            <v/>
          </cell>
          <cell r="AF518" t="str">
            <v/>
          </cell>
          <cell r="AG518" t="str">
            <v/>
          </cell>
          <cell r="AH518" t="str">
            <v/>
          </cell>
          <cell r="AI518" t="str">
            <v/>
          </cell>
          <cell r="AJ518" t="str">
            <v/>
          </cell>
          <cell r="AK518" t="str">
            <v/>
          </cell>
          <cell r="AL518" t="str">
            <v/>
          </cell>
          <cell r="AM518" t="str">
            <v/>
          </cell>
          <cell r="AN518" t="str">
            <v/>
          </cell>
          <cell r="AO518" t="str">
            <v/>
          </cell>
          <cell r="AP518" t="str">
            <v/>
          </cell>
          <cell r="AQ518" t="str">
            <v/>
          </cell>
          <cell r="AR518" t="str">
            <v/>
          </cell>
          <cell r="AS518" t="str">
            <v/>
          </cell>
          <cell r="AT518" t="str">
            <v/>
          </cell>
          <cell r="AU518" t="str">
            <v/>
          </cell>
        </row>
        <row r="519">
          <cell r="A519" t="str">
            <v>PCO02S502</v>
          </cell>
          <cell r="B519" t="str">
            <v>PCO02</v>
          </cell>
          <cell r="C519" t="str">
            <v>S01</v>
          </cell>
          <cell r="D519" t="str">
            <v>S502</v>
          </cell>
          <cell r="E519" t="str">
            <v/>
          </cell>
          <cell r="F519" t="str">
            <v/>
          </cell>
          <cell r="G519" t="str">
            <v/>
          </cell>
          <cell r="H519" t="str">
            <v/>
          </cell>
          <cell r="I519" t="str">
            <v/>
          </cell>
          <cell r="J519" t="str">
            <v/>
          </cell>
          <cell r="K519" t="str">
            <v/>
          </cell>
          <cell r="L519" t="str">
            <v/>
          </cell>
          <cell r="M519" t="str">
            <v/>
          </cell>
          <cell r="N519" t="str">
            <v/>
          </cell>
          <cell r="O519" t="str">
            <v/>
          </cell>
          <cell r="P519" t="str">
            <v/>
          </cell>
          <cell r="Q519" t="str">
            <v/>
          </cell>
          <cell r="R519" t="str">
            <v/>
          </cell>
          <cell r="S519" t="str">
            <v/>
          </cell>
          <cell r="T519" t="str">
            <v/>
          </cell>
          <cell r="U519" t="str">
            <v/>
          </cell>
          <cell r="V519" t="str">
            <v/>
          </cell>
          <cell r="W519" t="str">
            <v/>
          </cell>
          <cell r="X519" t="str">
            <v/>
          </cell>
          <cell r="Y519" t="str">
            <v/>
          </cell>
          <cell r="Z519" t="str">
            <v/>
          </cell>
          <cell r="AA519" t="str">
            <v/>
          </cell>
          <cell r="AB519" t="str">
            <v/>
          </cell>
          <cell r="AC519" t="str">
            <v/>
          </cell>
          <cell r="AD519">
            <v>29.539255999999998</v>
          </cell>
          <cell r="AE519" t="str">
            <v/>
          </cell>
          <cell r="AF519" t="str">
            <v/>
          </cell>
          <cell r="AG519" t="str">
            <v/>
          </cell>
          <cell r="AH519" t="str">
            <v/>
          </cell>
          <cell r="AI519" t="str">
            <v/>
          </cell>
          <cell r="AJ519" t="str">
            <v/>
          </cell>
          <cell r="AK519" t="str">
            <v/>
          </cell>
          <cell r="AL519" t="str">
            <v/>
          </cell>
          <cell r="AM519" t="str">
            <v/>
          </cell>
          <cell r="AN519" t="str">
            <v/>
          </cell>
          <cell r="AO519" t="str">
            <v/>
          </cell>
          <cell r="AP519" t="str">
            <v/>
          </cell>
          <cell r="AQ519" t="str">
            <v/>
          </cell>
          <cell r="AR519" t="str">
            <v/>
          </cell>
          <cell r="AS519" t="str">
            <v/>
          </cell>
          <cell r="AT519" t="str">
            <v/>
          </cell>
          <cell r="AU519" t="str">
            <v/>
          </cell>
        </row>
        <row r="520">
          <cell r="A520" t="str">
            <v>PCO02S503</v>
          </cell>
          <cell r="B520" t="str">
            <v>PCO02</v>
          </cell>
          <cell r="C520" t="str">
            <v>S01</v>
          </cell>
          <cell r="D520" t="str">
            <v>S503</v>
          </cell>
          <cell r="E520" t="str">
            <v/>
          </cell>
          <cell r="F520" t="str">
            <v/>
          </cell>
          <cell r="G520" t="str">
            <v/>
          </cell>
          <cell r="H520" t="str">
            <v/>
          </cell>
          <cell r="I520" t="str">
            <v/>
          </cell>
          <cell r="J520" t="str">
            <v/>
          </cell>
          <cell r="K520" t="str">
            <v/>
          </cell>
          <cell r="L520" t="str">
            <v/>
          </cell>
          <cell r="M520" t="str">
            <v/>
          </cell>
          <cell r="N520" t="str">
            <v/>
          </cell>
          <cell r="O520" t="str">
            <v/>
          </cell>
          <cell r="P520" t="str">
            <v/>
          </cell>
          <cell r="Q520" t="str">
            <v/>
          </cell>
          <cell r="R520" t="str">
            <v/>
          </cell>
          <cell r="S520" t="str">
            <v/>
          </cell>
          <cell r="T520" t="str">
            <v/>
          </cell>
          <cell r="U520" t="str">
            <v/>
          </cell>
          <cell r="V520" t="str">
            <v/>
          </cell>
          <cell r="W520" t="str">
            <v/>
          </cell>
          <cell r="X520" t="str">
            <v/>
          </cell>
          <cell r="Y520" t="str">
            <v/>
          </cell>
          <cell r="Z520" t="str">
            <v/>
          </cell>
          <cell r="AA520" t="str">
            <v/>
          </cell>
          <cell r="AB520" t="str">
            <v/>
          </cell>
          <cell r="AC520" t="str">
            <v/>
          </cell>
          <cell r="AD520">
            <v>5.3511802000000026</v>
          </cell>
          <cell r="AE520" t="str">
            <v/>
          </cell>
          <cell r="AF520" t="str">
            <v/>
          </cell>
          <cell r="AG520" t="str">
            <v/>
          </cell>
          <cell r="AH520" t="str">
            <v/>
          </cell>
          <cell r="AI520" t="str">
            <v/>
          </cell>
          <cell r="AJ520" t="str">
            <v/>
          </cell>
          <cell r="AK520" t="str">
            <v/>
          </cell>
          <cell r="AL520" t="str">
            <v/>
          </cell>
          <cell r="AM520" t="str">
            <v/>
          </cell>
          <cell r="AN520" t="str">
            <v/>
          </cell>
          <cell r="AO520" t="str">
            <v/>
          </cell>
          <cell r="AP520" t="str">
            <v/>
          </cell>
          <cell r="AQ520" t="str">
            <v/>
          </cell>
          <cell r="AR520" t="str">
            <v/>
          </cell>
          <cell r="AS520" t="str">
            <v/>
          </cell>
          <cell r="AT520" t="str">
            <v/>
          </cell>
          <cell r="AU520" t="str">
            <v/>
          </cell>
        </row>
        <row r="521">
          <cell r="A521" t="str">
            <v>PCO02S504</v>
          </cell>
          <cell r="B521" t="str">
            <v>PCO02</v>
          </cell>
          <cell r="C521" t="str">
            <v>S01</v>
          </cell>
          <cell r="D521" t="str">
            <v>S504</v>
          </cell>
          <cell r="E521" t="str">
            <v/>
          </cell>
          <cell r="F521" t="str">
            <v/>
          </cell>
          <cell r="G521" t="str">
            <v/>
          </cell>
          <cell r="H521" t="str">
            <v/>
          </cell>
          <cell r="I521" t="str">
            <v/>
          </cell>
          <cell r="J521" t="str">
            <v/>
          </cell>
          <cell r="K521" t="str">
            <v/>
          </cell>
          <cell r="L521" t="str">
            <v/>
          </cell>
          <cell r="M521" t="str">
            <v/>
          </cell>
          <cell r="N521" t="str">
            <v/>
          </cell>
          <cell r="O521" t="str">
            <v/>
          </cell>
          <cell r="P521" t="str">
            <v/>
          </cell>
          <cell r="Q521" t="str">
            <v/>
          </cell>
          <cell r="R521" t="str">
            <v/>
          </cell>
          <cell r="S521" t="str">
            <v/>
          </cell>
          <cell r="T521" t="str">
            <v/>
          </cell>
          <cell r="U521" t="str">
            <v/>
          </cell>
          <cell r="V521" t="str">
            <v/>
          </cell>
          <cell r="W521" t="str">
            <v/>
          </cell>
          <cell r="X521" t="str">
            <v/>
          </cell>
          <cell r="Y521" t="str">
            <v/>
          </cell>
          <cell r="Z521" t="str">
            <v/>
          </cell>
          <cell r="AA521" t="str">
            <v/>
          </cell>
          <cell r="AB521" t="str">
            <v/>
          </cell>
          <cell r="AC521" t="str">
            <v/>
          </cell>
          <cell r="AD521" t="str">
            <v/>
          </cell>
          <cell r="AE521">
            <v>9.675194399999997</v>
          </cell>
          <cell r="AF521" t="str">
            <v/>
          </cell>
          <cell r="AG521" t="str">
            <v/>
          </cell>
          <cell r="AH521" t="str">
            <v/>
          </cell>
          <cell r="AI521" t="str">
            <v/>
          </cell>
          <cell r="AJ521" t="str">
            <v/>
          </cell>
          <cell r="AK521" t="str">
            <v/>
          </cell>
          <cell r="AL521" t="str">
            <v/>
          </cell>
          <cell r="AM521" t="str">
            <v/>
          </cell>
          <cell r="AN521" t="str">
            <v/>
          </cell>
          <cell r="AO521" t="str">
            <v/>
          </cell>
          <cell r="AP521" t="str">
            <v/>
          </cell>
          <cell r="AQ521" t="str">
            <v/>
          </cell>
          <cell r="AR521" t="str">
            <v/>
          </cell>
          <cell r="AS521" t="str">
            <v/>
          </cell>
          <cell r="AT521" t="str">
            <v/>
          </cell>
          <cell r="AU521" t="str">
            <v/>
          </cell>
        </row>
        <row r="522">
          <cell r="A522" t="str">
            <v>PCO02S505</v>
          </cell>
          <cell r="B522" t="str">
            <v>PCO02</v>
          </cell>
          <cell r="C522" t="str">
            <v>S01</v>
          </cell>
          <cell r="D522" t="str">
            <v>S505</v>
          </cell>
          <cell r="E522">
            <v>0.94000010000000001</v>
          </cell>
          <cell r="F522" t="str">
            <v/>
          </cell>
          <cell r="G522">
            <v>3.4823027999999998</v>
          </cell>
          <cell r="H522" t="str">
            <v/>
          </cell>
          <cell r="I522" t="str">
            <v/>
          </cell>
          <cell r="J522" t="str">
            <v/>
          </cell>
          <cell r="K522" t="str">
            <v/>
          </cell>
          <cell r="L522">
            <v>3.6482613000000006</v>
          </cell>
          <cell r="M522">
            <v>4.6541514999999993</v>
          </cell>
          <cell r="N522">
            <v>4.8558737999999995</v>
          </cell>
          <cell r="O522">
            <v>14.0173054</v>
          </cell>
          <cell r="P522">
            <v>45.0021433</v>
          </cell>
          <cell r="Q522">
            <v>36.382931500000012</v>
          </cell>
          <cell r="R522">
            <v>92.443625199999985</v>
          </cell>
          <cell r="S522">
            <v>4.889673600000001</v>
          </cell>
          <cell r="T522">
            <v>3.9457311999999995</v>
          </cell>
          <cell r="U522">
            <v>0.93850049999999996</v>
          </cell>
          <cell r="V522">
            <v>4.2589133999999991</v>
          </cell>
          <cell r="W522">
            <v>68.458806800000019</v>
          </cell>
          <cell r="X522">
            <v>0.73584920000000009</v>
          </cell>
          <cell r="Y522">
            <v>0.19114050000000002</v>
          </cell>
          <cell r="Z522" t="str">
            <v/>
          </cell>
          <cell r="AA522" t="str">
            <v/>
          </cell>
          <cell r="AB522" t="str">
            <v/>
          </cell>
          <cell r="AC522" t="str">
            <v/>
          </cell>
          <cell r="AD522">
            <v>1.2005102000000003</v>
          </cell>
          <cell r="AE522">
            <v>2.3691551999999989</v>
          </cell>
          <cell r="AF522">
            <v>0.76798619999999995</v>
          </cell>
          <cell r="AG522">
            <v>3.5807650999999998</v>
          </cell>
          <cell r="AH522">
            <v>30.381358100000003</v>
          </cell>
          <cell r="AI522" t="str">
            <v/>
          </cell>
          <cell r="AJ522" t="str">
            <v/>
          </cell>
          <cell r="AK522">
            <v>2.8893547000000002</v>
          </cell>
          <cell r="AL522">
            <v>38.601557000000007</v>
          </cell>
          <cell r="AM522">
            <v>5.1358633000000005</v>
          </cell>
          <cell r="AN522">
            <v>2.5647183</v>
          </cell>
          <cell r="AO522">
            <v>1.0346282</v>
          </cell>
          <cell r="AP522">
            <v>1.3878866000000001</v>
          </cell>
          <cell r="AQ522">
            <v>8.1403799999999998E-2</v>
          </cell>
          <cell r="AR522">
            <v>6.547744800000002</v>
          </cell>
          <cell r="AS522">
            <v>1.4672827000000004</v>
          </cell>
          <cell r="AT522">
            <v>5.0964901000000005</v>
          </cell>
          <cell r="AU522" t="str">
            <v/>
          </cell>
        </row>
        <row r="523">
          <cell r="A523" t="str">
            <v>PCO02S506</v>
          </cell>
          <cell r="B523" t="str">
            <v>PCO02</v>
          </cell>
          <cell r="C523" t="str">
            <v>S01</v>
          </cell>
          <cell r="D523" t="str">
            <v>S506</v>
          </cell>
          <cell r="E523" t="str">
            <v/>
          </cell>
          <cell r="F523" t="str">
            <v/>
          </cell>
          <cell r="G523" t="str">
            <v/>
          </cell>
          <cell r="H523" t="str">
            <v/>
          </cell>
          <cell r="I523" t="str">
            <v/>
          </cell>
          <cell r="J523" t="str">
            <v/>
          </cell>
          <cell r="K523" t="str">
            <v/>
          </cell>
          <cell r="L523">
            <v>10.725631000000002</v>
          </cell>
          <cell r="M523" t="str">
            <v/>
          </cell>
          <cell r="N523" t="str">
            <v/>
          </cell>
          <cell r="O523" t="str">
            <v/>
          </cell>
          <cell r="P523" t="str">
            <v/>
          </cell>
          <cell r="Q523" t="str">
            <v/>
          </cell>
          <cell r="R523" t="str">
            <v/>
          </cell>
          <cell r="S523" t="str">
            <v/>
          </cell>
          <cell r="T523" t="str">
            <v/>
          </cell>
          <cell r="U523" t="str">
            <v/>
          </cell>
          <cell r="V523" t="str">
            <v/>
          </cell>
          <cell r="W523" t="str">
            <v/>
          </cell>
          <cell r="X523" t="str">
            <v/>
          </cell>
          <cell r="Y523" t="str">
            <v/>
          </cell>
          <cell r="Z523" t="str">
            <v/>
          </cell>
          <cell r="AA523" t="str">
            <v/>
          </cell>
          <cell r="AB523" t="str">
            <v/>
          </cell>
          <cell r="AC523" t="str">
            <v/>
          </cell>
          <cell r="AD523" t="str">
            <v/>
          </cell>
          <cell r="AE523" t="str">
            <v/>
          </cell>
          <cell r="AF523" t="str">
            <v/>
          </cell>
          <cell r="AG523" t="str">
            <v/>
          </cell>
          <cell r="AH523" t="str">
            <v/>
          </cell>
          <cell r="AI523" t="str">
            <v/>
          </cell>
          <cell r="AJ523" t="str">
            <v/>
          </cell>
          <cell r="AK523" t="str">
            <v/>
          </cell>
          <cell r="AL523" t="str">
            <v/>
          </cell>
          <cell r="AM523" t="str">
            <v/>
          </cell>
          <cell r="AN523" t="str">
            <v/>
          </cell>
          <cell r="AO523" t="str">
            <v/>
          </cell>
          <cell r="AP523" t="str">
            <v/>
          </cell>
          <cell r="AQ523" t="str">
            <v/>
          </cell>
          <cell r="AR523" t="str">
            <v/>
          </cell>
          <cell r="AS523" t="str">
            <v/>
          </cell>
          <cell r="AT523" t="str">
            <v/>
          </cell>
          <cell r="AU523" t="str">
            <v/>
          </cell>
        </row>
        <row r="524">
          <cell r="A524" t="str">
            <v>PCO02S507</v>
          </cell>
          <cell r="B524" t="str">
            <v>PCO02</v>
          </cell>
          <cell r="C524" t="str">
            <v>S01</v>
          </cell>
          <cell r="D524" t="str">
            <v>S507</v>
          </cell>
          <cell r="E524" t="str">
            <v/>
          </cell>
          <cell r="F524" t="str">
            <v/>
          </cell>
          <cell r="G524" t="str">
            <v/>
          </cell>
          <cell r="H524" t="str">
            <v/>
          </cell>
          <cell r="I524" t="str">
            <v/>
          </cell>
          <cell r="J524" t="str">
            <v/>
          </cell>
          <cell r="K524" t="str">
            <v/>
          </cell>
          <cell r="L524" t="str">
            <v/>
          </cell>
          <cell r="M524" t="str">
            <v/>
          </cell>
          <cell r="N524" t="str">
            <v/>
          </cell>
          <cell r="O524" t="str">
            <v/>
          </cell>
          <cell r="P524" t="str">
            <v/>
          </cell>
          <cell r="Q524" t="str">
            <v/>
          </cell>
          <cell r="R524" t="str">
            <v/>
          </cell>
          <cell r="S524" t="str">
            <v/>
          </cell>
          <cell r="T524" t="str">
            <v/>
          </cell>
          <cell r="U524" t="str">
            <v/>
          </cell>
          <cell r="V524" t="str">
            <v/>
          </cell>
          <cell r="W524" t="str">
            <v/>
          </cell>
          <cell r="X524" t="str">
            <v/>
          </cell>
          <cell r="Y524" t="str">
            <v/>
          </cell>
          <cell r="Z524" t="str">
            <v/>
          </cell>
          <cell r="AA524" t="str">
            <v/>
          </cell>
          <cell r="AB524" t="str">
            <v/>
          </cell>
          <cell r="AC524" t="str">
            <v/>
          </cell>
          <cell r="AD524" t="str">
            <v/>
          </cell>
          <cell r="AE524">
            <v>3.1958759999999988</v>
          </cell>
          <cell r="AF524" t="str">
            <v/>
          </cell>
          <cell r="AG524" t="str">
            <v/>
          </cell>
          <cell r="AH524" t="str">
            <v/>
          </cell>
          <cell r="AI524" t="str">
            <v/>
          </cell>
          <cell r="AJ524" t="str">
            <v/>
          </cell>
          <cell r="AK524" t="str">
            <v/>
          </cell>
          <cell r="AL524" t="str">
            <v/>
          </cell>
          <cell r="AM524" t="str">
            <v/>
          </cell>
          <cell r="AN524" t="str">
            <v/>
          </cell>
          <cell r="AO524" t="str">
            <v/>
          </cell>
          <cell r="AP524" t="str">
            <v/>
          </cell>
          <cell r="AQ524" t="str">
            <v/>
          </cell>
          <cell r="AR524" t="str">
            <v/>
          </cell>
          <cell r="AS524" t="str">
            <v/>
          </cell>
          <cell r="AT524" t="str">
            <v/>
          </cell>
          <cell r="AU524" t="str">
            <v/>
          </cell>
        </row>
        <row r="525">
          <cell r="A525" t="str">
            <v>PCO02S508</v>
          </cell>
          <cell r="B525" t="str">
            <v>PCO02</v>
          </cell>
          <cell r="C525" t="str">
            <v>S01</v>
          </cell>
          <cell r="D525" t="str">
            <v>S508</v>
          </cell>
          <cell r="E525">
            <v>4.436547</v>
          </cell>
          <cell r="F525">
            <v>24.872560299999996</v>
          </cell>
          <cell r="G525">
            <v>2.3832513999999994</v>
          </cell>
          <cell r="H525" t="str">
            <v/>
          </cell>
          <cell r="I525" t="str">
            <v/>
          </cell>
          <cell r="J525" t="str">
            <v/>
          </cell>
          <cell r="K525" t="str">
            <v/>
          </cell>
          <cell r="L525">
            <v>3.9047913999999997</v>
          </cell>
          <cell r="M525">
            <v>6.5501407999999994</v>
          </cell>
          <cell r="N525">
            <v>4.9491731000000003</v>
          </cell>
          <cell r="O525">
            <v>35.0026844</v>
          </cell>
          <cell r="P525">
            <v>56.140106300000006</v>
          </cell>
          <cell r="Q525">
            <v>46.569248400000028</v>
          </cell>
          <cell r="R525">
            <v>104.82841489999998</v>
          </cell>
          <cell r="S525">
            <v>4.5173608999999999</v>
          </cell>
          <cell r="T525">
            <v>1.4658921999999996</v>
          </cell>
          <cell r="U525">
            <v>19.681145399999998</v>
          </cell>
          <cell r="V525">
            <v>3.3266458000000001</v>
          </cell>
          <cell r="W525">
            <v>29.912853500000008</v>
          </cell>
          <cell r="X525">
            <v>8.7539647000000009</v>
          </cell>
          <cell r="Y525">
            <v>3.5980900999999998</v>
          </cell>
          <cell r="Z525" t="str">
            <v/>
          </cell>
          <cell r="AA525" t="str">
            <v/>
          </cell>
          <cell r="AB525" t="str">
            <v/>
          </cell>
          <cell r="AC525" t="str">
            <v/>
          </cell>
          <cell r="AD525">
            <v>5.9652734999999986</v>
          </cell>
          <cell r="AE525">
            <v>12.428407199999993</v>
          </cell>
          <cell r="AF525">
            <v>2.2847610999999994</v>
          </cell>
          <cell r="AG525">
            <v>5.8970366999999984</v>
          </cell>
          <cell r="AH525">
            <v>22.471020199999998</v>
          </cell>
          <cell r="AI525" t="str">
            <v/>
          </cell>
          <cell r="AJ525" t="str">
            <v/>
          </cell>
          <cell r="AK525">
            <v>8.0391672000000014</v>
          </cell>
          <cell r="AL525">
            <v>48.333661699999993</v>
          </cell>
          <cell r="AM525">
            <v>3.123364</v>
          </cell>
          <cell r="AN525">
            <v>4.4703727999999989</v>
          </cell>
          <cell r="AO525">
            <v>0.83324989999999988</v>
          </cell>
          <cell r="AP525">
            <v>3.5182381000000005</v>
          </cell>
          <cell r="AQ525">
            <v>0.1796546</v>
          </cell>
          <cell r="AR525">
            <v>4.334352599999999</v>
          </cell>
          <cell r="AS525">
            <v>1.8996868999999996</v>
          </cell>
          <cell r="AT525">
            <v>3.2998249000000004</v>
          </cell>
          <cell r="AU525" t="str">
            <v/>
          </cell>
        </row>
        <row r="526">
          <cell r="A526" t="str">
            <v>PCO02S509</v>
          </cell>
          <cell r="B526" t="str">
            <v>PCO02</v>
          </cell>
          <cell r="C526" t="str">
            <v>S01</v>
          </cell>
          <cell r="D526" t="str">
            <v>S509</v>
          </cell>
          <cell r="E526" t="str">
            <v/>
          </cell>
          <cell r="F526" t="str">
            <v/>
          </cell>
          <cell r="G526" t="str">
            <v/>
          </cell>
          <cell r="H526" t="str">
            <v/>
          </cell>
          <cell r="I526" t="str">
            <v/>
          </cell>
          <cell r="J526" t="str">
            <v/>
          </cell>
          <cell r="K526" t="str">
            <v/>
          </cell>
          <cell r="L526">
            <v>49.9578305</v>
          </cell>
          <cell r="M526" t="str">
            <v/>
          </cell>
          <cell r="N526" t="str">
            <v/>
          </cell>
          <cell r="O526" t="str">
            <v/>
          </cell>
          <cell r="P526" t="str">
            <v/>
          </cell>
          <cell r="Q526" t="str">
            <v/>
          </cell>
          <cell r="R526" t="str">
            <v/>
          </cell>
          <cell r="S526" t="str">
            <v/>
          </cell>
          <cell r="T526" t="str">
            <v/>
          </cell>
          <cell r="U526" t="str">
            <v/>
          </cell>
          <cell r="V526" t="str">
            <v/>
          </cell>
          <cell r="W526" t="str">
            <v/>
          </cell>
          <cell r="X526" t="str">
            <v/>
          </cell>
          <cell r="Y526" t="str">
            <v/>
          </cell>
          <cell r="Z526" t="str">
            <v/>
          </cell>
          <cell r="AA526" t="str">
            <v/>
          </cell>
          <cell r="AB526" t="str">
            <v/>
          </cell>
          <cell r="AC526" t="str">
            <v/>
          </cell>
          <cell r="AD526" t="str">
            <v/>
          </cell>
          <cell r="AE526" t="str">
            <v/>
          </cell>
          <cell r="AF526" t="str">
            <v/>
          </cell>
          <cell r="AG526" t="str">
            <v/>
          </cell>
          <cell r="AH526" t="str">
            <v/>
          </cell>
          <cell r="AI526" t="str">
            <v/>
          </cell>
          <cell r="AJ526" t="str">
            <v/>
          </cell>
          <cell r="AK526" t="str">
            <v/>
          </cell>
          <cell r="AL526" t="str">
            <v/>
          </cell>
          <cell r="AM526" t="str">
            <v/>
          </cell>
          <cell r="AN526" t="str">
            <v/>
          </cell>
          <cell r="AO526" t="str">
            <v/>
          </cell>
          <cell r="AP526" t="str">
            <v/>
          </cell>
          <cell r="AQ526" t="str">
            <v/>
          </cell>
          <cell r="AR526" t="str">
            <v/>
          </cell>
          <cell r="AS526" t="str">
            <v/>
          </cell>
          <cell r="AT526" t="str">
            <v/>
          </cell>
          <cell r="AU526" t="str">
            <v/>
          </cell>
        </row>
        <row r="527">
          <cell r="A527" t="str">
            <v>PCO02S512</v>
          </cell>
          <cell r="B527" t="str">
            <v>PCO02</v>
          </cell>
          <cell r="C527" t="str">
            <v>S01</v>
          </cell>
          <cell r="D527" t="str">
            <v>S512</v>
          </cell>
          <cell r="E527">
            <v>12.280432700000002</v>
          </cell>
          <cell r="F527">
            <v>148.11348089999998</v>
          </cell>
          <cell r="G527">
            <v>14.755242800000001</v>
          </cell>
          <cell r="H527" t="str">
            <v/>
          </cell>
          <cell r="I527" t="str">
            <v/>
          </cell>
          <cell r="J527" t="str">
            <v/>
          </cell>
          <cell r="K527" t="str">
            <v/>
          </cell>
          <cell r="L527" t="str">
            <v/>
          </cell>
          <cell r="M527">
            <v>0.76935209999999998</v>
          </cell>
          <cell r="N527">
            <v>27.456518200000005</v>
          </cell>
          <cell r="O527" t="str">
            <v/>
          </cell>
          <cell r="P527" t="str">
            <v/>
          </cell>
          <cell r="Q527">
            <v>40.133456500000015</v>
          </cell>
          <cell r="R527" t="str">
            <v/>
          </cell>
          <cell r="S527">
            <v>4.0572135000000014</v>
          </cell>
          <cell r="T527">
            <v>1.5972213</v>
          </cell>
          <cell r="U527" t="str">
            <v/>
          </cell>
          <cell r="V527">
            <v>3.3266458000000001</v>
          </cell>
          <cell r="W527">
            <v>16.326733599999997</v>
          </cell>
          <cell r="X527">
            <v>4.9937993999999994</v>
          </cell>
          <cell r="Y527" t="str">
            <v/>
          </cell>
          <cell r="Z527" t="str">
            <v/>
          </cell>
          <cell r="AA527" t="str">
            <v/>
          </cell>
          <cell r="AB527" t="str">
            <v/>
          </cell>
          <cell r="AC527" t="str">
            <v/>
          </cell>
          <cell r="AD527">
            <v>0.54103410000000018</v>
          </cell>
          <cell r="AE527" t="str">
            <v/>
          </cell>
          <cell r="AF527" t="str">
            <v/>
          </cell>
          <cell r="AG527">
            <v>9.5612001000000006</v>
          </cell>
          <cell r="AH527">
            <v>15.548210099999997</v>
          </cell>
          <cell r="AI527" t="str">
            <v/>
          </cell>
          <cell r="AJ527" t="str">
            <v/>
          </cell>
          <cell r="AK527" t="str">
            <v/>
          </cell>
          <cell r="AL527" t="str">
            <v/>
          </cell>
          <cell r="AM527">
            <v>19.172977400000004</v>
          </cell>
          <cell r="AN527">
            <v>3.6081395000000005</v>
          </cell>
          <cell r="AO527" t="str">
            <v/>
          </cell>
          <cell r="AP527">
            <v>2.3096420999999996</v>
          </cell>
          <cell r="AQ527">
            <v>6.6511100000000004E-2</v>
          </cell>
          <cell r="AR527">
            <v>14.4131108</v>
          </cell>
          <cell r="AS527">
            <v>1.0018255</v>
          </cell>
          <cell r="AT527">
            <v>9.1284055000000013</v>
          </cell>
          <cell r="AU527" t="str">
            <v/>
          </cell>
        </row>
        <row r="528">
          <cell r="A528" t="str">
            <v>PCO02S513</v>
          </cell>
          <cell r="B528" t="str">
            <v>PCO02</v>
          </cell>
          <cell r="C528" t="str">
            <v>S01</v>
          </cell>
          <cell r="D528" t="str">
            <v>S513</v>
          </cell>
          <cell r="E528" t="str">
            <v/>
          </cell>
          <cell r="F528" t="str">
            <v/>
          </cell>
          <cell r="G528" t="str">
            <v/>
          </cell>
          <cell r="H528" t="str">
            <v/>
          </cell>
          <cell r="I528" t="str">
            <v/>
          </cell>
          <cell r="J528" t="str">
            <v/>
          </cell>
          <cell r="K528" t="str">
            <v/>
          </cell>
          <cell r="L528" t="str">
            <v/>
          </cell>
          <cell r="M528" t="str">
            <v/>
          </cell>
          <cell r="N528" t="str">
            <v/>
          </cell>
          <cell r="O528" t="str">
            <v/>
          </cell>
          <cell r="P528" t="str">
            <v/>
          </cell>
          <cell r="Q528" t="str">
            <v/>
          </cell>
          <cell r="R528" t="str">
            <v/>
          </cell>
          <cell r="S528" t="str">
            <v/>
          </cell>
          <cell r="T528" t="str">
            <v/>
          </cell>
          <cell r="U528" t="str">
            <v/>
          </cell>
          <cell r="V528" t="str">
            <v/>
          </cell>
          <cell r="W528" t="str">
            <v/>
          </cell>
          <cell r="X528" t="str">
            <v/>
          </cell>
          <cell r="Y528" t="str">
            <v/>
          </cell>
          <cell r="Z528" t="str">
            <v/>
          </cell>
          <cell r="AA528" t="str">
            <v/>
          </cell>
          <cell r="AB528" t="str">
            <v/>
          </cell>
          <cell r="AC528" t="str">
            <v/>
          </cell>
          <cell r="AD528" t="str">
            <v/>
          </cell>
          <cell r="AE528" t="str">
            <v/>
          </cell>
          <cell r="AF528" t="str">
            <v/>
          </cell>
          <cell r="AG528" t="str">
            <v/>
          </cell>
          <cell r="AH528">
            <v>17.602353099999998</v>
          </cell>
          <cell r="AI528" t="str">
            <v/>
          </cell>
          <cell r="AJ528" t="str">
            <v/>
          </cell>
          <cell r="AK528" t="str">
            <v/>
          </cell>
          <cell r="AL528" t="str">
            <v/>
          </cell>
          <cell r="AM528" t="str">
            <v/>
          </cell>
          <cell r="AN528" t="str">
            <v/>
          </cell>
          <cell r="AO528" t="str">
            <v/>
          </cell>
          <cell r="AP528" t="str">
            <v/>
          </cell>
          <cell r="AQ528" t="str">
            <v/>
          </cell>
          <cell r="AR528" t="str">
            <v/>
          </cell>
          <cell r="AS528" t="str">
            <v/>
          </cell>
          <cell r="AT528" t="str">
            <v/>
          </cell>
          <cell r="AU528" t="str">
            <v/>
          </cell>
        </row>
        <row r="529">
          <cell r="A529" t="str">
            <v>PCO02S514</v>
          </cell>
          <cell r="B529" t="str">
            <v>PCO02</v>
          </cell>
          <cell r="C529" t="str">
            <v>S01</v>
          </cell>
          <cell r="D529" t="str">
            <v>S514</v>
          </cell>
          <cell r="E529" t="str">
            <v/>
          </cell>
          <cell r="F529" t="str">
            <v/>
          </cell>
          <cell r="G529" t="str">
            <v/>
          </cell>
          <cell r="H529" t="str">
            <v/>
          </cell>
          <cell r="I529" t="str">
            <v/>
          </cell>
          <cell r="J529" t="str">
            <v/>
          </cell>
          <cell r="K529" t="str">
            <v/>
          </cell>
          <cell r="L529" t="str">
            <v/>
          </cell>
          <cell r="M529" t="str">
            <v/>
          </cell>
          <cell r="N529" t="str">
            <v/>
          </cell>
          <cell r="O529" t="str">
            <v/>
          </cell>
          <cell r="P529" t="str">
            <v/>
          </cell>
          <cell r="Q529" t="str">
            <v/>
          </cell>
          <cell r="R529" t="str">
            <v/>
          </cell>
          <cell r="S529" t="str">
            <v/>
          </cell>
          <cell r="T529" t="str">
            <v/>
          </cell>
          <cell r="U529" t="str">
            <v/>
          </cell>
          <cell r="V529" t="str">
            <v/>
          </cell>
          <cell r="W529" t="str">
            <v/>
          </cell>
          <cell r="X529" t="str">
            <v/>
          </cell>
          <cell r="Y529" t="str">
            <v/>
          </cell>
          <cell r="Z529" t="str">
            <v/>
          </cell>
          <cell r="AA529" t="str">
            <v/>
          </cell>
          <cell r="AB529" t="str">
            <v/>
          </cell>
          <cell r="AC529" t="str">
            <v/>
          </cell>
          <cell r="AD529" t="str">
            <v/>
          </cell>
          <cell r="AE529" t="str">
            <v/>
          </cell>
          <cell r="AF529" t="str">
            <v/>
          </cell>
          <cell r="AG529" t="str">
            <v/>
          </cell>
          <cell r="AH529" t="str">
            <v/>
          </cell>
          <cell r="AI529" t="str">
            <v/>
          </cell>
          <cell r="AJ529" t="str">
            <v/>
          </cell>
          <cell r="AK529" t="str">
            <v/>
          </cell>
          <cell r="AL529" t="str">
            <v/>
          </cell>
          <cell r="AM529" t="str">
            <v/>
          </cell>
          <cell r="AN529" t="str">
            <v/>
          </cell>
          <cell r="AO529" t="str">
            <v/>
          </cell>
          <cell r="AP529" t="str">
            <v/>
          </cell>
          <cell r="AQ529" t="str">
            <v/>
          </cell>
          <cell r="AR529" t="str">
            <v/>
          </cell>
          <cell r="AS529" t="str">
            <v/>
          </cell>
          <cell r="AT529">
            <v>75.037918199999993</v>
          </cell>
          <cell r="AU529" t="str">
            <v/>
          </cell>
        </row>
        <row r="530">
          <cell r="A530" t="str">
            <v>PCO02S533</v>
          </cell>
          <cell r="B530" t="str">
            <v>PCO02</v>
          </cell>
          <cell r="C530" t="str">
            <v>S02</v>
          </cell>
          <cell r="D530" t="str">
            <v>S533</v>
          </cell>
          <cell r="E530" t="str">
            <v/>
          </cell>
          <cell r="F530" t="str">
            <v/>
          </cell>
          <cell r="G530" t="str">
            <v/>
          </cell>
          <cell r="H530" t="str">
            <v/>
          </cell>
          <cell r="I530" t="str">
            <v/>
          </cell>
          <cell r="J530" t="str">
            <v/>
          </cell>
          <cell r="K530" t="str">
            <v/>
          </cell>
          <cell r="L530" t="str">
            <v/>
          </cell>
          <cell r="M530">
            <v>20.784227900000001</v>
          </cell>
          <cell r="N530" t="str">
            <v/>
          </cell>
          <cell r="O530" t="str">
            <v/>
          </cell>
          <cell r="P530" t="str">
            <v/>
          </cell>
          <cell r="Q530" t="str">
            <v/>
          </cell>
          <cell r="R530" t="str">
            <v/>
          </cell>
          <cell r="S530" t="str">
            <v/>
          </cell>
          <cell r="T530" t="str">
            <v/>
          </cell>
          <cell r="U530" t="str">
            <v/>
          </cell>
          <cell r="V530" t="str">
            <v/>
          </cell>
          <cell r="W530" t="str">
            <v/>
          </cell>
          <cell r="X530" t="str">
            <v/>
          </cell>
          <cell r="Y530" t="str">
            <v/>
          </cell>
          <cell r="Z530" t="str">
            <v/>
          </cell>
          <cell r="AA530" t="str">
            <v/>
          </cell>
          <cell r="AB530" t="str">
            <v/>
          </cell>
          <cell r="AC530" t="str">
            <v/>
          </cell>
          <cell r="AD530" t="str">
            <v/>
          </cell>
          <cell r="AE530" t="str">
            <v/>
          </cell>
          <cell r="AF530" t="str">
            <v/>
          </cell>
          <cell r="AG530" t="str">
            <v/>
          </cell>
          <cell r="AH530" t="str">
            <v/>
          </cell>
          <cell r="AI530" t="str">
            <v/>
          </cell>
          <cell r="AJ530" t="str">
            <v/>
          </cell>
          <cell r="AK530" t="str">
            <v/>
          </cell>
          <cell r="AL530" t="str">
            <v/>
          </cell>
          <cell r="AM530" t="str">
            <v/>
          </cell>
          <cell r="AN530" t="str">
            <v/>
          </cell>
          <cell r="AO530" t="str">
            <v/>
          </cell>
          <cell r="AP530" t="str">
            <v/>
          </cell>
          <cell r="AQ530" t="str">
            <v/>
          </cell>
          <cell r="AR530" t="str">
            <v/>
          </cell>
          <cell r="AS530" t="str">
            <v/>
          </cell>
          <cell r="AT530" t="str">
            <v/>
          </cell>
          <cell r="AU530" t="str">
            <v/>
          </cell>
        </row>
        <row r="531">
          <cell r="A531" t="str">
            <v>PCO02S535</v>
          </cell>
          <cell r="B531" t="str">
            <v>PCO02</v>
          </cell>
          <cell r="C531" t="str">
            <v>S02</v>
          </cell>
          <cell r="D531" t="str">
            <v>S535</v>
          </cell>
          <cell r="E531" t="str">
            <v/>
          </cell>
          <cell r="F531" t="str">
            <v/>
          </cell>
          <cell r="G531" t="str">
            <v/>
          </cell>
          <cell r="H531" t="str">
            <v/>
          </cell>
          <cell r="I531" t="str">
            <v/>
          </cell>
          <cell r="J531" t="str">
            <v/>
          </cell>
          <cell r="K531" t="str">
            <v/>
          </cell>
          <cell r="L531" t="str">
            <v/>
          </cell>
          <cell r="M531" t="str">
            <v/>
          </cell>
          <cell r="N531" t="str">
            <v/>
          </cell>
          <cell r="O531" t="str">
            <v/>
          </cell>
          <cell r="P531" t="str">
            <v/>
          </cell>
          <cell r="Q531" t="str">
            <v/>
          </cell>
          <cell r="R531" t="str">
            <v/>
          </cell>
          <cell r="S531" t="str">
            <v/>
          </cell>
          <cell r="T531" t="str">
            <v/>
          </cell>
          <cell r="U531" t="str">
            <v/>
          </cell>
          <cell r="V531" t="str">
            <v/>
          </cell>
          <cell r="W531" t="str">
            <v/>
          </cell>
          <cell r="X531" t="str">
            <v/>
          </cell>
          <cell r="Y531" t="str">
            <v/>
          </cell>
          <cell r="Z531" t="str">
            <v/>
          </cell>
          <cell r="AA531" t="str">
            <v/>
          </cell>
          <cell r="AB531" t="str">
            <v/>
          </cell>
          <cell r="AC531" t="str">
            <v/>
          </cell>
          <cell r="AD531">
            <v>15.886943899999997</v>
          </cell>
          <cell r="AE531" t="str">
            <v/>
          </cell>
          <cell r="AF531" t="str">
            <v/>
          </cell>
          <cell r="AG531" t="str">
            <v/>
          </cell>
          <cell r="AH531" t="str">
            <v/>
          </cell>
          <cell r="AI531" t="str">
            <v/>
          </cell>
          <cell r="AJ531" t="str">
            <v/>
          </cell>
          <cell r="AK531" t="str">
            <v/>
          </cell>
          <cell r="AL531" t="str">
            <v/>
          </cell>
          <cell r="AM531" t="str">
            <v/>
          </cell>
          <cell r="AN531" t="str">
            <v/>
          </cell>
          <cell r="AO531" t="str">
            <v/>
          </cell>
          <cell r="AP531" t="str">
            <v/>
          </cell>
          <cell r="AQ531" t="str">
            <v/>
          </cell>
          <cell r="AR531" t="str">
            <v/>
          </cell>
          <cell r="AS531" t="str">
            <v/>
          </cell>
          <cell r="AT531" t="str">
            <v/>
          </cell>
          <cell r="AU531" t="str">
            <v/>
          </cell>
        </row>
        <row r="532">
          <cell r="A532" t="str">
            <v>PCO02S536</v>
          </cell>
          <cell r="B532" t="str">
            <v>PCO02</v>
          </cell>
          <cell r="C532" t="str">
            <v>S02</v>
          </cell>
          <cell r="D532" t="str">
            <v>S536</v>
          </cell>
          <cell r="E532" t="str">
            <v/>
          </cell>
          <cell r="F532" t="str">
            <v/>
          </cell>
          <cell r="G532" t="str">
            <v/>
          </cell>
          <cell r="H532" t="str">
            <v/>
          </cell>
          <cell r="I532" t="str">
            <v/>
          </cell>
          <cell r="J532" t="str">
            <v/>
          </cell>
          <cell r="K532" t="str">
            <v/>
          </cell>
          <cell r="L532" t="str">
            <v/>
          </cell>
          <cell r="M532" t="str">
            <v/>
          </cell>
          <cell r="N532" t="str">
            <v/>
          </cell>
          <cell r="O532" t="str">
            <v/>
          </cell>
          <cell r="P532" t="str">
            <v/>
          </cell>
          <cell r="Q532" t="str">
            <v/>
          </cell>
          <cell r="R532" t="str">
            <v/>
          </cell>
          <cell r="S532" t="str">
            <v/>
          </cell>
          <cell r="T532" t="str">
            <v/>
          </cell>
          <cell r="U532" t="str">
            <v/>
          </cell>
          <cell r="V532" t="str">
            <v/>
          </cell>
          <cell r="W532" t="str">
            <v/>
          </cell>
          <cell r="X532" t="str">
            <v/>
          </cell>
          <cell r="Y532" t="str">
            <v/>
          </cell>
          <cell r="Z532" t="str">
            <v/>
          </cell>
          <cell r="AA532" t="str">
            <v/>
          </cell>
          <cell r="AB532" t="str">
            <v/>
          </cell>
          <cell r="AC532" t="str">
            <v/>
          </cell>
          <cell r="AD532">
            <v>11.4787287</v>
          </cell>
          <cell r="AE532" t="str">
            <v/>
          </cell>
          <cell r="AF532" t="str">
            <v/>
          </cell>
          <cell r="AG532" t="str">
            <v/>
          </cell>
          <cell r="AH532" t="str">
            <v/>
          </cell>
          <cell r="AI532" t="str">
            <v/>
          </cell>
          <cell r="AJ532" t="str">
            <v/>
          </cell>
          <cell r="AK532" t="str">
            <v/>
          </cell>
          <cell r="AL532" t="str">
            <v/>
          </cell>
          <cell r="AM532" t="str">
            <v/>
          </cell>
          <cell r="AN532" t="str">
            <v/>
          </cell>
          <cell r="AO532" t="str">
            <v/>
          </cell>
          <cell r="AP532" t="str">
            <v/>
          </cell>
          <cell r="AQ532" t="str">
            <v/>
          </cell>
          <cell r="AR532" t="str">
            <v/>
          </cell>
          <cell r="AS532" t="str">
            <v/>
          </cell>
          <cell r="AT532" t="str">
            <v/>
          </cell>
          <cell r="AU532" t="str">
            <v/>
          </cell>
        </row>
        <row r="533">
          <cell r="A533" t="str">
            <v>PCO02S537</v>
          </cell>
          <cell r="B533" t="str">
            <v>PCO02</v>
          </cell>
          <cell r="C533" t="str">
            <v>S02</v>
          </cell>
          <cell r="D533" t="str">
            <v>S537</v>
          </cell>
          <cell r="E533" t="str">
            <v/>
          </cell>
          <cell r="F533" t="str">
            <v/>
          </cell>
          <cell r="G533" t="str">
            <v/>
          </cell>
          <cell r="H533" t="str">
            <v/>
          </cell>
          <cell r="I533" t="str">
            <v/>
          </cell>
          <cell r="J533" t="str">
            <v/>
          </cell>
          <cell r="K533" t="str">
            <v/>
          </cell>
          <cell r="L533" t="str">
            <v/>
          </cell>
          <cell r="M533" t="str">
            <v/>
          </cell>
          <cell r="N533" t="str">
            <v/>
          </cell>
          <cell r="O533" t="str">
            <v/>
          </cell>
          <cell r="P533" t="str">
            <v/>
          </cell>
          <cell r="Q533" t="str">
            <v/>
          </cell>
          <cell r="R533" t="str">
            <v/>
          </cell>
          <cell r="S533" t="str">
            <v/>
          </cell>
          <cell r="T533" t="str">
            <v/>
          </cell>
          <cell r="U533" t="str">
            <v/>
          </cell>
          <cell r="V533" t="str">
            <v/>
          </cell>
          <cell r="W533" t="str">
            <v/>
          </cell>
          <cell r="X533" t="str">
            <v/>
          </cell>
          <cell r="Y533" t="str">
            <v/>
          </cell>
          <cell r="Z533" t="str">
            <v/>
          </cell>
          <cell r="AA533" t="str">
            <v/>
          </cell>
          <cell r="AB533" t="str">
            <v/>
          </cell>
          <cell r="AC533" t="str">
            <v/>
          </cell>
          <cell r="AD533" t="str">
            <v/>
          </cell>
          <cell r="AE533">
            <v>66.325639200000026</v>
          </cell>
          <cell r="AF533" t="str">
            <v/>
          </cell>
          <cell r="AG533" t="str">
            <v/>
          </cell>
          <cell r="AH533" t="str">
            <v/>
          </cell>
          <cell r="AI533" t="str">
            <v/>
          </cell>
          <cell r="AJ533" t="str">
            <v/>
          </cell>
          <cell r="AK533" t="str">
            <v/>
          </cell>
          <cell r="AL533" t="str">
            <v/>
          </cell>
          <cell r="AM533" t="str">
            <v/>
          </cell>
          <cell r="AN533" t="str">
            <v/>
          </cell>
          <cell r="AO533" t="str">
            <v/>
          </cell>
          <cell r="AP533" t="str">
            <v/>
          </cell>
          <cell r="AQ533" t="str">
            <v/>
          </cell>
          <cell r="AR533" t="str">
            <v/>
          </cell>
          <cell r="AS533" t="str">
            <v/>
          </cell>
          <cell r="AT533" t="str">
            <v/>
          </cell>
          <cell r="AU533" t="str">
            <v/>
          </cell>
        </row>
        <row r="534">
          <cell r="A534" t="str">
            <v>PCO02S538</v>
          </cell>
          <cell r="B534" t="str">
            <v>PCO02</v>
          </cell>
          <cell r="C534" t="str">
            <v>S02</v>
          </cell>
          <cell r="D534" t="str">
            <v>S538</v>
          </cell>
          <cell r="E534" t="str">
            <v/>
          </cell>
          <cell r="F534" t="str">
            <v/>
          </cell>
          <cell r="G534" t="str">
            <v/>
          </cell>
          <cell r="H534" t="str">
            <v/>
          </cell>
          <cell r="I534" t="str">
            <v/>
          </cell>
          <cell r="J534" t="str">
            <v/>
          </cell>
          <cell r="K534" t="str">
            <v/>
          </cell>
          <cell r="L534" t="str">
            <v/>
          </cell>
          <cell r="M534" t="str">
            <v/>
          </cell>
          <cell r="N534" t="str">
            <v/>
          </cell>
          <cell r="O534" t="str">
            <v/>
          </cell>
          <cell r="P534" t="str">
            <v/>
          </cell>
          <cell r="Q534" t="str">
            <v/>
          </cell>
          <cell r="R534" t="str">
            <v/>
          </cell>
          <cell r="S534" t="str">
            <v/>
          </cell>
          <cell r="T534" t="str">
            <v/>
          </cell>
          <cell r="U534" t="str">
            <v/>
          </cell>
          <cell r="V534" t="str">
            <v/>
          </cell>
          <cell r="W534" t="str">
            <v/>
          </cell>
          <cell r="X534" t="str">
            <v/>
          </cell>
          <cell r="Y534" t="str">
            <v/>
          </cell>
          <cell r="Z534" t="str">
            <v/>
          </cell>
          <cell r="AA534" t="str">
            <v/>
          </cell>
          <cell r="AB534" t="str">
            <v/>
          </cell>
          <cell r="AC534" t="str">
            <v/>
          </cell>
          <cell r="AD534" t="str">
            <v/>
          </cell>
          <cell r="AE534">
            <v>7.3147920000000042</v>
          </cell>
          <cell r="AF534" t="str">
            <v/>
          </cell>
          <cell r="AG534" t="str">
            <v/>
          </cell>
          <cell r="AH534" t="str">
            <v/>
          </cell>
          <cell r="AI534" t="str">
            <v/>
          </cell>
          <cell r="AJ534" t="str">
            <v/>
          </cell>
          <cell r="AK534" t="str">
            <v/>
          </cell>
          <cell r="AL534" t="str">
            <v/>
          </cell>
          <cell r="AM534" t="str">
            <v/>
          </cell>
          <cell r="AN534" t="str">
            <v/>
          </cell>
          <cell r="AO534" t="str">
            <v/>
          </cell>
          <cell r="AP534" t="str">
            <v/>
          </cell>
          <cell r="AQ534" t="str">
            <v/>
          </cell>
          <cell r="AR534" t="str">
            <v/>
          </cell>
          <cell r="AS534" t="str">
            <v/>
          </cell>
          <cell r="AT534" t="str">
            <v/>
          </cell>
          <cell r="AU534" t="str">
            <v/>
          </cell>
        </row>
        <row r="535">
          <cell r="A535" t="str">
            <v>PCO02S540</v>
          </cell>
          <cell r="B535" t="str">
            <v>PCO02</v>
          </cell>
          <cell r="C535" t="str">
            <v>S02</v>
          </cell>
          <cell r="D535" t="str">
            <v>S540</v>
          </cell>
          <cell r="E535" t="str">
            <v/>
          </cell>
          <cell r="F535" t="str">
            <v/>
          </cell>
          <cell r="G535" t="str">
            <v/>
          </cell>
          <cell r="H535" t="str">
            <v/>
          </cell>
          <cell r="I535" t="str">
            <v/>
          </cell>
          <cell r="J535" t="str">
            <v/>
          </cell>
          <cell r="K535" t="str">
            <v/>
          </cell>
          <cell r="L535" t="str">
            <v/>
          </cell>
          <cell r="M535">
            <v>21.630262599999998</v>
          </cell>
          <cell r="N535" t="str">
            <v/>
          </cell>
          <cell r="O535" t="str">
            <v/>
          </cell>
          <cell r="P535" t="str">
            <v/>
          </cell>
          <cell r="Q535" t="str">
            <v/>
          </cell>
          <cell r="R535" t="str">
            <v/>
          </cell>
          <cell r="S535" t="str">
            <v/>
          </cell>
          <cell r="T535" t="str">
            <v/>
          </cell>
          <cell r="U535" t="str">
            <v/>
          </cell>
          <cell r="V535" t="str">
            <v/>
          </cell>
          <cell r="W535" t="str">
            <v/>
          </cell>
          <cell r="X535" t="str">
            <v/>
          </cell>
          <cell r="Y535" t="str">
            <v/>
          </cell>
          <cell r="Z535" t="str">
            <v/>
          </cell>
          <cell r="AA535" t="str">
            <v/>
          </cell>
          <cell r="AB535" t="str">
            <v/>
          </cell>
          <cell r="AC535" t="str">
            <v/>
          </cell>
          <cell r="AD535" t="str">
            <v/>
          </cell>
          <cell r="AE535" t="str">
            <v/>
          </cell>
          <cell r="AF535" t="str">
            <v/>
          </cell>
          <cell r="AG535" t="str">
            <v/>
          </cell>
          <cell r="AH535" t="str">
            <v/>
          </cell>
          <cell r="AI535" t="str">
            <v/>
          </cell>
          <cell r="AJ535" t="str">
            <v/>
          </cell>
          <cell r="AK535" t="str">
            <v/>
          </cell>
          <cell r="AL535" t="str">
            <v/>
          </cell>
          <cell r="AM535" t="str">
            <v/>
          </cell>
          <cell r="AN535" t="str">
            <v/>
          </cell>
          <cell r="AO535" t="str">
            <v/>
          </cell>
          <cell r="AP535" t="str">
            <v/>
          </cell>
          <cell r="AQ535" t="str">
            <v/>
          </cell>
          <cell r="AR535" t="str">
            <v/>
          </cell>
          <cell r="AS535" t="str">
            <v/>
          </cell>
          <cell r="AT535" t="str">
            <v/>
          </cell>
          <cell r="AU535" t="str">
            <v/>
          </cell>
        </row>
        <row r="536">
          <cell r="A536" t="str">
            <v>PCO02S541</v>
          </cell>
          <cell r="B536" t="str">
            <v>PCO02</v>
          </cell>
          <cell r="C536" t="str">
            <v>S02</v>
          </cell>
          <cell r="D536" t="str">
            <v>S541</v>
          </cell>
          <cell r="E536" t="str">
            <v/>
          </cell>
          <cell r="F536" t="str">
            <v/>
          </cell>
          <cell r="G536" t="str">
            <v/>
          </cell>
          <cell r="H536" t="str">
            <v/>
          </cell>
          <cell r="I536" t="str">
            <v/>
          </cell>
          <cell r="J536" t="str">
            <v/>
          </cell>
          <cell r="K536" t="str">
            <v/>
          </cell>
          <cell r="L536" t="str">
            <v/>
          </cell>
          <cell r="M536">
            <v>19.247655399999996</v>
          </cell>
          <cell r="N536" t="str">
            <v/>
          </cell>
          <cell r="O536" t="str">
            <v/>
          </cell>
          <cell r="P536" t="str">
            <v/>
          </cell>
          <cell r="Q536" t="str">
            <v/>
          </cell>
          <cell r="R536" t="str">
            <v/>
          </cell>
          <cell r="S536" t="str">
            <v/>
          </cell>
          <cell r="T536" t="str">
            <v/>
          </cell>
          <cell r="U536" t="str">
            <v/>
          </cell>
          <cell r="V536" t="str">
            <v/>
          </cell>
          <cell r="W536" t="str">
            <v/>
          </cell>
          <cell r="X536" t="str">
            <v/>
          </cell>
          <cell r="Y536" t="str">
            <v/>
          </cell>
          <cell r="Z536" t="str">
            <v/>
          </cell>
          <cell r="AA536" t="str">
            <v/>
          </cell>
          <cell r="AB536" t="str">
            <v/>
          </cell>
          <cell r="AC536" t="str">
            <v/>
          </cell>
          <cell r="AD536" t="str">
            <v/>
          </cell>
          <cell r="AE536" t="str">
            <v/>
          </cell>
          <cell r="AF536" t="str">
            <v/>
          </cell>
          <cell r="AG536" t="str">
            <v/>
          </cell>
          <cell r="AH536" t="str">
            <v/>
          </cell>
          <cell r="AI536" t="str">
            <v/>
          </cell>
          <cell r="AJ536" t="str">
            <v/>
          </cell>
          <cell r="AK536" t="str">
            <v/>
          </cell>
          <cell r="AL536" t="str">
            <v/>
          </cell>
          <cell r="AM536" t="str">
            <v/>
          </cell>
          <cell r="AN536" t="str">
            <v/>
          </cell>
          <cell r="AO536" t="str">
            <v/>
          </cell>
          <cell r="AP536" t="str">
            <v/>
          </cell>
          <cell r="AQ536" t="str">
            <v/>
          </cell>
          <cell r="AR536" t="str">
            <v/>
          </cell>
          <cell r="AS536" t="str">
            <v/>
          </cell>
          <cell r="AT536" t="str">
            <v/>
          </cell>
          <cell r="AU536" t="str">
            <v/>
          </cell>
        </row>
        <row r="537">
          <cell r="A537" t="str">
            <v>PCO02S542</v>
          </cell>
          <cell r="B537" t="str">
            <v>PCO02</v>
          </cell>
          <cell r="C537" t="str">
            <v>S02</v>
          </cell>
          <cell r="D537" t="str">
            <v>S542</v>
          </cell>
          <cell r="E537" t="str">
            <v/>
          </cell>
          <cell r="F537" t="str">
            <v/>
          </cell>
          <cell r="G537" t="str">
            <v/>
          </cell>
          <cell r="H537" t="str">
            <v/>
          </cell>
          <cell r="I537" t="str">
            <v/>
          </cell>
          <cell r="J537" t="str">
            <v/>
          </cell>
          <cell r="K537" t="str">
            <v/>
          </cell>
          <cell r="L537" t="str">
            <v/>
          </cell>
          <cell r="M537">
            <v>25.636220600000005</v>
          </cell>
          <cell r="N537" t="str">
            <v/>
          </cell>
          <cell r="O537" t="str">
            <v/>
          </cell>
          <cell r="P537" t="str">
            <v/>
          </cell>
          <cell r="Q537" t="str">
            <v/>
          </cell>
          <cell r="R537" t="str">
            <v/>
          </cell>
          <cell r="S537" t="str">
            <v/>
          </cell>
          <cell r="T537" t="str">
            <v/>
          </cell>
          <cell r="U537" t="str">
            <v/>
          </cell>
          <cell r="V537" t="str">
            <v/>
          </cell>
          <cell r="W537" t="str">
            <v/>
          </cell>
          <cell r="X537" t="str">
            <v/>
          </cell>
          <cell r="Y537" t="str">
            <v/>
          </cell>
          <cell r="Z537" t="str">
            <v/>
          </cell>
          <cell r="AA537" t="str">
            <v/>
          </cell>
          <cell r="AB537" t="str">
            <v/>
          </cell>
          <cell r="AC537" t="str">
            <v/>
          </cell>
          <cell r="AD537" t="str">
            <v/>
          </cell>
          <cell r="AE537" t="str">
            <v/>
          </cell>
          <cell r="AF537" t="str">
            <v/>
          </cell>
          <cell r="AG537" t="str">
            <v/>
          </cell>
          <cell r="AH537" t="str">
            <v/>
          </cell>
          <cell r="AI537" t="str">
            <v/>
          </cell>
          <cell r="AJ537" t="str">
            <v/>
          </cell>
          <cell r="AK537" t="str">
            <v/>
          </cell>
          <cell r="AL537" t="str">
            <v/>
          </cell>
          <cell r="AM537" t="str">
            <v/>
          </cell>
          <cell r="AN537" t="str">
            <v/>
          </cell>
          <cell r="AO537" t="str">
            <v/>
          </cell>
          <cell r="AP537" t="str">
            <v/>
          </cell>
          <cell r="AQ537" t="str">
            <v/>
          </cell>
          <cell r="AR537" t="str">
            <v/>
          </cell>
          <cell r="AS537" t="str">
            <v/>
          </cell>
          <cell r="AT537" t="str">
            <v/>
          </cell>
          <cell r="AU537" t="str">
            <v/>
          </cell>
        </row>
        <row r="538">
          <cell r="A538" t="str">
            <v>PCO02S561</v>
          </cell>
          <cell r="B538" t="str">
            <v>PCO02</v>
          </cell>
          <cell r="C538" t="str">
            <v>S03</v>
          </cell>
          <cell r="D538" t="str">
            <v>S561</v>
          </cell>
          <cell r="E538" t="str">
            <v/>
          </cell>
          <cell r="F538" t="str">
            <v/>
          </cell>
          <cell r="G538" t="str">
            <v/>
          </cell>
          <cell r="H538" t="str">
            <v/>
          </cell>
          <cell r="I538" t="str">
            <v/>
          </cell>
          <cell r="J538" t="str">
            <v/>
          </cell>
          <cell r="K538" t="str">
            <v/>
          </cell>
          <cell r="L538" t="str">
            <v/>
          </cell>
          <cell r="M538" t="str">
            <v/>
          </cell>
          <cell r="N538" t="str">
            <v/>
          </cell>
          <cell r="O538" t="str">
            <v/>
          </cell>
          <cell r="P538" t="str">
            <v/>
          </cell>
          <cell r="Q538" t="str">
            <v/>
          </cell>
          <cell r="R538" t="str">
            <v/>
          </cell>
          <cell r="S538" t="str">
            <v/>
          </cell>
          <cell r="T538" t="str">
            <v/>
          </cell>
          <cell r="U538" t="str">
            <v/>
          </cell>
          <cell r="V538" t="str">
            <v/>
          </cell>
          <cell r="W538" t="str">
            <v/>
          </cell>
          <cell r="X538" t="str">
            <v/>
          </cell>
          <cell r="Y538" t="str">
            <v/>
          </cell>
          <cell r="Z538" t="str">
            <v/>
          </cell>
          <cell r="AA538" t="str">
            <v/>
          </cell>
          <cell r="AB538" t="str">
            <v/>
          </cell>
          <cell r="AC538" t="str">
            <v/>
          </cell>
          <cell r="AD538" t="str">
            <v/>
          </cell>
          <cell r="AE538" t="str">
            <v/>
          </cell>
          <cell r="AF538" t="str">
            <v/>
          </cell>
          <cell r="AG538">
            <v>15.437378599999999</v>
          </cell>
          <cell r="AH538" t="str">
            <v/>
          </cell>
          <cell r="AI538" t="str">
            <v/>
          </cell>
          <cell r="AJ538" t="str">
            <v/>
          </cell>
          <cell r="AK538" t="str">
            <v/>
          </cell>
          <cell r="AL538" t="str">
            <v/>
          </cell>
          <cell r="AM538" t="str">
            <v/>
          </cell>
          <cell r="AN538" t="str">
            <v/>
          </cell>
          <cell r="AO538" t="str">
            <v/>
          </cell>
          <cell r="AP538" t="str">
            <v/>
          </cell>
          <cell r="AQ538" t="str">
            <v/>
          </cell>
          <cell r="AR538" t="str">
            <v/>
          </cell>
          <cell r="AS538" t="str">
            <v/>
          </cell>
          <cell r="AT538" t="str">
            <v/>
          </cell>
          <cell r="AU538" t="str">
            <v/>
          </cell>
        </row>
        <row r="539">
          <cell r="A539" t="str">
            <v>PCO02S562</v>
          </cell>
          <cell r="B539" t="str">
            <v>PCO02</v>
          </cell>
          <cell r="C539" t="str">
            <v>S03</v>
          </cell>
          <cell r="D539" t="str">
            <v>S562</v>
          </cell>
          <cell r="E539" t="str">
            <v/>
          </cell>
          <cell r="F539" t="str">
            <v/>
          </cell>
          <cell r="G539" t="str">
            <v/>
          </cell>
          <cell r="H539" t="str">
            <v/>
          </cell>
          <cell r="I539" t="str">
            <v/>
          </cell>
          <cell r="J539" t="str">
            <v/>
          </cell>
          <cell r="K539" t="str">
            <v/>
          </cell>
          <cell r="L539" t="str">
            <v/>
          </cell>
          <cell r="M539" t="str">
            <v/>
          </cell>
          <cell r="N539" t="str">
            <v/>
          </cell>
          <cell r="O539" t="str">
            <v/>
          </cell>
          <cell r="P539" t="str">
            <v/>
          </cell>
          <cell r="Q539" t="str">
            <v/>
          </cell>
          <cell r="R539" t="str">
            <v/>
          </cell>
          <cell r="S539" t="str">
            <v/>
          </cell>
          <cell r="T539" t="str">
            <v/>
          </cell>
          <cell r="U539" t="str">
            <v/>
          </cell>
          <cell r="V539" t="str">
            <v/>
          </cell>
          <cell r="W539" t="str">
            <v/>
          </cell>
          <cell r="X539" t="str">
            <v/>
          </cell>
          <cell r="Y539" t="str">
            <v/>
          </cell>
          <cell r="Z539" t="str">
            <v/>
          </cell>
          <cell r="AA539" t="str">
            <v/>
          </cell>
          <cell r="AB539" t="str">
            <v/>
          </cell>
          <cell r="AC539" t="str">
            <v/>
          </cell>
          <cell r="AD539" t="str">
            <v/>
          </cell>
          <cell r="AE539" t="str">
            <v/>
          </cell>
          <cell r="AF539" t="str">
            <v/>
          </cell>
          <cell r="AG539">
            <v>30.207379799999998</v>
          </cell>
          <cell r="AH539" t="str">
            <v/>
          </cell>
          <cell r="AI539" t="str">
            <v/>
          </cell>
          <cell r="AJ539" t="str">
            <v/>
          </cell>
          <cell r="AK539" t="str">
            <v/>
          </cell>
          <cell r="AL539" t="str">
            <v/>
          </cell>
          <cell r="AM539" t="str">
            <v/>
          </cell>
          <cell r="AN539" t="str">
            <v/>
          </cell>
          <cell r="AO539" t="str">
            <v/>
          </cell>
          <cell r="AP539" t="str">
            <v/>
          </cell>
          <cell r="AQ539" t="str">
            <v/>
          </cell>
          <cell r="AR539" t="str">
            <v/>
          </cell>
          <cell r="AS539" t="str">
            <v/>
          </cell>
          <cell r="AT539" t="str">
            <v/>
          </cell>
          <cell r="AU539" t="str">
            <v/>
          </cell>
        </row>
        <row r="540">
          <cell r="A540" t="str">
            <v>PCO02S563</v>
          </cell>
          <cell r="B540" t="str">
            <v>PCO02</v>
          </cell>
          <cell r="C540" t="str">
            <v>S03</v>
          </cell>
          <cell r="D540" t="str">
            <v>S563</v>
          </cell>
          <cell r="E540">
            <v>4.020273200000001</v>
          </cell>
          <cell r="F540">
            <v>65.226319600000011</v>
          </cell>
          <cell r="G540">
            <v>7.3698826999999971</v>
          </cell>
          <cell r="H540" t="str">
            <v/>
          </cell>
          <cell r="I540" t="str">
            <v/>
          </cell>
          <cell r="J540" t="str">
            <v/>
          </cell>
          <cell r="K540" t="str">
            <v/>
          </cell>
          <cell r="L540">
            <v>2.8645863999999994</v>
          </cell>
          <cell r="M540">
            <v>3.2352511999999995</v>
          </cell>
          <cell r="N540">
            <v>3.3395394000000005</v>
          </cell>
          <cell r="O540">
            <v>7.6590533999999995</v>
          </cell>
          <cell r="P540">
            <v>13.720062800000001</v>
          </cell>
          <cell r="Q540">
            <v>90.844169199999953</v>
          </cell>
          <cell r="R540">
            <v>26.855824199999994</v>
          </cell>
          <cell r="S540">
            <v>5.1220945999999996</v>
          </cell>
          <cell r="T540">
            <v>3.1236936000000002</v>
          </cell>
          <cell r="U540">
            <v>4.2430621999999998</v>
          </cell>
          <cell r="V540">
            <v>2.4363941999999992</v>
          </cell>
          <cell r="W540">
            <v>47.500024800000006</v>
          </cell>
          <cell r="X540">
            <v>19.844802299999998</v>
          </cell>
          <cell r="Y540">
            <v>5.973152999999999</v>
          </cell>
          <cell r="Z540" t="str">
            <v/>
          </cell>
          <cell r="AA540" t="str">
            <v/>
          </cell>
          <cell r="AB540" t="str">
            <v/>
          </cell>
          <cell r="AC540" t="str">
            <v/>
          </cell>
          <cell r="AD540">
            <v>4.8130122999999996</v>
          </cell>
          <cell r="AE540">
            <v>5.3733312000000018</v>
          </cell>
          <cell r="AF540">
            <v>5.1507795999999981</v>
          </cell>
          <cell r="AG540" t="str">
            <v/>
          </cell>
          <cell r="AH540">
            <v>18.170199700000001</v>
          </cell>
          <cell r="AI540" t="str">
            <v/>
          </cell>
          <cell r="AJ540" t="str">
            <v/>
          </cell>
          <cell r="AK540">
            <v>6.8593674999999985</v>
          </cell>
          <cell r="AL540">
            <v>5.5415965000000007</v>
          </cell>
          <cell r="AM540">
            <v>9.6896555000000006</v>
          </cell>
          <cell r="AN540">
            <v>2.2819431000000003</v>
          </cell>
          <cell r="AO540">
            <v>1.5329920000000006</v>
          </cell>
          <cell r="AP540">
            <v>0.94234770000000001</v>
          </cell>
          <cell r="AQ540">
            <v>0.16392189999999998</v>
          </cell>
          <cell r="AR540">
            <v>8.3534647</v>
          </cell>
          <cell r="AS540">
            <v>0.54220960000000007</v>
          </cell>
          <cell r="AT540">
            <v>1.9459819999999999</v>
          </cell>
          <cell r="AU540" t="str">
            <v/>
          </cell>
        </row>
        <row r="541">
          <cell r="A541" t="str">
            <v>PCO02S564</v>
          </cell>
          <cell r="B541" t="str">
            <v>PCO02</v>
          </cell>
          <cell r="C541" t="str">
            <v>S03</v>
          </cell>
          <cell r="D541" t="str">
            <v>S564</v>
          </cell>
          <cell r="E541" t="str">
            <v/>
          </cell>
          <cell r="F541" t="str">
            <v/>
          </cell>
          <cell r="G541" t="str">
            <v/>
          </cell>
          <cell r="H541" t="str">
            <v/>
          </cell>
          <cell r="I541" t="str">
            <v/>
          </cell>
          <cell r="J541" t="str">
            <v/>
          </cell>
          <cell r="K541" t="str">
            <v/>
          </cell>
          <cell r="L541" t="str">
            <v/>
          </cell>
          <cell r="M541" t="str">
            <v/>
          </cell>
          <cell r="N541" t="str">
            <v/>
          </cell>
          <cell r="O541" t="str">
            <v/>
          </cell>
          <cell r="P541" t="str">
            <v/>
          </cell>
          <cell r="Q541" t="str">
            <v/>
          </cell>
          <cell r="R541" t="str">
            <v/>
          </cell>
          <cell r="S541" t="str">
            <v/>
          </cell>
          <cell r="T541" t="str">
            <v/>
          </cell>
          <cell r="U541" t="str">
            <v/>
          </cell>
          <cell r="V541" t="str">
            <v/>
          </cell>
          <cell r="W541" t="str">
            <v/>
          </cell>
          <cell r="X541" t="str">
            <v/>
          </cell>
          <cell r="Y541" t="str">
            <v/>
          </cell>
          <cell r="Z541" t="str">
            <v/>
          </cell>
          <cell r="AA541" t="str">
            <v/>
          </cell>
          <cell r="AB541" t="str">
            <v/>
          </cell>
          <cell r="AC541" t="str">
            <v/>
          </cell>
          <cell r="AD541" t="str">
            <v/>
          </cell>
          <cell r="AE541" t="str">
            <v/>
          </cell>
          <cell r="AF541" t="str">
            <v/>
          </cell>
          <cell r="AG541">
            <v>31.358515399999995</v>
          </cell>
          <cell r="AH541" t="str">
            <v/>
          </cell>
          <cell r="AI541" t="str">
            <v/>
          </cell>
          <cell r="AJ541" t="str">
            <v/>
          </cell>
          <cell r="AK541" t="str">
            <v/>
          </cell>
          <cell r="AL541" t="str">
            <v/>
          </cell>
          <cell r="AM541" t="str">
            <v/>
          </cell>
          <cell r="AN541" t="str">
            <v/>
          </cell>
          <cell r="AO541" t="str">
            <v/>
          </cell>
          <cell r="AP541" t="str">
            <v/>
          </cell>
          <cell r="AQ541" t="str">
            <v/>
          </cell>
          <cell r="AR541" t="str">
            <v/>
          </cell>
          <cell r="AS541" t="str">
            <v/>
          </cell>
          <cell r="AT541" t="str">
            <v/>
          </cell>
          <cell r="AU541" t="str">
            <v/>
          </cell>
        </row>
        <row r="542">
          <cell r="A542" t="str">
            <v>PCO02S565</v>
          </cell>
          <cell r="B542" t="str">
            <v>PCO02</v>
          </cell>
          <cell r="C542" t="str">
            <v>S03</v>
          </cell>
          <cell r="D542" t="str">
            <v>S565</v>
          </cell>
          <cell r="E542" t="str">
            <v/>
          </cell>
          <cell r="F542" t="str">
            <v/>
          </cell>
          <cell r="G542" t="str">
            <v/>
          </cell>
          <cell r="H542" t="str">
            <v/>
          </cell>
          <cell r="I542" t="str">
            <v/>
          </cell>
          <cell r="J542" t="str">
            <v/>
          </cell>
          <cell r="K542" t="str">
            <v/>
          </cell>
          <cell r="L542" t="str">
            <v/>
          </cell>
          <cell r="M542" t="str">
            <v/>
          </cell>
          <cell r="N542" t="str">
            <v/>
          </cell>
          <cell r="O542" t="str">
            <v/>
          </cell>
          <cell r="P542" t="str">
            <v/>
          </cell>
          <cell r="Q542" t="str">
            <v/>
          </cell>
          <cell r="R542" t="str">
            <v/>
          </cell>
          <cell r="S542" t="str">
            <v/>
          </cell>
          <cell r="T542" t="str">
            <v/>
          </cell>
          <cell r="U542" t="str">
            <v/>
          </cell>
          <cell r="V542" t="str">
            <v/>
          </cell>
          <cell r="W542" t="str">
            <v/>
          </cell>
          <cell r="X542" t="str">
            <v/>
          </cell>
          <cell r="Y542" t="str">
            <v/>
          </cell>
          <cell r="Z542" t="str">
            <v/>
          </cell>
          <cell r="AA542" t="str">
            <v/>
          </cell>
          <cell r="AB542" t="str">
            <v/>
          </cell>
          <cell r="AC542" t="str">
            <v/>
          </cell>
          <cell r="AD542" t="str">
            <v/>
          </cell>
          <cell r="AE542" t="str">
            <v/>
          </cell>
          <cell r="AF542" t="str">
            <v/>
          </cell>
          <cell r="AG542">
            <v>11.472432199999997</v>
          </cell>
          <cell r="AH542" t="str">
            <v/>
          </cell>
          <cell r="AI542" t="str">
            <v/>
          </cell>
          <cell r="AJ542" t="str">
            <v/>
          </cell>
          <cell r="AK542" t="str">
            <v/>
          </cell>
          <cell r="AL542" t="str">
            <v/>
          </cell>
          <cell r="AM542" t="str">
            <v/>
          </cell>
          <cell r="AN542" t="str">
            <v/>
          </cell>
          <cell r="AO542" t="str">
            <v/>
          </cell>
          <cell r="AP542" t="str">
            <v/>
          </cell>
          <cell r="AQ542" t="str">
            <v/>
          </cell>
          <cell r="AR542" t="str">
            <v/>
          </cell>
          <cell r="AS542" t="str">
            <v/>
          </cell>
          <cell r="AT542" t="str">
            <v/>
          </cell>
          <cell r="AU542" t="str">
            <v/>
          </cell>
        </row>
        <row r="543">
          <cell r="A543" t="str">
            <v>PCO02S566</v>
          </cell>
          <cell r="B543" t="str">
            <v>PCO02</v>
          </cell>
          <cell r="C543" t="str">
            <v>S03</v>
          </cell>
          <cell r="D543" t="str">
            <v>S566</v>
          </cell>
          <cell r="E543" t="str">
            <v/>
          </cell>
          <cell r="F543" t="str">
            <v/>
          </cell>
          <cell r="G543" t="str">
            <v/>
          </cell>
          <cell r="H543" t="str">
            <v/>
          </cell>
          <cell r="I543" t="str">
            <v/>
          </cell>
          <cell r="J543" t="str">
            <v/>
          </cell>
          <cell r="K543" t="str">
            <v/>
          </cell>
          <cell r="L543" t="str">
            <v/>
          </cell>
          <cell r="M543" t="str">
            <v/>
          </cell>
          <cell r="N543" t="str">
            <v/>
          </cell>
          <cell r="O543" t="str">
            <v/>
          </cell>
          <cell r="P543" t="str">
            <v/>
          </cell>
          <cell r="Q543" t="str">
            <v/>
          </cell>
          <cell r="R543" t="str">
            <v/>
          </cell>
          <cell r="S543" t="str">
            <v/>
          </cell>
          <cell r="T543" t="str">
            <v/>
          </cell>
          <cell r="U543" t="str">
            <v/>
          </cell>
          <cell r="V543" t="str">
            <v/>
          </cell>
          <cell r="W543" t="str">
            <v/>
          </cell>
          <cell r="X543" t="str">
            <v/>
          </cell>
          <cell r="Y543" t="str">
            <v/>
          </cell>
          <cell r="Z543" t="str">
            <v/>
          </cell>
          <cell r="AA543" t="str">
            <v/>
          </cell>
          <cell r="AB543" t="str">
            <v/>
          </cell>
          <cell r="AC543" t="str">
            <v/>
          </cell>
          <cell r="AD543" t="str">
            <v/>
          </cell>
          <cell r="AE543" t="str">
            <v/>
          </cell>
          <cell r="AF543" t="str">
            <v/>
          </cell>
          <cell r="AG543" t="str">
            <v/>
          </cell>
          <cell r="AH543" t="str">
            <v/>
          </cell>
          <cell r="AI543" t="str">
            <v/>
          </cell>
          <cell r="AJ543" t="str">
            <v/>
          </cell>
          <cell r="AK543" t="str">
            <v/>
          </cell>
          <cell r="AL543" t="str">
            <v/>
          </cell>
          <cell r="AM543" t="str">
            <v/>
          </cell>
          <cell r="AN543" t="str">
            <v/>
          </cell>
          <cell r="AO543" t="str">
            <v/>
          </cell>
          <cell r="AP543" t="str">
            <v/>
          </cell>
          <cell r="AQ543" t="str">
            <v/>
          </cell>
          <cell r="AR543" t="str">
            <v/>
          </cell>
          <cell r="AS543">
            <v>19.427135200000002</v>
          </cell>
          <cell r="AT543" t="str">
            <v/>
          </cell>
          <cell r="AU543" t="str">
            <v/>
          </cell>
        </row>
        <row r="544">
          <cell r="A544" t="str">
            <v>PCO02S567</v>
          </cell>
          <cell r="B544" t="str">
            <v>PCO02</v>
          </cell>
          <cell r="C544" t="str">
            <v>S03</v>
          </cell>
          <cell r="D544" t="str">
            <v>S567</v>
          </cell>
          <cell r="E544" t="str">
            <v/>
          </cell>
          <cell r="F544" t="str">
            <v/>
          </cell>
          <cell r="G544" t="str">
            <v/>
          </cell>
          <cell r="H544" t="str">
            <v/>
          </cell>
          <cell r="I544" t="str">
            <v/>
          </cell>
          <cell r="J544" t="str">
            <v/>
          </cell>
          <cell r="K544" t="str">
            <v/>
          </cell>
          <cell r="L544" t="str">
            <v/>
          </cell>
          <cell r="M544" t="str">
            <v/>
          </cell>
          <cell r="N544" t="str">
            <v/>
          </cell>
          <cell r="O544" t="str">
            <v/>
          </cell>
          <cell r="P544" t="str">
            <v/>
          </cell>
          <cell r="Q544" t="str">
            <v/>
          </cell>
          <cell r="R544" t="str">
            <v/>
          </cell>
          <cell r="S544" t="str">
            <v/>
          </cell>
          <cell r="T544" t="str">
            <v/>
          </cell>
          <cell r="U544" t="str">
            <v/>
          </cell>
          <cell r="V544" t="str">
            <v/>
          </cell>
          <cell r="W544" t="str">
            <v/>
          </cell>
          <cell r="X544" t="str">
            <v/>
          </cell>
          <cell r="Y544" t="str">
            <v/>
          </cell>
          <cell r="Z544" t="str">
            <v/>
          </cell>
          <cell r="AA544" t="str">
            <v/>
          </cell>
          <cell r="AB544" t="str">
            <v/>
          </cell>
          <cell r="AC544" t="str">
            <v/>
          </cell>
          <cell r="AD544" t="str">
            <v/>
          </cell>
          <cell r="AE544" t="str">
            <v/>
          </cell>
          <cell r="AF544">
            <v>3.1095741000000015</v>
          </cell>
          <cell r="AG544" t="str">
            <v/>
          </cell>
          <cell r="AH544" t="str">
            <v/>
          </cell>
          <cell r="AI544" t="str">
            <v/>
          </cell>
          <cell r="AJ544" t="str">
            <v/>
          </cell>
          <cell r="AK544" t="str">
            <v/>
          </cell>
          <cell r="AL544" t="str">
            <v/>
          </cell>
          <cell r="AM544" t="str">
            <v/>
          </cell>
          <cell r="AN544" t="str">
            <v/>
          </cell>
          <cell r="AO544" t="str">
            <v/>
          </cell>
          <cell r="AP544" t="str">
            <v/>
          </cell>
          <cell r="AQ544" t="str">
            <v/>
          </cell>
          <cell r="AR544" t="str">
            <v/>
          </cell>
          <cell r="AS544" t="str">
            <v/>
          </cell>
          <cell r="AT544" t="str">
            <v/>
          </cell>
          <cell r="AU544" t="str">
            <v/>
          </cell>
        </row>
        <row r="545">
          <cell r="A545" t="str">
            <v>PCO02S568</v>
          </cell>
          <cell r="B545" t="str">
            <v>PCO02</v>
          </cell>
          <cell r="C545" t="str">
            <v>S03</v>
          </cell>
          <cell r="D545" t="str">
            <v>S568</v>
          </cell>
          <cell r="E545" t="str">
            <v/>
          </cell>
          <cell r="F545" t="str">
            <v/>
          </cell>
          <cell r="G545" t="str">
            <v/>
          </cell>
          <cell r="H545" t="str">
            <v/>
          </cell>
          <cell r="I545" t="str">
            <v/>
          </cell>
          <cell r="J545" t="str">
            <v/>
          </cell>
          <cell r="K545" t="str">
            <v/>
          </cell>
          <cell r="L545" t="str">
            <v/>
          </cell>
          <cell r="M545" t="str">
            <v/>
          </cell>
          <cell r="N545" t="str">
            <v/>
          </cell>
          <cell r="O545" t="str">
            <v/>
          </cell>
          <cell r="P545" t="str">
            <v/>
          </cell>
          <cell r="Q545" t="str">
            <v/>
          </cell>
          <cell r="R545" t="str">
            <v/>
          </cell>
          <cell r="S545" t="str">
            <v/>
          </cell>
          <cell r="T545" t="str">
            <v/>
          </cell>
          <cell r="U545" t="str">
            <v/>
          </cell>
          <cell r="V545" t="str">
            <v/>
          </cell>
          <cell r="W545" t="str">
            <v/>
          </cell>
          <cell r="X545" t="str">
            <v/>
          </cell>
          <cell r="Y545" t="str">
            <v/>
          </cell>
          <cell r="Z545" t="str">
            <v/>
          </cell>
          <cell r="AA545" t="str">
            <v/>
          </cell>
          <cell r="AB545" t="str">
            <v/>
          </cell>
          <cell r="AC545" t="str">
            <v/>
          </cell>
          <cell r="AD545" t="str">
            <v/>
          </cell>
          <cell r="AE545" t="str">
            <v/>
          </cell>
          <cell r="AF545">
            <v>29.372619600000004</v>
          </cell>
          <cell r="AG545" t="str">
            <v/>
          </cell>
          <cell r="AH545" t="str">
            <v/>
          </cell>
          <cell r="AI545" t="str">
            <v/>
          </cell>
          <cell r="AJ545" t="str">
            <v/>
          </cell>
          <cell r="AK545" t="str">
            <v/>
          </cell>
          <cell r="AL545" t="str">
            <v/>
          </cell>
          <cell r="AM545" t="str">
            <v/>
          </cell>
          <cell r="AN545" t="str">
            <v/>
          </cell>
          <cell r="AO545" t="str">
            <v/>
          </cell>
          <cell r="AP545" t="str">
            <v/>
          </cell>
          <cell r="AQ545" t="str">
            <v/>
          </cell>
          <cell r="AR545" t="str">
            <v/>
          </cell>
          <cell r="AS545" t="str">
            <v/>
          </cell>
          <cell r="AT545" t="str">
            <v/>
          </cell>
          <cell r="AU545" t="str">
            <v/>
          </cell>
        </row>
        <row r="546">
          <cell r="A546" t="str">
            <v>PCO02S569</v>
          </cell>
          <cell r="B546" t="str">
            <v>PCO02</v>
          </cell>
          <cell r="C546" t="str">
            <v>S03</v>
          </cell>
          <cell r="D546" t="str">
            <v>S569</v>
          </cell>
          <cell r="E546" t="str">
            <v/>
          </cell>
          <cell r="F546" t="str">
            <v/>
          </cell>
          <cell r="G546" t="str">
            <v/>
          </cell>
          <cell r="H546" t="str">
            <v/>
          </cell>
          <cell r="I546" t="str">
            <v/>
          </cell>
          <cell r="J546" t="str">
            <v/>
          </cell>
          <cell r="K546" t="str">
            <v/>
          </cell>
          <cell r="L546" t="str">
            <v/>
          </cell>
          <cell r="M546" t="str">
            <v/>
          </cell>
          <cell r="N546" t="str">
            <v/>
          </cell>
          <cell r="O546" t="str">
            <v/>
          </cell>
          <cell r="P546" t="str">
            <v/>
          </cell>
          <cell r="Q546" t="str">
            <v/>
          </cell>
          <cell r="R546" t="str">
            <v/>
          </cell>
          <cell r="S546" t="str">
            <v/>
          </cell>
          <cell r="T546" t="str">
            <v/>
          </cell>
          <cell r="U546" t="str">
            <v/>
          </cell>
          <cell r="V546" t="str">
            <v/>
          </cell>
          <cell r="W546" t="str">
            <v/>
          </cell>
          <cell r="X546" t="str">
            <v/>
          </cell>
          <cell r="Y546" t="str">
            <v/>
          </cell>
          <cell r="Z546" t="str">
            <v/>
          </cell>
          <cell r="AA546" t="str">
            <v/>
          </cell>
          <cell r="AB546" t="str">
            <v/>
          </cell>
          <cell r="AC546" t="str">
            <v/>
          </cell>
          <cell r="AD546" t="str">
            <v/>
          </cell>
          <cell r="AE546" t="str">
            <v/>
          </cell>
          <cell r="AF546">
            <v>1.5231725999999999</v>
          </cell>
          <cell r="AG546" t="str">
            <v/>
          </cell>
          <cell r="AH546" t="str">
            <v/>
          </cell>
          <cell r="AI546" t="str">
            <v/>
          </cell>
          <cell r="AJ546" t="str">
            <v/>
          </cell>
          <cell r="AK546" t="str">
            <v/>
          </cell>
          <cell r="AL546" t="str">
            <v/>
          </cell>
          <cell r="AM546" t="str">
            <v/>
          </cell>
          <cell r="AN546" t="str">
            <v/>
          </cell>
          <cell r="AO546" t="str">
            <v/>
          </cell>
          <cell r="AP546" t="str">
            <v/>
          </cell>
          <cell r="AQ546" t="str">
            <v/>
          </cell>
          <cell r="AR546" t="str">
            <v/>
          </cell>
          <cell r="AS546" t="str">
            <v/>
          </cell>
          <cell r="AT546" t="str">
            <v/>
          </cell>
          <cell r="AU546" t="str">
            <v/>
          </cell>
        </row>
        <row r="547">
          <cell r="A547" t="str">
            <v>PCO02S570</v>
          </cell>
          <cell r="B547" t="str">
            <v>PCO02</v>
          </cell>
          <cell r="C547" t="str">
            <v>S03</v>
          </cell>
          <cell r="D547" t="str">
            <v>S570</v>
          </cell>
          <cell r="E547" t="str">
            <v/>
          </cell>
          <cell r="F547" t="str">
            <v/>
          </cell>
          <cell r="G547" t="str">
            <v/>
          </cell>
          <cell r="H547" t="str">
            <v/>
          </cell>
          <cell r="I547" t="str">
            <v/>
          </cell>
          <cell r="J547" t="str">
            <v/>
          </cell>
          <cell r="K547" t="str">
            <v/>
          </cell>
          <cell r="L547" t="str">
            <v/>
          </cell>
          <cell r="M547" t="str">
            <v/>
          </cell>
          <cell r="N547" t="str">
            <v/>
          </cell>
          <cell r="O547" t="str">
            <v/>
          </cell>
          <cell r="P547" t="str">
            <v/>
          </cell>
          <cell r="Q547" t="str">
            <v/>
          </cell>
          <cell r="R547" t="str">
            <v/>
          </cell>
          <cell r="S547" t="str">
            <v/>
          </cell>
          <cell r="T547" t="str">
            <v/>
          </cell>
          <cell r="U547" t="str">
            <v/>
          </cell>
          <cell r="V547" t="str">
            <v/>
          </cell>
          <cell r="W547" t="str">
            <v/>
          </cell>
          <cell r="X547" t="str">
            <v/>
          </cell>
          <cell r="Y547" t="str">
            <v/>
          </cell>
          <cell r="Z547" t="str">
            <v/>
          </cell>
          <cell r="AA547" t="str">
            <v/>
          </cell>
          <cell r="AB547" t="str">
            <v/>
          </cell>
          <cell r="AC547" t="str">
            <v/>
          </cell>
          <cell r="AD547" t="str">
            <v/>
          </cell>
          <cell r="AE547" t="str">
            <v/>
          </cell>
          <cell r="AF547">
            <v>3.1095741000000015</v>
          </cell>
          <cell r="AG547" t="str">
            <v/>
          </cell>
          <cell r="AH547" t="str">
            <v/>
          </cell>
          <cell r="AI547" t="str">
            <v/>
          </cell>
          <cell r="AJ547" t="str">
            <v/>
          </cell>
          <cell r="AK547" t="str">
            <v/>
          </cell>
          <cell r="AL547" t="str">
            <v/>
          </cell>
          <cell r="AM547" t="str">
            <v/>
          </cell>
          <cell r="AN547" t="str">
            <v/>
          </cell>
          <cell r="AO547" t="str">
            <v/>
          </cell>
          <cell r="AP547" t="str">
            <v/>
          </cell>
          <cell r="AQ547" t="str">
            <v/>
          </cell>
          <cell r="AR547" t="str">
            <v/>
          </cell>
          <cell r="AS547" t="str">
            <v/>
          </cell>
          <cell r="AT547" t="str">
            <v/>
          </cell>
          <cell r="AU547" t="str">
            <v/>
          </cell>
        </row>
        <row r="548">
          <cell r="A548" t="str">
            <v>PCO02S571</v>
          </cell>
          <cell r="B548" t="str">
            <v>PCO02</v>
          </cell>
          <cell r="C548" t="str">
            <v>S03</v>
          </cell>
          <cell r="D548" t="str">
            <v>S571</v>
          </cell>
          <cell r="E548" t="str">
            <v/>
          </cell>
          <cell r="F548" t="str">
            <v/>
          </cell>
          <cell r="G548" t="str">
            <v/>
          </cell>
          <cell r="H548" t="str">
            <v/>
          </cell>
          <cell r="I548" t="str">
            <v/>
          </cell>
          <cell r="J548" t="str">
            <v/>
          </cell>
          <cell r="K548" t="str">
            <v/>
          </cell>
          <cell r="L548" t="str">
            <v/>
          </cell>
          <cell r="M548" t="str">
            <v/>
          </cell>
          <cell r="N548" t="str">
            <v/>
          </cell>
          <cell r="O548" t="str">
            <v/>
          </cell>
          <cell r="P548" t="str">
            <v/>
          </cell>
          <cell r="Q548" t="str">
            <v/>
          </cell>
          <cell r="R548" t="str">
            <v/>
          </cell>
          <cell r="S548" t="str">
            <v/>
          </cell>
          <cell r="T548" t="str">
            <v/>
          </cell>
          <cell r="U548" t="str">
            <v/>
          </cell>
          <cell r="V548" t="str">
            <v/>
          </cell>
          <cell r="W548" t="str">
            <v/>
          </cell>
          <cell r="X548" t="str">
            <v/>
          </cell>
          <cell r="Y548" t="str">
            <v/>
          </cell>
          <cell r="Z548" t="str">
            <v/>
          </cell>
          <cell r="AA548" t="str">
            <v/>
          </cell>
          <cell r="AB548" t="str">
            <v/>
          </cell>
          <cell r="AC548" t="str">
            <v/>
          </cell>
          <cell r="AD548" t="str">
            <v/>
          </cell>
          <cell r="AE548" t="str">
            <v/>
          </cell>
          <cell r="AF548" t="str">
            <v/>
          </cell>
          <cell r="AG548" t="str">
            <v/>
          </cell>
          <cell r="AH548" t="str">
            <v/>
          </cell>
          <cell r="AI548" t="str">
            <v/>
          </cell>
          <cell r="AJ548" t="str">
            <v/>
          </cell>
          <cell r="AK548" t="str">
            <v/>
          </cell>
          <cell r="AL548" t="str">
            <v/>
          </cell>
          <cell r="AM548" t="str">
            <v/>
          </cell>
          <cell r="AN548" t="str">
            <v/>
          </cell>
          <cell r="AO548" t="str">
            <v/>
          </cell>
          <cell r="AP548" t="str">
            <v/>
          </cell>
          <cell r="AQ548" t="str">
            <v/>
          </cell>
          <cell r="AR548" t="str">
            <v/>
          </cell>
          <cell r="AS548">
            <v>8.2982674999999997</v>
          </cell>
          <cell r="AT548" t="str">
            <v/>
          </cell>
          <cell r="AU548" t="str">
            <v/>
          </cell>
        </row>
        <row r="549">
          <cell r="A549" t="str">
            <v>PCO02S572</v>
          </cell>
          <cell r="B549" t="str">
            <v>PCO02</v>
          </cell>
          <cell r="C549" t="str">
            <v>S03</v>
          </cell>
          <cell r="D549" t="str">
            <v>S572</v>
          </cell>
          <cell r="E549" t="str">
            <v/>
          </cell>
          <cell r="F549" t="str">
            <v/>
          </cell>
          <cell r="G549" t="str">
            <v/>
          </cell>
          <cell r="H549" t="str">
            <v/>
          </cell>
          <cell r="I549" t="str">
            <v/>
          </cell>
          <cell r="J549" t="str">
            <v/>
          </cell>
          <cell r="K549" t="str">
            <v/>
          </cell>
          <cell r="L549" t="str">
            <v/>
          </cell>
          <cell r="M549" t="str">
            <v/>
          </cell>
          <cell r="N549" t="str">
            <v/>
          </cell>
          <cell r="O549" t="str">
            <v/>
          </cell>
          <cell r="P549" t="str">
            <v/>
          </cell>
          <cell r="Q549" t="str">
            <v/>
          </cell>
          <cell r="R549" t="str">
            <v/>
          </cell>
          <cell r="S549" t="str">
            <v/>
          </cell>
          <cell r="T549" t="str">
            <v/>
          </cell>
          <cell r="U549" t="str">
            <v/>
          </cell>
          <cell r="V549" t="str">
            <v/>
          </cell>
          <cell r="W549" t="str">
            <v/>
          </cell>
          <cell r="X549" t="str">
            <v/>
          </cell>
          <cell r="Y549" t="str">
            <v/>
          </cell>
          <cell r="Z549" t="str">
            <v/>
          </cell>
          <cell r="AA549" t="str">
            <v/>
          </cell>
          <cell r="AB549" t="str">
            <v/>
          </cell>
          <cell r="AC549" t="str">
            <v/>
          </cell>
          <cell r="AD549" t="str">
            <v/>
          </cell>
          <cell r="AE549" t="str">
            <v/>
          </cell>
          <cell r="AF549">
            <v>1.5231725999999999</v>
          </cell>
          <cell r="AG549" t="str">
            <v/>
          </cell>
          <cell r="AH549" t="str">
            <v/>
          </cell>
          <cell r="AI549" t="str">
            <v/>
          </cell>
          <cell r="AJ549" t="str">
            <v/>
          </cell>
          <cell r="AK549" t="str">
            <v/>
          </cell>
          <cell r="AL549" t="str">
            <v/>
          </cell>
          <cell r="AM549" t="str">
            <v/>
          </cell>
          <cell r="AN549" t="str">
            <v/>
          </cell>
          <cell r="AO549" t="str">
            <v/>
          </cell>
          <cell r="AP549" t="str">
            <v/>
          </cell>
          <cell r="AQ549" t="str">
            <v/>
          </cell>
          <cell r="AR549" t="str">
            <v/>
          </cell>
          <cell r="AS549" t="str">
            <v/>
          </cell>
          <cell r="AT549" t="str">
            <v/>
          </cell>
          <cell r="AU549" t="str">
            <v/>
          </cell>
        </row>
        <row r="550">
          <cell r="A550" t="str">
            <v>PCO02S573</v>
          </cell>
          <cell r="B550" t="str">
            <v>PCO02</v>
          </cell>
          <cell r="C550" t="str">
            <v>S03</v>
          </cell>
          <cell r="D550" t="str">
            <v>S573</v>
          </cell>
          <cell r="E550" t="str">
            <v/>
          </cell>
          <cell r="F550" t="str">
            <v/>
          </cell>
          <cell r="G550" t="str">
            <v/>
          </cell>
          <cell r="H550" t="str">
            <v/>
          </cell>
          <cell r="I550" t="str">
            <v/>
          </cell>
          <cell r="J550" t="str">
            <v/>
          </cell>
          <cell r="K550" t="str">
            <v/>
          </cell>
          <cell r="L550" t="str">
            <v/>
          </cell>
          <cell r="M550" t="str">
            <v/>
          </cell>
          <cell r="N550" t="str">
            <v/>
          </cell>
          <cell r="O550" t="str">
            <v/>
          </cell>
          <cell r="P550" t="str">
            <v/>
          </cell>
          <cell r="Q550" t="str">
            <v/>
          </cell>
          <cell r="R550" t="str">
            <v/>
          </cell>
          <cell r="S550" t="str">
            <v/>
          </cell>
          <cell r="T550" t="str">
            <v/>
          </cell>
          <cell r="U550" t="str">
            <v/>
          </cell>
          <cell r="V550" t="str">
            <v/>
          </cell>
          <cell r="W550" t="str">
            <v/>
          </cell>
          <cell r="X550" t="str">
            <v/>
          </cell>
          <cell r="Y550" t="str">
            <v/>
          </cell>
          <cell r="Z550" t="str">
            <v/>
          </cell>
          <cell r="AA550" t="str">
            <v/>
          </cell>
          <cell r="AB550" t="str">
            <v/>
          </cell>
          <cell r="AC550" t="str">
            <v/>
          </cell>
          <cell r="AD550" t="str">
            <v/>
          </cell>
          <cell r="AE550" t="str">
            <v/>
          </cell>
          <cell r="AF550">
            <v>5.1396308000000008</v>
          </cell>
          <cell r="AG550" t="str">
            <v/>
          </cell>
          <cell r="AH550" t="str">
            <v/>
          </cell>
          <cell r="AI550" t="str">
            <v/>
          </cell>
          <cell r="AJ550" t="str">
            <v/>
          </cell>
          <cell r="AK550" t="str">
            <v/>
          </cell>
          <cell r="AL550" t="str">
            <v/>
          </cell>
          <cell r="AM550" t="str">
            <v/>
          </cell>
          <cell r="AN550" t="str">
            <v/>
          </cell>
          <cell r="AO550" t="str">
            <v/>
          </cell>
          <cell r="AP550" t="str">
            <v/>
          </cell>
          <cell r="AQ550" t="str">
            <v/>
          </cell>
          <cell r="AR550" t="str">
            <v/>
          </cell>
          <cell r="AS550" t="str">
            <v/>
          </cell>
          <cell r="AT550" t="str">
            <v/>
          </cell>
          <cell r="AU550" t="str">
            <v/>
          </cell>
        </row>
        <row r="551">
          <cell r="A551" t="str">
            <v>PCO02S591</v>
          </cell>
          <cell r="B551" t="str">
            <v>PCO02</v>
          </cell>
          <cell r="C551" t="str">
            <v>S04</v>
          </cell>
          <cell r="D551" t="str">
            <v>S591</v>
          </cell>
          <cell r="E551" t="str">
            <v/>
          </cell>
          <cell r="F551" t="str">
            <v/>
          </cell>
          <cell r="G551" t="str">
            <v/>
          </cell>
          <cell r="H551" t="str">
            <v/>
          </cell>
          <cell r="I551" t="str">
            <v/>
          </cell>
          <cell r="J551" t="str">
            <v/>
          </cell>
          <cell r="K551" t="str">
            <v/>
          </cell>
          <cell r="L551" t="str">
            <v/>
          </cell>
          <cell r="M551" t="str">
            <v/>
          </cell>
          <cell r="N551" t="str">
            <v/>
          </cell>
          <cell r="O551" t="str">
            <v/>
          </cell>
          <cell r="P551" t="str">
            <v/>
          </cell>
          <cell r="Q551" t="str">
            <v/>
          </cell>
          <cell r="R551" t="str">
            <v/>
          </cell>
          <cell r="S551" t="str">
            <v/>
          </cell>
          <cell r="T551" t="str">
            <v/>
          </cell>
          <cell r="U551" t="str">
            <v/>
          </cell>
          <cell r="V551" t="str">
            <v/>
          </cell>
          <cell r="W551" t="str">
            <v/>
          </cell>
          <cell r="X551" t="str">
            <v/>
          </cell>
          <cell r="Y551" t="str">
            <v/>
          </cell>
          <cell r="Z551" t="str">
            <v/>
          </cell>
          <cell r="AA551" t="str">
            <v/>
          </cell>
          <cell r="AB551" t="str">
            <v/>
          </cell>
          <cell r="AC551" t="str">
            <v/>
          </cell>
          <cell r="AD551" t="str">
            <v/>
          </cell>
          <cell r="AE551" t="str">
            <v/>
          </cell>
          <cell r="AF551" t="str">
            <v/>
          </cell>
          <cell r="AG551" t="str">
            <v/>
          </cell>
          <cell r="AH551" t="str">
            <v/>
          </cell>
          <cell r="AI551" t="str">
            <v/>
          </cell>
          <cell r="AJ551" t="str">
            <v/>
          </cell>
          <cell r="AK551" t="str">
            <v/>
          </cell>
          <cell r="AL551" t="str">
            <v/>
          </cell>
          <cell r="AM551">
            <v>30.499301000000003</v>
          </cell>
          <cell r="AN551" t="str">
            <v/>
          </cell>
          <cell r="AO551" t="str">
            <v/>
          </cell>
          <cell r="AP551" t="str">
            <v/>
          </cell>
          <cell r="AQ551" t="str">
            <v/>
          </cell>
          <cell r="AR551" t="str">
            <v/>
          </cell>
          <cell r="AS551" t="str">
            <v/>
          </cell>
          <cell r="AT551" t="str">
            <v/>
          </cell>
          <cell r="AU551" t="str">
            <v/>
          </cell>
        </row>
        <row r="552">
          <cell r="A552" t="str">
            <v>PCO02S592</v>
          </cell>
          <cell r="B552" t="str">
            <v>PCO02</v>
          </cell>
          <cell r="C552" t="str">
            <v>S04</v>
          </cell>
          <cell r="D552" t="str">
            <v>S592</v>
          </cell>
          <cell r="E552" t="str">
            <v/>
          </cell>
          <cell r="F552">
            <v>221.93261669999995</v>
          </cell>
          <cell r="G552" t="str">
            <v/>
          </cell>
          <cell r="H552" t="str">
            <v/>
          </cell>
          <cell r="I552" t="str">
            <v/>
          </cell>
          <cell r="J552" t="str">
            <v/>
          </cell>
          <cell r="K552" t="str">
            <v/>
          </cell>
          <cell r="L552" t="str">
            <v/>
          </cell>
          <cell r="M552" t="str">
            <v/>
          </cell>
          <cell r="N552" t="str">
            <v/>
          </cell>
          <cell r="O552" t="str">
            <v/>
          </cell>
          <cell r="P552" t="str">
            <v/>
          </cell>
          <cell r="Q552" t="str">
            <v/>
          </cell>
          <cell r="R552" t="str">
            <v/>
          </cell>
          <cell r="S552" t="str">
            <v/>
          </cell>
          <cell r="T552" t="str">
            <v/>
          </cell>
          <cell r="U552" t="str">
            <v/>
          </cell>
          <cell r="V552" t="str">
            <v/>
          </cell>
          <cell r="W552" t="str">
            <v/>
          </cell>
          <cell r="X552" t="str">
            <v/>
          </cell>
          <cell r="Y552" t="str">
            <v/>
          </cell>
          <cell r="Z552" t="str">
            <v/>
          </cell>
          <cell r="AA552" t="str">
            <v/>
          </cell>
          <cell r="AB552" t="str">
            <v/>
          </cell>
          <cell r="AC552" t="str">
            <v/>
          </cell>
          <cell r="AD552" t="str">
            <v/>
          </cell>
          <cell r="AE552" t="str">
            <v/>
          </cell>
          <cell r="AF552" t="str">
            <v/>
          </cell>
          <cell r="AG552" t="str">
            <v/>
          </cell>
          <cell r="AH552" t="str">
            <v/>
          </cell>
          <cell r="AI552" t="str">
            <v/>
          </cell>
          <cell r="AJ552" t="str">
            <v/>
          </cell>
          <cell r="AK552" t="str">
            <v/>
          </cell>
          <cell r="AL552" t="str">
            <v/>
          </cell>
          <cell r="AM552" t="str">
            <v/>
          </cell>
          <cell r="AN552" t="str">
            <v/>
          </cell>
          <cell r="AO552" t="str">
            <v/>
          </cell>
          <cell r="AP552" t="str">
            <v/>
          </cell>
          <cell r="AQ552" t="str">
            <v/>
          </cell>
          <cell r="AR552" t="str">
            <v/>
          </cell>
          <cell r="AS552" t="str">
            <v/>
          </cell>
          <cell r="AT552" t="str">
            <v/>
          </cell>
          <cell r="AU552" t="str">
            <v/>
          </cell>
        </row>
        <row r="553">
          <cell r="A553" t="str">
            <v>PCO02S593</v>
          </cell>
          <cell r="B553" t="str">
            <v>PCO02</v>
          </cell>
          <cell r="C553" t="str">
            <v>S04</v>
          </cell>
          <cell r="D553" t="str">
            <v>S593</v>
          </cell>
          <cell r="E553" t="str">
            <v/>
          </cell>
          <cell r="F553" t="str">
            <v/>
          </cell>
          <cell r="G553">
            <v>24.799993600000011</v>
          </cell>
          <cell r="H553" t="str">
            <v/>
          </cell>
          <cell r="I553" t="str">
            <v/>
          </cell>
          <cell r="J553" t="str">
            <v/>
          </cell>
          <cell r="K553" t="str">
            <v/>
          </cell>
          <cell r="L553" t="str">
            <v/>
          </cell>
          <cell r="M553" t="str">
            <v/>
          </cell>
          <cell r="N553" t="str">
            <v/>
          </cell>
          <cell r="O553" t="str">
            <v/>
          </cell>
          <cell r="P553" t="str">
            <v/>
          </cell>
          <cell r="Q553" t="str">
            <v/>
          </cell>
          <cell r="R553" t="str">
            <v/>
          </cell>
          <cell r="S553" t="str">
            <v/>
          </cell>
          <cell r="T553" t="str">
            <v/>
          </cell>
          <cell r="U553" t="str">
            <v/>
          </cell>
          <cell r="V553" t="str">
            <v/>
          </cell>
          <cell r="W553" t="str">
            <v/>
          </cell>
          <cell r="X553" t="str">
            <v/>
          </cell>
          <cell r="Y553" t="str">
            <v/>
          </cell>
          <cell r="Z553" t="str">
            <v/>
          </cell>
          <cell r="AA553" t="str">
            <v/>
          </cell>
          <cell r="AB553" t="str">
            <v/>
          </cell>
          <cell r="AC553" t="str">
            <v/>
          </cell>
          <cell r="AD553" t="str">
            <v/>
          </cell>
          <cell r="AE553" t="str">
            <v/>
          </cell>
          <cell r="AF553" t="str">
            <v/>
          </cell>
          <cell r="AG553" t="str">
            <v/>
          </cell>
          <cell r="AH553" t="str">
            <v/>
          </cell>
          <cell r="AI553" t="str">
            <v/>
          </cell>
          <cell r="AJ553" t="str">
            <v/>
          </cell>
          <cell r="AK553" t="str">
            <v/>
          </cell>
          <cell r="AL553" t="str">
            <v/>
          </cell>
          <cell r="AM553" t="str">
            <v/>
          </cell>
          <cell r="AN553" t="str">
            <v/>
          </cell>
          <cell r="AO553" t="str">
            <v/>
          </cell>
          <cell r="AP553" t="str">
            <v/>
          </cell>
          <cell r="AQ553" t="str">
            <v/>
          </cell>
          <cell r="AR553" t="str">
            <v/>
          </cell>
          <cell r="AS553" t="str">
            <v/>
          </cell>
          <cell r="AT553" t="str">
            <v/>
          </cell>
          <cell r="AU553" t="str">
            <v/>
          </cell>
        </row>
        <row r="554">
          <cell r="A554" t="str">
            <v>PCO02S599</v>
          </cell>
          <cell r="B554" t="str">
            <v>PCO02</v>
          </cell>
          <cell r="C554" t="str">
            <v>S04</v>
          </cell>
          <cell r="D554" t="str">
            <v>S599</v>
          </cell>
          <cell r="E554" t="str">
            <v/>
          </cell>
          <cell r="F554" t="str">
            <v/>
          </cell>
          <cell r="G554" t="str">
            <v/>
          </cell>
          <cell r="H554" t="str">
            <v/>
          </cell>
          <cell r="I554" t="str">
            <v/>
          </cell>
          <cell r="J554" t="str">
            <v/>
          </cell>
          <cell r="K554" t="str">
            <v/>
          </cell>
          <cell r="L554" t="str">
            <v/>
          </cell>
          <cell r="M554" t="str">
            <v/>
          </cell>
          <cell r="N554" t="str">
            <v/>
          </cell>
          <cell r="O554" t="str">
            <v/>
          </cell>
          <cell r="P554" t="str">
            <v/>
          </cell>
          <cell r="Q554" t="str">
            <v/>
          </cell>
          <cell r="R554" t="str">
            <v/>
          </cell>
          <cell r="S554">
            <v>2.4069729000000004</v>
          </cell>
          <cell r="T554" t="str">
            <v/>
          </cell>
          <cell r="U554" t="str">
            <v/>
          </cell>
          <cell r="V554" t="str">
            <v/>
          </cell>
          <cell r="W554" t="str">
            <v/>
          </cell>
          <cell r="X554" t="str">
            <v/>
          </cell>
          <cell r="Y554" t="str">
            <v/>
          </cell>
          <cell r="Z554" t="str">
            <v/>
          </cell>
          <cell r="AA554" t="str">
            <v/>
          </cell>
          <cell r="AB554" t="str">
            <v/>
          </cell>
          <cell r="AC554" t="str">
            <v/>
          </cell>
          <cell r="AD554" t="str">
            <v/>
          </cell>
          <cell r="AE554" t="str">
            <v/>
          </cell>
          <cell r="AF554" t="str">
            <v/>
          </cell>
          <cell r="AG554" t="str">
            <v/>
          </cell>
          <cell r="AH554" t="str">
            <v/>
          </cell>
          <cell r="AI554" t="str">
            <v/>
          </cell>
          <cell r="AJ554" t="str">
            <v/>
          </cell>
          <cell r="AK554" t="str">
            <v/>
          </cell>
          <cell r="AL554" t="str">
            <v/>
          </cell>
          <cell r="AM554" t="str">
            <v/>
          </cell>
          <cell r="AN554" t="str">
            <v/>
          </cell>
          <cell r="AO554" t="str">
            <v/>
          </cell>
          <cell r="AP554" t="str">
            <v/>
          </cell>
          <cell r="AQ554" t="str">
            <v/>
          </cell>
          <cell r="AR554" t="str">
            <v/>
          </cell>
          <cell r="AS554" t="str">
            <v/>
          </cell>
          <cell r="AT554" t="str">
            <v/>
          </cell>
          <cell r="AU554" t="str">
            <v/>
          </cell>
        </row>
        <row r="555">
          <cell r="A555" t="str">
            <v>PCO02S604</v>
          </cell>
          <cell r="B555" t="str">
            <v>PCO02</v>
          </cell>
          <cell r="C555" t="str">
            <v>S04</v>
          </cell>
          <cell r="D555" t="str">
            <v>S604</v>
          </cell>
          <cell r="E555" t="str">
            <v/>
          </cell>
          <cell r="F555" t="str">
            <v/>
          </cell>
          <cell r="G555" t="str">
            <v/>
          </cell>
          <cell r="H555" t="str">
            <v/>
          </cell>
          <cell r="I555" t="str">
            <v/>
          </cell>
          <cell r="J555" t="str">
            <v/>
          </cell>
          <cell r="K555" t="str">
            <v/>
          </cell>
          <cell r="L555" t="str">
            <v/>
          </cell>
          <cell r="M555" t="str">
            <v/>
          </cell>
          <cell r="N555">
            <v>48.701375800000008</v>
          </cell>
          <cell r="O555" t="str">
            <v/>
          </cell>
          <cell r="P555" t="str">
            <v/>
          </cell>
          <cell r="Q555" t="str">
            <v/>
          </cell>
          <cell r="R555" t="str">
            <v/>
          </cell>
          <cell r="S555" t="str">
            <v/>
          </cell>
          <cell r="T555" t="str">
            <v/>
          </cell>
          <cell r="U555" t="str">
            <v/>
          </cell>
          <cell r="V555" t="str">
            <v/>
          </cell>
          <cell r="W555" t="str">
            <v/>
          </cell>
          <cell r="X555" t="str">
            <v/>
          </cell>
          <cell r="Y555" t="str">
            <v/>
          </cell>
          <cell r="Z555" t="str">
            <v/>
          </cell>
          <cell r="AA555" t="str">
            <v/>
          </cell>
          <cell r="AB555" t="str">
            <v/>
          </cell>
          <cell r="AC555" t="str">
            <v/>
          </cell>
          <cell r="AD555" t="str">
            <v/>
          </cell>
          <cell r="AE555" t="str">
            <v/>
          </cell>
          <cell r="AF555" t="str">
            <v/>
          </cell>
          <cell r="AG555" t="str">
            <v/>
          </cell>
          <cell r="AH555" t="str">
            <v/>
          </cell>
          <cell r="AI555" t="str">
            <v/>
          </cell>
          <cell r="AJ555" t="str">
            <v/>
          </cell>
          <cell r="AK555" t="str">
            <v/>
          </cell>
          <cell r="AL555" t="str">
            <v/>
          </cell>
          <cell r="AM555" t="str">
            <v/>
          </cell>
          <cell r="AN555" t="str">
            <v/>
          </cell>
          <cell r="AO555" t="str">
            <v/>
          </cell>
          <cell r="AP555" t="str">
            <v/>
          </cell>
          <cell r="AQ555" t="str">
            <v/>
          </cell>
          <cell r="AR555" t="str">
            <v/>
          </cell>
          <cell r="AS555" t="str">
            <v/>
          </cell>
          <cell r="AT555" t="str">
            <v/>
          </cell>
          <cell r="AU555" t="str">
            <v/>
          </cell>
        </row>
        <row r="556">
          <cell r="A556" t="str">
            <v>PCO02S605</v>
          </cell>
          <cell r="B556" t="str">
            <v>PCO02</v>
          </cell>
          <cell r="C556" t="str">
            <v>S04</v>
          </cell>
          <cell r="D556" t="str">
            <v>S605</v>
          </cell>
          <cell r="E556" t="str">
            <v/>
          </cell>
          <cell r="F556" t="str">
            <v/>
          </cell>
          <cell r="G556" t="str">
            <v/>
          </cell>
          <cell r="H556" t="str">
            <v/>
          </cell>
          <cell r="I556" t="str">
            <v/>
          </cell>
          <cell r="J556" t="str">
            <v/>
          </cell>
          <cell r="K556" t="str">
            <v/>
          </cell>
          <cell r="L556" t="str">
            <v/>
          </cell>
          <cell r="M556" t="str">
            <v/>
          </cell>
          <cell r="N556" t="str">
            <v/>
          </cell>
          <cell r="O556" t="str">
            <v/>
          </cell>
          <cell r="P556" t="str">
            <v/>
          </cell>
          <cell r="Q556" t="str">
            <v/>
          </cell>
          <cell r="R556" t="str">
            <v/>
          </cell>
          <cell r="S556" t="str">
            <v/>
          </cell>
          <cell r="T556" t="str">
            <v/>
          </cell>
          <cell r="U556" t="str">
            <v/>
          </cell>
          <cell r="V556" t="str">
            <v/>
          </cell>
          <cell r="W556" t="str">
            <v/>
          </cell>
          <cell r="X556" t="str">
            <v/>
          </cell>
          <cell r="Y556" t="str">
            <v/>
          </cell>
          <cell r="Z556" t="str">
            <v/>
          </cell>
          <cell r="AA556" t="str">
            <v/>
          </cell>
          <cell r="AB556" t="str">
            <v/>
          </cell>
          <cell r="AC556" t="str">
            <v/>
          </cell>
          <cell r="AD556" t="str">
            <v/>
          </cell>
          <cell r="AE556" t="str">
            <v/>
          </cell>
          <cell r="AF556" t="str">
            <v/>
          </cell>
          <cell r="AG556" t="str">
            <v/>
          </cell>
          <cell r="AH556" t="str">
            <v/>
          </cell>
          <cell r="AI556" t="str">
            <v/>
          </cell>
          <cell r="AJ556" t="str">
            <v/>
          </cell>
          <cell r="AK556" t="str">
            <v/>
          </cell>
          <cell r="AL556" t="str">
            <v/>
          </cell>
          <cell r="AM556" t="str">
            <v/>
          </cell>
          <cell r="AN556">
            <v>26.316528500000008</v>
          </cell>
          <cell r="AO556" t="str">
            <v/>
          </cell>
          <cell r="AP556" t="str">
            <v/>
          </cell>
          <cell r="AQ556" t="str">
            <v/>
          </cell>
          <cell r="AR556" t="str">
            <v/>
          </cell>
          <cell r="AS556" t="str">
            <v/>
          </cell>
          <cell r="AT556" t="str">
            <v/>
          </cell>
          <cell r="AU556" t="str">
            <v/>
          </cell>
        </row>
        <row r="557">
          <cell r="A557" t="str">
            <v>PCO02S606</v>
          </cell>
          <cell r="B557" t="str">
            <v>PCO02</v>
          </cell>
          <cell r="C557" t="str">
            <v>S04</v>
          </cell>
          <cell r="D557" t="str">
            <v>S606</v>
          </cell>
          <cell r="E557" t="str">
            <v/>
          </cell>
          <cell r="F557" t="str">
            <v/>
          </cell>
          <cell r="G557" t="str">
            <v/>
          </cell>
          <cell r="H557" t="str">
            <v/>
          </cell>
          <cell r="I557" t="str">
            <v/>
          </cell>
          <cell r="J557" t="str">
            <v/>
          </cell>
          <cell r="K557" t="str">
            <v/>
          </cell>
          <cell r="L557" t="str">
            <v/>
          </cell>
          <cell r="M557" t="str">
            <v/>
          </cell>
          <cell r="N557" t="str">
            <v/>
          </cell>
          <cell r="O557" t="str">
            <v/>
          </cell>
          <cell r="P557" t="str">
            <v/>
          </cell>
          <cell r="Q557" t="str">
            <v/>
          </cell>
          <cell r="R557" t="str">
            <v/>
          </cell>
          <cell r="S557" t="str">
            <v/>
          </cell>
          <cell r="T557" t="str">
            <v/>
          </cell>
          <cell r="U557" t="str">
            <v/>
          </cell>
          <cell r="V557" t="str">
            <v/>
          </cell>
          <cell r="W557" t="str">
            <v/>
          </cell>
          <cell r="X557" t="str">
            <v/>
          </cell>
          <cell r="Y557" t="str">
            <v/>
          </cell>
          <cell r="Z557" t="str">
            <v/>
          </cell>
          <cell r="AA557" t="str">
            <v/>
          </cell>
          <cell r="AB557" t="str">
            <v/>
          </cell>
          <cell r="AC557" t="str">
            <v/>
          </cell>
          <cell r="AD557" t="str">
            <v/>
          </cell>
          <cell r="AE557" t="str">
            <v/>
          </cell>
          <cell r="AF557" t="str">
            <v/>
          </cell>
          <cell r="AG557" t="str">
            <v/>
          </cell>
          <cell r="AH557" t="str">
            <v/>
          </cell>
          <cell r="AI557" t="str">
            <v/>
          </cell>
          <cell r="AJ557" t="str">
            <v/>
          </cell>
          <cell r="AK557" t="str">
            <v/>
          </cell>
          <cell r="AL557" t="str">
            <v/>
          </cell>
          <cell r="AM557" t="str">
            <v/>
          </cell>
          <cell r="AN557">
            <v>42.328985799999998</v>
          </cell>
          <cell r="AO557" t="str">
            <v/>
          </cell>
          <cell r="AP557" t="str">
            <v/>
          </cell>
          <cell r="AQ557" t="str">
            <v/>
          </cell>
          <cell r="AR557" t="str">
            <v/>
          </cell>
          <cell r="AS557" t="str">
            <v/>
          </cell>
          <cell r="AT557" t="str">
            <v/>
          </cell>
          <cell r="AU557" t="str">
            <v/>
          </cell>
        </row>
        <row r="558">
          <cell r="A558" t="str">
            <v>PCO02S621</v>
          </cell>
          <cell r="B558" t="str">
            <v>PCO02</v>
          </cell>
          <cell r="C558" t="str">
            <v>S05</v>
          </cell>
          <cell r="D558" t="str">
            <v>S621</v>
          </cell>
          <cell r="E558" t="str">
            <v/>
          </cell>
          <cell r="F558" t="str">
            <v/>
          </cell>
          <cell r="G558" t="str">
            <v/>
          </cell>
          <cell r="H558" t="str">
            <v/>
          </cell>
          <cell r="I558" t="str">
            <v/>
          </cell>
          <cell r="J558" t="str">
            <v/>
          </cell>
          <cell r="K558" t="str">
            <v/>
          </cell>
          <cell r="L558" t="str">
            <v/>
          </cell>
          <cell r="M558" t="str">
            <v/>
          </cell>
          <cell r="N558" t="str">
            <v/>
          </cell>
          <cell r="O558" t="str">
            <v/>
          </cell>
          <cell r="P558" t="str">
            <v/>
          </cell>
          <cell r="Q558" t="str">
            <v/>
          </cell>
          <cell r="R558" t="str">
            <v/>
          </cell>
          <cell r="S558" t="str">
            <v/>
          </cell>
          <cell r="T558" t="str">
            <v/>
          </cell>
          <cell r="U558" t="str">
            <v/>
          </cell>
          <cell r="V558" t="str">
            <v/>
          </cell>
          <cell r="W558" t="str">
            <v/>
          </cell>
          <cell r="X558" t="str">
            <v/>
          </cell>
          <cell r="Y558" t="str">
            <v/>
          </cell>
          <cell r="Z558" t="str">
            <v/>
          </cell>
          <cell r="AA558" t="str">
            <v/>
          </cell>
          <cell r="AB558" t="str">
            <v/>
          </cell>
          <cell r="AC558" t="str">
            <v/>
          </cell>
          <cell r="AD558" t="str">
            <v/>
          </cell>
          <cell r="AE558" t="str">
            <v/>
          </cell>
          <cell r="AF558" t="str">
            <v/>
          </cell>
          <cell r="AG558" t="str">
            <v/>
          </cell>
          <cell r="AH558">
            <v>87.677640699999984</v>
          </cell>
          <cell r="AI558" t="str">
            <v/>
          </cell>
          <cell r="AJ558" t="str">
            <v/>
          </cell>
          <cell r="AK558" t="str">
            <v/>
          </cell>
          <cell r="AL558" t="str">
            <v/>
          </cell>
          <cell r="AM558" t="str">
            <v/>
          </cell>
          <cell r="AN558" t="str">
            <v/>
          </cell>
          <cell r="AO558" t="str">
            <v/>
          </cell>
          <cell r="AP558" t="str">
            <v/>
          </cell>
          <cell r="AQ558" t="str">
            <v/>
          </cell>
          <cell r="AR558" t="str">
            <v/>
          </cell>
          <cell r="AS558" t="str">
            <v/>
          </cell>
          <cell r="AT558" t="str">
            <v/>
          </cell>
          <cell r="AU558" t="str">
            <v/>
          </cell>
        </row>
        <row r="559">
          <cell r="A559" t="str">
            <v>PCO02S622</v>
          </cell>
          <cell r="B559" t="str">
            <v>PCO02</v>
          </cell>
          <cell r="C559" t="str">
            <v>S05</v>
          </cell>
          <cell r="D559" t="str">
            <v>S622</v>
          </cell>
          <cell r="E559" t="str">
            <v/>
          </cell>
          <cell r="F559" t="str">
            <v/>
          </cell>
          <cell r="G559" t="str">
            <v/>
          </cell>
          <cell r="H559" t="str">
            <v/>
          </cell>
          <cell r="I559" t="str">
            <v/>
          </cell>
          <cell r="J559" t="str">
            <v/>
          </cell>
          <cell r="K559" t="str">
            <v/>
          </cell>
          <cell r="L559" t="str">
            <v/>
          </cell>
          <cell r="M559" t="str">
            <v/>
          </cell>
          <cell r="N559" t="str">
            <v/>
          </cell>
          <cell r="O559" t="str">
            <v/>
          </cell>
          <cell r="P559" t="str">
            <v/>
          </cell>
          <cell r="Q559" t="str">
            <v/>
          </cell>
          <cell r="R559" t="str">
            <v/>
          </cell>
          <cell r="S559" t="str">
            <v/>
          </cell>
          <cell r="T559" t="str">
            <v/>
          </cell>
          <cell r="U559" t="str">
            <v/>
          </cell>
          <cell r="V559" t="str">
            <v/>
          </cell>
          <cell r="W559" t="str">
            <v/>
          </cell>
          <cell r="X559" t="str">
            <v/>
          </cell>
          <cell r="Y559" t="str">
            <v/>
          </cell>
          <cell r="Z559" t="str">
            <v/>
          </cell>
          <cell r="AA559" t="str">
            <v/>
          </cell>
          <cell r="AB559" t="str">
            <v/>
          </cell>
          <cell r="AC559" t="str">
            <v/>
          </cell>
          <cell r="AD559" t="str">
            <v/>
          </cell>
          <cell r="AE559" t="str">
            <v/>
          </cell>
          <cell r="AF559" t="str">
            <v/>
          </cell>
          <cell r="AG559" t="str">
            <v/>
          </cell>
          <cell r="AH559">
            <v>186.7904557</v>
          </cell>
          <cell r="AI559" t="str">
            <v/>
          </cell>
          <cell r="AJ559" t="str">
            <v/>
          </cell>
          <cell r="AK559" t="str">
            <v/>
          </cell>
          <cell r="AL559" t="str">
            <v/>
          </cell>
          <cell r="AM559" t="str">
            <v/>
          </cell>
          <cell r="AN559" t="str">
            <v/>
          </cell>
          <cell r="AO559" t="str">
            <v/>
          </cell>
          <cell r="AP559" t="str">
            <v/>
          </cell>
          <cell r="AQ559" t="str">
            <v/>
          </cell>
          <cell r="AR559" t="str">
            <v/>
          </cell>
          <cell r="AS559" t="str">
            <v/>
          </cell>
          <cell r="AT559" t="str">
            <v/>
          </cell>
          <cell r="AU559" t="str">
            <v/>
          </cell>
        </row>
        <row r="560">
          <cell r="A560" t="str">
            <v>PCO02S623</v>
          </cell>
          <cell r="B560" t="str">
            <v>PCO02</v>
          </cell>
          <cell r="C560" t="str">
            <v>S05</v>
          </cell>
          <cell r="D560" t="str">
            <v>S623</v>
          </cell>
          <cell r="E560" t="str">
            <v/>
          </cell>
          <cell r="F560" t="str">
            <v/>
          </cell>
          <cell r="G560" t="str">
            <v/>
          </cell>
          <cell r="H560" t="str">
            <v/>
          </cell>
          <cell r="I560" t="str">
            <v/>
          </cell>
          <cell r="J560" t="str">
            <v/>
          </cell>
          <cell r="K560" t="str">
            <v/>
          </cell>
          <cell r="L560" t="str">
            <v/>
          </cell>
          <cell r="M560" t="str">
            <v/>
          </cell>
          <cell r="N560" t="str">
            <v/>
          </cell>
          <cell r="O560" t="str">
            <v/>
          </cell>
          <cell r="P560" t="str">
            <v/>
          </cell>
          <cell r="Q560" t="str">
            <v/>
          </cell>
          <cell r="R560" t="str">
            <v/>
          </cell>
          <cell r="S560" t="str">
            <v/>
          </cell>
          <cell r="T560" t="str">
            <v/>
          </cell>
          <cell r="U560" t="str">
            <v/>
          </cell>
          <cell r="V560" t="str">
            <v/>
          </cell>
          <cell r="W560" t="str">
            <v/>
          </cell>
          <cell r="X560" t="str">
            <v/>
          </cell>
          <cell r="Y560" t="str">
            <v/>
          </cell>
          <cell r="Z560" t="str">
            <v/>
          </cell>
          <cell r="AA560" t="str">
            <v/>
          </cell>
          <cell r="AB560" t="str">
            <v/>
          </cell>
          <cell r="AC560" t="str">
            <v/>
          </cell>
          <cell r="AD560" t="str">
            <v/>
          </cell>
          <cell r="AE560" t="str">
            <v/>
          </cell>
          <cell r="AF560" t="str">
            <v/>
          </cell>
          <cell r="AG560" t="str">
            <v/>
          </cell>
          <cell r="AH560">
            <v>97.338951600000001</v>
          </cell>
          <cell r="AI560" t="str">
            <v/>
          </cell>
          <cell r="AJ560" t="str">
            <v/>
          </cell>
          <cell r="AK560" t="str">
            <v/>
          </cell>
          <cell r="AL560" t="str">
            <v/>
          </cell>
          <cell r="AM560" t="str">
            <v/>
          </cell>
          <cell r="AN560" t="str">
            <v/>
          </cell>
          <cell r="AO560" t="str">
            <v/>
          </cell>
          <cell r="AP560" t="str">
            <v/>
          </cell>
          <cell r="AQ560" t="str">
            <v/>
          </cell>
          <cell r="AR560" t="str">
            <v/>
          </cell>
          <cell r="AS560" t="str">
            <v/>
          </cell>
          <cell r="AT560" t="str">
            <v/>
          </cell>
          <cell r="AU560" t="str">
            <v/>
          </cell>
        </row>
        <row r="561">
          <cell r="A561" t="str">
            <v>PCO02S624</v>
          </cell>
          <cell r="B561" t="str">
            <v>PCO02</v>
          </cell>
          <cell r="C561" t="str">
            <v>S05</v>
          </cell>
          <cell r="D561" t="str">
            <v>S624</v>
          </cell>
          <cell r="E561" t="str">
            <v/>
          </cell>
          <cell r="F561" t="str">
            <v/>
          </cell>
          <cell r="G561" t="str">
            <v/>
          </cell>
          <cell r="H561" t="str">
            <v/>
          </cell>
          <cell r="I561" t="str">
            <v/>
          </cell>
          <cell r="J561" t="str">
            <v/>
          </cell>
          <cell r="K561" t="str">
            <v/>
          </cell>
          <cell r="L561" t="str">
            <v/>
          </cell>
          <cell r="M561" t="str">
            <v/>
          </cell>
          <cell r="N561" t="str">
            <v/>
          </cell>
          <cell r="O561" t="str">
            <v/>
          </cell>
          <cell r="P561" t="str">
            <v/>
          </cell>
          <cell r="Q561" t="str">
            <v/>
          </cell>
          <cell r="R561" t="str">
            <v/>
          </cell>
          <cell r="S561" t="str">
            <v/>
          </cell>
          <cell r="T561" t="str">
            <v/>
          </cell>
          <cell r="U561" t="str">
            <v/>
          </cell>
          <cell r="V561" t="str">
            <v/>
          </cell>
          <cell r="W561" t="str">
            <v/>
          </cell>
          <cell r="X561" t="str">
            <v/>
          </cell>
          <cell r="Y561" t="str">
            <v/>
          </cell>
          <cell r="Z561" t="str">
            <v/>
          </cell>
          <cell r="AA561" t="str">
            <v/>
          </cell>
          <cell r="AB561" t="str">
            <v/>
          </cell>
          <cell r="AC561" t="str">
            <v/>
          </cell>
          <cell r="AD561" t="str">
            <v/>
          </cell>
          <cell r="AE561" t="str">
            <v/>
          </cell>
          <cell r="AF561" t="str">
            <v/>
          </cell>
          <cell r="AG561" t="str">
            <v/>
          </cell>
          <cell r="AH561">
            <v>138.62079730000005</v>
          </cell>
          <cell r="AI561" t="str">
            <v/>
          </cell>
          <cell r="AJ561" t="str">
            <v/>
          </cell>
          <cell r="AK561" t="str">
            <v/>
          </cell>
          <cell r="AL561" t="str">
            <v/>
          </cell>
          <cell r="AM561" t="str">
            <v/>
          </cell>
          <cell r="AN561" t="str">
            <v/>
          </cell>
          <cell r="AO561" t="str">
            <v/>
          </cell>
          <cell r="AP561" t="str">
            <v/>
          </cell>
          <cell r="AQ561" t="str">
            <v/>
          </cell>
          <cell r="AR561" t="str">
            <v/>
          </cell>
          <cell r="AS561" t="str">
            <v/>
          </cell>
          <cell r="AT561" t="str">
            <v/>
          </cell>
          <cell r="AU561" t="str">
            <v/>
          </cell>
        </row>
        <row r="562">
          <cell r="A562" t="str">
            <v>PCO02S625</v>
          </cell>
          <cell r="B562" t="str">
            <v>PCO02</v>
          </cell>
          <cell r="C562" t="str">
            <v>S05</v>
          </cell>
          <cell r="D562" t="str">
            <v>S625</v>
          </cell>
          <cell r="E562" t="str">
            <v/>
          </cell>
          <cell r="F562" t="str">
            <v/>
          </cell>
          <cell r="G562" t="str">
            <v/>
          </cell>
          <cell r="H562" t="str">
            <v/>
          </cell>
          <cell r="I562" t="str">
            <v/>
          </cell>
          <cell r="J562" t="str">
            <v/>
          </cell>
          <cell r="K562" t="str">
            <v/>
          </cell>
          <cell r="L562" t="str">
            <v/>
          </cell>
          <cell r="M562" t="str">
            <v/>
          </cell>
          <cell r="N562" t="str">
            <v/>
          </cell>
          <cell r="O562" t="str">
            <v/>
          </cell>
          <cell r="P562" t="str">
            <v/>
          </cell>
          <cell r="Q562" t="str">
            <v/>
          </cell>
          <cell r="R562" t="str">
            <v/>
          </cell>
          <cell r="S562" t="str">
            <v/>
          </cell>
          <cell r="T562" t="str">
            <v/>
          </cell>
          <cell r="U562" t="str">
            <v/>
          </cell>
          <cell r="V562" t="str">
            <v/>
          </cell>
          <cell r="W562" t="str">
            <v/>
          </cell>
          <cell r="X562" t="str">
            <v/>
          </cell>
          <cell r="Y562" t="str">
            <v/>
          </cell>
          <cell r="Z562" t="str">
            <v/>
          </cell>
          <cell r="AA562" t="str">
            <v/>
          </cell>
          <cell r="AB562" t="str">
            <v/>
          </cell>
          <cell r="AC562" t="str">
            <v/>
          </cell>
          <cell r="AD562" t="str">
            <v/>
          </cell>
          <cell r="AE562" t="str">
            <v/>
          </cell>
          <cell r="AF562" t="str">
            <v/>
          </cell>
          <cell r="AG562" t="str">
            <v/>
          </cell>
          <cell r="AH562">
            <v>93.964586199999999</v>
          </cell>
          <cell r="AI562" t="str">
            <v/>
          </cell>
          <cell r="AJ562" t="str">
            <v/>
          </cell>
          <cell r="AK562" t="str">
            <v/>
          </cell>
          <cell r="AL562" t="str">
            <v/>
          </cell>
          <cell r="AM562" t="str">
            <v/>
          </cell>
          <cell r="AN562" t="str">
            <v/>
          </cell>
          <cell r="AO562" t="str">
            <v/>
          </cell>
          <cell r="AP562" t="str">
            <v/>
          </cell>
          <cell r="AQ562" t="str">
            <v/>
          </cell>
          <cell r="AR562" t="str">
            <v/>
          </cell>
          <cell r="AS562" t="str">
            <v/>
          </cell>
          <cell r="AT562" t="str">
            <v/>
          </cell>
          <cell r="AU562" t="str">
            <v/>
          </cell>
        </row>
        <row r="563">
          <cell r="A563" t="str">
            <v>PCO02S626</v>
          </cell>
          <cell r="B563" t="str">
            <v>PCO02</v>
          </cell>
          <cell r="C563" t="str">
            <v>S05</v>
          </cell>
          <cell r="D563" t="str">
            <v>S626</v>
          </cell>
          <cell r="E563" t="str">
            <v/>
          </cell>
          <cell r="F563" t="str">
            <v/>
          </cell>
          <cell r="G563" t="str">
            <v/>
          </cell>
          <cell r="H563" t="str">
            <v/>
          </cell>
          <cell r="I563" t="str">
            <v/>
          </cell>
          <cell r="J563" t="str">
            <v/>
          </cell>
          <cell r="K563" t="str">
            <v/>
          </cell>
          <cell r="L563" t="str">
            <v/>
          </cell>
          <cell r="M563" t="str">
            <v/>
          </cell>
          <cell r="N563" t="str">
            <v/>
          </cell>
          <cell r="O563" t="str">
            <v/>
          </cell>
          <cell r="P563" t="str">
            <v/>
          </cell>
          <cell r="Q563" t="str">
            <v/>
          </cell>
          <cell r="R563" t="str">
            <v/>
          </cell>
          <cell r="S563" t="str">
            <v/>
          </cell>
          <cell r="T563" t="str">
            <v/>
          </cell>
          <cell r="U563" t="str">
            <v/>
          </cell>
          <cell r="V563" t="str">
            <v/>
          </cell>
          <cell r="W563" t="str">
            <v/>
          </cell>
          <cell r="X563" t="str">
            <v/>
          </cell>
          <cell r="Y563" t="str">
            <v/>
          </cell>
          <cell r="Z563" t="str">
            <v/>
          </cell>
          <cell r="AA563" t="str">
            <v/>
          </cell>
          <cell r="AB563" t="str">
            <v/>
          </cell>
          <cell r="AC563" t="str">
            <v/>
          </cell>
          <cell r="AD563" t="str">
            <v/>
          </cell>
          <cell r="AE563" t="str">
            <v/>
          </cell>
          <cell r="AF563" t="str">
            <v/>
          </cell>
          <cell r="AG563" t="str">
            <v/>
          </cell>
          <cell r="AH563">
            <v>58.002016300000001</v>
          </cell>
          <cell r="AI563" t="str">
            <v/>
          </cell>
          <cell r="AJ563" t="str">
            <v/>
          </cell>
          <cell r="AK563" t="str">
            <v/>
          </cell>
          <cell r="AL563" t="str">
            <v/>
          </cell>
          <cell r="AM563" t="str">
            <v/>
          </cell>
          <cell r="AN563" t="str">
            <v/>
          </cell>
          <cell r="AO563" t="str">
            <v/>
          </cell>
          <cell r="AP563" t="str">
            <v/>
          </cell>
          <cell r="AQ563" t="str">
            <v/>
          </cell>
          <cell r="AR563" t="str">
            <v/>
          </cell>
          <cell r="AS563" t="str">
            <v/>
          </cell>
          <cell r="AT563" t="str">
            <v/>
          </cell>
          <cell r="AU563" t="str">
            <v/>
          </cell>
        </row>
        <row r="564">
          <cell r="A564" t="str">
            <v>PCO02S627</v>
          </cell>
          <cell r="B564" t="str">
            <v>PCO02</v>
          </cell>
          <cell r="C564" t="str">
            <v>S05</v>
          </cell>
          <cell r="D564" t="str">
            <v>S627</v>
          </cell>
          <cell r="E564" t="str">
            <v/>
          </cell>
          <cell r="F564" t="str">
            <v/>
          </cell>
          <cell r="G564" t="str">
            <v/>
          </cell>
          <cell r="H564" t="str">
            <v/>
          </cell>
          <cell r="I564" t="str">
            <v/>
          </cell>
          <cell r="J564" t="str">
            <v/>
          </cell>
          <cell r="K564" t="str">
            <v/>
          </cell>
          <cell r="L564" t="str">
            <v/>
          </cell>
          <cell r="M564" t="str">
            <v/>
          </cell>
          <cell r="N564" t="str">
            <v/>
          </cell>
          <cell r="O564" t="str">
            <v/>
          </cell>
          <cell r="P564" t="str">
            <v/>
          </cell>
          <cell r="Q564" t="str">
            <v/>
          </cell>
          <cell r="R564" t="str">
            <v/>
          </cell>
          <cell r="S564" t="str">
            <v/>
          </cell>
          <cell r="T564" t="str">
            <v/>
          </cell>
          <cell r="U564" t="str">
            <v/>
          </cell>
          <cell r="V564" t="str">
            <v/>
          </cell>
          <cell r="W564" t="str">
            <v/>
          </cell>
          <cell r="X564" t="str">
            <v/>
          </cell>
          <cell r="Y564" t="str">
            <v/>
          </cell>
          <cell r="Z564" t="str">
            <v/>
          </cell>
          <cell r="AA564" t="str">
            <v/>
          </cell>
          <cell r="AB564" t="str">
            <v/>
          </cell>
          <cell r="AC564" t="str">
            <v/>
          </cell>
          <cell r="AD564" t="str">
            <v/>
          </cell>
          <cell r="AE564" t="str">
            <v/>
          </cell>
          <cell r="AF564" t="str">
            <v/>
          </cell>
          <cell r="AG564" t="str">
            <v/>
          </cell>
          <cell r="AH564">
            <v>153.12528870000003</v>
          </cell>
          <cell r="AI564" t="str">
            <v/>
          </cell>
          <cell r="AJ564" t="str">
            <v/>
          </cell>
          <cell r="AK564" t="str">
            <v/>
          </cell>
          <cell r="AL564" t="str">
            <v/>
          </cell>
          <cell r="AM564" t="str">
            <v/>
          </cell>
          <cell r="AN564" t="str">
            <v/>
          </cell>
          <cell r="AO564" t="str">
            <v/>
          </cell>
          <cell r="AP564" t="str">
            <v/>
          </cell>
          <cell r="AQ564" t="str">
            <v/>
          </cell>
          <cell r="AR564" t="str">
            <v/>
          </cell>
          <cell r="AS564" t="str">
            <v/>
          </cell>
          <cell r="AT564" t="str">
            <v/>
          </cell>
          <cell r="AU564" t="str">
            <v/>
          </cell>
        </row>
        <row r="565">
          <cell r="A565" t="str">
            <v>PCO02S628</v>
          </cell>
          <cell r="B565" t="str">
            <v>PCO02</v>
          </cell>
          <cell r="C565" t="str">
            <v>S05</v>
          </cell>
          <cell r="D565" t="str">
            <v>S628</v>
          </cell>
          <cell r="E565" t="str">
            <v/>
          </cell>
          <cell r="F565" t="str">
            <v/>
          </cell>
          <cell r="G565" t="str">
            <v/>
          </cell>
          <cell r="H565" t="str">
            <v/>
          </cell>
          <cell r="I565" t="str">
            <v/>
          </cell>
          <cell r="J565" t="str">
            <v/>
          </cell>
          <cell r="K565" t="str">
            <v/>
          </cell>
          <cell r="L565" t="str">
            <v/>
          </cell>
          <cell r="M565" t="str">
            <v/>
          </cell>
          <cell r="N565" t="str">
            <v/>
          </cell>
          <cell r="O565" t="str">
            <v/>
          </cell>
          <cell r="P565" t="str">
            <v/>
          </cell>
          <cell r="Q565" t="str">
            <v/>
          </cell>
          <cell r="R565" t="str">
            <v/>
          </cell>
          <cell r="S565" t="str">
            <v/>
          </cell>
          <cell r="T565" t="str">
            <v/>
          </cell>
          <cell r="U565" t="str">
            <v/>
          </cell>
          <cell r="V565" t="str">
            <v/>
          </cell>
          <cell r="W565" t="str">
            <v/>
          </cell>
          <cell r="X565" t="str">
            <v/>
          </cell>
          <cell r="Y565" t="str">
            <v/>
          </cell>
          <cell r="Z565" t="str">
            <v/>
          </cell>
          <cell r="AA565" t="str">
            <v/>
          </cell>
          <cell r="AB565" t="str">
            <v/>
          </cell>
          <cell r="AC565" t="str">
            <v/>
          </cell>
          <cell r="AD565" t="str">
            <v/>
          </cell>
          <cell r="AE565" t="str">
            <v/>
          </cell>
          <cell r="AF565" t="str">
            <v/>
          </cell>
          <cell r="AG565" t="str">
            <v/>
          </cell>
          <cell r="AH565" t="str">
            <v/>
          </cell>
          <cell r="AI565" t="str">
            <v/>
          </cell>
          <cell r="AJ565" t="str">
            <v/>
          </cell>
          <cell r="AK565" t="str">
            <v/>
          </cell>
          <cell r="AL565" t="str">
            <v/>
          </cell>
          <cell r="AM565" t="str">
            <v/>
          </cell>
          <cell r="AN565" t="str">
            <v/>
          </cell>
          <cell r="AO565">
            <v>37.4552336</v>
          </cell>
          <cell r="AP565" t="str">
            <v/>
          </cell>
          <cell r="AQ565" t="str">
            <v/>
          </cell>
          <cell r="AR565" t="str">
            <v/>
          </cell>
          <cell r="AS565" t="str">
            <v/>
          </cell>
          <cell r="AT565" t="str">
            <v/>
          </cell>
          <cell r="AU565" t="str">
            <v/>
          </cell>
        </row>
        <row r="566">
          <cell r="A566" t="str">
            <v>PCO02S651</v>
          </cell>
          <cell r="B566" t="str">
            <v>PCO02</v>
          </cell>
          <cell r="C566" t="str">
            <v>S06</v>
          </cell>
          <cell r="D566" t="str">
            <v>S651</v>
          </cell>
          <cell r="E566" t="str">
            <v/>
          </cell>
          <cell r="F566" t="str">
            <v/>
          </cell>
          <cell r="G566" t="str">
            <v/>
          </cell>
          <cell r="H566" t="str">
            <v/>
          </cell>
          <cell r="I566" t="str">
            <v/>
          </cell>
          <cell r="J566" t="str">
            <v/>
          </cell>
          <cell r="K566" t="str">
            <v/>
          </cell>
          <cell r="L566" t="str">
            <v/>
          </cell>
          <cell r="M566" t="str">
            <v/>
          </cell>
          <cell r="N566" t="str">
            <v/>
          </cell>
          <cell r="O566" t="str">
            <v/>
          </cell>
          <cell r="P566" t="str">
            <v/>
          </cell>
          <cell r="Q566" t="str">
            <v/>
          </cell>
          <cell r="R566" t="str">
            <v/>
          </cell>
          <cell r="S566" t="str">
            <v/>
          </cell>
          <cell r="T566" t="str">
            <v/>
          </cell>
          <cell r="U566" t="str">
            <v/>
          </cell>
          <cell r="V566" t="str">
            <v/>
          </cell>
          <cell r="W566" t="str">
            <v/>
          </cell>
          <cell r="X566" t="str">
            <v/>
          </cell>
          <cell r="Y566">
            <v>17.537816899999996</v>
          </cell>
          <cell r="Z566" t="str">
            <v/>
          </cell>
          <cell r="AA566" t="str">
            <v/>
          </cell>
          <cell r="AB566" t="str">
            <v/>
          </cell>
          <cell r="AC566" t="str">
            <v/>
          </cell>
          <cell r="AD566" t="str">
            <v/>
          </cell>
          <cell r="AE566" t="str">
            <v/>
          </cell>
          <cell r="AF566" t="str">
            <v/>
          </cell>
          <cell r="AG566" t="str">
            <v/>
          </cell>
          <cell r="AH566" t="str">
            <v/>
          </cell>
          <cell r="AI566" t="str">
            <v/>
          </cell>
          <cell r="AJ566" t="str">
            <v/>
          </cell>
          <cell r="AK566" t="str">
            <v/>
          </cell>
          <cell r="AL566" t="str">
            <v/>
          </cell>
          <cell r="AM566" t="str">
            <v/>
          </cell>
          <cell r="AN566" t="str">
            <v/>
          </cell>
          <cell r="AO566" t="str">
            <v/>
          </cell>
          <cell r="AP566" t="str">
            <v/>
          </cell>
          <cell r="AQ566" t="str">
            <v/>
          </cell>
          <cell r="AR566" t="str">
            <v/>
          </cell>
          <cell r="AS566" t="str">
            <v/>
          </cell>
          <cell r="AT566" t="str">
            <v/>
          </cell>
          <cell r="AU566" t="str">
            <v/>
          </cell>
        </row>
        <row r="567">
          <cell r="A567" t="str">
            <v>PCO02S653</v>
          </cell>
          <cell r="B567" t="str">
            <v>PCO02</v>
          </cell>
          <cell r="C567" t="str">
            <v>S06</v>
          </cell>
          <cell r="D567" t="str">
            <v>S653</v>
          </cell>
          <cell r="E567" t="str">
            <v/>
          </cell>
          <cell r="F567" t="str">
            <v/>
          </cell>
          <cell r="G567" t="str">
            <v/>
          </cell>
          <cell r="H567" t="str">
            <v/>
          </cell>
          <cell r="I567" t="str">
            <v/>
          </cell>
          <cell r="J567" t="str">
            <v/>
          </cell>
          <cell r="K567" t="str">
            <v/>
          </cell>
          <cell r="L567" t="str">
            <v/>
          </cell>
          <cell r="M567" t="str">
            <v/>
          </cell>
          <cell r="N567" t="str">
            <v/>
          </cell>
          <cell r="O567" t="str">
            <v/>
          </cell>
          <cell r="P567" t="str">
            <v/>
          </cell>
          <cell r="Q567" t="str">
            <v/>
          </cell>
          <cell r="R567" t="str">
            <v/>
          </cell>
          <cell r="S567" t="str">
            <v/>
          </cell>
          <cell r="T567" t="str">
            <v/>
          </cell>
          <cell r="U567" t="str">
            <v/>
          </cell>
          <cell r="V567" t="str">
            <v/>
          </cell>
          <cell r="W567" t="str">
            <v/>
          </cell>
          <cell r="X567" t="str">
            <v/>
          </cell>
          <cell r="Y567">
            <v>3.6300338000000001</v>
          </cell>
          <cell r="Z567" t="str">
            <v/>
          </cell>
          <cell r="AA567" t="str">
            <v/>
          </cell>
          <cell r="AB567" t="str">
            <v/>
          </cell>
          <cell r="AC567" t="str">
            <v/>
          </cell>
          <cell r="AD567" t="str">
            <v/>
          </cell>
          <cell r="AE567" t="str">
            <v/>
          </cell>
          <cell r="AF567" t="str">
            <v/>
          </cell>
          <cell r="AG567" t="str">
            <v/>
          </cell>
          <cell r="AH567" t="str">
            <v/>
          </cell>
          <cell r="AI567" t="str">
            <v/>
          </cell>
          <cell r="AJ567" t="str">
            <v/>
          </cell>
          <cell r="AK567" t="str">
            <v/>
          </cell>
          <cell r="AL567" t="str">
            <v/>
          </cell>
          <cell r="AM567" t="str">
            <v/>
          </cell>
          <cell r="AN567" t="str">
            <v/>
          </cell>
          <cell r="AO567" t="str">
            <v/>
          </cell>
          <cell r="AP567" t="str">
            <v/>
          </cell>
          <cell r="AQ567" t="str">
            <v/>
          </cell>
          <cell r="AR567" t="str">
            <v/>
          </cell>
          <cell r="AS567" t="str">
            <v/>
          </cell>
          <cell r="AT567" t="str">
            <v/>
          </cell>
          <cell r="AU567" t="str">
            <v/>
          </cell>
        </row>
        <row r="568">
          <cell r="A568" t="str">
            <v>PCO02S654</v>
          </cell>
          <cell r="B568" t="str">
            <v>PCO02</v>
          </cell>
          <cell r="C568" t="str">
            <v>S06</v>
          </cell>
          <cell r="D568" t="str">
            <v>S654</v>
          </cell>
          <cell r="E568" t="str">
            <v/>
          </cell>
          <cell r="F568" t="str">
            <v/>
          </cell>
          <cell r="G568" t="str">
            <v/>
          </cell>
          <cell r="H568" t="str">
            <v/>
          </cell>
          <cell r="I568" t="str">
            <v/>
          </cell>
          <cell r="J568" t="str">
            <v/>
          </cell>
          <cell r="K568" t="str">
            <v/>
          </cell>
          <cell r="L568" t="str">
            <v/>
          </cell>
          <cell r="M568" t="str">
            <v/>
          </cell>
          <cell r="N568" t="str">
            <v/>
          </cell>
          <cell r="O568" t="str">
            <v/>
          </cell>
          <cell r="P568" t="str">
            <v/>
          </cell>
          <cell r="Q568" t="str">
            <v/>
          </cell>
          <cell r="R568" t="str">
            <v/>
          </cell>
          <cell r="S568" t="str">
            <v/>
          </cell>
          <cell r="T568" t="str">
            <v/>
          </cell>
          <cell r="U568" t="str">
            <v/>
          </cell>
          <cell r="V568" t="str">
            <v/>
          </cell>
          <cell r="W568" t="str">
            <v/>
          </cell>
          <cell r="X568" t="str">
            <v/>
          </cell>
          <cell r="Y568">
            <v>12.720742100000002</v>
          </cell>
          <cell r="Z568" t="str">
            <v/>
          </cell>
          <cell r="AA568" t="str">
            <v/>
          </cell>
          <cell r="AB568" t="str">
            <v/>
          </cell>
          <cell r="AC568" t="str">
            <v/>
          </cell>
          <cell r="AD568" t="str">
            <v/>
          </cell>
          <cell r="AE568" t="str">
            <v/>
          </cell>
          <cell r="AF568" t="str">
            <v/>
          </cell>
          <cell r="AG568" t="str">
            <v/>
          </cell>
          <cell r="AH568" t="str">
            <v/>
          </cell>
          <cell r="AI568" t="str">
            <v/>
          </cell>
          <cell r="AJ568" t="str">
            <v/>
          </cell>
          <cell r="AK568" t="str">
            <v/>
          </cell>
          <cell r="AL568" t="str">
            <v/>
          </cell>
          <cell r="AM568" t="str">
            <v/>
          </cell>
          <cell r="AN568" t="str">
            <v/>
          </cell>
          <cell r="AO568" t="str">
            <v/>
          </cell>
          <cell r="AP568" t="str">
            <v/>
          </cell>
          <cell r="AQ568" t="str">
            <v/>
          </cell>
          <cell r="AR568" t="str">
            <v/>
          </cell>
          <cell r="AS568" t="str">
            <v/>
          </cell>
          <cell r="AT568" t="str">
            <v/>
          </cell>
          <cell r="AU568" t="str">
            <v/>
          </cell>
        </row>
        <row r="569">
          <cell r="A569" t="str">
            <v>PCO02S713</v>
          </cell>
          <cell r="B569" t="str">
            <v>PCO02</v>
          </cell>
          <cell r="C569" t="str">
            <v>S08</v>
          </cell>
          <cell r="D569" t="str">
            <v>S713</v>
          </cell>
          <cell r="E569" t="str">
            <v/>
          </cell>
          <cell r="F569" t="str">
            <v/>
          </cell>
          <cell r="G569" t="str">
            <v/>
          </cell>
          <cell r="H569" t="str">
            <v/>
          </cell>
          <cell r="I569" t="str">
            <v/>
          </cell>
          <cell r="J569" t="str">
            <v/>
          </cell>
          <cell r="K569" t="str">
            <v/>
          </cell>
          <cell r="L569" t="str">
            <v/>
          </cell>
          <cell r="M569" t="str">
            <v/>
          </cell>
          <cell r="N569" t="str">
            <v/>
          </cell>
          <cell r="O569" t="str">
            <v/>
          </cell>
          <cell r="P569" t="str">
            <v/>
          </cell>
          <cell r="Q569" t="str">
            <v/>
          </cell>
          <cell r="R569" t="str">
            <v/>
          </cell>
          <cell r="S569" t="str">
            <v/>
          </cell>
          <cell r="T569" t="str">
            <v/>
          </cell>
          <cell r="U569" t="str">
            <v/>
          </cell>
          <cell r="V569" t="str">
            <v/>
          </cell>
          <cell r="W569">
            <v>110.4227738</v>
          </cell>
          <cell r="X569" t="str">
            <v/>
          </cell>
          <cell r="Y569" t="str">
            <v/>
          </cell>
          <cell r="Z569" t="str">
            <v/>
          </cell>
          <cell r="AA569" t="str">
            <v/>
          </cell>
          <cell r="AB569" t="str">
            <v/>
          </cell>
          <cell r="AC569" t="str">
            <v/>
          </cell>
          <cell r="AD569" t="str">
            <v/>
          </cell>
          <cell r="AE569" t="str">
            <v/>
          </cell>
          <cell r="AF569" t="str">
            <v/>
          </cell>
          <cell r="AG569" t="str">
            <v/>
          </cell>
          <cell r="AH569" t="str">
            <v/>
          </cell>
          <cell r="AI569" t="str">
            <v/>
          </cell>
          <cell r="AJ569" t="str">
            <v/>
          </cell>
          <cell r="AK569" t="str">
            <v/>
          </cell>
          <cell r="AL569" t="str">
            <v/>
          </cell>
          <cell r="AM569" t="str">
            <v/>
          </cell>
          <cell r="AN569" t="str">
            <v/>
          </cell>
          <cell r="AO569" t="str">
            <v/>
          </cell>
          <cell r="AP569" t="str">
            <v/>
          </cell>
          <cell r="AQ569" t="str">
            <v/>
          </cell>
          <cell r="AR569" t="str">
            <v/>
          </cell>
          <cell r="AS569" t="str">
            <v/>
          </cell>
          <cell r="AT569" t="str">
            <v/>
          </cell>
          <cell r="AU569" t="str">
            <v/>
          </cell>
        </row>
        <row r="570">
          <cell r="A570" t="str">
            <v>PCO02S715</v>
          </cell>
          <cell r="B570" t="str">
            <v>PCO02</v>
          </cell>
          <cell r="C570" t="str">
            <v>S08</v>
          </cell>
          <cell r="D570" t="str">
            <v>S715</v>
          </cell>
          <cell r="E570" t="str">
            <v/>
          </cell>
          <cell r="F570" t="str">
            <v/>
          </cell>
          <cell r="G570" t="str">
            <v/>
          </cell>
          <cell r="H570" t="str">
            <v/>
          </cell>
          <cell r="I570" t="str">
            <v/>
          </cell>
          <cell r="J570" t="str">
            <v/>
          </cell>
          <cell r="K570" t="str">
            <v/>
          </cell>
          <cell r="L570" t="str">
            <v/>
          </cell>
          <cell r="M570" t="str">
            <v/>
          </cell>
          <cell r="N570" t="str">
            <v/>
          </cell>
          <cell r="O570">
            <v>45.504411399999995</v>
          </cell>
          <cell r="P570">
            <v>247.96213029999996</v>
          </cell>
          <cell r="Q570" t="str">
            <v/>
          </cell>
          <cell r="R570">
            <v>491.88965490000004</v>
          </cell>
          <cell r="S570" t="str">
            <v/>
          </cell>
          <cell r="T570" t="str">
            <v/>
          </cell>
          <cell r="U570" t="str">
            <v/>
          </cell>
          <cell r="V570" t="str">
            <v/>
          </cell>
          <cell r="W570" t="str">
            <v/>
          </cell>
          <cell r="X570" t="str">
            <v/>
          </cell>
          <cell r="Y570" t="str">
            <v/>
          </cell>
          <cell r="Z570" t="str">
            <v/>
          </cell>
          <cell r="AA570" t="str">
            <v/>
          </cell>
          <cell r="AB570" t="str">
            <v/>
          </cell>
          <cell r="AC570" t="str">
            <v/>
          </cell>
          <cell r="AD570" t="str">
            <v/>
          </cell>
          <cell r="AE570" t="str">
            <v/>
          </cell>
          <cell r="AF570" t="str">
            <v/>
          </cell>
          <cell r="AG570" t="str">
            <v/>
          </cell>
          <cell r="AH570" t="str">
            <v/>
          </cell>
          <cell r="AI570" t="str">
            <v/>
          </cell>
          <cell r="AJ570" t="str">
            <v/>
          </cell>
          <cell r="AK570" t="str">
            <v/>
          </cell>
          <cell r="AL570" t="str">
            <v/>
          </cell>
          <cell r="AM570" t="str">
            <v/>
          </cell>
          <cell r="AN570" t="str">
            <v/>
          </cell>
          <cell r="AO570" t="str">
            <v/>
          </cell>
          <cell r="AP570" t="str">
            <v/>
          </cell>
          <cell r="AQ570" t="str">
            <v/>
          </cell>
          <cell r="AR570" t="str">
            <v/>
          </cell>
          <cell r="AS570" t="str">
            <v/>
          </cell>
          <cell r="AT570" t="str">
            <v/>
          </cell>
          <cell r="AU570" t="str">
            <v/>
          </cell>
        </row>
        <row r="571">
          <cell r="A571" t="str">
            <v>PCO02S741</v>
          </cell>
          <cell r="B571" t="str">
            <v>PCO02</v>
          </cell>
          <cell r="C571" t="str">
            <v>S09</v>
          </cell>
          <cell r="D571" t="str">
            <v>S741</v>
          </cell>
          <cell r="E571" t="str">
            <v/>
          </cell>
          <cell r="F571" t="str">
            <v/>
          </cell>
          <cell r="G571" t="str">
            <v/>
          </cell>
          <cell r="H571" t="str">
            <v/>
          </cell>
          <cell r="I571" t="str">
            <v/>
          </cell>
          <cell r="J571" t="str">
            <v/>
          </cell>
          <cell r="K571" t="str">
            <v/>
          </cell>
          <cell r="L571" t="str">
            <v/>
          </cell>
          <cell r="M571" t="str">
            <v/>
          </cell>
          <cell r="N571" t="str">
            <v/>
          </cell>
          <cell r="O571" t="str">
            <v/>
          </cell>
          <cell r="P571" t="str">
            <v/>
          </cell>
          <cell r="Q571" t="str">
            <v/>
          </cell>
          <cell r="R571" t="str">
            <v/>
          </cell>
          <cell r="S571" t="str">
            <v/>
          </cell>
          <cell r="T571" t="str">
            <v/>
          </cell>
          <cell r="U571" t="str">
            <v/>
          </cell>
          <cell r="V571" t="str">
            <v/>
          </cell>
          <cell r="W571" t="str">
            <v/>
          </cell>
          <cell r="X571" t="str">
            <v/>
          </cell>
          <cell r="Y571" t="str">
            <v/>
          </cell>
          <cell r="Z571" t="str">
            <v/>
          </cell>
          <cell r="AA571" t="str">
            <v/>
          </cell>
          <cell r="AB571" t="str">
            <v/>
          </cell>
          <cell r="AC571" t="str">
            <v/>
          </cell>
          <cell r="AD571" t="str">
            <v/>
          </cell>
          <cell r="AE571" t="str">
            <v/>
          </cell>
          <cell r="AF571" t="str">
            <v/>
          </cell>
          <cell r="AG571" t="str">
            <v/>
          </cell>
          <cell r="AH571" t="str">
            <v/>
          </cell>
          <cell r="AI571" t="str">
            <v/>
          </cell>
          <cell r="AJ571" t="str">
            <v/>
          </cell>
          <cell r="AK571" t="str">
            <v/>
          </cell>
          <cell r="AL571" t="str">
            <v/>
          </cell>
          <cell r="AM571" t="str">
            <v/>
          </cell>
          <cell r="AN571" t="str">
            <v/>
          </cell>
          <cell r="AO571" t="str">
            <v/>
          </cell>
          <cell r="AP571" t="str">
            <v/>
          </cell>
          <cell r="AQ571" t="str">
            <v/>
          </cell>
          <cell r="AR571">
            <v>145.2586168</v>
          </cell>
          <cell r="AS571" t="str">
            <v/>
          </cell>
          <cell r="AT571" t="str">
            <v/>
          </cell>
          <cell r="AU571" t="str">
            <v/>
          </cell>
        </row>
        <row r="572">
          <cell r="A572" t="str">
            <v>PCO02S744</v>
          </cell>
          <cell r="B572" t="str">
            <v>PCO02</v>
          </cell>
          <cell r="C572" t="str">
            <v>S09</v>
          </cell>
          <cell r="D572" t="str">
            <v>S744</v>
          </cell>
          <cell r="E572" t="str">
            <v/>
          </cell>
          <cell r="F572" t="str">
            <v/>
          </cell>
          <cell r="G572" t="str">
            <v/>
          </cell>
          <cell r="H572" t="str">
            <v/>
          </cell>
          <cell r="I572" t="str">
            <v/>
          </cell>
          <cell r="J572" t="str">
            <v/>
          </cell>
          <cell r="K572" t="str">
            <v/>
          </cell>
          <cell r="L572" t="str">
            <v/>
          </cell>
          <cell r="M572" t="str">
            <v/>
          </cell>
          <cell r="N572" t="str">
            <v/>
          </cell>
          <cell r="O572" t="str">
            <v/>
          </cell>
          <cell r="P572" t="str">
            <v/>
          </cell>
          <cell r="Q572" t="str">
            <v/>
          </cell>
          <cell r="R572" t="str">
            <v/>
          </cell>
          <cell r="S572" t="str">
            <v/>
          </cell>
          <cell r="T572" t="str">
            <v/>
          </cell>
          <cell r="U572" t="str">
            <v/>
          </cell>
          <cell r="V572" t="str">
            <v/>
          </cell>
          <cell r="W572" t="str">
            <v/>
          </cell>
          <cell r="X572" t="str">
            <v/>
          </cell>
          <cell r="Y572" t="str">
            <v/>
          </cell>
          <cell r="Z572" t="str">
            <v/>
          </cell>
          <cell r="AA572" t="str">
            <v/>
          </cell>
          <cell r="AB572" t="str">
            <v/>
          </cell>
          <cell r="AC572" t="str">
            <v/>
          </cell>
          <cell r="AD572" t="str">
            <v/>
          </cell>
          <cell r="AE572" t="str">
            <v/>
          </cell>
          <cell r="AF572" t="str">
            <v/>
          </cell>
          <cell r="AG572" t="str">
            <v/>
          </cell>
          <cell r="AH572" t="str">
            <v/>
          </cell>
          <cell r="AI572" t="str">
            <v/>
          </cell>
          <cell r="AJ572" t="str">
            <v/>
          </cell>
          <cell r="AK572" t="str">
            <v/>
          </cell>
          <cell r="AL572" t="str">
            <v/>
          </cell>
          <cell r="AM572" t="str">
            <v/>
          </cell>
          <cell r="AN572" t="str">
            <v/>
          </cell>
          <cell r="AO572" t="str">
            <v/>
          </cell>
          <cell r="AP572" t="str">
            <v/>
          </cell>
          <cell r="AQ572" t="str">
            <v/>
          </cell>
          <cell r="AR572">
            <v>2.6553532</v>
          </cell>
          <cell r="AS572" t="str">
            <v/>
          </cell>
          <cell r="AT572" t="str">
            <v/>
          </cell>
          <cell r="AU572" t="str">
            <v/>
          </cell>
        </row>
        <row r="573">
          <cell r="A573" t="str">
            <v>PCO02S745</v>
          </cell>
          <cell r="B573" t="str">
            <v>PCO02</v>
          </cell>
          <cell r="C573" t="str">
            <v>S09</v>
          </cell>
          <cell r="D573" t="str">
            <v>S745</v>
          </cell>
          <cell r="E573" t="str">
            <v/>
          </cell>
          <cell r="F573" t="str">
            <v/>
          </cell>
          <cell r="G573" t="str">
            <v/>
          </cell>
          <cell r="H573" t="str">
            <v/>
          </cell>
          <cell r="I573" t="str">
            <v/>
          </cell>
          <cell r="J573" t="str">
            <v/>
          </cell>
          <cell r="K573" t="str">
            <v/>
          </cell>
          <cell r="L573" t="str">
            <v/>
          </cell>
          <cell r="M573" t="str">
            <v/>
          </cell>
          <cell r="N573" t="str">
            <v/>
          </cell>
          <cell r="O573" t="str">
            <v/>
          </cell>
          <cell r="P573" t="str">
            <v/>
          </cell>
          <cell r="Q573" t="str">
            <v/>
          </cell>
          <cell r="R573" t="str">
            <v/>
          </cell>
          <cell r="S573" t="str">
            <v/>
          </cell>
          <cell r="T573" t="str">
            <v/>
          </cell>
          <cell r="U573" t="str">
            <v/>
          </cell>
          <cell r="V573" t="str">
            <v/>
          </cell>
          <cell r="W573" t="str">
            <v/>
          </cell>
          <cell r="X573" t="str">
            <v/>
          </cell>
          <cell r="Y573" t="str">
            <v/>
          </cell>
          <cell r="Z573" t="str">
            <v/>
          </cell>
          <cell r="AA573" t="str">
            <v/>
          </cell>
          <cell r="AB573" t="str">
            <v/>
          </cell>
          <cell r="AC573" t="str">
            <v/>
          </cell>
          <cell r="AD573" t="str">
            <v/>
          </cell>
          <cell r="AE573" t="str">
            <v/>
          </cell>
          <cell r="AF573" t="str">
            <v/>
          </cell>
          <cell r="AG573" t="str">
            <v/>
          </cell>
          <cell r="AH573" t="str">
            <v/>
          </cell>
          <cell r="AI573" t="str">
            <v/>
          </cell>
          <cell r="AJ573" t="str">
            <v/>
          </cell>
          <cell r="AK573" t="str">
            <v/>
          </cell>
          <cell r="AL573" t="str">
            <v/>
          </cell>
          <cell r="AM573" t="str">
            <v/>
          </cell>
          <cell r="AN573" t="str">
            <v/>
          </cell>
          <cell r="AO573" t="str">
            <v/>
          </cell>
          <cell r="AP573" t="str">
            <v/>
          </cell>
          <cell r="AQ573" t="str">
            <v/>
          </cell>
          <cell r="AR573">
            <v>7.9946104000000018</v>
          </cell>
          <cell r="AS573" t="str">
            <v/>
          </cell>
          <cell r="AT573" t="str">
            <v/>
          </cell>
          <cell r="AU573" t="str">
            <v/>
          </cell>
        </row>
        <row r="574">
          <cell r="A574" t="str">
            <v>PCO02S746</v>
          </cell>
          <cell r="B574" t="str">
            <v>PCO02</v>
          </cell>
          <cell r="C574" t="str">
            <v>S09</v>
          </cell>
          <cell r="D574" t="str">
            <v>S746</v>
          </cell>
          <cell r="E574" t="str">
            <v/>
          </cell>
          <cell r="F574" t="str">
            <v/>
          </cell>
          <cell r="G574" t="str">
            <v/>
          </cell>
          <cell r="H574" t="str">
            <v/>
          </cell>
          <cell r="I574" t="str">
            <v/>
          </cell>
          <cell r="J574" t="str">
            <v/>
          </cell>
          <cell r="K574" t="str">
            <v/>
          </cell>
          <cell r="L574" t="str">
            <v/>
          </cell>
          <cell r="M574" t="str">
            <v/>
          </cell>
          <cell r="N574" t="str">
            <v/>
          </cell>
          <cell r="O574" t="str">
            <v/>
          </cell>
          <cell r="P574" t="str">
            <v/>
          </cell>
          <cell r="Q574" t="str">
            <v/>
          </cell>
          <cell r="R574" t="str">
            <v/>
          </cell>
          <cell r="S574" t="str">
            <v/>
          </cell>
          <cell r="T574" t="str">
            <v/>
          </cell>
          <cell r="U574" t="str">
            <v/>
          </cell>
          <cell r="V574" t="str">
            <v/>
          </cell>
          <cell r="W574" t="str">
            <v/>
          </cell>
          <cell r="X574" t="str">
            <v/>
          </cell>
          <cell r="Y574" t="str">
            <v/>
          </cell>
          <cell r="Z574" t="str">
            <v/>
          </cell>
          <cell r="AA574" t="str">
            <v/>
          </cell>
          <cell r="AB574" t="str">
            <v/>
          </cell>
          <cell r="AC574" t="str">
            <v/>
          </cell>
          <cell r="AD574" t="str">
            <v/>
          </cell>
          <cell r="AE574" t="str">
            <v/>
          </cell>
          <cell r="AF574" t="str">
            <v/>
          </cell>
          <cell r="AG574" t="str">
            <v/>
          </cell>
          <cell r="AH574" t="str">
            <v/>
          </cell>
          <cell r="AI574" t="str">
            <v/>
          </cell>
          <cell r="AJ574" t="str">
            <v/>
          </cell>
          <cell r="AK574" t="str">
            <v/>
          </cell>
          <cell r="AL574" t="str">
            <v/>
          </cell>
          <cell r="AM574" t="str">
            <v/>
          </cell>
          <cell r="AN574" t="str">
            <v/>
          </cell>
          <cell r="AO574" t="str">
            <v/>
          </cell>
          <cell r="AP574" t="str">
            <v/>
          </cell>
          <cell r="AQ574" t="str">
            <v/>
          </cell>
          <cell r="AR574">
            <v>18.695378099999996</v>
          </cell>
          <cell r="AS574" t="str">
            <v/>
          </cell>
          <cell r="AT574" t="str">
            <v/>
          </cell>
          <cell r="AU574" t="str">
            <v/>
          </cell>
        </row>
        <row r="575">
          <cell r="A575" t="str">
            <v>PCO02S749</v>
          </cell>
          <cell r="B575" t="str">
            <v>PCO02</v>
          </cell>
          <cell r="C575" t="str">
            <v>S09</v>
          </cell>
          <cell r="D575" t="str">
            <v>S749</v>
          </cell>
          <cell r="E575" t="str">
            <v/>
          </cell>
          <cell r="F575" t="str">
            <v/>
          </cell>
          <cell r="G575" t="str">
            <v/>
          </cell>
          <cell r="H575" t="str">
            <v/>
          </cell>
          <cell r="I575" t="str">
            <v/>
          </cell>
          <cell r="J575" t="str">
            <v/>
          </cell>
          <cell r="K575" t="str">
            <v/>
          </cell>
          <cell r="L575" t="str">
            <v/>
          </cell>
          <cell r="M575" t="str">
            <v/>
          </cell>
          <cell r="N575" t="str">
            <v/>
          </cell>
          <cell r="O575" t="str">
            <v/>
          </cell>
          <cell r="P575" t="str">
            <v/>
          </cell>
          <cell r="Q575" t="str">
            <v/>
          </cell>
          <cell r="R575" t="str">
            <v/>
          </cell>
          <cell r="S575" t="str">
            <v/>
          </cell>
          <cell r="T575" t="str">
            <v/>
          </cell>
          <cell r="U575" t="str">
            <v/>
          </cell>
          <cell r="V575" t="str">
            <v/>
          </cell>
          <cell r="W575" t="str">
            <v/>
          </cell>
          <cell r="X575" t="str">
            <v/>
          </cell>
          <cell r="Y575" t="str">
            <v/>
          </cell>
          <cell r="Z575" t="str">
            <v/>
          </cell>
          <cell r="AA575" t="str">
            <v/>
          </cell>
          <cell r="AB575" t="str">
            <v/>
          </cell>
          <cell r="AC575" t="str">
            <v/>
          </cell>
          <cell r="AD575" t="str">
            <v/>
          </cell>
          <cell r="AE575" t="str">
            <v/>
          </cell>
          <cell r="AF575" t="str">
            <v/>
          </cell>
          <cell r="AG575" t="str">
            <v/>
          </cell>
          <cell r="AH575" t="str">
            <v/>
          </cell>
          <cell r="AI575" t="str">
            <v/>
          </cell>
          <cell r="AJ575" t="str">
            <v/>
          </cell>
          <cell r="AK575">
            <v>56.327450399999982</v>
          </cell>
          <cell r="AL575" t="str">
            <v/>
          </cell>
          <cell r="AM575" t="str">
            <v/>
          </cell>
          <cell r="AN575" t="str">
            <v/>
          </cell>
          <cell r="AO575" t="str">
            <v/>
          </cell>
          <cell r="AP575" t="str">
            <v/>
          </cell>
          <cell r="AQ575" t="str">
            <v/>
          </cell>
          <cell r="AR575" t="str">
            <v/>
          </cell>
          <cell r="AS575" t="str">
            <v/>
          </cell>
          <cell r="AT575" t="str">
            <v/>
          </cell>
          <cell r="AU575" t="str">
            <v/>
          </cell>
        </row>
        <row r="576">
          <cell r="A576" t="str">
            <v>PCO02S751</v>
          </cell>
          <cell r="B576" t="str">
            <v>PCO02</v>
          </cell>
          <cell r="C576" t="str">
            <v>S09</v>
          </cell>
          <cell r="D576" t="str">
            <v>S751</v>
          </cell>
          <cell r="E576" t="str">
            <v/>
          </cell>
          <cell r="F576" t="str">
            <v/>
          </cell>
          <cell r="G576" t="str">
            <v/>
          </cell>
          <cell r="H576" t="str">
            <v/>
          </cell>
          <cell r="I576" t="str">
            <v/>
          </cell>
          <cell r="J576" t="str">
            <v/>
          </cell>
          <cell r="K576" t="str">
            <v/>
          </cell>
          <cell r="L576" t="str">
            <v/>
          </cell>
          <cell r="M576" t="str">
            <v/>
          </cell>
          <cell r="N576" t="str">
            <v/>
          </cell>
          <cell r="O576" t="str">
            <v/>
          </cell>
          <cell r="P576" t="str">
            <v/>
          </cell>
          <cell r="Q576" t="str">
            <v/>
          </cell>
          <cell r="R576" t="str">
            <v/>
          </cell>
          <cell r="S576" t="str">
            <v/>
          </cell>
          <cell r="T576" t="str">
            <v/>
          </cell>
          <cell r="U576" t="str">
            <v/>
          </cell>
          <cell r="V576" t="str">
            <v/>
          </cell>
          <cell r="W576" t="str">
            <v/>
          </cell>
          <cell r="X576" t="str">
            <v/>
          </cell>
          <cell r="Y576" t="str">
            <v/>
          </cell>
          <cell r="Z576" t="str">
            <v/>
          </cell>
          <cell r="AA576" t="str">
            <v/>
          </cell>
          <cell r="AB576" t="str">
            <v/>
          </cell>
          <cell r="AC576" t="str">
            <v/>
          </cell>
          <cell r="AD576" t="str">
            <v/>
          </cell>
          <cell r="AE576" t="str">
            <v/>
          </cell>
          <cell r="AF576" t="str">
            <v/>
          </cell>
          <cell r="AG576" t="str">
            <v/>
          </cell>
          <cell r="AH576" t="str">
            <v/>
          </cell>
          <cell r="AI576" t="str">
            <v/>
          </cell>
          <cell r="AJ576" t="str">
            <v/>
          </cell>
          <cell r="AK576" t="str">
            <v/>
          </cell>
          <cell r="AL576" t="str">
            <v/>
          </cell>
          <cell r="AM576" t="str">
            <v/>
          </cell>
          <cell r="AN576" t="str">
            <v/>
          </cell>
          <cell r="AO576" t="str">
            <v/>
          </cell>
          <cell r="AP576" t="str">
            <v/>
          </cell>
          <cell r="AQ576" t="str">
            <v/>
          </cell>
          <cell r="AR576">
            <v>8.6687027000000008</v>
          </cell>
          <cell r="AS576" t="str">
            <v/>
          </cell>
          <cell r="AT576" t="str">
            <v/>
          </cell>
          <cell r="AU576" t="str">
            <v/>
          </cell>
        </row>
        <row r="577">
          <cell r="A577" t="str">
            <v>PCO02S752</v>
          </cell>
          <cell r="B577" t="str">
            <v>PCO02</v>
          </cell>
          <cell r="C577" t="str">
            <v>S09</v>
          </cell>
          <cell r="D577" t="str">
            <v>S752</v>
          </cell>
          <cell r="E577" t="str">
            <v/>
          </cell>
          <cell r="F577" t="str">
            <v/>
          </cell>
          <cell r="G577" t="str">
            <v/>
          </cell>
          <cell r="H577" t="str">
            <v/>
          </cell>
          <cell r="I577" t="str">
            <v/>
          </cell>
          <cell r="J577" t="str">
            <v/>
          </cell>
          <cell r="K577" t="str">
            <v/>
          </cell>
          <cell r="L577" t="str">
            <v/>
          </cell>
          <cell r="M577" t="str">
            <v/>
          </cell>
          <cell r="N577" t="str">
            <v/>
          </cell>
          <cell r="O577" t="str">
            <v/>
          </cell>
          <cell r="P577" t="str">
            <v/>
          </cell>
          <cell r="Q577" t="str">
            <v/>
          </cell>
          <cell r="R577" t="str">
            <v/>
          </cell>
          <cell r="S577" t="str">
            <v/>
          </cell>
          <cell r="T577" t="str">
            <v/>
          </cell>
          <cell r="U577" t="str">
            <v/>
          </cell>
          <cell r="V577" t="str">
            <v/>
          </cell>
          <cell r="W577" t="str">
            <v/>
          </cell>
          <cell r="X577" t="str">
            <v/>
          </cell>
          <cell r="Y577" t="str">
            <v/>
          </cell>
          <cell r="Z577" t="str">
            <v/>
          </cell>
          <cell r="AA577" t="str">
            <v/>
          </cell>
          <cell r="AB577" t="str">
            <v/>
          </cell>
          <cell r="AC577" t="str">
            <v/>
          </cell>
          <cell r="AD577" t="str">
            <v/>
          </cell>
          <cell r="AE577" t="str">
            <v/>
          </cell>
          <cell r="AF577" t="str">
            <v/>
          </cell>
          <cell r="AG577" t="str">
            <v/>
          </cell>
          <cell r="AH577" t="str">
            <v/>
          </cell>
          <cell r="AI577" t="str">
            <v/>
          </cell>
          <cell r="AJ577" t="str">
            <v/>
          </cell>
          <cell r="AK577" t="str">
            <v/>
          </cell>
          <cell r="AL577" t="str">
            <v/>
          </cell>
          <cell r="AM577" t="str">
            <v/>
          </cell>
          <cell r="AN577" t="str">
            <v/>
          </cell>
          <cell r="AO577" t="str">
            <v/>
          </cell>
          <cell r="AP577">
            <v>28.138472800000002</v>
          </cell>
          <cell r="AQ577" t="str">
            <v/>
          </cell>
          <cell r="AR577" t="str">
            <v/>
          </cell>
          <cell r="AS577" t="str">
            <v/>
          </cell>
          <cell r="AT577" t="str">
            <v/>
          </cell>
          <cell r="AU577" t="str">
            <v/>
          </cell>
        </row>
        <row r="578">
          <cell r="A578" t="str">
            <v>PCO02S753</v>
          </cell>
          <cell r="B578" t="str">
            <v>PCO02</v>
          </cell>
          <cell r="C578" t="str">
            <v>S09</v>
          </cell>
          <cell r="D578" t="str">
            <v>S753</v>
          </cell>
          <cell r="E578" t="str">
            <v/>
          </cell>
          <cell r="F578" t="str">
            <v/>
          </cell>
          <cell r="G578" t="str">
            <v/>
          </cell>
          <cell r="H578" t="str">
            <v/>
          </cell>
          <cell r="I578" t="str">
            <v/>
          </cell>
          <cell r="J578" t="str">
            <v/>
          </cell>
          <cell r="K578" t="str">
            <v/>
          </cell>
          <cell r="L578" t="str">
            <v/>
          </cell>
          <cell r="M578" t="str">
            <v/>
          </cell>
          <cell r="N578" t="str">
            <v/>
          </cell>
          <cell r="O578" t="str">
            <v/>
          </cell>
          <cell r="P578" t="str">
            <v/>
          </cell>
          <cell r="Q578" t="str">
            <v/>
          </cell>
          <cell r="R578" t="str">
            <v/>
          </cell>
          <cell r="S578" t="str">
            <v/>
          </cell>
          <cell r="T578" t="str">
            <v/>
          </cell>
          <cell r="U578" t="str">
            <v/>
          </cell>
          <cell r="V578" t="str">
            <v/>
          </cell>
          <cell r="W578" t="str">
            <v/>
          </cell>
          <cell r="X578" t="str">
            <v/>
          </cell>
          <cell r="Y578" t="str">
            <v/>
          </cell>
          <cell r="Z578" t="str">
            <v/>
          </cell>
          <cell r="AA578" t="str">
            <v/>
          </cell>
          <cell r="AB578" t="str">
            <v/>
          </cell>
          <cell r="AC578" t="str">
            <v/>
          </cell>
          <cell r="AD578" t="str">
            <v/>
          </cell>
          <cell r="AE578" t="str">
            <v/>
          </cell>
          <cell r="AF578" t="str">
            <v/>
          </cell>
          <cell r="AG578" t="str">
            <v/>
          </cell>
          <cell r="AH578" t="str">
            <v/>
          </cell>
          <cell r="AI578" t="str">
            <v/>
          </cell>
          <cell r="AJ578" t="str">
            <v/>
          </cell>
          <cell r="AK578" t="str">
            <v/>
          </cell>
          <cell r="AL578" t="str">
            <v/>
          </cell>
          <cell r="AM578" t="str">
            <v/>
          </cell>
          <cell r="AN578" t="str">
            <v/>
          </cell>
          <cell r="AO578" t="str">
            <v/>
          </cell>
          <cell r="AP578">
            <v>1.9907389999999994</v>
          </cell>
          <cell r="AQ578" t="str">
            <v/>
          </cell>
          <cell r="AR578" t="str">
            <v/>
          </cell>
          <cell r="AS578" t="str">
            <v/>
          </cell>
          <cell r="AT578" t="str">
            <v/>
          </cell>
          <cell r="AU578" t="str">
            <v/>
          </cell>
        </row>
        <row r="579">
          <cell r="A579" t="str">
            <v>PCO02S754</v>
          </cell>
          <cell r="B579" t="str">
            <v>PCO02</v>
          </cell>
          <cell r="C579" t="str">
            <v>S09</v>
          </cell>
          <cell r="D579" t="str">
            <v>S754</v>
          </cell>
          <cell r="E579">
            <v>138.57337030000002</v>
          </cell>
          <cell r="F579" t="str">
            <v/>
          </cell>
          <cell r="G579" t="str">
            <v/>
          </cell>
          <cell r="H579" t="str">
            <v/>
          </cell>
          <cell r="I579" t="str">
            <v/>
          </cell>
          <cell r="J579" t="str">
            <v/>
          </cell>
          <cell r="K579" t="str">
            <v/>
          </cell>
          <cell r="L579" t="str">
            <v/>
          </cell>
          <cell r="M579" t="str">
            <v/>
          </cell>
          <cell r="N579" t="str">
            <v/>
          </cell>
          <cell r="O579" t="str">
            <v/>
          </cell>
          <cell r="P579" t="str">
            <v/>
          </cell>
          <cell r="Q579" t="str">
            <v/>
          </cell>
          <cell r="R579" t="str">
            <v/>
          </cell>
          <cell r="S579" t="str">
            <v/>
          </cell>
          <cell r="T579" t="str">
            <v/>
          </cell>
          <cell r="U579" t="str">
            <v/>
          </cell>
          <cell r="V579" t="str">
            <v/>
          </cell>
          <cell r="W579" t="str">
            <v/>
          </cell>
          <cell r="X579" t="str">
            <v/>
          </cell>
          <cell r="Y579" t="str">
            <v/>
          </cell>
          <cell r="Z579" t="str">
            <v/>
          </cell>
          <cell r="AA579" t="str">
            <v/>
          </cell>
          <cell r="AB579" t="str">
            <v/>
          </cell>
          <cell r="AC579" t="str">
            <v/>
          </cell>
          <cell r="AD579" t="str">
            <v/>
          </cell>
          <cell r="AE579" t="str">
            <v/>
          </cell>
          <cell r="AF579" t="str">
            <v/>
          </cell>
          <cell r="AG579" t="str">
            <v/>
          </cell>
          <cell r="AH579" t="str">
            <v/>
          </cell>
          <cell r="AI579" t="str">
            <v/>
          </cell>
          <cell r="AJ579" t="str">
            <v/>
          </cell>
          <cell r="AK579" t="str">
            <v/>
          </cell>
          <cell r="AL579" t="str">
            <v/>
          </cell>
          <cell r="AM579" t="str">
            <v/>
          </cell>
          <cell r="AN579" t="str">
            <v/>
          </cell>
          <cell r="AO579" t="str">
            <v/>
          </cell>
          <cell r="AP579" t="str">
            <v/>
          </cell>
          <cell r="AQ579" t="str">
            <v/>
          </cell>
          <cell r="AR579" t="str">
            <v/>
          </cell>
          <cell r="AS579" t="str">
            <v/>
          </cell>
          <cell r="AT579" t="str">
            <v/>
          </cell>
          <cell r="AU579" t="str">
            <v/>
          </cell>
        </row>
        <row r="580">
          <cell r="A580" t="str">
            <v>PCO02S755</v>
          </cell>
          <cell r="B580" t="str">
            <v>PCO02</v>
          </cell>
          <cell r="C580" t="str">
            <v>S09</v>
          </cell>
          <cell r="D580" t="str">
            <v>S755</v>
          </cell>
          <cell r="E580">
            <v>2.3010383000000001</v>
          </cell>
          <cell r="F580" t="str">
            <v/>
          </cell>
          <cell r="G580" t="str">
            <v/>
          </cell>
          <cell r="H580" t="str">
            <v/>
          </cell>
          <cell r="I580" t="str">
            <v/>
          </cell>
          <cell r="J580" t="str">
            <v/>
          </cell>
          <cell r="K580" t="str">
            <v/>
          </cell>
          <cell r="L580" t="str">
            <v/>
          </cell>
          <cell r="M580" t="str">
            <v/>
          </cell>
          <cell r="N580" t="str">
            <v/>
          </cell>
          <cell r="O580" t="str">
            <v/>
          </cell>
          <cell r="P580" t="str">
            <v/>
          </cell>
          <cell r="Q580" t="str">
            <v/>
          </cell>
          <cell r="R580" t="str">
            <v/>
          </cell>
          <cell r="S580" t="str">
            <v/>
          </cell>
          <cell r="T580" t="str">
            <v/>
          </cell>
          <cell r="U580" t="str">
            <v/>
          </cell>
          <cell r="V580" t="str">
            <v/>
          </cell>
          <cell r="W580" t="str">
            <v/>
          </cell>
          <cell r="X580" t="str">
            <v/>
          </cell>
          <cell r="Y580" t="str">
            <v/>
          </cell>
          <cell r="Z580" t="str">
            <v/>
          </cell>
          <cell r="AA580" t="str">
            <v/>
          </cell>
          <cell r="AB580" t="str">
            <v/>
          </cell>
          <cell r="AC580" t="str">
            <v/>
          </cell>
          <cell r="AD580" t="str">
            <v/>
          </cell>
          <cell r="AE580" t="str">
            <v/>
          </cell>
          <cell r="AF580" t="str">
            <v/>
          </cell>
          <cell r="AG580" t="str">
            <v/>
          </cell>
          <cell r="AH580" t="str">
            <v/>
          </cell>
          <cell r="AI580" t="str">
            <v/>
          </cell>
          <cell r="AJ580" t="str">
            <v/>
          </cell>
          <cell r="AK580" t="str">
            <v/>
          </cell>
          <cell r="AL580" t="str">
            <v/>
          </cell>
          <cell r="AM580" t="str">
            <v/>
          </cell>
          <cell r="AN580" t="str">
            <v/>
          </cell>
          <cell r="AO580" t="str">
            <v/>
          </cell>
          <cell r="AP580" t="str">
            <v/>
          </cell>
          <cell r="AQ580" t="str">
            <v/>
          </cell>
          <cell r="AR580" t="str">
            <v/>
          </cell>
          <cell r="AS580" t="str">
            <v/>
          </cell>
          <cell r="AT580" t="str">
            <v/>
          </cell>
          <cell r="AU580" t="str">
            <v/>
          </cell>
        </row>
        <row r="581">
          <cell r="A581" t="str">
            <v>PCO02S756</v>
          </cell>
          <cell r="B581" t="str">
            <v>PCO02</v>
          </cell>
          <cell r="C581" t="str">
            <v>S09</v>
          </cell>
          <cell r="D581" t="str">
            <v>S756</v>
          </cell>
          <cell r="E581">
            <v>5.3699076000000012</v>
          </cell>
          <cell r="F581" t="str">
            <v/>
          </cell>
          <cell r="G581" t="str">
            <v/>
          </cell>
          <cell r="H581" t="str">
            <v/>
          </cell>
          <cell r="I581" t="str">
            <v/>
          </cell>
          <cell r="J581" t="str">
            <v/>
          </cell>
          <cell r="K581" t="str">
            <v/>
          </cell>
          <cell r="L581" t="str">
            <v/>
          </cell>
          <cell r="M581" t="str">
            <v/>
          </cell>
          <cell r="N581" t="str">
            <v/>
          </cell>
          <cell r="O581" t="str">
            <v/>
          </cell>
          <cell r="P581" t="str">
            <v/>
          </cell>
          <cell r="Q581" t="str">
            <v/>
          </cell>
          <cell r="R581" t="str">
            <v/>
          </cell>
          <cell r="S581" t="str">
            <v/>
          </cell>
          <cell r="T581" t="str">
            <v/>
          </cell>
          <cell r="U581" t="str">
            <v/>
          </cell>
          <cell r="V581" t="str">
            <v/>
          </cell>
          <cell r="W581" t="str">
            <v/>
          </cell>
          <cell r="X581" t="str">
            <v/>
          </cell>
          <cell r="Y581" t="str">
            <v/>
          </cell>
          <cell r="Z581" t="str">
            <v/>
          </cell>
          <cell r="AA581" t="str">
            <v/>
          </cell>
          <cell r="AB581" t="str">
            <v/>
          </cell>
          <cell r="AC581" t="str">
            <v/>
          </cell>
          <cell r="AD581" t="str">
            <v/>
          </cell>
          <cell r="AE581" t="str">
            <v/>
          </cell>
          <cell r="AF581" t="str">
            <v/>
          </cell>
          <cell r="AG581" t="str">
            <v/>
          </cell>
          <cell r="AH581" t="str">
            <v/>
          </cell>
          <cell r="AI581" t="str">
            <v/>
          </cell>
          <cell r="AJ581" t="str">
            <v/>
          </cell>
          <cell r="AK581" t="str">
            <v/>
          </cell>
          <cell r="AL581" t="str">
            <v/>
          </cell>
          <cell r="AM581" t="str">
            <v/>
          </cell>
          <cell r="AN581" t="str">
            <v/>
          </cell>
          <cell r="AO581" t="str">
            <v/>
          </cell>
          <cell r="AP581" t="str">
            <v/>
          </cell>
          <cell r="AQ581" t="str">
            <v/>
          </cell>
          <cell r="AR581" t="str">
            <v/>
          </cell>
          <cell r="AS581" t="str">
            <v/>
          </cell>
          <cell r="AT581" t="str">
            <v/>
          </cell>
          <cell r="AU581" t="str">
            <v/>
          </cell>
        </row>
        <row r="582">
          <cell r="A582" t="str">
            <v>PCO02S757</v>
          </cell>
          <cell r="B582" t="str">
            <v>PCO02</v>
          </cell>
          <cell r="C582" t="str">
            <v>S09</v>
          </cell>
          <cell r="D582" t="str">
            <v>S757</v>
          </cell>
          <cell r="E582">
            <v>1.5144441</v>
          </cell>
          <cell r="F582" t="str">
            <v/>
          </cell>
          <cell r="G582" t="str">
            <v/>
          </cell>
          <cell r="H582" t="str">
            <v/>
          </cell>
          <cell r="I582" t="str">
            <v/>
          </cell>
          <cell r="J582" t="str">
            <v/>
          </cell>
          <cell r="K582" t="str">
            <v/>
          </cell>
          <cell r="L582" t="str">
            <v/>
          </cell>
          <cell r="M582" t="str">
            <v/>
          </cell>
          <cell r="N582" t="str">
            <v/>
          </cell>
          <cell r="O582" t="str">
            <v/>
          </cell>
          <cell r="P582" t="str">
            <v/>
          </cell>
          <cell r="Q582" t="str">
            <v/>
          </cell>
          <cell r="R582" t="str">
            <v/>
          </cell>
          <cell r="S582" t="str">
            <v/>
          </cell>
          <cell r="T582" t="str">
            <v/>
          </cell>
          <cell r="U582" t="str">
            <v/>
          </cell>
          <cell r="V582" t="str">
            <v/>
          </cell>
          <cell r="W582" t="str">
            <v/>
          </cell>
          <cell r="X582" t="str">
            <v/>
          </cell>
          <cell r="Y582" t="str">
            <v/>
          </cell>
          <cell r="Z582" t="str">
            <v/>
          </cell>
          <cell r="AA582" t="str">
            <v/>
          </cell>
          <cell r="AB582" t="str">
            <v/>
          </cell>
          <cell r="AC582" t="str">
            <v/>
          </cell>
          <cell r="AD582" t="str">
            <v/>
          </cell>
          <cell r="AE582" t="str">
            <v/>
          </cell>
          <cell r="AF582" t="str">
            <v/>
          </cell>
          <cell r="AG582" t="str">
            <v/>
          </cell>
          <cell r="AH582" t="str">
            <v/>
          </cell>
          <cell r="AI582" t="str">
            <v/>
          </cell>
          <cell r="AJ582" t="str">
            <v/>
          </cell>
          <cell r="AK582" t="str">
            <v/>
          </cell>
          <cell r="AL582" t="str">
            <v/>
          </cell>
          <cell r="AM582" t="str">
            <v/>
          </cell>
          <cell r="AN582" t="str">
            <v/>
          </cell>
          <cell r="AO582" t="str">
            <v/>
          </cell>
          <cell r="AP582" t="str">
            <v/>
          </cell>
          <cell r="AQ582" t="str">
            <v/>
          </cell>
          <cell r="AR582" t="str">
            <v/>
          </cell>
          <cell r="AS582" t="str">
            <v/>
          </cell>
          <cell r="AT582" t="str">
            <v/>
          </cell>
          <cell r="AU582" t="str">
            <v/>
          </cell>
        </row>
        <row r="583">
          <cell r="A583" t="str">
            <v>PCO02S758</v>
          </cell>
          <cell r="B583" t="str">
            <v>PCO02</v>
          </cell>
          <cell r="C583" t="str">
            <v>S09</v>
          </cell>
          <cell r="D583" t="str">
            <v>S758</v>
          </cell>
          <cell r="E583" t="str">
            <v/>
          </cell>
          <cell r="F583" t="str">
            <v/>
          </cell>
          <cell r="G583" t="str">
            <v/>
          </cell>
          <cell r="H583" t="str">
            <v/>
          </cell>
          <cell r="I583" t="str">
            <v/>
          </cell>
          <cell r="J583" t="str">
            <v/>
          </cell>
          <cell r="K583" t="str">
            <v/>
          </cell>
          <cell r="L583" t="str">
            <v/>
          </cell>
          <cell r="M583" t="str">
            <v/>
          </cell>
          <cell r="N583" t="str">
            <v/>
          </cell>
          <cell r="O583" t="str">
            <v/>
          </cell>
          <cell r="P583" t="str">
            <v/>
          </cell>
          <cell r="Q583" t="str">
            <v/>
          </cell>
          <cell r="R583" t="str">
            <v/>
          </cell>
          <cell r="S583" t="str">
            <v/>
          </cell>
          <cell r="T583" t="str">
            <v/>
          </cell>
          <cell r="U583" t="str">
            <v/>
          </cell>
          <cell r="V583" t="str">
            <v/>
          </cell>
          <cell r="W583" t="str">
            <v/>
          </cell>
          <cell r="X583" t="str">
            <v/>
          </cell>
          <cell r="Y583" t="str">
            <v/>
          </cell>
          <cell r="Z583" t="str">
            <v/>
          </cell>
          <cell r="AA583" t="str">
            <v/>
          </cell>
          <cell r="AB583" t="str">
            <v/>
          </cell>
          <cell r="AC583" t="str">
            <v/>
          </cell>
          <cell r="AD583" t="str">
            <v/>
          </cell>
          <cell r="AE583" t="str">
            <v/>
          </cell>
          <cell r="AF583" t="str">
            <v/>
          </cell>
          <cell r="AG583" t="str">
            <v/>
          </cell>
          <cell r="AH583" t="str">
            <v/>
          </cell>
          <cell r="AI583" t="str">
            <v/>
          </cell>
          <cell r="AJ583" t="str">
            <v/>
          </cell>
          <cell r="AK583">
            <v>53.225738799999995</v>
          </cell>
          <cell r="AL583" t="str">
            <v/>
          </cell>
          <cell r="AM583" t="str">
            <v/>
          </cell>
          <cell r="AN583" t="str">
            <v/>
          </cell>
          <cell r="AO583" t="str">
            <v/>
          </cell>
          <cell r="AP583" t="str">
            <v/>
          </cell>
          <cell r="AQ583" t="str">
            <v/>
          </cell>
          <cell r="AR583" t="str">
            <v/>
          </cell>
          <cell r="AS583" t="str">
            <v/>
          </cell>
          <cell r="AT583" t="str">
            <v/>
          </cell>
          <cell r="AU583" t="str">
            <v/>
          </cell>
        </row>
        <row r="584">
          <cell r="A584" t="str">
            <v>PCO02S760</v>
          </cell>
          <cell r="B584" t="str">
            <v>PCO02</v>
          </cell>
          <cell r="C584" t="str">
            <v>S09</v>
          </cell>
          <cell r="D584" t="str">
            <v>S760</v>
          </cell>
          <cell r="E584" t="str">
            <v/>
          </cell>
          <cell r="F584" t="str">
            <v/>
          </cell>
          <cell r="G584" t="str">
            <v/>
          </cell>
          <cell r="H584" t="str">
            <v/>
          </cell>
          <cell r="I584" t="str">
            <v/>
          </cell>
          <cell r="J584" t="str">
            <v/>
          </cell>
          <cell r="K584" t="str">
            <v/>
          </cell>
          <cell r="L584" t="str">
            <v/>
          </cell>
          <cell r="M584" t="str">
            <v/>
          </cell>
          <cell r="N584" t="str">
            <v/>
          </cell>
          <cell r="O584" t="str">
            <v/>
          </cell>
          <cell r="P584" t="str">
            <v/>
          </cell>
          <cell r="Q584" t="str">
            <v/>
          </cell>
          <cell r="R584" t="str">
            <v/>
          </cell>
          <cell r="S584" t="str">
            <v/>
          </cell>
          <cell r="T584" t="str">
            <v/>
          </cell>
          <cell r="U584" t="str">
            <v/>
          </cell>
          <cell r="V584">
            <v>67.594675600000002</v>
          </cell>
          <cell r="W584" t="str">
            <v/>
          </cell>
          <cell r="X584" t="str">
            <v/>
          </cell>
          <cell r="Y584" t="str">
            <v/>
          </cell>
          <cell r="Z584" t="str">
            <v/>
          </cell>
          <cell r="AA584" t="str">
            <v/>
          </cell>
          <cell r="AB584" t="str">
            <v/>
          </cell>
          <cell r="AC584" t="str">
            <v/>
          </cell>
          <cell r="AD584" t="str">
            <v/>
          </cell>
          <cell r="AE584" t="str">
            <v/>
          </cell>
          <cell r="AF584" t="str">
            <v/>
          </cell>
          <cell r="AG584" t="str">
            <v/>
          </cell>
          <cell r="AH584" t="str">
            <v/>
          </cell>
          <cell r="AI584" t="str">
            <v/>
          </cell>
          <cell r="AJ584" t="str">
            <v/>
          </cell>
          <cell r="AK584" t="str">
            <v/>
          </cell>
          <cell r="AL584" t="str">
            <v/>
          </cell>
          <cell r="AM584" t="str">
            <v/>
          </cell>
          <cell r="AN584" t="str">
            <v/>
          </cell>
          <cell r="AO584" t="str">
            <v/>
          </cell>
          <cell r="AP584" t="str">
            <v/>
          </cell>
          <cell r="AQ584" t="str">
            <v/>
          </cell>
          <cell r="AR584" t="str">
            <v/>
          </cell>
          <cell r="AS584" t="str">
            <v/>
          </cell>
          <cell r="AT584" t="str">
            <v/>
          </cell>
          <cell r="AU584" t="str">
            <v/>
          </cell>
        </row>
        <row r="585">
          <cell r="A585" t="str">
            <v>PCO02S761</v>
          </cell>
          <cell r="B585" t="str">
            <v>PCO02</v>
          </cell>
          <cell r="C585" t="str">
            <v>S09</v>
          </cell>
          <cell r="D585" t="str">
            <v>S761</v>
          </cell>
          <cell r="E585" t="str">
            <v/>
          </cell>
          <cell r="F585" t="str">
            <v/>
          </cell>
          <cell r="G585" t="str">
            <v/>
          </cell>
          <cell r="H585" t="str">
            <v/>
          </cell>
          <cell r="I585" t="str">
            <v/>
          </cell>
          <cell r="J585" t="str">
            <v/>
          </cell>
          <cell r="K585" t="str">
            <v/>
          </cell>
          <cell r="L585" t="str">
            <v/>
          </cell>
          <cell r="M585" t="str">
            <v/>
          </cell>
          <cell r="N585" t="str">
            <v/>
          </cell>
          <cell r="O585" t="str">
            <v/>
          </cell>
          <cell r="P585" t="str">
            <v/>
          </cell>
          <cell r="Q585" t="str">
            <v/>
          </cell>
          <cell r="R585" t="str">
            <v/>
          </cell>
          <cell r="S585" t="str">
            <v/>
          </cell>
          <cell r="T585" t="str">
            <v/>
          </cell>
          <cell r="U585" t="str">
            <v/>
          </cell>
          <cell r="V585">
            <v>20.348750899999999</v>
          </cell>
          <cell r="W585" t="str">
            <v/>
          </cell>
          <cell r="X585" t="str">
            <v/>
          </cell>
          <cell r="Y585" t="str">
            <v/>
          </cell>
          <cell r="Z585" t="str">
            <v/>
          </cell>
          <cell r="AA585" t="str">
            <v/>
          </cell>
          <cell r="AB585" t="str">
            <v/>
          </cell>
          <cell r="AC585" t="str">
            <v/>
          </cell>
          <cell r="AD585" t="str">
            <v/>
          </cell>
          <cell r="AE585" t="str">
            <v/>
          </cell>
          <cell r="AF585" t="str">
            <v/>
          </cell>
          <cell r="AG585" t="str">
            <v/>
          </cell>
          <cell r="AH585" t="str">
            <v/>
          </cell>
          <cell r="AI585" t="str">
            <v/>
          </cell>
          <cell r="AJ585" t="str">
            <v/>
          </cell>
          <cell r="AK585" t="str">
            <v/>
          </cell>
          <cell r="AL585" t="str">
            <v/>
          </cell>
          <cell r="AM585" t="str">
            <v/>
          </cell>
          <cell r="AN585" t="str">
            <v/>
          </cell>
          <cell r="AO585" t="str">
            <v/>
          </cell>
          <cell r="AP585" t="str">
            <v/>
          </cell>
          <cell r="AQ585" t="str">
            <v/>
          </cell>
          <cell r="AR585" t="str">
            <v/>
          </cell>
          <cell r="AS585" t="str">
            <v/>
          </cell>
          <cell r="AT585" t="str">
            <v/>
          </cell>
          <cell r="AU585" t="str">
            <v/>
          </cell>
        </row>
        <row r="586">
          <cell r="A586" t="str">
            <v>PCO02S762</v>
          </cell>
          <cell r="B586" t="str">
            <v>PCO02</v>
          </cell>
          <cell r="C586" t="str">
            <v>S09</v>
          </cell>
          <cell r="D586" t="str">
            <v>S762</v>
          </cell>
          <cell r="E586" t="str">
            <v/>
          </cell>
          <cell r="F586" t="str">
            <v/>
          </cell>
          <cell r="G586" t="str">
            <v/>
          </cell>
          <cell r="H586" t="str">
            <v/>
          </cell>
          <cell r="I586" t="str">
            <v/>
          </cell>
          <cell r="J586" t="str">
            <v/>
          </cell>
          <cell r="K586" t="str">
            <v/>
          </cell>
          <cell r="L586" t="str">
            <v/>
          </cell>
          <cell r="M586" t="str">
            <v/>
          </cell>
          <cell r="N586" t="str">
            <v/>
          </cell>
          <cell r="O586" t="str">
            <v/>
          </cell>
          <cell r="P586" t="str">
            <v/>
          </cell>
          <cell r="Q586" t="str">
            <v/>
          </cell>
          <cell r="R586" t="str">
            <v/>
          </cell>
          <cell r="S586" t="str">
            <v/>
          </cell>
          <cell r="T586" t="str">
            <v/>
          </cell>
          <cell r="U586" t="str">
            <v/>
          </cell>
          <cell r="V586">
            <v>58.822007699999993</v>
          </cell>
          <cell r="W586" t="str">
            <v/>
          </cell>
          <cell r="X586" t="str">
            <v/>
          </cell>
          <cell r="Y586" t="str">
            <v/>
          </cell>
          <cell r="Z586" t="str">
            <v/>
          </cell>
          <cell r="AA586" t="str">
            <v/>
          </cell>
          <cell r="AB586" t="str">
            <v/>
          </cell>
          <cell r="AC586" t="str">
            <v/>
          </cell>
          <cell r="AD586" t="str">
            <v/>
          </cell>
          <cell r="AE586" t="str">
            <v/>
          </cell>
          <cell r="AF586" t="str">
            <v/>
          </cell>
          <cell r="AG586" t="str">
            <v/>
          </cell>
          <cell r="AH586" t="str">
            <v/>
          </cell>
          <cell r="AI586" t="str">
            <v/>
          </cell>
          <cell r="AJ586" t="str">
            <v/>
          </cell>
          <cell r="AK586" t="str">
            <v/>
          </cell>
          <cell r="AL586" t="str">
            <v/>
          </cell>
          <cell r="AM586" t="str">
            <v/>
          </cell>
          <cell r="AN586" t="str">
            <v/>
          </cell>
          <cell r="AO586" t="str">
            <v/>
          </cell>
          <cell r="AP586" t="str">
            <v/>
          </cell>
          <cell r="AQ586" t="str">
            <v/>
          </cell>
          <cell r="AR586" t="str">
            <v/>
          </cell>
          <cell r="AS586" t="str">
            <v/>
          </cell>
          <cell r="AT586" t="str">
            <v/>
          </cell>
          <cell r="AU586" t="str">
            <v/>
          </cell>
        </row>
        <row r="587">
          <cell r="A587" t="str">
            <v>PCO02S768</v>
          </cell>
          <cell r="B587" t="str">
            <v>PCO02</v>
          </cell>
          <cell r="C587" t="str">
            <v>S09</v>
          </cell>
          <cell r="D587" t="str">
            <v>S768</v>
          </cell>
          <cell r="E587" t="str">
            <v/>
          </cell>
          <cell r="F587" t="str">
            <v/>
          </cell>
          <cell r="G587" t="str">
            <v/>
          </cell>
          <cell r="H587" t="str">
            <v/>
          </cell>
          <cell r="I587" t="str">
            <v/>
          </cell>
          <cell r="J587" t="str">
            <v/>
          </cell>
          <cell r="K587" t="str">
            <v/>
          </cell>
          <cell r="L587" t="str">
            <v/>
          </cell>
          <cell r="M587" t="str">
            <v/>
          </cell>
          <cell r="N587" t="str">
            <v/>
          </cell>
          <cell r="O587" t="str">
            <v/>
          </cell>
          <cell r="P587" t="str">
            <v/>
          </cell>
          <cell r="Q587" t="str">
            <v/>
          </cell>
          <cell r="R587" t="str">
            <v/>
          </cell>
          <cell r="S587" t="str">
            <v/>
          </cell>
          <cell r="T587" t="str">
            <v/>
          </cell>
          <cell r="U587" t="str">
            <v/>
          </cell>
          <cell r="V587" t="str">
            <v/>
          </cell>
          <cell r="W587" t="str">
            <v/>
          </cell>
          <cell r="X587" t="str">
            <v/>
          </cell>
          <cell r="Y587" t="str">
            <v/>
          </cell>
          <cell r="Z587" t="str">
            <v/>
          </cell>
          <cell r="AA587" t="str">
            <v/>
          </cell>
          <cell r="AB587" t="str">
            <v/>
          </cell>
          <cell r="AC587" t="str">
            <v/>
          </cell>
          <cell r="AD587" t="str">
            <v/>
          </cell>
          <cell r="AE587" t="str">
            <v/>
          </cell>
          <cell r="AF587" t="str">
            <v/>
          </cell>
          <cell r="AG587" t="str">
            <v/>
          </cell>
          <cell r="AH587" t="str">
            <v/>
          </cell>
          <cell r="AI587" t="str">
            <v/>
          </cell>
          <cell r="AJ587" t="str">
            <v/>
          </cell>
          <cell r="AK587" t="str">
            <v/>
          </cell>
          <cell r="AL587" t="str">
            <v/>
          </cell>
          <cell r="AM587" t="str">
            <v/>
          </cell>
          <cell r="AN587" t="str">
            <v/>
          </cell>
          <cell r="AO587" t="str">
            <v/>
          </cell>
          <cell r="AP587">
            <v>9.2828412999999994</v>
          </cell>
          <cell r="AQ587" t="str">
            <v/>
          </cell>
          <cell r="AR587" t="str">
            <v/>
          </cell>
          <cell r="AS587" t="str">
            <v/>
          </cell>
          <cell r="AT587" t="str">
            <v/>
          </cell>
          <cell r="AU587" t="str">
            <v/>
          </cell>
        </row>
        <row r="588">
          <cell r="A588" t="str">
            <v>PCO02S771</v>
          </cell>
          <cell r="B588" t="str">
            <v>PCO02</v>
          </cell>
          <cell r="C588" t="str">
            <v>S10</v>
          </cell>
          <cell r="D588" t="str">
            <v>S771</v>
          </cell>
          <cell r="E588" t="str">
            <v/>
          </cell>
          <cell r="F588" t="str">
            <v/>
          </cell>
          <cell r="G588" t="str">
            <v/>
          </cell>
          <cell r="H588" t="str">
            <v/>
          </cell>
          <cell r="I588" t="str">
            <v/>
          </cell>
          <cell r="J588" t="str">
            <v/>
          </cell>
          <cell r="K588" t="str">
            <v/>
          </cell>
          <cell r="L588" t="str">
            <v/>
          </cell>
          <cell r="M588" t="str">
            <v/>
          </cell>
          <cell r="N588" t="str">
            <v/>
          </cell>
          <cell r="O588" t="str">
            <v/>
          </cell>
          <cell r="P588" t="str">
            <v/>
          </cell>
          <cell r="Q588" t="str">
            <v/>
          </cell>
          <cell r="R588" t="str">
            <v/>
          </cell>
          <cell r="S588" t="str">
            <v/>
          </cell>
          <cell r="T588" t="str">
            <v/>
          </cell>
          <cell r="U588" t="str">
            <v/>
          </cell>
          <cell r="V588" t="str">
            <v/>
          </cell>
          <cell r="W588" t="str">
            <v/>
          </cell>
          <cell r="X588" t="str">
            <v/>
          </cell>
          <cell r="Y588" t="str">
            <v/>
          </cell>
          <cell r="Z588" t="str">
            <v/>
          </cell>
          <cell r="AA588" t="str">
            <v/>
          </cell>
          <cell r="AB588" t="str">
            <v/>
          </cell>
          <cell r="AC588" t="str">
            <v/>
          </cell>
          <cell r="AD588" t="str">
            <v/>
          </cell>
          <cell r="AE588" t="str">
            <v/>
          </cell>
          <cell r="AF588" t="str">
            <v/>
          </cell>
          <cell r="AG588" t="str">
            <v/>
          </cell>
          <cell r="AH588" t="str">
            <v/>
          </cell>
          <cell r="AI588" t="str">
            <v/>
          </cell>
          <cell r="AJ588" t="str">
            <v/>
          </cell>
          <cell r="AK588" t="str">
            <v/>
          </cell>
          <cell r="AL588" t="str">
            <v/>
          </cell>
          <cell r="AM588" t="str">
            <v/>
          </cell>
          <cell r="AN588" t="str">
            <v/>
          </cell>
          <cell r="AO588" t="str">
            <v/>
          </cell>
          <cell r="AP588" t="str">
            <v/>
          </cell>
          <cell r="AQ588" t="str">
            <v/>
          </cell>
          <cell r="AR588" t="str">
            <v/>
          </cell>
          <cell r="AS588" t="str">
            <v/>
          </cell>
          <cell r="AT588">
            <v>7.4254459000000006</v>
          </cell>
          <cell r="AU588" t="str">
            <v/>
          </cell>
        </row>
        <row r="589">
          <cell r="A589" t="str">
            <v>PCO02S772</v>
          </cell>
          <cell r="B589" t="str">
            <v>PCO02</v>
          </cell>
          <cell r="C589" t="str">
            <v>S10</v>
          </cell>
          <cell r="D589" t="str">
            <v>S772</v>
          </cell>
          <cell r="E589" t="str">
            <v/>
          </cell>
          <cell r="F589" t="str">
            <v/>
          </cell>
          <cell r="G589" t="str">
            <v/>
          </cell>
          <cell r="H589" t="str">
            <v/>
          </cell>
          <cell r="I589" t="str">
            <v/>
          </cell>
          <cell r="J589" t="str">
            <v/>
          </cell>
          <cell r="K589" t="str">
            <v/>
          </cell>
          <cell r="L589" t="str">
            <v/>
          </cell>
          <cell r="M589" t="str">
            <v/>
          </cell>
          <cell r="N589" t="str">
            <v/>
          </cell>
          <cell r="O589" t="str">
            <v/>
          </cell>
          <cell r="P589" t="str">
            <v/>
          </cell>
          <cell r="Q589" t="str">
            <v/>
          </cell>
          <cell r="R589" t="str">
            <v/>
          </cell>
          <cell r="S589" t="str">
            <v/>
          </cell>
          <cell r="T589" t="str">
            <v/>
          </cell>
          <cell r="U589" t="str">
            <v/>
          </cell>
          <cell r="V589" t="str">
            <v/>
          </cell>
          <cell r="W589" t="str">
            <v/>
          </cell>
          <cell r="X589" t="str">
            <v/>
          </cell>
          <cell r="Y589" t="str">
            <v/>
          </cell>
          <cell r="Z589" t="str">
            <v/>
          </cell>
          <cell r="AA589" t="str">
            <v/>
          </cell>
          <cell r="AB589" t="str">
            <v/>
          </cell>
          <cell r="AC589" t="str">
            <v/>
          </cell>
          <cell r="AD589" t="str">
            <v/>
          </cell>
          <cell r="AE589" t="str">
            <v/>
          </cell>
          <cell r="AF589" t="str">
            <v/>
          </cell>
          <cell r="AG589" t="str">
            <v/>
          </cell>
          <cell r="AH589">
            <v>17.5462399</v>
          </cell>
          <cell r="AI589" t="str">
            <v/>
          </cell>
          <cell r="AJ589" t="str">
            <v/>
          </cell>
          <cell r="AK589" t="str">
            <v/>
          </cell>
          <cell r="AL589" t="str">
            <v/>
          </cell>
          <cell r="AM589" t="str">
            <v/>
          </cell>
          <cell r="AN589" t="str">
            <v/>
          </cell>
          <cell r="AO589" t="str">
            <v/>
          </cell>
          <cell r="AP589" t="str">
            <v/>
          </cell>
          <cell r="AQ589" t="str">
            <v/>
          </cell>
          <cell r="AR589" t="str">
            <v/>
          </cell>
          <cell r="AS589" t="str">
            <v/>
          </cell>
          <cell r="AT589" t="str">
            <v/>
          </cell>
          <cell r="AU589" t="str">
            <v/>
          </cell>
        </row>
        <row r="590">
          <cell r="A590" t="str">
            <v>PCO02P1004</v>
          </cell>
          <cell r="B590" t="str">
            <v>PCO02</v>
          </cell>
          <cell r="C590" t="str">
            <v>S12</v>
          </cell>
          <cell r="D590" t="str">
            <v>P1004</v>
          </cell>
          <cell r="E590" t="str">
            <v/>
          </cell>
          <cell r="F590" t="str">
            <v/>
          </cell>
          <cell r="G590" t="str">
            <v/>
          </cell>
          <cell r="H590" t="str">
            <v/>
          </cell>
          <cell r="I590" t="str">
            <v/>
          </cell>
          <cell r="J590" t="str">
            <v/>
          </cell>
          <cell r="K590" t="str">
            <v/>
          </cell>
          <cell r="L590" t="str">
            <v/>
          </cell>
          <cell r="M590" t="str">
            <v/>
          </cell>
          <cell r="N590" t="str">
            <v/>
          </cell>
          <cell r="O590" t="str">
            <v/>
          </cell>
          <cell r="P590" t="str">
            <v/>
          </cell>
          <cell r="Q590" t="str">
            <v/>
          </cell>
          <cell r="R590" t="str">
            <v/>
          </cell>
          <cell r="S590" t="str">
            <v/>
          </cell>
          <cell r="T590" t="str">
            <v/>
          </cell>
          <cell r="U590" t="str">
            <v/>
          </cell>
          <cell r="V590" t="str">
            <v/>
          </cell>
          <cell r="W590" t="str">
            <v/>
          </cell>
          <cell r="X590" t="str">
            <v/>
          </cell>
          <cell r="Y590" t="str">
            <v/>
          </cell>
          <cell r="Z590" t="str">
            <v/>
          </cell>
          <cell r="AA590" t="str">
            <v/>
          </cell>
          <cell r="AB590" t="str">
            <v/>
          </cell>
          <cell r="AC590" t="str">
            <v/>
          </cell>
          <cell r="AD590" t="str">
            <v/>
          </cell>
          <cell r="AE590" t="str">
            <v/>
          </cell>
          <cell r="AF590" t="str">
            <v/>
          </cell>
          <cell r="AG590">
            <v>1.8605900000000002E-2</v>
          </cell>
          <cell r="AH590" t="str">
            <v/>
          </cell>
          <cell r="AI590" t="str">
            <v/>
          </cell>
          <cell r="AJ590" t="str">
            <v/>
          </cell>
          <cell r="AK590" t="str">
            <v/>
          </cell>
          <cell r="AL590" t="str">
            <v/>
          </cell>
          <cell r="AM590" t="str">
            <v/>
          </cell>
          <cell r="AN590" t="str">
            <v/>
          </cell>
          <cell r="AO590" t="str">
            <v/>
          </cell>
          <cell r="AP590" t="str">
            <v/>
          </cell>
          <cell r="AQ590" t="str">
            <v/>
          </cell>
          <cell r="AR590" t="str">
            <v/>
          </cell>
          <cell r="AS590" t="str">
            <v/>
          </cell>
          <cell r="AT590" t="str">
            <v/>
          </cell>
          <cell r="AU590" t="str">
            <v/>
          </cell>
        </row>
        <row r="591">
          <cell r="A591" t="str">
            <v>PCO02P1023</v>
          </cell>
          <cell r="B591" t="str">
            <v>PCO02</v>
          </cell>
          <cell r="C591" t="str">
            <v>S12</v>
          </cell>
          <cell r="D591" t="str">
            <v>P1023</v>
          </cell>
          <cell r="E591" t="str">
            <v/>
          </cell>
          <cell r="F591" t="str">
            <v/>
          </cell>
          <cell r="G591" t="str">
            <v/>
          </cell>
          <cell r="H591" t="str">
            <v/>
          </cell>
          <cell r="I591" t="str">
            <v/>
          </cell>
          <cell r="J591" t="str">
            <v/>
          </cell>
          <cell r="K591" t="str">
            <v/>
          </cell>
          <cell r="L591" t="str">
            <v/>
          </cell>
          <cell r="M591" t="str">
            <v/>
          </cell>
          <cell r="N591" t="str">
            <v/>
          </cell>
          <cell r="O591" t="str">
            <v/>
          </cell>
          <cell r="P591" t="str">
            <v/>
          </cell>
          <cell r="Q591" t="str">
            <v/>
          </cell>
          <cell r="R591" t="str">
            <v/>
          </cell>
          <cell r="S591" t="str">
            <v/>
          </cell>
          <cell r="T591" t="str">
            <v/>
          </cell>
          <cell r="U591" t="str">
            <v/>
          </cell>
          <cell r="V591" t="str">
            <v/>
          </cell>
          <cell r="W591">
            <v>7.3769000000000015E-2</v>
          </cell>
          <cell r="X591" t="str">
            <v/>
          </cell>
          <cell r="Y591" t="str">
            <v/>
          </cell>
          <cell r="Z591" t="str">
            <v/>
          </cell>
          <cell r="AA591" t="str">
            <v/>
          </cell>
          <cell r="AB591" t="str">
            <v/>
          </cell>
          <cell r="AC591" t="str">
            <v/>
          </cell>
          <cell r="AD591" t="str">
            <v/>
          </cell>
          <cell r="AE591" t="str">
            <v/>
          </cell>
          <cell r="AF591" t="str">
            <v/>
          </cell>
          <cell r="AG591" t="str">
            <v/>
          </cell>
          <cell r="AH591" t="str">
            <v/>
          </cell>
          <cell r="AI591" t="str">
            <v/>
          </cell>
          <cell r="AJ591" t="str">
            <v/>
          </cell>
          <cell r="AK591" t="str">
            <v/>
          </cell>
          <cell r="AL591" t="str">
            <v/>
          </cell>
          <cell r="AM591" t="str">
            <v/>
          </cell>
          <cell r="AN591" t="str">
            <v/>
          </cell>
          <cell r="AO591" t="str">
            <v/>
          </cell>
          <cell r="AP591" t="str">
            <v/>
          </cell>
          <cell r="AQ591" t="str">
            <v/>
          </cell>
          <cell r="AR591" t="str">
            <v/>
          </cell>
          <cell r="AS591" t="str">
            <v/>
          </cell>
          <cell r="AT591" t="str">
            <v/>
          </cell>
          <cell r="AU591" t="str">
            <v/>
          </cell>
        </row>
        <row r="592">
          <cell r="A592" t="str">
            <v>PCO02P1044</v>
          </cell>
          <cell r="B592" t="str">
            <v>PCO02</v>
          </cell>
          <cell r="C592" t="str">
            <v>S12</v>
          </cell>
          <cell r="D592" t="str">
            <v>P1044</v>
          </cell>
          <cell r="E592" t="str">
            <v/>
          </cell>
          <cell r="F592" t="str">
            <v/>
          </cell>
          <cell r="G592" t="str">
            <v/>
          </cell>
          <cell r="H592" t="str">
            <v/>
          </cell>
          <cell r="I592" t="str">
            <v/>
          </cell>
          <cell r="J592" t="str">
            <v/>
          </cell>
          <cell r="K592" t="str">
            <v/>
          </cell>
          <cell r="L592" t="str">
            <v/>
          </cell>
          <cell r="M592" t="str">
            <v/>
          </cell>
          <cell r="N592" t="str">
            <v/>
          </cell>
          <cell r="O592" t="str">
            <v/>
          </cell>
          <cell r="P592" t="str">
            <v/>
          </cell>
          <cell r="Q592" t="str">
            <v/>
          </cell>
          <cell r="R592" t="str">
            <v/>
          </cell>
          <cell r="S592" t="str">
            <v/>
          </cell>
          <cell r="T592" t="str">
            <v/>
          </cell>
          <cell r="U592" t="str">
            <v/>
          </cell>
          <cell r="V592" t="str">
            <v/>
          </cell>
          <cell r="W592" t="str">
            <v/>
          </cell>
          <cell r="X592" t="str">
            <v/>
          </cell>
          <cell r="Y592" t="str">
            <v/>
          </cell>
          <cell r="Z592" t="str">
            <v/>
          </cell>
          <cell r="AA592" t="str">
            <v/>
          </cell>
          <cell r="AB592" t="str">
            <v/>
          </cell>
          <cell r="AC592" t="str">
            <v/>
          </cell>
          <cell r="AD592" t="str">
            <v/>
          </cell>
          <cell r="AE592" t="str">
            <v/>
          </cell>
          <cell r="AF592">
            <v>0.49563190000000013</v>
          </cell>
          <cell r="AG592" t="str">
            <v/>
          </cell>
          <cell r="AH592" t="str">
            <v/>
          </cell>
          <cell r="AI592" t="str">
            <v/>
          </cell>
          <cell r="AJ592" t="str">
            <v/>
          </cell>
          <cell r="AK592" t="str">
            <v/>
          </cell>
          <cell r="AL592" t="str">
            <v/>
          </cell>
          <cell r="AM592" t="str">
            <v/>
          </cell>
          <cell r="AN592" t="str">
            <v/>
          </cell>
          <cell r="AO592" t="str">
            <v/>
          </cell>
          <cell r="AP592" t="str">
            <v/>
          </cell>
          <cell r="AQ592" t="str">
            <v/>
          </cell>
          <cell r="AR592" t="str">
            <v/>
          </cell>
          <cell r="AS592" t="str">
            <v/>
          </cell>
          <cell r="AT592" t="str">
            <v/>
          </cell>
          <cell r="AU592" t="str">
            <v/>
          </cell>
        </row>
        <row r="593">
          <cell r="A593" t="str">
            <v>PCO02P1098</v>
          </cell>
          <cell r="B593" t="str">
            <v>PCO02</v>
          </cell>
          <cell r="C593" t="str">
            <v>S12</v>
          </cell>
          <cell r="D593" t="str">
            <v>P1098</v>
          </cell>
          <cell r="E593" t="str">
            <v/>
          </cell>
          <cell r="F593" t="str">
            <v/>
          </cell>
          <cell r="G593" t="str">
            <v/>
          </cell>
          <cell r="H593" t="str">
            <v/>
          </cell>
          <cell r="I593" t="str">
            <v/>
          </cell>
          <cell r="J593" t="str">
            <v/>
          </cell>
          <cell r="K593" t="str">
            <v/>
          </cell>
          <cell r="L593" t="str">
            <v/>
          </cell>
          <cell r="M593" t="str">
            <v/>
          </cell>
          <cell r="N593" t="str">
            <v/>
          </cell>
          <cell r="O593" t="str">
            <v/>
          </cell>
          <cell r="P593" t="str">
            <v/>
          </cell>
          <cell r="Q593" t="str">
            <v/>
          </cell>
          <cell r="R593" t="str">
            <v/>
          </cell>
          <cell r="S593" t="str">
            <v/>
          </cell>
          <cell r="T593" t="str">
            <v/>
          </cell>
          <cell r="U593" t="str">
            <v/>
          </cell>
          <cell r="V593" t="str">
            <v/>
          </cell>
          <cell r="W593" t="str">
            <v/>
          </cell>
          <cell r="X593" t="str">
            <v/>
          </cell>
          <cell r="Y593" t="str">
            <v/>
          </cell>
          <cell r="Z593" t="str">
            <v/>
          </cell>
          <cell r="AA593" t="str">
            <v/>
          </cell>
          <cell r="AB593" t="str">
            <v/>
          </cell>
          <cell r="AC593" t="str">
            <v/>
          </cell>
          <cell r="AD593" t="str">
            <v/>
          </cell>
          <cell r="AE593" t="str">
            <v/>
          </cell>
          <cell r="AF593">
            <v>28.982308699999997</v>
          </cell>
          <cell r="AG593" t="str">
            <v/>
          </cell>
          <cell r="AH593" t="str">
            <v/>
          </cell>
          <cell r="AI593" t="str">
            <v/>
          </cell>
          <cell r="AJ593" t="str">
            <v/>
          </cell>
          <cell r="AK593" t="str">
            <v/>
          </cell>
          <cell r="AL593" t="str">
            <v/>
          </cell>
          <cell r="AM593" t="str">
            <v/>
          </cell>
          <cell r="AN593" t="str">
            <v/>
          </cell>
          <cell r="AO593" t="str">
            <v/>
          </cell>
          <cell r="AP593" t="str">
            <v/>
          </cell>
          <cell r="AQ593" t="str">
            <v/>
          </cell>
          <cell r="AR593" t="str">
            <v/>
          </cell>
          <cell r="AS593" t="str">
            <v/>
          </cell>
          <cell r="AT593" t="str">
            <v/>
          </cell>
          <cell r="AU593" t="str">
            <v/>
          </cell>
        </row>
        <row r="594">
          <cell r="A594" t="str">
            <v>PCO02P1102</v>
          </cell>
          <cell r="B594" t="str">
            <v>PCO02</v>
          </cell>
          <cell r="C594" t="str">
            <v>S12</v>
          </cell>
          <cell r="D594" t="str">
            <v>P1102</v>
          </cell>
          <cell r="E594" t="str">
            <v/>
          </cell>
          <cell r="F594" t="str">
            <v/>
          </cell>
          <cell r="G594" t="str">
            <v/>
          </cell>
          <cell r="H594" t="str">
            <v/>
          </cell>
          <cell r="I594" t="str">
            <v/>
          </cell>
          <cell r="J594" t="str">
            <v/>
          </cell>
          <cell r="K594" t="str">
            <v/>
          </cell>
          <cell r="L594" t="str">
            <v/>
          </cell>
          <cell r="M594" t="str">
            <v/>
          </cell>
          <cell r="N594" t="str">
            <v/>
          </cell>
          <cell r="O594" t="str">
            <v/>
          </cell>
          <cell r="P594" t="str">
            <v/>
          </cell>
          <cell r="Q594" t="str">
            <v/>
          </cell>
          <cell r="R594" t="str">
            <v/>
          </cell>
          <cell r="S594" t="str">
            <v/>
          </cell>
          <cell r="T594" t="str">
            <v/>
          </cell>
          <cell r="U594" t="str">
            <v/>
          </cell>
          <cell r="V594" t="str">
            <v/>
          </cell>
          <cell r="W594" t="str">
            <v/>
          </cell>
          <cell r="X594" t="str">
            <v/>
          </cell>
          <cell r="Y594" t="str">
            <v/>
          </cell>
          <cell r="Z594" t="str">
            <v/>
          </cell>
          <cell r="AA594" t="str">
            <v/>
          </cell>
          <cell r="AB594" t="str">
            <v/>
          </cell>
          <cell r="AC594" t="str">
            <v/>
          </cell>
          <cell r="AD594" t="str">
            <v/>
          </cell>
          <cell r="AE594" t="str">
            <v/>
          </cell>
          <cell r="AF594" t="str">
            <v/>
          </cell>
          <cell r="AG594" t="str">
            <v/>
          </cell>
          <cell r="AH594" t="str">
            <v/>
          </cell>
          <cell r="AI594" t="str">
            <v/>
          </cell>
          <cell r="AJ594" t="str">
            <v/>
          </cell>
          <cell r="AK594" t="str">
            <v/>
          </cell>
          <cell r="AL594" t="str">
            <v/>
          </cell>
          <cell r="AM594" t="str">
            <v/>
          </cell>
          <cell r="AN594" t="str">
            <v/>
          </cell>
          <cell r="AO594" t="str">
            <v/>
          </cell>
          <cell r="AP594" t="str">
            <v/>
          </cell>
          <cell r="AQ594" t="str">
            <v/>
          </cell>
          <cell r="AR594" t="str">
            <v/>
          </cell>
          <cell r="AS594">
            <v>0.88660609999999984</v>
          </cell>
          <cell r="AT594" t="str">
            <v/>
          </cell>
          <cell r="AU594" t="str">
            <v/>
          </cell>
        </row>
        <row r="595">
          <cell r="A595" t="str">
            <v>PCO02P1111</v>
          </cell>
          <cell r="B595" t="str">
            <v>PCO02</v>
          </cell>
          <cell r="C595" t="str">
            <v>S12</v>
          </cell>
          <cell r="D595" t="str">
            <v>P1111</v>
          </cell>
          <cell r="E595" t="str">
            <v/>
          </cell>
          <cell r="F595" t="str">
            <v/>
          </cell>
          <cell r="G595" t="str">
            <v/>
          </cell>
          <cell r="H595" t="str">
            <v/>
          </cell>
          <cell r="I595" t="str">
            <v/>
          </cell>
          <cell r="J595" t="str">
            <v/>
          </cell>
          <cell r="K595" t="str">
            <v/>
          </cell>
          <cell r="L595" t="str">
            <v/>
          </cell>
          <cell r="M595" t="str">
            <v/>
          </cell>
          <cell r="N595" t="str">
            <v/>
          </cell>
          <cell r="O595" t="str">
            <v/>
          </cell>
          <cell r="P595" t="str">
            <v/>
          </cell>
          <cell r="Q595" t="str">
            <v/>
          </cell>
          <cell r="R595" t="str">
            <v/>
          </cell>
          <cell r="S595" t="str">
            <v/>
          </cell>
          <cell r="T595" t="str">
            <v/>
          </cell>
          <cell r="U595" t="str">
            <v/>
          </cell>
          <cell r="V595" t="str">
            <v/>
          </cell>
          <cell r="W595" t="str">
            <v/>
          </cell>
          <cell r="X595" t="str">
            <v/>
          </cell>
          <cell r="Y595" t="str">
            <v/>
          </cell>
          <cell r="Z595" t="str">
            <v/>
          </cell>
          <cell r="AA595" t="str">
            <v/>
          </cell>
          <cell r="AB595" t="str">
            <v/>
          </cell>
          <cell r="AC595" t="str">
            <v/>
          </cell>
          <cell r="AD595" t="str">
            <v/>
          </cell>
          <cell r="AE595" t="str">
            <v/>
          </cell>
          <cell r="AF595">
            <v>3.6813560999999999</v>
          </cell>
          <cell r="AG595" t="str">
            <v/>
          </cell>
          <cell r="AH595" t="str">
            <v/>
          </cell>
          <cell r="AI595" t="str">
            <v/>
          </cell>
          <cell r="AJ595" t="str">
            <v/>
          </cell>
          <cell r="AK595" t="str">
            <v/>
          </cell>
          <cell r="AL595" t="str">
            <v/>
          </cell>
          <cell r="AM595" t="str">
            <v/>
          </cell>
          <cell r="AN595" t="str">
            <v/>
          </cell>
          <cell r="AO595" t="str">
            <v/>
          </cell>
          <cell r="AP595" t="str">
            <v/>
          </cell>
          <cell r="AQ595" t="str">
            <v/>
          </cell>
          <cell r="AR595" t="str">
            <v/>
          </cell>
          <cell r="AS595" t="str">
            <v/>
          </cell>
          <cell r="AT595" t="str">
            <v/>
          </cell>
          <cell r="AU595" t="str">
            <v/>
          </cell>
        </row>
        <row r="596">
          <cell r="A596" t="str">
            <v>PCO02P1114</v>
          </cell>
          <cell r="B596" t="str">
            <v>PCO02</v>
          </cell>
          <cell r="C596" t="str">
            <v>S12</v>
          </cell>
          <cell r="D596" t="str">
            <v>P1114</v>
          </cell>
          <cell r="E596" t="str">
            <v/>
          </cell>
          <cell r="F596" t="str">
            <v/>
          </cell>
          <cell r="G596" t="str">
            <v/>
          </cell>
          <cell r="H596" t="str">
            <v/>
          </cell>
          <cell r="I596" t="str">
            <v/>
          </cell>
          <cell r="J596" t="str">
            <v/>
          </cell>
          <cell r="K596" t="str">
            <v/>
          </cell>
          <cell r="L596">
            <v>0.4190506</v>
          </cell>
          <cell r="M596" t="str">
            <v/>
          </cell>
          <cell r="N596" t="str">
            <v/>
          </cell>
          <cell r="O596" t="str">
            <v/>
          </cell>
          <cell r="P596" t="str">
            <v/>
          </cell>
          <cell r="Q596" t="str">
            <v/>
          </cell>
          <cell r="R596" t="str">
            <v/>
          </cell>
          <cell r="S596" t="str">
            <v/>
          </cell>
          <cell r="T596" t="str">
            <v/>
          </cell>
          <cell r="U596" t="str">
            <v/>
          </cell>
          <cell r="V596" t="str">
            <v/>
          </cell>
          <cell r="W596" t="str">
            <v/>
          </cell>
          <cell r="X596" t="str">
            <v/>
          </cell>
          <cell r="Y596" t="str">
            <v/>
          </cell>
          <cell r="Z596" t="str">
            <v/>
          </cell>
          <cell r="AA596" t="str">
            <v/>
          </cell>
          <cell r="AB596" t="str">
            <v/>
          </cell>
          <cell r="AC596" t="str">
            <v/>
          </cell>
          <cell r="AD596" t="str">
            <v/>
          </cell>
          <cell r="AE596" t="str">
            <v/>
          </cell>
          <cell r="AF596" t="str">
            <v/>
          </cell>
          <cell r="AG596" t="str">
            <v/>
          </cell>
          <cell r="AH596" t="str">
            <v/>
          </cell>
          <cell r="AI596" t="str">
            <v/>
          </cell>
          <cell r="AJ596" t="str">
            <v/>
          </cell>
          <cell r="AK596" t="str">
            <v/>
          </cell>
          <cell r="AL596" t="str">
            <v/>
          </cell>
          <cell r="AM596" t="str">
            <v/>
          </cell>
          <cell r="AN596" t="str">
            <v/>
          </cell>
          <cell r="AO596" t="str">
            <v/>
          </cell>
          <cell r="AP596" t="str">
            <v/>
          </cell>
          <cell r="AQ596" t="str">
            <v/>
          </cell>
          <cell r="AR596" t="str">
            <v/>
          </cell>
          <cell r="AS596" t="str">
            <v/>
          </cell>
          <cell r="AT596" t="str">
            <v/>
          </cell>
          <cell r="AU596" t="str">
            <v/>
          </cell>
        </row>
        <row r="597">
          <cell r="A597" t="str">
            <v>PCO02P1120</v>
          </cell>
          <cell r="B597" t="str">
            <v>PCO02</v>
          </cell>
          <cell r="C597" t="str">
            <v>S12</v>
          </cell>
          <cell r="D597" t="str">
            <v>P1120</v>
          </cell>
          <cell r="E597" t="str">
            <v/>
          </cell>
          <cell r="F597" t="str">
            <v/>
          </cell>
          <cell r="G597" t="str">
            <v/>
          </cell>
          <cell r="H597" t="str">
            <v/>
          </cell>
          <cell r="I597" t="str">
            <v/>
          </cell>
          <cell r="J597" t="str">
            <v/>
          </cell>
          <cell r="K597" t="str">
            <v/>
          </cell>
          <cell r="L597" t="str">
            <v/>
          </cell>
          <cell r="M597" t="str">
            <v/>
          </cell>
          <cell r="N597" t="str">
            <v/>
          </cell>
          <cell r="O597" t="str">
            <v/>
          </cell>
          <cell r="P597" t="str">
            <v/>
          </cell>
          <cell r="Q597" t="str">
            <v/>
          </cell>
          <cell r="R597" t="str">
            <v/>
          </cell>
          <cell r="S597" t="str">
            <v/>
          </cell>
          <cell r="T597" t="str">
            <v/>
          </cell>
          <cell r="U597" t="str">
            <v/>
          </cell>
          <cell r="V597" t="str">
            <v/>
          </cell>
          <cell r="W597" t="str">
            <v/>
          </cell>
          <cell r="X597" t="str">
            <v/>
          </cell>
          <cell r="Y597" t="str">
            <v/>
          </cell>
          <cell r="Z597" t="str">
            <v/>
          </cell>
          <cell r="AA597" t="str">
            <v/>
          </cell>
          <cell r="AB597" t="str">
            <v/>
          </cell>
          <cell r="AC597" t="str">
            <v/>
          </cell>
          <cell r="AD597" t="str">
            <v/>
          </cell>
          <cell r="AE597" t="str">
            <v/>
          </cell>
          <cell r="AF597">
            <v>0.1928821</v>
          </cell>
          <cell r="AG597" t="str">
            <v/>
          </cell>
          <cell r="AH597" t="str">
            <v/>
          </cell>
          <cell r="AI597" t="str">
            <v/>
          </cell>
          <cell r="AJ597" t="str">
            <v/>
          </cell>
          <cell r="AK597" t="str">
            <v/>
          </cell>
          <cell r="AL597" t="str">
            <v/>
          </cell>
          <cell r="AM597" t="str">
            <v/>
          </cell>
          <cell r="AN597" t="str">
            <v/>
          </cell>
          <cell r="AO597" t="str">
            <v/>
          </cell>
          <cell r="AP597" t="str">
            <v/>
          </cell>
          <cell r="AQ597" t="str">
            <v/>
          </cell>
          <cell r="AR597" t="str">
            <v/>
          </cell>
          <cell r="AS597" t="str">
            <v/>
          </cell>
          <cell r="AT597" t="str">
            <v/>
          </cell>
          <cell r="AU597" t="str">
            <v/>
          </cell>
        </row>
        <row r="598">
          <cell r="A598" t="str">
            <v>PCO02P1124</v>
          </cell>
          <cell r="B598" t="str">
            <v>PCO02</v>
          </cell>
          <cell r="C598" t="str">
            <v>S12</v>
          </cell>
          <cell r="D598" t="str">
            <v>P1124</v>
          </cell>
          <cell r="E598" t="str">
            <v/>
          </cell>
          <cell r="F598" t="str">
            <v/>
          </cell>
          <cell r="G598" t="str">
            <v/>
          </cell>
          <cell r="H598" t="str">
            <v/>
          </cell>
          <cell r="I598" t="str">
            <v/>
          </cell>
          <cell r="J598" t="str">
            <v/>
          </cell>
          <cell r="K598" t="str">
            <v/>
          </cell>
          <cell r="L598" t="str">
            <v/>
          </cell>
          <cell r="M598" t="str">
            <v/>
          </cell>
          <cell r="N598" t="str">
            <v/>
          </cell>
          <cell r="O598" t="str">
            <v/>
          </cell>
          <cell r="P598" t="str">
            <v/>
          </cell>
          <cell r="Q598" t="str">
            <v/>
          </cell>
          <cell r="R598" t="str">
            <v/>
          </cell>
          <cell r="S598" t="str">
            <v/>
          </cell>
          <cell r="T598" t="str">
            <v/>
          </cell>
          <cell r="U598" t="str">
            <v/>
          </cell>
          <cell r="V598" t="str">
            <v/>
          </cell>
          <cell r="W598" t="str">
            <v/>
          </cell>
          <cell r="X598" t="str">
            <v/>
          </cell>
          <cell r="Y598" t="str">
            <v/>
          </cell>
          <cell r="Z598" t="str">
            <v/>
          </cell>
          <cell r="AA598" t="str">
            <v/>
          </cell>
          <cell r="AB598" t="str">
            <v/>
          </cell>
          <cell r="AC598" t="str">
            <v/>
          </cell>
          <cell r="AD598" t="str">
            <v/>
          </cell>
          <cell r="AE598" t="str">
            <v/>
          </cell>
          <cell r="AF598" t="str">
            <v/>
          </cell>
          <cell r="AG598">
            <v>1.4739770999999999</v>
          </cell>
          <cell r="AH598" t="str">
            <v/>
          </cell>
          <cell r="AI598" t="str">
            <v/>
          </cell>
          <cell r="AJ598" t="str">
            <v/>
          </cell>
          <cell r="AK598" t="str">
            <v/>
          </cell>
          <cell r="AL598" t="str">
            <v/>
          </cell>
          <cell r="AM598" t="str">
            <v/>
          </cell>
          <cell r="AN598" t="str">
            <v/>
          </cell>
          <cell r="AO598" t="str">
            <v/>
          </cell>
          <cell r="AP598" t="str">
            <v/>
          </cell>
          <cell r="AQ598" t="str">
            <v/>
          </cell>
          <cell r="AR598" t="str">
            <v/>
          </cell>
          <cell r="AS598" t="str">
            <v/>
          </cell>
          <cell r="AT598" t="str">
            <v/>
          </cell>
          <cell r="AU598" t="str">
            <v/>
          </cell>
        </row>
        <row r="599">
          <cell r="A599" t="str">
            <v>PCO02P1128</v>
          </cell>
          <cell r="B599" t="str">
            <v>PCO02</v>
          </cell>
          <cell r="C599" t="str">
            <v>S12</v>
          </cell>
          <cell r="D599" t="str">
            <v>P1128</v>
          </cell>
          <cell r="E599" t="str">
            <v/>
          </cell>
          <cell r="F599" t="str">
            <v/>
          </cell>
          <cell r="G599" t="str">
            <v/>
          </cell>
          <cell r="H599" t="str">
            <v/>
          </cell>
          <cell r="I599" t="str">
            <v/>
          </cell>
          <cell r="J599" t="str">
            <v/>
          </cell>
          <cell r="K599" t="str">
            <v/>
          </cell>
          <cell r="L599" t="str">
            <v/>
          </cell>
          <cell r="M599" t="str">
            <v/>
          </cell>
          <cell r="N599" t="str">
            <v/>
          </cell>
          <cell r="O599" t="str">
            <v/>
          </cell>
          <cell r="P599" t="str">
            <v/>
          </cell>
          <cell r="Q599" t="str">
            <v/>
          </cell>
          <cell r="R599" t="str">
            <v/>
          </cell>
          <cell r="S599" t="str">
            <v/>
          </cell>
          <cell r="T599" t="str">
            <v/>
          </cell>
          <cell r="U599" t="str">
            <v/>
          </cell>
          <cell r="V599" t="str">
            <v/>
          </cell>
          <cell r="W599" t="str">
            <v/>
          </cell>
          <cell r="X599" t="str">
            <v/>
          </cell>
          <cell r="Y599" t="str">
            <v/>
          </cell>
          <cell r="Z599" t="str">
            <v/>
          </cell>
          <cell r="AA599" t="str">
            <v/>
          </cell>
          <cell r="AB599" t="str">
            <v/>
          </cell>
          <cell r="AC599" t="str">
            <v/>
          </cell>
          <cell r="AD599" t="str">
            <v/>
          </cell>
          <cell r="AE599" t="str">
            <v/>
          </cell>
          <cell r="AF599">
            <v>0.1113736</v>
          </cell>
          <cell r="AG599" t="str">
            <v/>
          </cell>
          <cell r="AH599" t="str">
            <v/>
          </cell>
          <cell r="AI599" t="str">
            <v/>
          </cell>
          <cell r="AJ599" t="str">
            <v/>
          </cell>
          <cell r="AK599" t="str">
            <v/>
          </cell>
          <cell r="AL599" t="str">
            <v/>
          </cell>
          <cell r="AM599" t="str">
            <v/>
          </cell>
          <cell r="AN599" t="str">
            <v/>
          </cell>
          <cell r="AO599" t="str">
            <v/>
          </cell>
          <cell r="AP599" t="str">
            <v/>
          </cell>
          <cell r="AQ599" t="str">
            <v/>
          </cell>
          <cell r="AR599" t="str">
            <v/>
          </cell>
          <cell r="AS599" t="str">
            <v/>
          </cell>
          <cell r="AT599" t="str">
            <v/>
          </cell>
          <cell r="AU599" t="str">
            <v/>
          </cell>
        </row>
        <row r="600">
          <cell r="A600" t="str">
            <v>PCO02P1130</v>
          </cell>
          <cell r="B600" t="str">
            <v>PCO02</v>
          </cell>
          <cell r="C600" t="str">
            <v>S12</v>
          </cell>
          <cell r="D600" t="str">
            <v>P1130</v>
          </cell>
          <cell r="E600" t="str">
            <v/>
          </cell>
          <cell r="F600" t="str">
            <v/>
          </cell>
          <cell r="G600" t="str">
            <v/>
          </cell>
          <cell r="H600" t="str">
            <v/>
          </cell>
          <cell r="I600" t="str">
            <v/>
          </cell>
          <cell r="J600" t="str">
            <v/>
          </cell>
          <cell r="K600" t="str">
            <v/>
          </cell>
          <cell r="L600" t="str">
            <v/>
          </cell>
          <cell r="M600" t="str">
            <v/>
          </cell>
          <cell r="N600" t="str">
            <v/>
          </cell>
          <cell r="O600" t="str">
            <v/>
          </cell>
          <cell r="P600" t="str">
            <v/>
          </cell>
          <cell r="Q600" t="str">
            <v/>
          </cell>
          <cell r="R600" t="str">
            <v/>
          </cell>
          <cell r="S600" t="str">
            <v/>
          </cell>
          <cell r="T600" t="str">
            <v/>
          </cell>
          <cell r="U600" t="str">
            <v/>
          </cell>
          <cell r="V600" t="str">
            <v/>
          </cell>
          <cell r="W600" t="str">
            <v/>
          </cell>
          <cell r="X600" t="str">
            <v/>
          </cell>
          <cell r="Y600" t="str">
            <v/>
          </cell>
          <cell r="Z600" t="str">
            <v/>
          </cell>
          <cell r="AA600" t="str">
            <v/>
          </cell>
          <cell r="AB600" t="str">
            <v/>
          </cell>
          <cell r="AC600" t="str">
            <v/>
          </cell>
          <cell r="AD600" t="str">
            <v/>
          </cell>
          <cell r="AE600" t="str">
            <v/>
          </cell>
          <cell r="AF600">
            <v>5.3492000000000005E-2</v>
          </cell>
          <cell r="AG600" t="str">
            <v/>
          </cell>
          <cell r="AH600" t="str">
            <v/>
          </cell>
          <cell r="AI600" t="str">
            <v/>
          </cell>
          <cell r="AJ600" t="str">
            <v/>
          </cell>
          <cell r="AK600" t="str">
            <v/>
          </cell>
          <cell r="AL600" t="str">
            <v/>
          </cell>
          <cell r="AM600" t="str">
            <v/>
          </cell>
          <cell r="AN600" t="str">
            <v/>
          </cell>
          <cell r="AO600" t="str">
            <v/>
          </cell>
          <cell r="AP600" t="str">
            <v/>
          </cell>
          <cell r="AQ600" t="str">
            <v/>
          </cell>
          <cell r="AR600" t="str">
            <v/>
          </cell>
          <cell r="AS600" t="str">
            <v/>
          </cell>
          <cell r="AT600" t="str">
            <v/>
          </cell>
          <cell r="AU600" t="str">
            <v/>
          </cell>
        </row>
        <row r="601">
          <cell r="A601" t="str">
            <v>PCO02P1137</v>
          </cell>
          <cell r="B601" t="str">
            <v>PCO02</v>
          </cell>
          <cell r="C601" t="str">
            <v>S12</v>
          </cell>
          <cell r="D601" t="str">
            <v>P1137</v>
          </cell>
          <cell r="E601" t="str">
            <v/>
          </cell>
          <cell r="F601" t="str">
            <v/>
          </cell>
          <cell r="G601" t="str">
            <v/>
          </cell>
          <cell r="H601" t="str">
            <v/>
          </cell>
          <cell r="I601" t="str">
            <v/>
          </cell>
          <cell r="J601" t="str">
            <v/>
          </cell>
          <cell r="K601" t="str">
            <v/>
          </cell>
          <cell r="L601" t="str">
            <v/>
          </cell>
          <cell r="M601" t="str">
            <v/>
          </cell>
          <cell r="N601" t="str">
            <v/>
          </cell>
          <cell r="O601" t="str">
            <v/>
          </cell>
          <cell r="P601" t="str">
            <v/>
          </cell>
          <cell r="Q601" t="str">
            <v/>
          </cell>
          <cell r="R601" t="str">
            <v/>
          </cell>
          <cell r="S601" t="str">
            <v/>
          </cell>
          <cell r="T601" t="str">
            <v/>
          </cell>
          <cell r="U601" t="str">
            <v/>
          </cell>
          <cell r="V601" t="str">
            <v/>
          </cell>
          <cell r="W601" t="str">
            <v/>
          </cell>
          <cell r="X601" t="str">
            <v/>
          </cell>
          <cell r="Y601" t="str">
            <v/>
          </cell>
          <cell r="Z601" t="str">
            <v/>
          </cell>
          <cell r="AA601" t="str">
            <v/>
          </cell>
          <cell r="AB601" t="str">
            <v/>
          </cell>
          <cell r="AC601" t="str">
            <v/>
          </cell>
          <cell r="AD601" t="str">
            <v/>
          </cell>
          <cell r="AE601" t="str">
            <v/>
          </cell>
          <cell r="AF601">
            <v>23.297514100000004</v>
          </cell>
          <cell r="AG601" t="str">
            <v/>
          </cell>
          <cell r="AH601" t="str">
            <v/>
          </cell>
          <cell r="AI601" t="str">
            <v/>
          </cell>
          <cell r="AJ601" t="str">
            <v/>
          </cell>
          <cell r="AK601" t="str">
            <v/>
          </cell>
          <cell r="AL601" t="str">
            <v/>
          </cell>
          <cell r="AM601" t="str">
            <v/>
          </cell>
          <cell r="AN601" t="str">
            <v/>
          </cell>
          <cell r="AO601" t="str">
            <v/>
          </cell>
          <cell r="AP601" t="str">
            <v/>
          </cell>
          <cell r="AQ601" t="str">
            <v/>
          </cell>
          <cell r="AR601" t="str">
            <v/>
          </cell>
          <cell r="AS601" t="str">
            <v/>
          </cell>
          <cell r="AT601" t="str">
            <v/>
          </cell>
          <cell r="AU601" t="str">
            <v/>
          </cell>
        </row>
        <row r="602">
          <cell r="A602" t="str">
            <v>PCO02P1147</v>
          </cell>
          <cell r="B602" t="str">
            <v>PCO02</v>
          </cell>
          <cell r="C602" t="str">
            <v>S12</v>
          </cell>
          <cell r="D602" t="str">
            <v>P1147</v>
          </cell>
          <cell r="E602" t="str">
            <v/>
          </cell>
          <cell r="F602" t="str">
            <v/>
          </cell>
          <cell r="G602" t="str">
            <v/>
          </cell>
          <cell r="H602" t="str">
            <v/>
          </cell>
          <cell r="I602" t="str">
            <v/>
          </cell>
          <cell r="J602" t="str">
            <v/>
          </cell>
          <cell r="K602" t="str">
            <v/>
          </cell>
          <cell r="L602" t="str">
            <v/>
          </cell>
          <cell r="M602" t="str">
            <v/>
          </cell>
          <cell r="N602" t="str">
            <v/>
          </cell>
          <cell r="O602" t="str">
            <v/>
          </cell>
          <cell r="P602" t="str">
            <v/>
          </cell>
          <cell r="Q602" t="str">
            <v/>
          </cell>
          <cell r="R602" t="str">
            <v/>
          </cell>
          <cell r="S602" t="str">
            <v/>
          </cell>
          <cell r="T602" t="str">
            <v/>
          </cell>
          <cell r="U602" t="str">
            <v/>
          </cell>
          <cell r="V602" t="str">
            <v/>
          </cell>
          <cell r="W602" t="str">
            <v/>
          </cell>
          <cell r="X602" t="str">
            <v/>
          </cell>
          <cell r="Y602" t="str">
            <v/>
          </cell>
          <cell r="Z602" t="str">
            <v/>
          </cell>
          <cell r="AA602" t="str">
            <v/>
          </cell>
          <cell r="AB602" t="str">
            <v/>
          </cell>
          <cell r="AC602" t="str">
            <v/>
          </cell>
          <cell r="AD602" t="str">
            <v/>
          </cell>
          <cell r="AE602" t="str">
            <v/>
          </cell>
          <cell r="AF602">
            <v>9.0221999999999958E-3</v>
          </cell>
          <cell r="AG602" t="str">
            <v/>
          </cell>
          <cell r="AH602" t="str">
            <v/>
          </cell>
          <cell r="AI602" t="str">
            <v/>
          </cell>
          <cell r="AJ602" t="str">
            <v/>
          </cell>
          <cell r="AK602" t="str">
            <v/>
          </cell>
          <cell r="AL602" t="str">
            <v/>
          </cell>
          <cell r="AM602" t="str">
            <v/>
          </cell>
          <cell r="AN602" t="str">
            <v/>
          </cell>
          <cell r="AO602" t="str">
            <v/>
          </cell>
          <cell r="AP602" t="str">
            <v/>
          </cell>
          <cell r="AQ602" t="str">
            <v/>
          </cell>
          <cell r="AR602" t="str">
            <v/>
          </cell>
          <cell r="AS602" t="str">
            <v/>
          </cell>
          <cell r="AT602" t="str">
            <v/>
          </cell>
          <cell r="AU602" t="str">
            <v/>
          </cell>
        </row>
        <row r="603">
          <cell r="A603" t="str">
            <v>PCO02P1148</v>
          </cell>
          <cell r="B603" t="str">
            <v>PCO02</v>
          </cell>
          <cell r="C603" t="str">
            <v>S12</v>
          </cell>
          <cell r="D603" t="str">
            <v>P1148</v>
          </cell>
          <cell r="E603" t="str">
            <v/>
          </cell>
          <cell r="F603" t="str">
            <v/>
          </cell>
          <cell r="G603" t="str">
            <v/>
          </cell>
          <cell r="H603" t="str">
            <v/>
          </cell>
          <cell r="I603" t="str">
            <v/>
          </cell>
          <cell r="J603" t="str">
            <v/>
          </cell>
          <cell r="K603" t="str">
            <v/>
          </cell>
          <cell r="L603" t="str">
            <v/>
          </cell>
          <cell r="M603" t="str">
            <v/>
          </cell>
          <cell r="N603" t="str">
            <v/>
          </cell>
          <cell r="O603" t="str">
            <v/>
          </cell>
          <cell r="P603" t="str">
            <v/>
          </cell>
          <cell r="Q603" t="str">
            <v/>
          </cell>
          <cell r="R603" t="str">
            <v/>
          </cell>
          <cell r="S603" t="str">
            <v/>
          </cell>
          <cell r="T603" t="str">
            <v/>
          </cell>
          <cell r="U603" t="str">
            <v/>
          </cell>
          <cell r="V603" t="str">
            <v/>
          </cell>
          <cell r="W603" t="str">
            <v/>
          </cell>
          <cell r="X603" t="str">
            <v/>
          </cell>
          <cell r="Y603" t="str">
            <v/>
          </cell>
          <cell r="Z603" t="str">
            <v/>
          </cell>
          <cell r="AA603" t="str">
            <v/>
          </cell>
          <cell r="AB603" t="str">
            <v/>
          </cell>
          <cell r="AC603" t="str">
            <v/>
          </cell>
          <cell r="AD603" t="str">
            <v/>
          </cell>
          <cell r="AE603" t="str">
            <v/>
          </cell>
          <cell r="AF603" t="str">
            <v/>
          </cell>
          <cell r="AG603">
            <v>1.5480080000000003</v>
          </cell>
          <cell r="AH603" t="str">
            <v/>
          </cell>
          <cell r="AI603" t="str">
            <v/>
          </cell>
          <cell r="AJ603" t="str">
            <v/>
          </cell>
          <cell r="AK603" t="str">
            <v/>
          </cell>
          <cell r="AL603" t="str">
            <v/>
          </cell>
          <cell r="AM603" t="str">
            <v/>
          </cell>
          <cell r="AN603" t="str">
            <v/>
          </cell>
          <cell r="AO603" t="str">
            <v/>
          </cell>
          <cell r="AP603" t="str">
            <v/>
          </cell>
          <cell r="AQ603" t="str">
            <v/>
          </cell>
          <cell r="AR603" t="str">
            <v/>
          </cell>
          <cell r="AS603" t="str">
            <v/>
          </cell>
          <cell r="AT603" t="str">
            <v/>
          </cell>
          <cell r="AU603" t="str">
            <v/>
          </cell>
        </row>
        <row r="604">
          <cell r="A604" t="str">
            <v>PCO02P1149</v>
          </cell>
          <cell r="B604" t="str">
            <v>PCO02</v>
          </cell>
          <cell r="C604" t="str">
            <v>S12</v>
          </cell>
          <cell r="D604" t="str">
            <v>P1149</v>
          </cell>
          <cell r="E604" t="str">
            <v/>
          </cell>
          <cell r="F604" t="str">
            <v/>
          </cell>
          <cell r="G604" t="str">
            <v/>
          </cell>
          <cell r="H604" t="str">
            <v/>
          </cell>
          <cell r="I604" t="str">
            <v/>
          </cell>
          <cell r="J604" t="str">
            <v/>
          </cell>
          <cell r="K604" t="str">
            <v/>
          </cell>
          <cell r="L604" t="str">
            <v/>
          </cell>
          <cell r="M604" t="str">
            <v/>
          </cell>
          <cell r="N604" t="str">
            <v/>
          </cell>
          <cell r="O604" t="str">
            <v/>
          </cell>
          <cell r="P604" t="str">
            <v/>
          </cell>
          <cell r="Q604" t="str">
            <v/>
          </cell>
          <cell r="R604" t="str">
            <v/>
          </cell>
          <cell r="S604" t="str">
            <v/>
          </cell>
          <cell r="T604" t="str">
            <v/>
          </cell>
          <cell r="U604" t="str">
            <v/>
          </cell>
          <cell r="V604" t="str">
            <v/>
          </cell>
          <cell r="W604" t="str">
            <v/>
          </cell>
          <cell r="X604" t="str">
            <v/>
          </cell>
          <cell r="Y604" t="str">
            <v/>
          </cell>
          <cell r="Z604" t="str">
            <v/>
          </cell>
          <cell r="AA604" t="str">
            <v/>
          </cell>
          <cell r="AB604" t="str">
            <v/>
          </cell>
          <cell r="AC604" t="str">
            <v/>
          </cell>
          <cell r="AD604" t="str">
            <v/>
          </cell>
          <cell r="AE604" t="str">
            <v/>
          </cell>
          <cell r="AF604" t="str">
            <v/>
          </cell>
          <cell r="AG604">
            <v>10.302698500000002</v>
          </cell>
          <cell r="AH604" t="str">
            <v/>
          </cell>
          <cell r="AI604" t="str">
            <v/>
          </cell>
          <cell r="AJ604" t="str">
            <v/>
          </cell>
          <cell r="AK604" t="str">
            <v/>
          </cell>
          <cell r="AL604" t="str">
            <v/>
          </cell>
          <cell r="AM604" t="str">
            <v/>
          </cell>
          <cell r="AN604" t="str">
            <v/>
          </cell>
          <cell r="AO604" t="str">
            <v/>
          </cell>
          <cell r="AP604" t="str">
            <v/>
          </cell>
          <cell r="AQ604" t="str">
            <v/>
          </cell>
          <cell r="AR604" t="str">
            <v/>
          </cell>
          <cell r="AS604" t="str">
            <v/>
          </cell>
          <cell r="AT604" t="str">
            <v/>
          </cell>
          <cell r="AU604" t="str">
            <v/>
          </cell>
        </row>
        <row r="605">
          <cell r="A605" t="str">
            <v>PCO02P1151</v>
          </cell>
          <cell r="B605" t="str">
            <v>PCO02</v>
          </cell>
          <cell r="C605" t="str">
            <v>S12</v>
          </cell>
          <cell r="D605" t="str">
            <v>P1151</v>
          </cell>
          <cell r="E605" t="str">
            <v/>
          </cell>
          <cell r="F605" t="str">
            <v/>
          </cell>
          <cell r="G605" t="str">
            <v/>
          </cell>
          <cell r="H605" t="str">
            <v/>
          </cell>
          <cell r="I605" t="str">
            <v/>
          </cell>
          <cell r="J605" t="str">
            <v/>
          </cell>
          <cell r="K605" t="str">
            <v/>
          </cell>
          <cell r="L605" t="str">
            <v/>
          </cell>
          <cell r="M605" t="str">
            <v/>
          </cell>
          <cell r="N605" t="str">
            <v/>
          </cell>
          <cell r="O605" t="str">
            <v/>
          </cell>
          <cell r="P605" t="str">
            <v/>
          </cell>
          <cell r="Q605" t="str">
            <v/>
          </cell>
          <cell r="R605" t="str">
            <v/>
          </cell>
          <cell r="S605" t="str">
            <v/>
          </cell>
          <cell r="T605" t="str">
            <v/>
          </cell>
          <cell r="U605" t="str">
            <v/>
          </cell>
          <cell r="V605" t="str">
            <v/>
          </cell>
          <cell r="W605" t="str">
            <v/>
          </cell>
          <cell r="X605" t="str">
            <v/>
          </cell>
          <cell r="Y605" t="str">
            <v/>
          </cell>
          <cell r="Z605" t="str">
            <v/>
          </cell>
          <cell r="AA605" t="str">
            <v/>
          </cell>
          <cell r="AB605" t="str">
            <v/>
          </cell>
          <cell r="AC605" t="str">
            <v/>
          </cell>
          <cell r="AD605" t="str">
            <v/>
          </cell>
          <cell r="AE605" t="str">
            <v/>
          </cell>
          <cell r="AF605" t="str">
            <v/>
          </cell>
          <cell r="AG605" t="str">
            <v/>
          </cell>
          <cell r="AH605" t="str">
            <v/>
          </cell>
          <cell r="AI605" t="str">
            <v/>
          </cell>
          <cell r="AJ605" t="str">
            <v/>
          </cell>
          <cell r="AK605" t="str">
            <v/>
          </cell>
          <cell r="AL605" t="str">
            <v/>
          </cell>
          <cell r="AM605" t="str">
            <v/>
          </cell>
          <cell r="AN605" t="str">
            <v/>
          </cell>
          <cell r="AO605" t="str">
            <v/>
          </cell>
          <cell r="AP605" t="str">
            <v/>
          </cell>
          <cell r="AQ605" t="str">
            <v/>
          </cell>
          <cell r="AR605" t="str">
            <v/>
          </cell>
          <cell r="AS605">
            <v>0.43667930000000005</v>
          </cell>
          <cell r="AT605" t="str">
            <v/>
          </cell>
          <cell r="AU605" t="str">
            <v/>
          </cell>
        </row>
        <row r="606">
          <cell r="A606" t="str">
            <v>PCO02P1152</v>
          </cell>
          <cell r="B606" t="str">
            <v>PCO02</v>
          </cell>
          <cell r="C606" t="str">
            <v>S12</v>
          </cell>
          <cell r="D606" t="str">
            <v>P1152</v>
          </cell>
          <cell r="E606" t="str">
            <v/>
          </cell>
          <cell r="F606" t="str">
            <v/>
          </cell>
          <cell r="G606" t="str">
            <v/>
          </cell>
          <cell r="H606" t="str">
            <v/>
          </cell>
          <cell r="I606" t="str">
            <v/>
          </cell>
          <cell r="J606" t="str">
            <v/>
          </cell>
          <cell r="K606" t="str">
            <v/>
          </cell>
          <cell r="L606" t="str">
            <v/>
          </cell>
          <cell r="M606" t="str">
            <v/>
          </cell>
          <cell r="N606" t="str">
            <v/>
          </cell>
          <cell r="O606" t="str">
            <v/>
          </cell>
          <cell r="P606" t="str">
            <v/>
          </cell>
          <cell r="Q606" t="str">
            <v/>
          </cell>
          <cell r="R606" t="str">
            <v/>
          </cell>
          <cell r="S606" t="str">
            <v/>
          </cell>
          <cell r="T606" t="str">
            <v/>
          </cell>
          <cell r="U606" t="str">
            <v/>
          </cell>
          <cell r="V606" t="str">
            <v/>
          </cell>
          <cell r="W606" t="str">
            <v/>
          </cell>
          <cell r="X606" t="str">
            <v/>
          </cell>
          <cell r="Y606" t="str">
            <v/>
          </cell>
          <cell r="Z606" t="str">
            <v/>
          </cell>
          <cell r="AA606" t="str">
            <v/>
          </cell>
          <cell r="AB606" t="str">
            <v/>
          </cell>
          <cell r="AC606" t="str">
            <v/>
          </cell>
          <cell r="AD606" t="str">
            <v/>
          </cell>
          <cell r="AE606" t="str">
            <v/>
          </cell>
          <cell r="AF606">
            <v>0.94763370000000013</v>
          </cell>
          <cell r="AG606" t="str">
            <v/>
          </cell>
          <cell r="AH606" t="str">
            <v/>
          </cell>
          <cell r="AI606" t="str">
            <v/>
          </cell>
          <cell r="AJ606" t="str">
            <v/>
          </cell>
          <cell r="AK606" t="str">
            <v/>
          </cell>
          <cell r="AL606" t="str">
            <v/>
          </cell>
          <cell r="AM606" t="str">
            <v/>
          </cell>
          <cell r="AN606" t="str">
            <v/>
          </cell>
          <cell r="AO606" t="str">
            <v/>
          </cell>
          <cell r="AP606" t="str">
            <v/>
          </cell>
          <cell r="AQ606" t="str">
            <v/>
          </cell>
          <cell r="AR606" t="str">
            <v/>
          </cell>
          <cell r="AS606" t="str">
            <v/>
          </cell>
          <cell r="AT606" t="str">
            <v/>
          </cell>
          <cell r="AU606" t="str">
            <v/>
          </cell>
        </row>
        <row r="607">
          <cell r="A607" t="str">
            <v>PCO02P1162</v>
          </cell>
          <cell r="B607" t="str">
            <v>PCO02</v>
          </cell>
          <cell r="C607" t="str">
            <v>S12</v>
          </cell>
          <cell r="D607" t="str">
            <v>P1162</v>
          </cell>
          <cell r="E607" t="str">
            <v/>
          </cell>
          <cell r="F607" t="str">
            <v/>
          </cell>
          <cell r="G607" t="str">
            <v/>
          </cell>
          <cell r="H607" t="str">
            <v/>
          </cell>
          <cell r="I607" t="str">
            <v/>
          </cell>
          <cell r="J607" t="str">
            <v/>
          </cell>
          <cell r="K607" t="str">
            <v/>
          </cell>
          <cell r="L607" t="str">
            <v/>
          </cell>
          <cell r="M607" t="str">
            <v/>
          </cell>
          <cell r="N607" t="str">
            <v/>
          </cell>
          <cell r="O607" t="str">
            <v/>
          </cell>
          <cell r="P607" t="str">
            <v/>
          </cell>
          <cell r="Q607" t="str">
            <v/>
          </cell>
          <cell r="R607" t="str">
            <v/>
          </cell>
          <cell r="S607" t="str">
            <v/>
          </cell>
          <cell r="T607" t="str">
            <v/>
          </cell>
          <cell r="U607" t="str">
            <v/>
          </cell>
          <cell r="V607" t="str">
            <v/>
          </cell>
          <cell r="W607" t="str">
            <v/>
          </cell>
          <cell r="X607" t="str">
            <v/>
          </cell>
          <cell r="Y607" t="str">
            <v/>
          </cell>
          <cell r="Z607" t="str">
            <v/>
          </cell>
          <cell r="AA607" t="str">
            <v/>
          </cell>
          <cell r="AB607" t="str">
            <v/>
          </cell>
          <cell r="AC607" t="str">
            <v/>
          </cell>
          <cell r="AD607" t="str">
            <v/>
          </cell>
          <cell r="AE607" t="str">
            <v/>
          </cell>
          <cell r="AF607" t="str">
            <v/>
          </cell>
          <cell r="AG607">
            <v>1.6056208999999999</v>
          </cell>
          <cell r="AH607" t="str">
            <v/>
          </cell>
          <cell r="AI607" t="str">
            <v/>
          </cell>
          <cell r="AJ607" t="str">
            <v/>
          </cell>
          <cell r="AK607" t="str">
            <v/>
          </cell>
          <cell r="AL607" t="str">
            <v/>
          </cell>
          <cell r="AM607" t="str">
            <v/>
          </cell>
          <cell r="AN607" t="str">
            <v/>
          </cell>
          <cell r="AO607" t="str">
            <v/>
          </cell>
          <cell r="AP607" t="str">
            <v/>
          </cell>
          <cell r="AQ607" t="str">
            <v/>
          </cell>
          <cell r="AR607" t="str">
            <v/>
          </cell>
          <cell r="AS607" t="str">
            <v/>
          </cell>
          <cell r="AT607" t="str">
            <v/>
          </cell>
          <cell r="AU607" t="str">
            <v/>
          </cell>
        </row>
        <row r="608">
          <cell r="A608" t="str">
            <v>PCO02P1176</v>
          </cell>
          <cell r="B608" t="str">
            <v>PCO02</v>
          </cell>
          <cell r="C608" t="str">
            <v>S12</v>
          </cell>
          <cell r="D608" t="str">
            <v>P1176</v>
          </cell>
          <cell r="E608" t="str">
            <v/>
          </cell>
          <cell r="F608" t="str">
            <v/>
          </cell>
          <cell r="G608" t="str">
            <v/>
          </cell>
          <cell r="H608" t="str">
            <v/>
          </cell>
          <cell r="I608" t="str">
            <v/>
          </cell>
          <cell r="J608" t="str">
            <v/>
          </cell>
          <cell r="K608" t="str">
            <v/>
          </cell>
          <cell r="L608">
            <v>0.78814419999999985</v>
          </cell>
          <cell r="M608" t="str">
            <v/>
          </cell>
          <cell r="N608" t="str">
            <v/>
          </cell>
          <cell r="O608" t="str">
            <v/>
          </cell>
          <cell r="P608" t="str">
            <v/>
          </cell>
          <cell r="Q608" t="str">
            <v/>
          </cell>
          <cell r="R608" t="str">
            <v/>
          </cell>
          <cell r="S608" t="str">
            <v/>
          </cell>
          <cell r="T608" t="str">
            <v/>
          </cell>
          <cell r="U608" t="str">
            <v/>
          </cell>
          <cell r="V608" t="str">
            <v/>
          </cell>
          <cell r="W608" t="str">
            <v/>
          </cell>
          <cell r="X608" t="str">
            <v/>
          </cell>
          <cell r="Y608" t="str">
            <v/>
          </cell>
          <cell r="Z608" t="str">
            <v/>
          </cell>
          <cell r="AA608" t="str">
            <v/>
          </cell>
          <cell r="AB608" t="str">
            <v/>
          </cell>
          <cell r="AC608" t="str">
            <v/>
          </cell>
          <cell r="AD608" t="str">
            <v/>
          </cell>
          <cell r="AE608" t="str">
            <v/>
          </cell>
          <cell r="AF608" t="str">
            <v/>
          </cell>
          <cell r="AG608" t="str">
            <v/>
          </cell>
          <cell r="AH608" t="str">
            <v/>
          </cell>
          <cell r="AI608" t="str">
            <v/>
          </cell>
          <cell r="AJ608" t="str">
            <v/>
          </cell>
          <cell r="AK608" t="str">
            <v/>
          </cell>
          <cell r="AL608" t="str">
            <v/>
          </cell>
          <cell r="AM608" t="str">
            <v/>
          </cell>
          <cell r="AN608" t="str">
            <v/>
          </cell>
          <cell r="AO608" t="str">
            <v/>
          </cell>
          <cell r="AP608" t="str">
            <v/>
          </cell>
          <cell r="AQ608" t="str">
            <v/>
          </cell>
          <cell r="AR608" t="str">
            <v/>
          </cell>
          <cell r="AS608" t="str">
            <v/>
          </cell>
          <cell r="AT608" t="str">
            <v/>
          </cell>
          <cell r="AU608" t="str">
            <v/>
          </cell>
        </row>
        <row r="609">
          <cell r="A609" t="str">
            <v>PCO02P1257</v>
          </cell>
          <cell r="B609" t="str">
            <v>PCO02</v>
          </cell>
          <cell r="C609" t="str">
            <v>S12</v>
          </cell>
          <cell r="D609" t="str">
            <v>P1257</v>
          </cell>
          <cell r="E609" t="str">
            <v/>
          </cell>
          <cell r="F609" t="str">
            <v/>
          </cell>
          <cell r="G609" t="str">
            <v/>
          </cell>
          <cell r="H609" t="str">
            <v/>
          </cell>
          <cell r="I609" t="str">
            <v/>
          </cell>
          <cell r="J609" t="str">
            <v/>
          </cell>
          <cell r="K609" t="str">
            <v/>
          </cell>
          <cell r="L609" t="str">
            <v/>
          </cell>
          <cell r="M609" t="str">
            <v/>
          </cell>
          <cell r="N609" t="str">
            <v/>
          </cell>
          <cell r="O609" t="str">
            <v/>
          </cell>
          <cell r="P609" t="str">
            <v/>
          </cell>
          <cell r="Q609" t="str">
            <v/>
          </cell>
          <cell r="R609" t="str">
            <v/>
          </cell>
          <cell r="S609" t="str">
            <v/>
          </cell>
          <cell r="T609" t="str">
            <v/>
          </cell>
          <cell r="U609" t="str">
            <v/>
          </cell>
          <cell r="V609" t="str">
            <v/>
          </cell>
          <cell r="W609" t="str">
            <v/>
          </cell>
          <cell r="X609" t="str">
            <v/>
          </cell>
          <cell r="Y609" t="str">
            <v/>
          </cell>
          <cell r="Z609" t="str">
            <v/>
          </cell>
          <cell r="AA609" t="str">
            <v/>
          </cell>
          <cell r="AB609" t="str">
            <v/>
          </cell>
          <cell r="AC609" t="str">
            <v/>
          </cell>
          <cell r="AD609">
            <v>0.37214379999999997</v>
          </cell>
          <cell r="AE609" t="str">
            <v/>
          </cell>
          <cell r="AF609" t="str">
            <v/>
          </cell>
          <cell r="AG609" t="str">
            <v/>
          </cell>
          <cell r="AH609" t="str">
            <v/>
          </cell>
          <cell r="AI609" t="str">
            <v/>
          </cell>
          <cell r="AJ609" t="str">
            <v/>
          </cell>
          <cell r="AK609" t="str">
            <v/>
          </cell>
          <cell r="AL609" t="str">
            <v/>
          </cell>
          <cell r="AM609" t="str">
            <v/>
          </cell>
          <cell r="AN609" t="str">
            <v/>
          </cell>
          <cell r="AO609" t="str">
            <v/>
          </cell>
          <cell r="AP609" t="str">
            <v/>
          </cell>
          <cell r="AQ609" t="str">
            <v/>
          </cell>
          <cell r="AR609" t="str">
            <v/>
          </cell>
          <cell r="AS609" t="str">
            <v/>
          </cell>
          <cell r="AT609" t="str">
            <v/>
          </cell>
          <cell r="AU609" t="str">
            <v/>
          </cell>
        </row>
        <row r="610">
          <cell r="A610" t="str">
            <v>PCO02P1366</v>
          </cell>
          <cell r="B610" t="str">
            <v>PCO02</v>
          </cell>
          <cell r="C610" t="str">
            <v>S12</v>
          </cell>
          <cell r="D610" t="str">
            <v>P1366</v>
          </cell>
          <cell r="E610" t="str">
            <v/>
          </cell>
          <cell r="F610" t="str">
            <v/>
          </cell>
          <cell r="G610" t="str">
            <v/>
          </cell>
          <cell r="H610" t="str">
            <v/>
          </cell>
          <cell r="I610" t="str">
            <v/>
          </cell>
          <cell r="J610" t="str">
            <v/>
          </cell>
          <cell r="K610" t="str">
            <v/>
          </cell>
          <cell r="L610" t="str">
            <v/>
          </cell>
          <cell r="M610" t="str">
            <v/>
          </cell>
          <cell r="N610">
            <v>2.3465112000000006</v>
          </cell>
          <cell r="O610" t="str">
            <v/>
          </cell>
          <cell r="P610" t="str">
            <v/>
          </cell>
          <cell r="Q610" t="str">
            <v/>
          </cell>
          <cell r="R610" t="str">
            <v/>
          </cell>
          <cell r="S610" t="str">
            <v/>
          </cell>
          <cell r="T610" t="str">
            <v/>
          </cell>
          <cell r="U610" t="str">
            <v/>
          </cell>
          <cell r="V610" t="str">
            <v/>
          </cell>
          <cell r="W610" t="str">
            <v/>
          </cell>
          <cell r="X610" t="str">
            <v/>
          </cell>
          <cell r="Y610" t="str">
            <v/>
          </cell>
          <cell r="Z610" t="str">
            <v/>
          </cell>
          <cell r="AA610" t="str">
            <v/>
          </cell>
          <cell r="AB610" t="str">
            <v/>
          </cell>
          <cell r="AC610" t="str">
            <v/>
          </cell>
          <cell r="AD610" t="str">
            <v/>
          </cell>
          <cell r="AE610" t="str">
            <v/>
          </cell>
          <cell r="AF610" t="str">
            <v/>
          </cell>
          <cell r="AG610" t="str">
            <v/>
          </cell>
          <cell r="AH610" t="str">
            <v/>
          </cell>
          <cell r="AI610" t="str">
            <v/>
          </cell>
          <cell r="AJ610" t="str">
            <v/>
          </cell>
          <cell r="AK610" t="str">
            <v/>
          </cell>
          <cell r="AL610" t="str">
            <v/>
          </cell>
          <cell r="AM610" t="str">
            <v/>
          </cell>
          <cell r="AN610" t="str">
            <v/>
          </cell>
          <cell r="AO610" t="str">
            <v/>
          </cell>
          <cell r="AP610" t="str">
            <v/>
          </cell>
          <cell r="AQ610" t="str">
            <v/>
          </cell>
          <cell r="AR610" t="str">
            <v/>
          </cell>
          <cell r="AS610" t="str">
            <v/>
          </cell>
          <cell r="AT610" t="str">
            <v/>
          </cell>
          <cell r="AU610" t="str">
            <v/>
          </cell>
        </row>
        <row r="611">
          <cell r="A611" t="str">
            <v>PCO02P1373</v>
          </cell>
          <cell r="B611" t="str">
            <v>PCO02</v>
          </cell>
          <cell r="C611" t="str">
            <v>S12</v>
          </cell>
          <cell r="D611" t="str">
            <v>P1373</v>
          </cell>
          <cell r="E611" t="str">
            <v/>
          </cell>
          <cell r="F611" t="str">
            <v/>
          </cell>
          <cell r="G611" t="str">
            <v/>
          </cell>
          <cell r="H611" t="str">
            <v/>
          </cell>
          <cell r="I611" t="str">
            <v/>
          </cell>
          <cell r="J611" t="str">
            <v/>
          </cell>
          <cell r="K611" t="str">
            <v/>
          </cell>
          <cell r="L611" t="str">
            <v/>
          </cell>
          <cell r="M611" t="str">
            <v/>
          </cell>
          <cell r="N611" t="str">
            <v/>
          </cell>
          <cell r="O611" t="str">
            <v/>
          </cell>
          <cell r="P611" t="str">
            <v/>
          </cell>
          <cell r="Q611" t="str">
            <v/>
          </cell>
          <cell r="R611" t="str">
            <v/>
          </cell>
          <cell r="S611" t="str">
            <v/>
          </cell>
          <cell r="T611" t="str">
            <v/>
          </cell>
          <cell r="U611" t="str">
            <v/>
          </cell>
          <cell r="V611" t="str">
            <v/>
          </cell>
          <cell r="W611" t="str">
            <v/>
          </cell>
          <cell r="X611" t="str">
            <v/>
          </cell>
          <cell r="Y611" t="str">
            <v/>
          </cell>
          <cell r="Z611" t="str">
            <v/>
          </cell>
          <cell r="AA611" t="str">
            <v/>
          </cell>
          <cell r="AB611" t="str">
            <v/>
          </cell>
          <cell r="AC611" t="str">
            <v/>
          </cell>
          <cell r="AD611" t="str">
            <v/>
          </cell>
          <cell r="AE611" t="str">
            <v/>
          </cell>
          <cell r="AF611" t="str">
            <v/>
          </cell>
          <cell r="AG611" t="str">
            <v/>
          </cell>
          <cell r="AH611" t="str">
            <v/>
          </cell>
          <cell r="AI611" t="str">
            <v/>
          </cell>
          <cell r="AJ611" t="str">
            <v/>
          </cell>
          <cell r="AK611" t="str">
            <v/>
          </cell>
          <cell r="AL611" t="str">
            <v/>
          </cell>
          <cell r="AM611" t="str">
            <v/>
          </cell>
          <cell r="AN611">
            <v>0.15230419999999997</v>
          </cell>
          <cell r="AO611" t="str">
            <v/>
          </cell>
          <cell r="AP611" t="str">
            <v/>
          </cell>
          <cell r="AQ611" t="str">
            <v/>
          </cell>
          <cell r="AR611" t="str">
            <v/>
          </cell>
          <cell r="AS611" t="str">
            <v/>
          </cell>
          <cell r="AT611" t="str">
            <v/>
          </cell>
          <cell r="AU611" t="str">
            <v/>
          </cell>
        </row>
        <row r="612">
          <cell r="A612" t="str">
            <v>PCO02P1374</v>
          </cell>
          <cell r="B612" t="str">
            <v>PCO02</v>
          </cell>
          <cell r="C612" t="str">
            <v>S12</v>
          </cell>
          <cell r="D612" t="str">
            <v>P1374</v>
          </cell>
          <cell r="E612" t="str">
            <v/>
          </cell>
          <cell r="F612" t="str">
            <v/>
          </cell>
          <cell r="G612" t="str">
            <v/>
          </cell>
          <cell r="H612" t="str">
            <v/>
          </cell>
          <cell r="I612" t="str">
            <v/>
          </cell>
          <cell r="J612" t="str">
            <v/>
          </cell>
          <cell r="K612" t="str">
            <v/>
          </cell>
          <cell r="L612" t="str">
            <v/>
          </cell>
          <cell r="M612" t="str">
            <v/>
          </cell>
          <cell r="N612" t="str">
            <v/>
          </cell>
          <cell r="O612" t="str">
            <v/>
          </cell>
          <cell r="P612" t="str">
            <v/>
          </cell>
          <cell r="Q612" t="str">
            <v/>
          </cell>
          <cell r="R612" t="str">
            <v/>
          </cell>
          <cell r="S612" t="str">
            <v/>
          </cell>
          <cell r="T612" t="str">
            <v/>
          </cell>
          <cell r="U612" t="str">
            <v/>
          </cell>
          <cell r="V612" t="str">
            <v/>
          </cell>
          <cell r="W612" t="str">
            <v/>
          </cell>
          <cell r="X612" t="str">
            <v/>
          </cell>
          <cell r="Y612" t="str">
            <v/>
          </cell>
          <cell r="Z612" t="str">
            <v/>
          </cell>
          <cell r="AA612" t="str">
            <v/>
          </cell>
          <cell r="AB612" t="str">
            <v/>
          </cell>
          <cell r="AC612" t="str">
            <v/>
          </cell>
          <cell r="AD612" t="str">
            <v/>
          </cell>
          <cell r="AE612" t="str">
            <v/>
          </cell>
          <cell r="AF612" t="str">
            <v/>
          </cell>
          <cell r="AG612" t="str">
            <v/>
          </cell>
          <cell r="AH612" t="str">
            <v/>
          </cell>
          <cell r="AI612" t="str">
            <v/>
          </cell>
          <cell r="AJ612" t="str">
            <v/>
          </cell>
          <cell r="AK612" t="str">
            <v/>
          </cell>
          <cell r="AL612" t="str">
            <v/>
          </cell>
          <cell r="AM612" t="str">
            <v/>
          </cell>
          <cell r="AN612">
            <v>0.22101549999999995</v>
          </cell>
          <cell r="AO612" t="str">
            <v/>
          </cell>
          <cell r="AP612" t="str">
            <v/>
          </cell>
          <cell r="AQ612" t="str">
            <v/>
          </cell>
          <cell r="AR612" t="str">
            <v/>
          </cell>
          <cell r="AS612" t="str">
            <v/>
          </cell>
          <cell r="AT612" t="str">
            <v/>
          </cell>
          <cell r="AU612" t="str">
            <v/>
          </cell>
        </row>
        <row r="613">
          <cell r="A613" t="str">
            <v>PCO02P1667</v>
          </cell>
          <cell r="B613" t="str">
            <v>PCO02</v>
          </cell>
          <cell r="C613" t="str">
            <v>S12</v>
          </cell>
          <cell r="D613" t="str">
            <v>P1667</v>
          </cell>
          <cell r="E613" t="str">
            <v/>
          </cell>
          <cell r="F613" t="str">
            <v/>
          </cell>
          <cell r="G613" t="str">
            <v/>
          </cell>
          <cell r="H613" t="str">
            <v/>
          </cell>
          <cell r="I613" t="str">
            <v/>
          </cell>
          <cell r="J613" t="str">
            <v/>
          </cell>
          <cell r="K613" t="str">
            <v/>
          </cell>
          <cell r="L613" t="str">
            <v/>
          </cell>
          <cell r="M613" t="str">
            <v/>
          </cell>
          <cell r="N613" t="str">
            <v/>
          </cell>
          <cell r="O613" t="str">
            <v/>
          </cell>
          <cell r="P613" t="str">
            <v/>
          </cell>
          <cell r="Q613" t="str">
            <v/>
          </cell>
          <cell r="R613" t="str">
            <v/>
          </cell>
          <cell r="S613" t="str">
            <v/>
          </cell>
          <cell r="T613" t="str">
            <v/>
          </cell>
          <cell r="U613" t="str">
            <v/>
          </cell>
          <cell r="V613" t="str">
            <v/>
          </cell>
          <cell r="W613" t="str">
            <v/>
          </cell>
          <cell r="X613" t="str">
            <v/>
          </cell>
          <cell r="Y613" t="str">
            <v/>
          </cell>
          <cell r="Z613" t="str">
            <v/>
          </cell>
          <cell r="AA613" t="str">
            <v/>
          </cell>
          <cell r="AB613" t="str">
            <v/>
          </cell>
          <cell r="AC613" t="str">
            <v/>
          </cell>
          <cell r="AD613" t="str">
            <v/>
          </cell>
          <cell r="AE613" t="str">
            <v/>
          </cell>
          <cell r="AF613">
            <v>3.3491000000000003E-3</v>
          </cell>
          <cell r="AG613" t="str">
            <v/>
          </cell>
          <cell r="AH613" t="str">
            <v/>
          </cell>
          <cell r="AI613" t="str">
            <v/>
          </cell>
          <cell r="AJ613" t="str">
            <v/>
          </cell>
          <cell r="AK613" t="str">
            <v/>
          </cell>
          <cell r="AL613" t="str">
            <v/>
          </cell>
          <cell r="AM613" t="str">
            <v/>
          </cell>
          <cell r="AN613" t="str">
            <v/>
          </cell>
          <cell r="AO613" t="str">
            <v/>
          </cell>
          <cell r="AP613" t="str">
            <v/>
          </cell>
          <cell r="AQ613" t="str">
            <v/>
          </cell>
          <cell r="AR613" t="str">
            <v/>
          </cell>
          <cell r="AS613" t="str">
            <v/>
          </cell>
          <cell r="AT613" t="str">
            <v/>
          </cell>
          <cell r="AU613" t="str">
            <v/>
          </cell>
        </row>
        <row r="614">
          <cell r="A614" t="str">
            <v>PCO02P1684</v>
          </cell>
          <cell r="B614" t="str">
            <v>PCO02</v>
          </cell>
          <cell r="C614" t="str">
            <v>S12</v>
          </cell>
          <cell r="D614" t="str">
            <v>P1684</v>
          </cell>
          <cell r="E614" t="str">
            <v/>
          </cell>
          <cell r="F614">
            <v>0.33781749999999999</v>
          </cell>
          <cell r="G614" t="str">
            <v/>
          </cell>
          <cell r="H614" t="str">
            <v/>
          </cell>
          <cell r="I614" t="str">
            <v/>
          </cell>
          <cell r="J614" t="str">
            <v/>
          </cell>
          <cell r="K614" t="str">
            <v/>
          </cell>
          <cell r="L614" t="str">
            <v/>
          </cell>
          <cell r="M614" t="str">
            <v/>
          </cell>
          <cell r="N614" t="str">
            <v/>
          </cell>
          <cell r="O614" t="str">
            <v/>
          </cell>
          <cell r="P614" t="str">
            <v/>
          </cell>
          <cell r="Q614" t="str">
            <v/>
          </cell>
          <cell r="R614" t="str">
            <v/>
          </cell>
          <cell r="S614" t="str">
            <v/>
          </cell>
          <cell r="T614" t="str">
            <v/>
          </cell>
          <cell r="U614" t="str">
            <v/>
          </cell>
          <cell r="V614" t="str">
            <v/>
          </cell>
          <cell r="W614" t="str">
            <v/>
          </cell>
          <cell r="X614" t="str">
            <v/>
          </cell>
          <cell r="Y614" t="str">
            <v/>
          </cell>
          <cell r="Z614" t="str">
            <v/>
          </cell>
          <cell r="AA614" t="str">
            <v/>
          </cell>
          <cell r="AB614" t="str">
            <v/>
          </cell>
          <cell r="AC614" t="str">
            <v/>
          </cell>
          <cell r="AD614" t="str">
            <v/>
          </cell>
          <cell r="AE614" t="str">
            <v/>
          </cell>
          <cell r="AF614" t="str">
            <v/>
          </cell>
          <cell r="AG614" t="str">
            <v/>
          </cell>
          <cell r="AH614" t="str">
            <v/>
          </cell>
          <cell r="AI614" t="str">
            <v/>
          </cell>
          <cell r="AJ614" t="str">
            <v/>
          </cell>
          <cell r="AK614" t="str">
            <v/>
          </cell>
          <cell r="AL614" t="str">
            <v/>
          </cell>
          <cell r="AM614" t="str">
            <v/>
          </cell>
          <cell r="AN614" t="str">
            <v/>
          </cell>
          <cell r="AO614" t="str">
            <v/>
          </cell>
          <cell r="AP614" t="str">
            <v/>
          </cell>
          <cell r="AQ614" t="str">
            <v/>
          </cell>
          <cell r="AR614" t="str">
            <v/>
          </cell>
          <cell r="AS614" t="str">
            <v/>
          </cell>
          <cell r="AT614" t="str">
            <v/>
          </cell>
          <cell r="AU614" t="str">
            <v/>
          </cell>
        </row>
        <row r="615">
          <cell r="A615" t="str">
            <v>PCO02P1687</v>
          </cell>
          <cell r="B615" t="str">
            <v>PCO02</v>
          </cell>
          <cell r="C615" t="str">
            <v>S12</v>
          </cell>
          <cell r="D615" t="str">
            <v>P1687</v>
          </cell>
          <cell r="E615" t="str">
            <v/>
          </cell>
          <cell r="F615">
            <v>0.38433200000000001</v>
          </cell>
          <cell r="G615" t="str">
            <v/>
          </cell>
          <cell r="H615" t="str">
            <v/>
          </cell>
          <cell r="I615" t="str">
            <v/>
          </cell>
          <cell r="J615" t="str">
            <v/>
          </cell>
          <cell r="K615" t="str">
            <v/>
          </cell>
          <cell r="L615" t="str">
            <v/>
          </cell>
          <cell r="M615" t="str">
            <v/>
          </cell>
          <cell r="N615" t="str">
            <v/>
          </cell>
          <cell r="O615" t="str">
            <v/>
          </cell>
          <cell r="P615" t="str">
            <v/>
          </cell>
          <cell r="Q615" t="str">
            <v/>
          </cell>
          <cell r="R615" t="str">
            <v/>
          </cell>
          <cell r="S615" t="str">
            <v/>
          </cell>
          <cell r="T615" t="str">
            <v/>
          </cell>
          <cell r="U615" t="str">
            <v/>
          </cell>
          <cell r="V615" t="str">
            <v/>
          </cell>
          <cell r="W615" t="str">
            <v/>
          </cell>
          <cell r="X615" t="str">
            <v/>
          </cell>
          <cell r="Y615" t="str">
            <v/>
          </cell>
          <cell r="Z615" t="str">
            <v/>
          </cell>
          <cell r="AA615" t="str">
            <v/>
          </cell>
          <cell r="AB615" t="str">
            <v/>
          </cell>
          <cell r="AC615" t="str">
            <v/>
          </cell>
          <cell r="AD615" t="str">
            <v/>
          </cell>
          <cell r="AE615" t="str">
            <v/>
          </cell>
          <cell r="AF615" t="str">
            <v/>
          </cell>
          <cell r="AG615" t="str">
            <v/>
          </cell>
          <cell r="AH615" t="str">
            <v/>
          </cell>
          <cell r="AI615" t="str">
            <v/>
          </cell>
          <cell r="AJ615" t="str">
            <v/>
          </cell>
          <cell r="AK615" t="str">
            <v/>
          </cell>
          <cell r="AL615" t="str">
            <v/>
          </cell>
          <cell r="AM615" t="str">
            <v/>
          </cell>
          <cell r="AN615" t="str">
            <v/>
          </cell>
          <cell r="AO615" t="str">
            <v/>
          </cell>
          <cell r="AP615" t="str">
            <v/>
          </cell>
          <cell r="AQ615" t="str">
            <v/>
          </cell>
          <cell r="AR615" t="str">
            <v/>
          </cell>
          <cell r="AS615" t="str">
            <v/>
          </cell>
          <cell r="AT615" t="str">
            <v/>
          </cell>
          <cell r="AU615" t="str">
            <v/>
          </cell>
        </row>
        <row r="616">
          <cell r="A616" t="str">
            <v>PCO02P1688</v>
          </cell>
          <cell r="B616" t="str">
            <v>PCO02</v>
          </cell>
          <cell r="C616" t="str">
            <v>S12</v>
          </cell>
          <cell r="D616" t="str">
            <v>P1688</v>
          </cell>
          <cell r="E616" t="str">
            <v/>
          </cell>
          <cell r="F616">
            <v>4.9679970000000004</v>
          </cell>
          <cell r="G616" t="str">
            <v/>
          </cell>
          <cell r="H616" t="str">
            <v/>
          </cell>
          <cell r="I616" t="str">
            <v/>
          </cell>
          <cell r="J616" t="str">
            <v/>
          </cell>
          <cell r="K616" t="str">
            <v/>
          </cell>
          <cell r="L616" t="str">
            <v/>
          </cell>
          <cell r="M616" t="str">
            <v/>
          </cell>
          <cell r="N616" t="str">
            <v/>
          </cell>
          <cell r="O616" t="str">
            <v/>
          </cell>
          <cell r="P616" t="str">
            <v/>
          </cell>
          <cell r="Q616" t="str">
            <v/>
          </cell>
          <cell r="R616" t="str">
            <v/>
          </cell>
          <cell r="S616" t="str">
            <v/>
          </cell>
          <cell r="T616" t="str">
            <v/>
          </cell>
          <cell r="U616" t="str">
            <v/>
          </cell>
          <cell r="V616" t="str">
            <v/>
          </cell>
          <cell r="W616" t="str">
            <v/>
          </cell>
          <cell r="X616" t="str">
            <v/>
          </cell>
          <cell r="Y616" t="str">
            <v/>
          </cell>
          <cell r="Z616" t="str">
            <v/>
          </cell>
          <cell r="AA616" t="str">
            <v/>
          </cell>
          <cell r="AB616" t="str">
            <v/>
          </cell>
          <cell r="AC616" t="str">
            <v/>
          </cell>
          <cell r="AD616" t="str">
            <v/>
          </cell>
          <cell r="AE616" t="str">
            <v/>
          </cell>
          <cell r="AF616" t="str">
            <v/>
          </cell>
          <cell r="AG616" t="str">
            <v/>
          </cell>
          <cell r="AH616" t="str">
            <v/>
          </cell>
          <cell r="AI616" t="str">
            <v/>
          </cell>
          <cell r="AJ616" t="str">
            <v/>
          </cell>
          <cell r="AK616" t="str">
            <v/>
          </cell>
          <cell r="AL616" t="str">
            <v/>
          </cell>
          <cell r="AM616" t="str">
            <v/>
          </cell>
          <cell r="AN616" t="str">
            <v/>
          </cell>
          <cell r="AO616" t="str">
            <v/>
          </cell>
          <cell r="AP616" t="str">
            <v/>
          </cell>
          <cell r="AQ616" t="str">
            <v/>
          </cell>
          <cell r="AR616" t="str">
            <v/>
          </cell>
          <cell r="AS616" t="str">
            <v/>
          </cell>
          <cell r="AT616" t="str">
            <v/>
          </cell>
          <cell r="AU616" t="str">
            <v/>
          </cell>
        </row>
        <row r="617">
          <cell r="A617" t="str">
            <v>PCO02P1689</v>
          </cell>
          <cell r="B617" t="str">
            <v>PCO02</v>
          </cell>
          <cell r="C617" t="str">
            <v>S12</v>
          </cell>
          <cell r="D617" t="str">
            <v>P1689</v>
          </cell>
          <cell r="E617" t="str">
            <v/>
          </cell>
          <cell r="F617">
            <v>29.895895700000001</v>
          </cell>
          <cell r="G617" t="str">
            <v/>
          </cell>
          <cell r="H617" t="str">
            <v/>
          </cell>
          <cell r="I617" t="str">
            <v/>
          </cell>
          <cell r="J617" t="str">
            <v/>
          </cell>
          <cell r="K617" t="str">
            <v/>
          </cell>
          <cell r="L617" t="str">
            <v/>
          </cell>
          <cell r="M617" t="str">
            <v/>
          </cell>
          <cell r="N617" t="str">
            <v/>
          </cell>
          <cell r="O617" t="str">
            <v/>
          </cell>
          <cell r="P617" t="str">
            <v/>
          </cell>
          <cell r="Q617" t="str">
            <v/>
          </cell>
          <cell r="R617" t="str">
            <v/>
          </cell>
          <cell r="S617" t="str">
            <v/>
          </cell>
          <cell r="T617" t="str">
            <v/>
          </cell>
          <cell r="U617" t="str">
            <v/>
          </cell>
          <cell r="V617" t="str">
            <v/>
          </cell>
          <cell r="W617" t="str">
            <v/>
          </cell>
          <cell r="X617" t="str">
            <v/>
          </cell>
          <cell r="Y617" t="str">
            <v/>
          </cell>
          <cell r="Z617" t="str">
            <v/>
          </cell>
          <cell r="AA617" t="str">
            <v/>
          </cell>
          <cell r="AB617" t="str">
            <v/>
          </cell>
          <cell r="AC617" t="str">
            <v/>
          </cell>
          <cell r="AD617" t="str">
            <v/>
          </cell>
          <cell r="AE617" t="str">
            <v/>
          </cell>
          <cell r="AF617" t="str">
            <v/>
          </cell>
          <cell r="AG617" t="str">
            <v/>
          </cell>
          <cell r="AH617" t="str">
            <v/>
          </cell>
          <cell r="AI617" t="str">
            <v/>
          </cell>
          <cell r="AJ617" t="str">
            <v/>
          </cell>
          <cell r="AK617" t="str">
            <v/>
          </cell>
          <cell r="AL617" t="str">
            <v/>
          </cell>
          <cell r="AM617" t="str">
            <v/>
          </cell>
          <cell r="AN617" t="str">
            <v/>
          </cell>
          <cell r="AO617" t="str">
            <v/>
          </cell>
          <cell r="AP617" t="str">
            <v/>
          </cell>
          <cell r="AQ617" t="str">
            <v/>
          </cell>
          <cell r="AR617" t="str">
            <v/>
          </cell>
          <cell r="AS617" t="str">
            <v/>
          </cell>
          <cell r="AT617" t="str">
            <v/>
          </cell>
          <cell r="AU617" t="str">
            <v/>
          </cell>
        </row>
        <row r="618">
          <cell r="A618" t="str">
            <v>PCO02P1931</v>
          </cell>
          <cell r="B618" t="str">
            <v>PCO02</v>
          </cell>
          <cell r="C618" t="str">
            <v>S12</v>
          </cell>
          <cell r="D618" t="str">
            <v>P1931</v>
          </cell>
          <cell r="E618" t="str">
            <v/>
          </cell>
          <cell r="F618" t="str">
            <v/>
          </cell>
          <cell r="G618" t="str">
            <v/>
          </cell>
          <cell r="H618" t="str">
            <v/>
          </cell>
          <cell r="I618" t="str">
            <v/>
          </cell>
          <cell r="J618" t="str">
            <v/>
          </cell>
          <cell r="K618" t="str">
            <v/>
          </cell>
          <cell r="L618" t="str">
            <v/>
          </cell>
          <cell r="M618" t="str">
            <v/>
          </cell>
          <cell r="N618" t="str">
            <v/>
          </cell>
          <cell r="O618" t="str">
            <v/>
          </cell>
          <cell r="P618" t="str">
            <v/>
          </cell>
          <cell r="Q618" t="str">
            <v/>
          </cell>
          <cell r="R618" t="str">
            <v/>
          </cell>
          <cell r="S618" t="str">
            <v/>
          </cell>
          <cell r="T618" t="str">
            <v/>
          </cell>
          <cell r="U618" t="str">
            <v/>
          </cell>
          <cell r="V618" t="str">
            <v/>
          </cell>
          <cell r="W618">
            <v>1.5439904000000002</v>
          </cell>
          <cell r="X618" t="str">
            <v/>
          </cell>
          <cell r="Y618" t="str">
            <v/>
          </cell>
          <cell r="Z618" t="str">
            <v/>
          </cell>
          <cell r="AA618" t="str">
            <v/>
          </cell>
          <cell r="AB618" t="str">
            <v/>
          </cell>
          <cell r="AC618" t="str">
            <v/>
          </cell>
          <cell r="AD618" t="str">
            <v/>
          </cell>
          <cell r="AE618" t="str">
            <v/>
          </cell>
          <cell r="AF618" t="str">
            <v/>
          </cell>
          <cell r="AG618" t="str">
            <v/>
          </cell>
          <cell r="AH618" t="str">
            <v/>
          </cell>
          <cell r="AI618" t="str">
            <v/>
          </cell>
          <cell r="AJ618" t="str">
            <v/>
          </cell>
          <cell r="AK618" t="str">
            <v/>
          </cell>
          <cell r="AL618" t="str">
            <v/>
          </cell>
          <cell r="AM618" t="str">
            <v/>
          </cell>
          <cell r="AN618" t="str">
            <v/>
          </cell>
          <cell r="AO618" t="str">
            <v/>
          </cell>
          <cell r="AP618" t="str">
            <v/>
          </cell>
          <cell r="AQ618" t="str">
            <v/>
          </cell>
          <cell r="AR618" t="str">
            <v/>
          </cell>
          <cell r="AS618" t="str">
            <v/>
          </cell>
          <cell r="AT618" t="str">
            <v/>
          </cell>
          <cell r="AU618" t="str">
            <v/>
          </cell>
        </row>
        <row r="619">
          <cell r="A619" t="str">
            <v>PCO02P2011</v>
          </cell>
          <cell r="B619" t="str">
            <v>PCO02</v>
          </cell>
          <cell r="C619" t="str">
            <v>S12</v>
          </cell>
          <cell r="D619" t="str">
            <v>P2011</v>
          </cell>
          <cell r="E619" t="str">
            <v/>
          </cell>
          <cell r="F619" t="str">
            <v/>
          </cell>
          <cell r="G619" t="str">
            <v/>
          </cell>
          <cell r="H619" t="str">
            <v/>
          </cell>
          <cell r="I619" t="str">
            <v/>
          </cell>
          <cell r="J619" t="str">
            <v/>
          </cell>
          <cell r="K619" t="str">
            <v/>
          </cell>
          <cell r="L619" t="str">
            <v/>
          </cell>
          <cell r="M619" t="str">
            <v/>
          </cell>
          <cell r="N619" t="str">
            <v/>
          </cell>
          <cell r="O619" t="str">
            <v/>
          </cell>
          <cell r="P619" t="str">
            <v/>
          </cell>
          <cell r="Q619" t="str">
            <v/>
          </cell>
          <cell r="R619" t="str">
            <v/>
          </cell>
          <cell r="S619" t="str">
            <v/>
          </cell>
          <cell r="T619" t="str">
            <v/>
          </cell>
          <cell r="U619" t="str">
            <v/>
          </cell>
          <cell r="V619" t="str">
            <v/>
          </cell>
          <cell r="W619" t="str">
            <v/>
          </cell>
          <cell r="X619" t="str">
            <v/>
          </cell>
          <cell r="Y619" t="str">
            <v/>
          </cell>
          <cell r="Z619" t="str">
            <v/>
          </cell>
          <cell r="AA619" t="str">
            <v/>
          </cell>
          <cell r="AB619" t="str">
            <v/>
          </cell>
          <cell r="AC619" t="str">
            <v/>
          </cell>
          <cell r="AD619" t="str">
            <v/>
          </cell>
          <cell r="AE619" t="str">
            <v/>
          </cell>
          <cell r="AF619" t="str">
            <v/>
          </cell>
          <cell r="AG619">
            <v>7.3385633999999991</v>
          </cell>
          <cell r="AH619" t="str">
            <v/>
          </cell>
          <cell r="AI619" t="str">
            <v/>
          </cell>
          <cell r="AJ619" t="str">
            <v/>
          </cell>
          <cell r="AK619" t="str">
            <v/>
          </cell>
          <cell r="AL619" t="str">
            <v/>
          </cell>
          <cell r="AM619" t="str">
            <v/>
          </cell>
          <cell r="AN619" t="str">
            <v/>
          </cell>
          <cell r="AO619" t="str">
            <v/>
          </cell>
          <cell r="AP619" t="str">
            <v/>
          </cell>
          <cell r="AQ619" t="str">
            <v/>
          </cell>
          <cell r="AR619" t="str">
            <v/>
          </cell>
          <cell r="AS619" t="str">
            <v/>
          </cell>
          <cell r="AT619" t="str">
            <v/>
          </cell>
          <cell r="AU619" t="str">
            <v/>
          </cell>
        </row>
        <row r="620">
          <cell r="A620" t="str">
            <v>PCO02P2012</v>
          </cell>
          <cell r="B620" t="str">
            <v>PCO02</v>
          </cell>
          <cell r="C620" t="str">
            <v>S12</v>
          </cell>
          <cell r="D620" t="str">
            <v>P2012</v>
          </cell>
          <cell r="E620" t="str">
            <v/>
          </cell>
          <cell r="F620" t="str">
            <v/>
          </cell>
          <cell r="G620" t="str">
            <v/>
          </cell>
          <cell r="H620" t="str">
            <v/>
          </cell>
          <cell r="I620" t="str">
            <v/>
          </cell>
          <cell r="J620" t="str">
            <v/>
          </cell>
          <cell r="K620" t="str">
            <v/>
          </cell>
          <cell r="L620">
            <v>0.61681580000000025</v>
          </cell>
          <cell r="M620" t="str">
            <v/>
          </cell>
          <cell r="N620" t="str">
            <v/>
          </cell>
          <cell r="O620" t="str">
            <v/>
          </cell>
          <cell r="P620" t="str">
            <v/>
          </cell>
          <cell r="Q620" t="str">
            <v/>
          </cell>
          <cell r="R620" t="str">
            <v/>
          </cell>
          <cell r="S620" t="str">
            <v/>
          </cell>
          <cell r="T620" t="str">
            <v/>
          </cell>
          <cell r="U620" t="str">
            <v/>
          </cell>
          <cell r="V620" t="str">
            <v/>
          </cell>
          <cell r="W620" t="str">
            <v/>
          </cell>
          <cell r="X620" t="str">
            <v/>
          </cell>
          <cell r="Y620" t="str">
            <v/>
          </cell>
          <cell r="Z620" t="str">
            <v/>
          </cell>
          <cell r="AA620" t="str">
            <v/>
          </cell>
          <cell r="AB620" t="str">
            <v/>
          </cell>
          <cell r="AC620" t="str">
            <v/>
          </cell>
          <cell r="AD620" t="str">
            <v/>
          </cell>
          <cell r="AE620" t="str">
            <v/>
          </cell>
          <cell r="AF620" t="str">
            <v/>
          </cell>
          <cell r="AG620" t="str">
            <v/>
          </cell>
          <cell r="AH620" t="str">
            <v/>
          </cell>
          <cell r="AI620" t="str">
            <v/>
          </cell>
          <cell r="AJ620" t="str">
            <v/>
          </cell>
          <cell r="AK620" t="str">
            <v/>
          </cell>
          <cell r="AL620" t="str">
            <v/>
          </cell>
          <cell r="AM620" t="str">
            <v/>
          </cell>
          <cell r="AN620" t="str">
            <v/>
          </cell>
          <cell r="AO620" t="str">
            <v/>
          </cell>
          <cell r="AP620" t="str">
            <v/>
          </cell>
          <cell r="AQ620" t="str">
            <v/>
          </cell>
          <cell r="AR620" t="str">
            <v/>
          </cell>
          <cell r="AS620" t="str">
            <v/>
          </cell>
          <cell r="AT620" t="str">
            <v/>
          </cell>
          <cell r="AU620" t="str">
            <v/>
          </cell>
        </row>
        <row r="621">
          <cell r="A621" t="str">
            <v>PCO03C003</v>
          </cell>
          <cell r="B621" t="str">
            <v>PCO03</v>
          </cell>
          <cell r="C621" t="str">
            <v>C01</v>
          </cell>
          <cell r="D621" t="str">
            <v>C003</v>
          </cell>
          <cell r="E621" t="str">
            <v/>
          </cell>
          <cell r="F621" t="str">
            <v/>
          </cell>
          <cell r="G621" t="str">
            <v/>
          </cell>
          <cell r="H621" t="str">
            <v/>
          </cell>
          <cell r="I621" t="str">
            <v/>
          </cell>
          <cell r="J621" t="str">
            <v/>
          </cell>
          <cell r="K621" t="str">
            <v/>
          </cell>
          <cell r="L621" t="str">
            <v/>
          </cell>
          <cell r="M621" t="str">
            <v/>
          </cell>
          <cell r="N621" t="str">
            <v/>
          </cell>
          <cell r="O621" t="str">
            <v/>
          </cell>
          <cell r="P621" t="str">
            <v/>
          </cell>
          <cell r="Q621" t="str">
            <v/>
          </cell>
          <cell r="R621" t="str">
            <v/>
          </cell>
          <cell r="S621" t="str">
            <v/>
          </cell>
          <cell r="T621" t="str">
            <v/>
          </cell>
          <cell r="U621" t="str">
            <v/>
          </cell>
          <cell r="V621" t="str">
            <v/>
          </cell>
          <cell r="W621">
            <v>40.929893999999997</v>
          </cell>
          <cell r="X621" t="str">
            <v/>
          </cell>
          <cell r="Y621" t="str">
            <v/>
          </cell>
          <cell r="Z621" t="str">
            <v/>
          </cell>
          <cell r="AA621" t="str">
            <v/>
          </cell>
          <cell r="AB621" t="str">
            <v/>
          </cell>
          <cell r="AC621" t="str">
            <v/>
          </cell>
          <cell r="AD621" t="str">
            <v/>
          </cell>
          <cell r="AE621" t="str">
            <v/>
          </cell>
          <cell r="AF621" t="str">
            <v/>
          </cell>
          <cell r="AG621" t="str">
            <v/>
          </cell>
          <cell r="AH621" t="str">
            <v/>
          </cell>
          <cell r="AI621" t="str">
            <v/>
          </cell>
          <cell r="AJ621" t="str">
            <v/>
          </cell>
          <cell r="AK621" t="str">
            <v/>
          </cell>
          <cell r="AL621" t="str">
            <v/>
          </cell>
          <cell r="AM621" t="str">
            <v/>
          </cell>
          <cell r="AN621" t="str">
            <v/>
          </cell>
          <cell r="AO621" t="str">
            <v/>
          </cell>
          <cell r="AP621" t="str">
            <v/>
          </cell>
          <cell r="AQ621" t="str">
            <v/>
          </cell>
          <cell r="AR621" t="str">
            <v/>
          </cell>
          <cell r="AS621" t="str">
            <v/>
          </cell>
          <cell r="AT621" t="str">
            <v/>
          </cell>
          <cell r="AU621" t="str">
            <v/>
          </cell>
        </row>
        <row r="622">
          <cell r="A622" t="str">
            <v>PCO03C016</v>
          </cell>
          <cell r="B622" t="str">
            <v>PCO03</v>
          </cell>
          <cell r="C622" t="str">
            <v>C01</v>
          </cell>
          <cell r="D622" t="str">
            <v>C016</v>
          </cell>
          <cell r="E622" t="str">
            <v/>
          </cell>
          <cell r="F622" t="str">
            <v/>
          </cell>
          <cell r="G622" t="str">
            <v/>
          </cell>
          <cell r="H622" t="str">
            <v/>
          </cell>
          <cell r="I622" t="str">
            <v/>
          </cell>
          <cell r="J622" t="str">
            <v/>
          </cell>
          <cell r="K622" t="str">
            <v/>
          </cell>
          <cell r="L622" t="str">
            <v/>
          </cell>
          <cell r="M622" t="str">
            <v/>
          </cell>
          <cell r="N622" t="str">
            <v/>
          </cell>
          <cell r="O622" t="str">
            <v/>
          </cell>
          <cell r="P622" t="str">
            <v/>
          </cell>
          <cell r="Q622" t="str">
            <v/>
          </cell>
          <cell r="R622" t="str">
            <v/>
          </cell>
          <cell r="S622" t="str">
            <v/>
          </cell>
          <cell r="T622" t="str">
            <v/>
          </cell>
          <cell r="U622" t="str">
            <v/>
          </cell>
          <cell r="V622" t="str">
            <v/>
          </cell>
          <cell r="W622">
            <v>288.23072909999991</v>
          </cell>
          <cell r="X622" t="str">
            <v/>
          </cell>
          <cell r="Y622" t="str">
            <v/>
          </cell>
          <cell r="Z622" t="str">
            <v/>
          </cell>
          <cell r="AA622" t="str">
            <v/>
          </cell>
          <cell r="AB622" t="str">
            <v/>
          </cell>
          <cell r="AC622" t="str">
            <v/>
          </cell>
          <cell r="AD622" t="str">
            <v/>
          </cell>
          <cell r="AE622" t="str">
            <v/>
          </cell>
          <cell r="AF622" t="str">
            <v/>
          </cell>
          <cell r="AG622" t="str">
            <v/>
          </cell>
          <cell r="AH622" t="str">
            <v/>
          </cell>
          <cell r="AI622" t="str">
            <v/>
          </cell>
          <cell r="AJ622" t="str">
            <v/>
          </cell>
          <cell r="AK622" t="str">
            <v/>
          </cell>
          <cell r="AL622" t="str">
            <v/>
          </cell>
          <cell r="AM622" t="str">
            <v/>
          </cell>
          <cell r="AN622" t="str">
            <v/>
          </cell>
          <cell r="AO622" t="str">
            <v/>
          </cell>
          <cell r="AP622" t="str">
            <v/>
          </cell>
          <cell r="AQ622" t="str">
            <v/>
          </cell>
          <cell r="AR622" t="str">
            <v/>
          </cell>
          <cell r="AS622" t="str">
            <v/>
          </cell>
          <cell r="AT622" t="str">
            <v/>
          </cell>
          <cell r="AU622" t="str">
            <v/>
          </cell>
        </row>
        <row r="623">
          <cell r="A623" t="str">
            <v>PCO03C017</v>
          </cell>
          <cell r="B623" t="str">
            <v>PCO03</v>
          </cell>
          <cell r="C623" t="str">
            <v>C01</v>
          </cell>
          <cell r="D623" t="str">
            <v>C017</v>
          </cell>
          <cell r="E623" t="str">
            <v/>
          </cell>
          <cell r="F623" t="str">
            <v/>
          </cell>
          <cell r="G623" t="str">
            <v/>
          </cell>
          <cell r="H623" t="str">
            <v/>
          </cell>
          <cell r="I623" t="str">
            <v/>
          </cell>
          <cell r="J623" t="str">
            <v/>
          </cell>
          <cell r="K623" t="str">
            <v/>
          </cell>
          <cell r="L623" t="str">
            <v/>
          </cell>
          <cell r="M623" t="str">
            <v/>
          </cell>
          <cell r="N623" t="str">
            <v/>
          </cell>
          <cell r="O623" t="str">
            <v/>
          </cell>
          <cell r="P623" t="str">
            <v/>
          </cell>
          <cell r="Q623" t="str">
            <v/>
          </cell>
          <cell r="R623" t="str">
            <v/>
          </cell>
          <cell r="S623" t="str">
            <v/>
          </cell>
          <cell r="T623" t="str">
            <v/>
          </cell>
          <cell r="U623" t="str">
            <v/>
          </cell>
          <cell r="V623" t="str">
            <v/>
          </cell>
          <cell r="W623">
            <v>247.00435230000002</v>
          </cell>
          <cell r="X623" t="str">
            <v/>
          </cell>
          <cell r="Y623" t="str">
            <v/>
          </cell>
          <cell r="Z623" t="str">
            <v/>
          </cell>
          <cell r="AA623" t="str">
            <v/>
          </cell>
          <cell r="AB623" t="str">
            <v/>
          </cell>
          <cell r="AC623" t="str">
            <v/>
          </cell>
          <cell r="AD623" t="str">
            <v/>
          </cell>
          <cell r="AE623" t="str">
            <v/>
          </cell>
          <cell r="AF623" t="str">
            <v/>
          </cell>
          <cell r="AG623" t="str">
            <v/>
          </cell>
          <cell r="AH623" t="str">
            <v/>
          </cell>
          <cell r="AI623" t="str">
            <v/>
          </cell>
          <cell r="AJ623" t="str">
            <v/>
          </cell>
          <cell r="AK623" t="str">
            <v/>
          </cell>
          <cell r="AL623" t="str">
            <v/>
          </cell>
          <cell r="AM623" t="str">
            <v/>
          </cell>
          <cell r="AN623" t="str">
            <v/>
          </cell>
          <cell r="AO623" t="str">
            <v/>
          </cell>
          <cell r="AP623" t="str">
            <v/>
          </cell>
          <cell r="AQ623" t="str">
            <v/>
          </cell>
          <cell r="AR623" t="str">
            <v/>
          </cell>
          <cell r="AS623" t="str">
            <v/>
          </cell>
          <cell r="AT623" t="str">
            <v/>
          </cell>
          <cell r="AU623" t="str">
            <v/>
          </cell>
        </row>
        <row r="624">
          <cell r="A624" t="str">
            <v>PCO03C032</v>
          </cell>
          <cell r="B624" t="str">
            <v>PCO03</v>
          </cell>
          <cell r="C624" t="str">
            <v>C02</v>
          </cell>
          <cell r="D624" t="str">
            <v>C032</v>
          </cell>
          <cell r="E624" t="str">
            <v/>
          </cell>
          <cell r="F624" t="str">
            <v/>
          </cell>
          <cell r="G624" t="str">
            <v/>
          </cell>
          <cell r="H624" t="str">
            <v/>
          </cell>
          <cell r="I624" t="str">
            <v/>
          </cell>
          <cell r="J624" t="str">
            <v/>
          </cell>
          <cell r="K624" t="str">
            <v/>
          </cell>
          <cell r="L624" t="str">
            <v/>
          </cell>
          <cell r="M624" t="str">
            <v/>
          </cell>
          <cell r="N624" t="str">
            <v/>
          </cell>
          <cell r="O624" t="str">
            <v/>
          </cell>
          <cell r="P624" t="str">
            <v/>
          </cell>
          <cell r="Q624" t="str">
            <v/>
          </cell>
          <cell r="R624" t="str">
            <v/>
          </cell>
          <cell r="S624" t="str">
            <v/>
          </cell>
          <cell r="T624" t="str">
            <v/>
          </cell>
          <cell r="U624" t="str">
            <v/>
          </cell>
          <cell r="V624" t="str">
            <v/>
          </cell>
          <cell r="W624">
            <v>78.131456</v>
          </cell>
          <cell r="X624" t="str">
            <v/>
          </cell>
          <cell r="Y624" t="str">
            <v/>
          </cell>
          <cell r="Z624" t="str">
            <v/>
          </cell>
          <cell r="AA624" t="str">
            <v/>
          </cell>
          <cell r="AB624" t="str">
            <v/>
          </cell>
          <cell r="AC624" t="str">
            <v/>
          </cell>
          <cell r="AD624" t="str">
            <v/>
          </cell>
          <cell r="AE624" t="str">
            <v/>
          </cell>
          <cell r="AF624" t="str">
            <v/>
          </cell>
          <cell r="AG624" t="str">
            <v/>
          </cell>
          <cell r="AH624" t="str">
            <v/>
          </cell>
          <cell r="AI624" t="str">
            <v/>
          </cell>
          <cell r="AJ624" t="str">
            <v/>
          </cell>
          <cell r="AK624" t="str">
            <v/>
          </cell>
          <cell r="AL624" t="str">
            <v/>
          </cell>
          <cell r="AM624" t="str">
            <v/>
          </cell>
          <cell r="AN624" t="str">
            <v/>
          </cell>
          <cell r="AO624" t="str">
            <v/>
          </cell>
          <cell r="AP624" t="str">
            <v/>
          </cell>
          <cell r="AQ624" t="str">
            <v/>
          </cell>
          <cell r="AR624" t="str">
            <v/>
          </cell>
          <cell r="AS624" t="str">
            <v/>
          </cell>
          <cell r="AT624" t="str">
            <v/>
          </cell>
          <cell r="AU624" t="str">
            <v/>
          </cell>
        </row>
        <row r="625">
          <cell r="A625" t="str">
            <v>PCO03C037</v>
          </cell>
          <cell r="B625" t="str">
            <v>PCO03</v>
          </cell>
          <cell r="C625" t="str">
            <v>C02</v>
          </cell>
          <cell r="D625" t="str">
            <v>C037</v>
          </cell>
          <cell r="E625" t="str">
            <v/>
          </cell>
          <cell r="F625" t="str">
            <v/>
          </cell>
          <cell r="G625" t="str">
            <v/>
          </cell>
          <cell r="H625" t="str">
            <v/>
          </cell>
          <cell r="I625" t="str">
            <v/>
          </cell>
          <cell r="J625" t="str">
            <v/>
          </cell>
          <cell r="K625" t="str">
            <v/>
          </cell>
          <cell r="L625" t="str">
            <v/>
          </cell>
          <cell r="M625" t="str">
            <v/>
          </cell>
          <cell r="N625" t="str">
            <v/>
          </cell>
          <cell r="O625" t="str">
            <v/>
          </cell>
          <cell r="P625" t="str">
            <v/>
          </cell>
          <cell r="Q625" t="str">
            <v/>
          </cell>
          <cell r="R625" t="str">
            <v/>
          </cell>
          <cell r="S625" t="str">
            <v/>
          </cell>
          <cell r="T625" t="str">
            <v/>
          </cell>
          <cell r="U625" t="str">
            <v/>
          </cell>
          <cell r="V625" t="str">
            <v/>
          </cell>
          <cell r="W625" t="str">
            <v/>
          </cell>
          <cell r="X625" t="str">
            <v/>
          </cell>
          <cell r="Y625" t="str">
            <v/>
          </cell>
          <cell r="Z625" t="str">
            <v/>
          </cell>
          <cell r="AA625" t="str">
            <v/>
          </cell>
          <cell r="AB625">
            <v>1.9881494000000004</v>
          </cell>
          <cell r="AC625" t="str">
            <v/>
          </cell>
          <cell r="AD625" t="str">
            <v/>
          </cell>
          <cell r="AE625" t="str">
            <v/>
          </cell>
          <cell r="AF625" t="str">
            <v/>
          </cell>
          <cell r="AG625" t="str">
            <v/>
          </cell>
          <cell r="AH625" t="str">
            <v/>
          </cell>
          <cell r="AI625" t="str">
            <v/>
          </cell>
          <cell r="AJ625" t="str">
            <v/>
          </cell>
          <cell r="AK625" t="str">
            <v/>
          </cell>
          <cell r="AL625" t="str">
            <v/>
          </cell>
          <cell r="AM625" t="str">
            <v/>
          </cell>
          <cell r="AN625" t="str">
            <v/>
          </cell>
          <cell r="AO625" t="str">
            <v/>
          </cell>
          <cell r="AP625" t="str">
            <v/>
          </cell>
          <cell r="AQ625" t="str">
            <v/>
          </cell>
          <cell r="AR625" t="str">
            <v/>
          </cell>
          <cell r="AS625" t="str">
            <v/>
          </cell>
          <cell r="AT625" t="str">
            <v/>
          </cell>
          <cell r="AU625" t="str">
            <v/>
          </cell>
        </row>
        <row r="626">
          <cell r="A626" t="str">
            <v>PCO03C065</v>
          </cell>
          <cell r="B626" t="str">
            <v>PCO03</v>
          </cell>
          <cell r="C626" t="str">
            <v>C03</v>
          </cell>
          <cell r="D626" t="str">
            <v>C065</v>
          </cell>
          <cell r="E626" t="str">
            <v/>
          </cell>
          <cell r="F626" t="str">
            <v/>
          </cell>
          <cell r="G626" t="str">
            <v/>
          </cell>
          <cell r="H626" t="str">
            <v/>
          </cell>
          <cell r="I626" t="str">
            <v/>
          </cell>
          <cell r="J626" t="str">
            <v/>
          </cell>
          <cell r="K626" t="str">
            <v/>
          </cell>
          <cell r="L626" t="str">
            <v/>
          </cell>
          <cell r="M626" t="str">
            <v/>
          </cell>
          <cell r="N626" t="str">
            <v/>
          </cell>
          <cell r="O626" t="str">
            <v/>
          </cell>
          <cell r="P626" t="str">
            <v/>
          </cell>
          <cell r="Q626" t="str">
            <v/>
          </cell>
          <cell r="R626" t="str">
            <v/>
          </cell>
          <cell r="S626" t="str">
            <v/>
          </cell>
          <cell r="T626" t="str">
            <v/>
          </cell>
          <cell r="U626" t="str">
            <v/>
          </cell>
          <cell r="V626" t="str">
            <v/>
          </cell>
          <cell r="W626">
            <v>89.868459700000017</v>
          </cell>
          <cell r="X626" t="str">
            <v/>
          </cell>
          <cell r="Y626" t="str">
            <v/>
          </cell>
          <cell r="Z626" t="str">
            <v/>
          </cell>
          <cell r="AA626" t="str">
            <v/>
          </cell>
          <cell r="AB626" t="str">
            <v/>
          </cell>
          <cell r="AC626" t="str">
            <v/>
          </cell>
          <cell r="AD626" t="str">
            <v/>
          </cell>
          <cell r="AE626" t="str">
            <v/>
          </cell>
          <cell r="AF626" t="str">
            <v/>
          </cell>
          <cell r="AG626" t="str">
            <v/>
          </cell>
          <cell r="AH626" t="str">
            <v/>
          </cell>
          <cell r="AI626" t="str">
            <v/>
          </cell>
          <cell r="AJ626" t="str">
            <v/>
          </cell>
          <cell r="AK626" t="str">
            <v/>
          </cell>
          <cell r="AL626" t="str">
            <v/>
          </cell>
          <cell r="AM626" t="str">
            <v/>
          </cell>
          <cell r="AN626" t="str">
            <v/>
          </cell>
          <cell r="AO626" t="str">
            <v/>
          </cell>
          <cell r="AP626" t="str">
            <v/>
          </cell>
          <cell r="AQ626" t="str">
            <v/>
          </cell>
          <cell r="AR626" t="str">
            <v/>
          </cell>
          <cell r="AS626" t="str">
            <v/>
          </cell>
          <cell r="AT626" t="str">
            <v/>
          </cell>
          <cell r="AU626" t="str">
            <v/>
          </cell>
        </row>
        <row r="627">
          <cell r="A627" t="str">
            <v>PCO03C091</v>
          </cell>
          <cell r="B627" t="str">
            <v>PCO03</v>
          </cell>
          <cell r="C627" t="str">
            <v>C04</v>
          </cell>
          <cell r="D627" t="str">
            <v>C091</v>
          </cell>
          <cell r="E627" t="str">
            <v/>
          </cell>
          <cell r="F627" t="str">
            <v/>
          </cell>
          <cell r="G627" t="str">
            <v/>
          </cell>
          <cell r="H627" t="str">
            <v/>
          </cell>
          <cell r="I627" t="str">
            <v/>
          </cell>
          <cell r="J627" t="str">
            <v/>
          </cell>
          <cell r="K627" t="str">
            <v/>
          </cell>
          <cell r="L627" t="str">
            <v/>
          </cell>
          <cell r="M627" t="str">
            <v/>
          </cell>
          <cell r="N627" t="str">
            <v/>
          </cell>
          <cell r="O627" t="str">
            <v/>
          </cell>
          <cell r="P627" t="str">
            <v/>
          </cell>
          <cell r="Q627" t="str">
            <v/>
          </cell>
          <cell r="R627" t="str">
            <v/>
          </cell>
          <cell r="S627" t="str">
            <v/>
          </cell>
          <cell r="T627" t="str">
            <v/>
          </cell>
          <cell r="U627" t="str">
            <v/>
          </cell>
          <cell r="V627" t="str">
            <v/>
          </cell>
          <cell r="W627">
            <v>41.108180099999998</v>
          </cell>
          <cell r="X627" t="str">
            <v/>
          </cell>
          <cell r="Y627" t="str">
            <v/>
          </cell>
          <cell r="Z627" t="str">
            <v/>
          </cell>
          <cell r="AA627" t="str">
            <v/>
          </cell>
          <cell r="AB627" t="str">
            <v/>
          </cell>
          <cell r="AC627" t="str">
            <v/>
          </cell>
          <cell r="AD627" t="str">
            <v/>
          </cell>
          <cell r="AE627" t="str">
            <v/>
          </cell>
          <cell r="AF627" t="str">
            <v/>
          </cell>
          <cell r="AG627" t="str">
            <v/>
          </cell>
          <cell r="AH627" t="str">
            <v/>
          </cell>
          <cell r="AI627" t="str">
            <v/>
          </cell>
          <cell r="AJ627" t="str">
            <v/>
          </cell>
          <cell r="AK627" t="str">
            <v/>
          </cell>
          <cell r="AL627" t="str">
            <v/>
          </cell>
          <cell r="AM627" t="str">
            <v/>
          </cell>
          <cell r="AN627" t="str">
            <v/>
          </cell>
          <cell r="AO627" t="str">
            <v/>
          </cell>
          <cell r="AP627" t="str">
            <v/>
          </cell>
          <cell r="AQ627" t="str">
            <v/>
          </cell>
          <cell r="AR627" t="str">
            <v/>
          </cell>
          <cell r="AS627" t="str">
            <v/>
          </cell>
          <cell r="AT627" t="str">
            <v/>
          </cell>
          <cell r="AU627" t="str">
            <v/>
          </cell>
        </row>
        <row r="628">
          <cell r="A628" t="str">
            <v>PCO03C092</v>
          </cell>
          <cell r="B628" t="str">
            <v>PCO03</v>
          </cell>
          <cell r="C628" t="str">
            <v>C04</v>
          </cell>
          <cell r="D628" t="str">
            <v>C092</v>
          </cell>
          <cell r="E628" t="str">
            <v/>
          </cell>
          <cell r="F628" t="str">
            <v/>
          </cell>
          <cell r="G628" t="str">
            <v/>
          </cell>
          <cell r="H628" t="str">
            <v/>
          </cell>
          <cell r="I628" t="str">
            <v/>
          </cell>
          <cell r="J628" t="str">
            <v/>
          </cell>
          <cell r="K628" t="str">
            <v/>
          </cell>
          <cell r="L628" t="str">
            <v/>
          </cell>
          <cell r="M628" t="str">
            <v/>
          </cell>
          <cell r="N628" t="str">
            <v/>
          </cell>
          <cell r="O628">
            <v>104.9158456</v>
          </cell>
          <cell r="P628">
            <v>92.449988499999989</v>
          </cell>
          <cell r="Q628" t="str">
            <v/>
          </cell>
          <cell r="R628">
            <v>112.6946173</v>
          </cell>
          <cell r="S628" t="str">
            <v/>
          </cell>
          <cell r="T628" t="str">
            <v/>
          </cell>
          <cell r="U628" t="str">
            <v/>
          </cell>
          <cell r="V628" t="str">
            <v/>
          </cell>
          <cell r="W628" t="str">
            <v/>
          </cell>
          <cell r="X628" t="str">
            <v/>
          </cell>
          <cell r="Y628" t="str">
            <v/>
          </cell>
          <cell r="Z628" t="str">
            <v/>
          </cell>
          <cell r="AA628" t="str">
            <v/>
          </cell>
          <cell r="AB628" t="str">
            <v/>
          </cell>
          <cell r="AC628" t="str">
            <v/>
          </cell>
          <cell r="AD628" t="str">
            <v/>
          </cell>
          <cell r="AE628" t="str">
            <v/>
          </cell>
          <cell r="AF628" t="str">
            <v/>
          </cell>
          <cell r="AG628" t="str">
            <v/>
          </cell>
          <cell r="AH628" t="str">
            <v/>
          </cell>
          <cell r="AI628" t="str">
            <v/>
          </cell>
          <cell r="AJ628" t="str">
            <v/>
          </cell>
          <cell r="AK628" t="str">
            <v/>
          </cell>
          <cell r="AL628" t="str">
            <v/>
          </cell>
          <cell r="AM628" t="str">
            <v/>
          </cell>
          <cell r="AN628" t="str">
            <v/>
          </cell>
          <cell r="AO628" t="str">
            <v/>
          </cell>
          <cell r="AP628" t="str">
            <v/>
          </cell>
          <cell r="AQ628" t="str">
            <v/>
          </cell>
          <cell r="AR628" t="str">
            <v/>
          </cell>
          <cell r="AS628" t="str">
            <v/>
          </cell>
          <cell r="AT628" t="str">
            <v/>
          </cell>
          <cell r="AU628" t="str">
            <v/>
          </cell>
        </row>
        <row r="629">
          <cell r="A629" t="str">
            <v>PCO03C093</v>
          </cell>
          <cell r="B629" t="str">
            <v>PCO03</v>
          </cell>
          <cell r="C629" t="str">
            <v>C04</v>
          </cell>
          <cell r="D629" t="str">
            <v>C093</v>
          </cell>
          <cell r="E629" t="str">
            <v/>
          </cell>
          <cell r="F629" t="str">
            <v/>
          </cell>
          <cell r="G629" t="str">
            <v/>
          </cell>
          <cell r="H629" t="str">
            <v/>
          </cell>
          <cell r="I629" t="str">
            <v/>
          </cell>
          <cell r="J629" t="str">
            <v/>
          </cell>
          <cell r="K629" t="str">
            <v/>
          </cell>
          <cell r="L629" t="str">
            <v/>
          </cell>
          <cell r="M629" t="str">
            <v/>
          </cell>
          <cell r="N629" t="str">
            <v/>
          </cell>
          <cell r="O629">
            <v>304.23989469999998</v>
          </cell>
          <cell r="P629">
            <v>339.82972569999998</v>
          </cell>
          <cell r="Q629" t="str">
            <v/>
          </cell>
          <cell r="R629">
            <v>449.05370919999996</v>
          </cell>
          <cell r="S629" t="str">
            <v/>
          </cell>
          <cell r="T629" t="str">
            <v/>
          </cell>
          <cell r="U629" t="str">
            <v/>
          </cell>
          <cell r="V629" t="str">
            <v/>
          </cell>
          <cell r="W629" t="str">
            <v/>
          </cell>
          <cell r="X629" t="str">
            <v/>
          </cell>
          <cell r="Y629" t="str">
            <v/>
          </cell>
          <cell r="Z629" t="str">
            <v/>
          </cell>
          <cell r="AA629" t="str">
            <v/>
          </cell>
          <cell r="AB629" t="str">
            <v/>
          </cell>
          <cell r="AC629" t="str">
            <v/>
          </cell>
          <cell r="AD629" t="str">
            <v/>
          </cell>
          <cell r="AE629" t="str">
            <v/>
          </cell>
          <cell r="AF629" t="str">
            <v/>
          </cell>
          <cell r="AG629" t="str">
            <v/>
          </cell>
          <cell r="AH629" t="str">
            <v/>
          </cell>
          <cell r="AI629" t="str">
            <v/>
          </cell>
          <cell r="AJ629" t="str">
            <v/>
          </cell>
          <cell r="AK629" t="str">
            <v/>
          </cell>
          <cell r="AL629" t="str">
            <v/>
          </cell>
          <cell r="AM629" t="str">
            <v/>
          </cell>
          <cell r="AN629" t="str">
            <v/>
          </cell>
          <cell r="AO629" t="str">
            <v/>
          </cell>
          <cell r="AP629" t="str">
            <v/>
          </cell>
          <cell r="AQ629" t="str">
            <v/>
          </cell>
          <cell r="AR629" t="str">
            <v/>
          </cell>
          <cell r="AS629" t="str">
            <v/>
          </cell>
          <cell r="AT629" t="str">
            <v/>
          </cell>
          <cell r="AU629" t="str">
            <v/>
          </cell>
        </row>
        <row r="630">
          <cell r="A630" t="str">
            <v>PCO03C113</v>
          </cell>
          <cell r="B630" t="str">
            <v>PCO03</v>
          </cell>
          <cell r="C630" t="str">
            <v>C04</v>
          </cell>
          <cell r="D630" t="str">
            <v>C113</v>
          </cell>
          <cell r="E630" t="str">
            <v/>
          </cell>
          <cell r="F630" t="str">
            <v/>
          </cell>
          <cell r="G630" t="str">
            <v/>
          </cell>
          <cell r="H630" t="str">
            <v/>
          </cell>
          <cell r="I630" t="str">
            <v/>
          </cell>
          <cell r="J630" t="str">
            <v/>
          </cell>
          <cell r="K630" t="str">
            <v/>
          </cell>
          <cell r="L630" t="str">
            <v/>
          </cell>
          <cell r="M630" t="str">
            <v/>
          </cell>
          <cell r="N630" t="str">
            <v/>
          </cell>
          <cell r="O630" t="str">
            <v/>
          </cell>
          <cell r="P630" t="str">
            <v/>
          </cell>
          <cell r="Q630" t="str">
            <v/>
          </cell>
          <cell r="R630" t="str">
            <v/>
          </cell>
          <cell r="S630" t="str">
            <v/>
          </cell>
          <cell r="T630" t="str">
            <v/>
          </cell>
          <cell r="U630" t="str">
            <v/>
          </cell>
          <cell r="V630" t="str">
            <v/>
          </cell>
          <cell r="W630" t="str">
            <v/>
          </cell>
          <cell r="X630" t="str">
            <v/>
          </cell>
          <cell r="Y630" t="str">
            <v/>
          </cell>
          <cell r="Z630" t="str">
            <v/>
          </cell>
          <cell r="AA630" t="str">
            <v/>
          </cell>
          <cell r="AB630">
            <v>22.165676599999998</v>
          </cell>
          <cell r="AC630" t="str">
            <v/>
          </cell>
          <cell r="AD630" t="str">
            <v/>
          </cell>
          <cell r="AE630" t="str">
            <v/>
          </cell>
          <cell r="AF630" t="str">
            <v/>
          </cell>
          <cell r="AG630" t="str">
            <v/>
          </cell>
          <cell r="AH630" t="str">
            <v/>
          </cell>
          <cell r="AI630" t="str">
            <v/>
          </cell>
          <cell r="AJ630" t="str">
            <v/>
          </cell>
          <cell r="AK630" t="str">
            <v/>
          </cell>
          <cell r="AL630" t="str">
            <v/>
          </cell>
          <cell r="AM630" t="str">
            <v/>
          </cell>
          <cell r="AN630" t="str">
            <v/>
          </cell>
          <cell r="AO630" t="str">
            <v/>
          </cell>
          <cell r="AP630" t="str">
            <v/>
          </cell>
          <cell r="AQ630" t="str">
            <v/>
          </cell>
          <cell r="AR630" t="str">
            <v/>
          </cell>
          <cell r="AS630" t="str">
            <v/>
          </cell>
          <cell r="AT630" t="str">
            <v/>
          </cell>
          <cell r="AU630" t="str">
            <v/>
          </cell>
        </row>
        <row r="631">
          <cell r="A631" t="str">
            <v>PCO03C121</v>
          </cell>
          <cell r="B631" t="str">
            <v>PCO03</v>
          </cell>
          <cell r="C631" t="str">
            <v>C05</v>
          </cell>
          <cell r="D631" t="str">
            <v>C121</v>
          </cell>
          <cell r="E631" t="str">
            <v/>
          </cell>
          <cell r="F631" t="str">
            <v/>
          </cell>
          <cell r="G631" t="str">
            <v/>
          </cell>
          <cell r="H631" t="str">
            <v/>
          </cell>
          <cell r="I631" t="str">
            <v/>
          </cell>
          <cell r="J631" t="str">
            <v/>
          </cell>
          <cell r="K631" t="str">
            <v/>
          </cell>
          <cell r="L631" t="str">
            <v/>
          </cell>
          <cell r="M631" t="str">
            <v/>
          </cell>
          <cell r="N631" t="str">
            <v/>
          </cell>
          <cell r="O631" t="str">
            <v/>
          </cell>
          <cell r="P631" t="str">
            <v/>
          </cell>
          <cell r="Q631" t="str">
            <v/>
          </cell>
          <cell r="R631" t="str">
            <v/>
          </cell>
          <cell r="S631" t="str">
            <v/>
          </cell>
          <cell r="T631" t="str">
            <v/>
          </cell>
          <cell r="U631" t="str">
            <v/>
          </cell>
          <cell r="V631" t="str">
            <v/>
          </cell>
          <cell r="W631" t="str">
            <v/>
          </cell>
          <cell r="X631" t="str">
            <v/>
          </cell>
          <cell r="Y631" t="str">
            <v/>
          </cell>
          <cell r="Z631" t="str">
            <v/>
          </cell>
          <cell r="AA631" t="str">
            <v/>
          </cell>
          <cell r="AB631" t="str">
            <v/>
          </cell>
          <cell r="AC631" t="str">
            <v/>
          </cell>
          <cell r="AD631" t="str">
            <v/>
          </cell>
          <cell r="AE631" t="str">
            <v/>
          </cell>
          <cell r="AF631" t="str">
            <v/>
          </cell>
          <cell r="AG631" t="str">
            <v/>
          </cell>
          <cell r="AH631" t="str">
            <v/>
          </cell>
          <cell r="AI631" t="str">
            <v/>
          </cell>
          <cell r="AJ631" t="str">
            <v/>
          </cell>
          <cell r="AK631">
            <v>158.09798209999994</v>
          </cell>
          <cell r="AL631" t="str">
            <v/>
          </cell>
          <cell r="AM631" t="str">
            <v/>
          </cell>
          <cell r="AN631" t="str">
            <v/>
          </cell>
          <cell r="AO631" t="str">
            <v/>
          </cell>
          <cell r="AP631" t="str">
            <v/>
          </cell>
          <cell r="AQ631" t="str">
            <v/>
          </cell>
          <cell r="AR631" t="str">
            <v/>
          </cell>
          <cell r="AS631" t="str">
            <v/>
          </cell>
          <cell r="AT631" t="str">
            <v/>
          </cell>
          <cell r="AU631" t="str">
            <v/>
          </cell>
        </row>
        <row r="632">
          <cell r="A632" t="str">
            <v>PCO03C123</v>
          </cell>
          <cell r="B632" t="str">
            <v>PCO03</v>
          </cell>
          <cell r="C632" t="str">
            <v>C05</v>
          </cell>
          <cell r="D632" t="str">
            <v>C123</v>
          </cell>
          <cell r="E632" t="str">
            <v/>
          </cell>
          <cell r="F632" t="str">
            <v/>
          </cell>
          <cell r="G632" t="str">
            <v/>
          </cell>
          <cell r="H632" t="str">
            <v/>
          </cell>
          <cell r="I632" t="str">
            <v/>
          </cell>
          <cell r="J632" t="str">
            <v/>
          </cell>
          <cell r="K632" t="str">
            <v/>
          </cell>
          <cell r="L632" t="str">
            <v/>
          </cell>
          <cell r="M632" t="str">
            <v/>
          </cell>
          <cell r="N632" t="str">
            <v/>
          </cell>
          <cell r="O632" t="str">
            <v/>
          </cell>
          <cell r="P632" t="str">
            <v/>
          </cell>
          <cell r="Q632" t="str">
            <v/>
          </cell>
          <cell r="R632" t="str">
            <v/>
          </cell>
          <cell r="S632" t="str">
            <v/>
          </cell>
          <cell r="T632" t="str">
            <v/>
          </cell>
          <cell r="U632" t="str">
            <v/>
          </cell>
          <cell r="V632" t="str">
            <v/>
          </cell>
          <cell r="W632" t="str">
            <v/>
          </cell>
          <cell r="X632" t="str">
            <v/>
          </cell>
          <cell r="Y632" t="str">
            <v/>
          </cell>
          <cell r="Z632" t="str">
            <v/>
          </cell>
          <cell r="AA632" t="str">
            <v/>
          </cell>
          <cell r="AB632">
            <v>20.609583999999995</v>
          </cell>
          <cell r="AC632" t="str">
            <v/>
          </cell>
          <cell r="AD632" t="str">
            <v/>
          </cell>
          <cell r="AE632" t="str">
            <v/>
          </cell>
          <cell r="AF632" t="str">
            <v/>
          </cell>
          <cell r="AG632" t="str">
            <v/>
          </cell>
          <cell r="AH632" t="str">
            <v/>
          </cell>
          <cell r="AI632" t="str">
            <v/>
          </cell>
          <cell r="AJ632" t="str">
            <v/>
          </cell>
          <cell r="AK632" t="str">
            <v/>
          </cell>
          <cell r="AL632" t="str">
            <v/>
          </cell>
          <cell r="AM632" t="str">
            <v/>
          </cell>
          <cell r="AN632" t="str">
            <v/>
          </cell>
          <cell r="AO632" t="str">
            <v/>
          </cell>
          <cell r="AP632" t="str">
            <v/>
          </cell>
          <cell r="AQ632" t="str">
            <v/>
          </cell>
          <cell r="AR632" t="str">
            <v/>
          </cell>
          <cell r="AS632" t="str">
            <v/>
          </cell>
          <cell r="AT632" t="str">
            <v/>
          </cell>
          <cell r="AU632" t="str">
            <v/>
          </cell>
        </row>
        <row r="633">
          <cell r="A633" t="str">
            <v>PCO03C124</v>
          </cell>
          <cell r="B633" t="str">
            <v>PCO03</v>
          </cell>
          <cell r="C633" t="str">
            <v>C05</v>
          </cell>
          <cell r="D633" t="str">
            <v>C124</v>
          </cell>
          <cell r="E633" t="str">
            <v/>
          </cell>
          <cell r="F633" t="str">
            <v/>
          </cell>
          <cell r="G633" t="str">
            <v/>
          </cell>
          <cell r="H633" t="str">
            <v/>
          </cell>
          <cell r="I633" t="str">
            <v/>
          </cell>
          <cell r="J633" t="str">
            <v/>
          </cell>
          <cell r="K633" t="str">
            <v/>
          </cell>
          <cell r="L633" t="str">
            <v/>
          </cell>
          <cell r="M633" t="str">
            <v/>
          </cell>
          <cell r="N633" t="str">
            <v/>
          </cell>
          <cell r="O633">
            <v>208.61317829999999</v>
          </cell>
          <cell r="P633">
            <v>982.48558500000013</v>
          </cell>
          <cell r="Q633" t="str">
            <v/>
          </cell>
          <cell r="R633">
            <v>1022.4706234</v>
          </cell>
          <cell r="S633" t="str">
            <v/>
          </cell>
          <cell r="T633" t="str">
            <v/>
          </cell>
          <cell r="U633" t="str">
            <v/>
          </cell>
          <cell r="V633" t="str">
            <v/>
          </cell>
          <cell r="W633" t="str">
            <v/>
          </cell>
          <cell r="X633" t="str">
            <v/>
          </cell>
          <cell r="Y633" t="str">
            <v/>
          </cell>
          <cell r="Z633" t="str">
            <v/>
          </cell>
          <cell r="AA633" t="str">
            <v/>
          </cell>
          <cell r="AB633" t="str">
            <v/>
          </cell>
          <cell r="AC633" t="str">
            <v/>
          </cell>
          <cell r="AD633" t="str">
            <v/>
          </cell>
          <cell r="AE633" t="str">
            <v/>
          </cell>
          <cell r="AF633" t="str">
            <v/>
          </cell>
          <cell r="AG633" t="str">
            <v/>
          </cell>
          <cell r="AH633" t="str">
            <v/>
          </cell>
          <cell r="AI633" t="str">
            <v/>
          </cell>
          <cell r="AJ633" t="str">
            <v/>
          </cell>
          <cell r="AK633" t="str">
            <v/>
          </cell>
          <cell r="AL633" t="str">
            <v/>
          </cell>
          <cell r="AM633" t="str">
            <v/>
          </cell>
          <cell r="AN633" t="str">
            <v/>
          </cell>
          <cell r="AO633" t="str">
            <v/>
          </cell>
          <cell r="AP633" t="str">
            <v/>
          </cell>
          <cell r="AQ633" t="str">
            <v/>
          </cell>
          <cell r="AR633" t="str">
            <v/>
          </cell>
          <cell r="AS633" t="str">
            <v/>
          </cell>
          <cell r="AT633" t="str">
            <v/>
          </cell>
          <cell r="AU633" t="str">
            <v/>
          </cell>
        </row>
        <row r="634">
          <cell r="A634" t="str">
            <v>PCO03C132</v>
          </cell>
          <cell r="B634" t="str">
            <v>PCO03</v>
          </cell>
          <cell r="C634" t="str">
            <v>C05</v>
          </cell>
          <cell r="D634" t="str">
            <v>C132</v>
          </cell>
          <cell r="E634" t="str">
            <v/>
          </cell>
          <cell r="F634" t="str">
            <v/>
          </cell>
          <cell r="G634" t="str">
            <v/>
          </cell>
          <cell r="H634" t="str">
            <v/>
          </cell>
          <cell r="I634" t="str">
            <v/>
          </cell>
          <cell r="J634" t="str">
            <v/>
          </cell>
          <cell r="K634" t="str">
            <v/>
          </cell>
          <cell r="L634" t="str">
            <v/>
          </cell>
          <cell r="M634" t="str">
            <v/>
          </cell>
          <cell r="N634" t="str">
            <v/>
          </cell>
          <cell r="O634">
            <v>171.86517129999999</v>
          </cell>
          <cell r="P634">
            <v>483.90876000000003</v>
          </cell>
          <cell r="Q634" t="str">
            <v/>
          </cell>
          <cell r="R634">
            <v>522.54549759999998</v>
          </cell>
          <cell r="S634" t="str">
            <v/>
          </cell>
          <cell r="T634" t="str">
            <v/>
          </cell>
          <cell r="U634" t="str">
            <v/>
          </cell>
          <cell r="V634" t="str">
            <v/>
          </cell>
          <cell r="W634" t="str">
            <v/>
          </cell>
          <cell r="X634" t="str">
            <v/>
          </cell>
          <cell r="Y634" t="str">
            <v/>
          </cell>
          <cell r="Z634" t="str">
            <v/>
          </cell>
          <cell r="AA634" t="str">
            <v/>
          </cell>
          <cell r="AB634" t="str">
            <v/>
          </cell>
          <cell r="AC634" t="str">
            <v/>
          </cell>
          <cell r="AD634" t="str">
            <v/>
          </cell>
          <cell r="AE634" t="str">
            <v/>
          </cell>
          <cell r="AF634" t="str">
            <v/>
          </cell>
          <cell r="AG634" t="str">
            <v/>
          </cell>
          <cell r="AH634" t="str">
            <v/>
          </cell>
          <cell r="AI634" t="str">
            <v/>
          </cell>
          <cell r="AJ634" t="str">
            <v/>
          </cell>
          <cell r="AK634" t="str">
            <v/>
          </cell>
          <cell r="AL634" t="str">
            <v/>
          </cell>
          <cell r="AM634" t="str">
            <v/>
          </cell>
          <cell r="AN634" t="str">
            <v/>
          </cell>
          <cell r="AO634" t="str">
            <v/>
          </cell>
          <cell r="AP634" t="str">
            <v/>
          </cell>
          <cell r="AQ634" t="str">
            <v/>
          </cell>
          <cell r="AR634" t="str">
            <v/>
          </cell>
          <cell r="AS634" t="str">
            <v/>
          </cell>
          <cell r="AT634" t="str">
            <v/>
          </cell>
          <cell r="AU634" t="str">
            <v/>
          </cell>
        </row>
        <row r="635">
          <cell r="A635" t="str">
            <v>PCO03C134</v>
          </cell>
          <cell r="B635" t="str">
            <v>PCO03</v>
          </cell>
          <cell r="C635" t="str">
            <v>C05</v>
          </cell>
          <cell r="D635" t="str">
            <v>C134</v>
          </cell>
          <cell r="E635" t="str">
            <v/>
          </cell>
          <cell r="F635" t="str">
            <v/>
          </cell>
          <cell r="G635" t="str">
            <v/>
          </cell>
          <cell r="H635" t="str">
            <v/>
          </cell>
          <cell r="I635" t="str">
            <v/>
          </cell>
          <cell r="J635" t="str">
            <v/>
          </cell>
          <cell r="K635" t="str">
            <v/>
          </cell>
          <cell r="L635" t="str">
            <v/>
          </cell>
          <cell r="M635" t="str">
            <v/>
          </cell>
          <cell r="N635" t="str">
            <v/>
          </cell>
          <cell r="O635" t="str">
            <v/>
          </cell>
          <cell r="P635" t="str">
            <v/>
          </cell>
          <cell r="Q635" t="str">
            <v/>
          </cell>
          <cell r="R635" t="str">
            <v/>
          </cell>
          <cell r="S635" t="str">
            <v/>
          </cell>
          <cell r="T635" t="str">
            <v/>
          </cell>
          <cell r="U635" t="str">
            <v/>
          </cell>
          <cell r="V635" t="str">
            <v/>
          </cell>
          <cell r="W635" t="str">
            <v/>
          </cell>
          <cell r="X635">
            <v>45.996108000000007</v>
          </cell>
          <cell r="Y635" t="str">
            <v/>
          </cell>
          <cell r="Z635" t="str">
            <v/>
          </cell>
          <cell r="AA635" t="str">
            <v/>
          </cell>
          <cell r="AB635" t="str">
            <v/>
          </cell>
          <cell r="AC635" t="str">
            <v/>
          </cell>
          <cell r="AD635" t="str">
            <v/>
          </cell>
          <cell r="AE635" t="str">
            <v/>
          </cell>
          <cell r="AF635" t="str">
            <v/>
          </cell>
          <cell r="AG635" t="str">
            <v/>
          </cell>
          <cell r="AH635" t="str">
            <v/>
          </cell>
          <cell r="AI635" t="str">
            <v/>
          </cell>
          <cell r="AJ635" t="str">
            <v/>
          </cell>
          <cell r="AK635" t="str">
            <v/>
          </cell>
          <cell r="AL635" t="str">
            <v/>
          </cell>
          <cell r="AM635" t="str">
            <v/>
          </cell>
          <cell r="AN635" t="str">
            <v/>
          </cell>
          <cell r="AO635" t="str">
            <v/>
          </cell>
          <cell r="AP635" t="str">
            <v/>
          </cell>
          <cell r="AQ635" t="str">
            <v/>
          </cell>
          <cell r="AR635" t="str">
            <v/>
          </cell>
          <cell r="AS635" t="str">
            <v/>
          </cell>
          <cell r="AT635" t="str">
            <v/>
          </cell>
          <cell r="AU635" t="str">
            <v/>
          </cell>
        </row>
        <row r="636">
          <cell r="A636" t="str">
            <v>PCO03C135</v>
          </cell>
          <cell r="B636" t="str">
            <v>PCO03</v>
          </cell>
          <cell r="C636" t="str">
            <v>C05</v>
          </cell>
          <cell r="D636" t="str">
            <v>C135</v>
          </cell>
          <cell r="E636" t="str">
            <v/>
          </cell>
          <cell r="F636" t="str">
            <v/>
          </cell>
          <cell r="G636" t="str">
            <v/>
          </cell>
          <cell r="H636" t="str">
            <v/>
          </cell>
          <cell r="I636" t="str">
            <v/>
          </cell>
          <cell r="J636" t="str">
            <v/>
          </cell>
          <cell r="K636" t="str">
            <v/>
          </cell>
          <cell r="L636" t="str">
            <v/>
          </cell>
          <cell r="M636" t="str">
            <v/>
          </cell>
          <cell r="N636" t="str">
            <v/>
          </cell>
          <cell r="O636" t="str">
            <v/>
          </cell>
          <cell r="P636" t="str">
            <v/>
          </cell>
          <cell r="Q636" t="str">
            <v/>
          </cell>
          <cell r="R636" t="str">
            <v/>
          </cell>
          <cell r="S636" t="str">
            <v/>
          </cell>
          <cell r="T636" t="str">
            <v/>
          </cell>
          <cell r="U636">
            <v>9.6506677000000014</v>
          </cell>
          <cell r="V636" t="str">
            <v/>
          </cell>
          <cell r="W636" t="str">
            <v/>
          </cell>
          <cell r="X636" t="str">
            <v/>
          </cell>
          <cell r="Y636" t="str">
            <v/>
          </cell>
          <cell r="Z636" t="str">
            <v/>
          </cell>
          <cell r="AA636" t="str">
            <v/>
          </cell>
          <cell r="AB636" t="str">
            <v/>
          </cell>
          <cell r="AC636" t="str">
            <v/>
          </cell>
          <cell r="AD636" t="str">
            <v/>
          </cell>
          <cell r="AE636" t="str">
            <v/>
          </cell>
          <cell r="AF636" t="str">
            <v/>
          </cell>
          <cell r="AG636" t="str">
            <v/>
          </cell>
          <cell r="AH636" t="str">
            <v/>
          </cell>
          <cell r="AI636" t="str">
            <v/>
          </cell>
          <cell r="AJ636" t="str">
            <v/>
          </cell>
          <cell r="AK636" t="str">
            <v/>
          </cell>
          <cell r="AL636" t="str">
            <v/>
          </cell>
          <cell r="AM636" t="str">
            <v/>
          </cell>
          <cell r="AN636" t="str">
            <v/>
          </cell>
          <cell r="AO636" t="str">
            <v/>
          </cell>
          <cell r="AP636" t="str">
            <v/>
          </cell>
          <cell r="AQ636" t="str">
            <v/>
          </cell>
          <cell r="AR636" t="str">
            <v/>
          </cell>
          <cell r="AS636" t="str">
            <v/>
          </cell>
          <cell r="AT636" t="str">
            <v/>
          </cell>
          <cell r="AU636" t="str">
            <v/>
          </cell>
        </row>
        <row r="637">
          <cell r="A637" t="str">
            <v>PCO03C137</v>
          </cell>
          <cell r="B637" t="str">
            <v>PCO03</v>
          </cell>
          <cell r="C637" t="str">
            <v>C05</v>
          </cell>
          <cell r="D637" t="str">
            <v>C137</v>
          </cell>
          <cell r="E637" t="str">
            <v/>
          </cell>
          <cell r="F637" t="str">
            <v/>
          </cell>
          <cell r="G637" t="str">
            <v/>
          </cell>
          <cell r="H637" t="str">
            <v/>
          </cell>
          <cell r="I637" t="str">
            <v/>
          </cell>
          <cell r="J637" t="str">
            <v/>
          </cell>
          <cell r="K637" t="str">
            <v/>
          </cell>
          <cell r="L637" t="str">
            <v/>
          </cell>
          <cell r="M637" t="str">
            <v/>
          </cell>
          <cell r="N637" t="str">
            <v/>
          </cell>
          <cell r="O637" t="str">
            <v/>
          </cell>
          <cell r="P637" t="str">
            <v/>
          </cell>
          <cell r="Q637" t="str">
            <v/>
          </cell>
          <cell r="R637" t="str">
            <v/>
          </cell>
          <cell r="S637" t="str">
            <v/>
          </cell>
          <cell r="T637" t="str">
            <v/>
          </cell>
          <cell r="U637">
            <v>34.652834400000003</v>
          </cell>
          <cell r="V637" t="str">
            <v/>
          </cell>
          <cell r="W637" t="str">
            <v/>
          </cell>
          <cell r="X637" t="str">
            <v/>
          </cell>
          <cell r="Y637" t="str">
            <v/>
          </cell>
          <cell r="Z637" t="str">
            <v/>
          </cell>
          <cell r="AA637" t="str">
            <v/>
          </cell>
          <cell r="AB637" t="str">
            <v/>
          </cell>
          <cell r="AC637" t="str">
            <v/>
          </cell>
          <cell r="AD637" t="str">
            <v/>
          </cell>
          <cell r="AE637" t="str">
            <v/>
          </cell>
          <cell r="AF637" t="str">
            <v/>
          </cell>
          <cell r="AG637" t="str">
            <v/>
          </cell>
          <cell r="AH637" t="str">
            <v/>
          </cell>
          <cell r="AI637" t="str">
            <v/>
          </cell>
          <cell r="AJ637" t="str">
            <v/>
          </cell>
          <cell r="AK637" t="str">
            <v/>
          </cell>
          <cell r="AL637" t="str">
            <v/>
          </cell>
          <cell r="AM637" t="str">
            <v/>
          </cell>
          <cell r="AN637" t="str">
            <v/>
          </cell>
          <cell r="AO637" t="str">
            <v/>
          </cell>
          <cell r="AP637" t="str">
            <v/>
          </cell>
          <cell r="AQ637" t="str">
            <v/>
          </cell>
          <cell r="AR637" t="str">
            <v/>
          </cell>
          <cell r="AS637" t="str">
            <v/>
          </cell>
          <cell r="AT637" t="str">
            <v/>
          </cell>
          <cell r="AU637" t="str">
            <v/>
          </cell>
        </row>
        <row r="638">
          <cell r="A638" t="str">
            <v>PCO03C139</v>
          </cell>
          <cell r="B638" t="str">
            <v>PCO03</v>
          </cell>
          <cell r="C638" t="str">
            <v>C05</v>
          </cell>
          <cell r="D638" t="str">
            <v>C139</v>
          </cell>
          <cell r="E638" t="str">
            <v/>
          </cell>
          <cell r="F638" t="str">
            <v/>
          </cell>
          <cell r="G638" t="str">
            <v/>
          </cell>
          <cell r="H638" t="str">
            <v/>
          </cell>
          <cell r="I638" t="str">
            <v/>
          </cell>
          <cell r="J638" t="str">
            <v/>
          </cell>
          <cell r="K638" t="str">
            <v/>
          </cell>
          <cell r="L638" t="str">
            <v/>
          </cell>
          <cell r="M638" t="str">
            <v/>
          </cell>
          <cell r="N638" t="str">
            <v/>
          </cell>
          <cell r="O638" t="str">
            <v/>
          </cell>
          <cell r="P638" t="str">
            <v/>
          </cell>
          <cell r="Q638" t="str">
            <v/>
          </cell>
          <cell r="R638" t="str">
            <v/>
          </cell>
          <cell r="S638" t="str">
            <v/>
          </cell>
          <cell r="T638" t="str">
            <v/>
          </cell>
          <cell r="U638">
            <v>33.783440499999998</v>
          </cell>
          <cell r="V638" t="str">
            <v/>
          </cell>
          <cell r="W638" t="str">
            <v/>
          </cell>
          <cell r="X638" t="str">
            <v/>
          </cell>
          <cell r="Y638" t="str">
            <v/>
          </cell>
          <cell r="Z638" t="str">
            <v/>
          </cell>
          <cell r="AA638" t="str">
            <v/>
          </cell>
          <cell r="AB638" t="str">
            <v/>
          </cell>
          <cell r="AC638" t="str">
            <v/>
          </cell>
          <cell r="AD638" t="str">
            <v/>
          </cell>
          <cell r="AE638" t="str">
            <v/>
          </cell>
          <cell r="AF638" t="str">
            <v/>
          </cell>
          <cell r="AG638" t="str">
            <v/>
          </cell>
          <cell r="AH638" t="str">
            <v/>
          </cell>
          <cell r="AI638" t="str">
            <v/>
          </cell>
          <cell r="AJ638" t="str">
            <v/>
          </cell>
          <cell r="AK638" t="str">
            <v/>
          </cell>
          <cell r="AL638" t="str">
            <v/>
          </cell>
          <cell r="AM638" t="str">
            <v/>
          </cell>
          <cell r="AN638" t="str">
            <v/>
          </cell>
          <cell r="AO638" t="str">
            <v/>
          </cell>
          <cell r="AP638" t="str">
            <v/>
          </cell>
          <cell r="AQ638" t="str">
            <v/>
          </cell>
          <cell r="AR638" t="str">
            <v/>
          </cell>
          <cell r="AS638" t="str">
            <v/>
          </cell>
          <cell r="AT638" t="str">
            <v/>
          </cell>
          <cell r="AU638" t="str">
            <v/>
          </cell>
        </row>
        <row r="639">
          <cell r="A639" t="str">
            <v>PCO03C146</v>
          </cell>
          <cell r="B639" t="str">
            <v>PCO03</v>
          </cell>
          <cell r="C639" t="str">
            <v>C05</v>
          </cell>
          <cell r="D639" t="str">
            <v>C146</v>
          </cell>
          <cell r="E639" t="str">
            <v/>
          </cell>
          <cell r="F639" t="str">
            <v/>
          </cell>
          <cell r="G639" t="str">
            <v/>
          </cell>
          <cell r="H639" t="str">
            <v/>
          </cell>
          <cell r="I639" t="str">
            <v/>
          </cell>
          <cell r="J639" t="str">
            <v/>
          </cell>
          <cell r="K639" t="str">
            <v/>
          </cell>
          <cell r="L639" t="str">
            <v/>
          </cell>
          <cell r="M639" t="str">
            <v/>
          </cell>
          <cell r="N639" t="str">
            <v/>
          </cell>
          <cell r="O639" t="str">
            <v/>
          </cell>
          <cell r="P639" t="str">
            <v/>
          </cell>
          <cell r="Q639">
            <v>22.374662300000001</v>
          </cell>
          <cell r="R639" t="str">
            <v/>
          </cell>
          <cell r="S639" t="str">
            <v/>
          </cell>
          <cell r="T639" t="str">
            <v/>
          </cell>
          <cell r="U639" t="str">
            <v/>
          </cell>
          <cell r="V639" t="str">
            <v/>
          </cell>
          <cell r="W639" t="str">
            <v/>
          </cell>
          <cell r="X639" t="str">
            <v/>
          </cell>
          <cell r="Y639" t="str">
            <v/>
          </cell>
          <cell r="Z639" t="str">
            <v/>
          </cell>
          <cell r="AA639" t="str">
            <v/>
          </cell>
          <cell r="AB639" t="str">
            <v/>
          </cell>
          <cell r="AC639" t="str">
            <v/>
          </cell>
          <cell r="AD639" t="str">
            <v/>
          </cell>
          <cell r="AE639" t="str">
            <v/>
          </cell>
          <cell r="AF639" t="str">
            <v/>
          </cell>
          <cell r="AG639" t="str">
            <v/>
          </cell>
          <cell r="AH639" t="str">
            <v/>
          </cell>
          <cell r="AI639" t="str">
            <v/>
          </cell>
          <cell r="AJ639" t="str">
            <v/>
          </cell>
          <cell r="AK639" t="str">
            <v/>
          </cell>
          <cell r="AL639" t="str">
            <v/>
          </cell>
          <cell r="AM639" t="str">
            <v/>
          </cell>
          <cell r="AN639" t="str">
            <v/>
          </cell>
          <cell r="AO639" t="str">
            <v/>
          </cell>
          <cell r="AP639" t="str">
            <v/>
          </cell>
          <cell r="AQ639" t="str">
            <v/>
          </cell>
          <cell r="AR639" t="str">
            <v/>
          </cell>
          <cell r="AS639" t="str">
            <v/>
          </cell>
          <cell r="AT639" t="str">
            <v/>
          </cell>
          <cell r="AU639" t="str">
            <v/>
          </cell>
        </row>
        <row r="640">
          <cell r="A640" t="str">
            <v>PCO03C147</v>
          </cell>
          <cell r="B640" t="str">
            <v>PCO03</v>
          </cell>
          <cell r="C640" t="str">
            <v>C05</v>
          </cell>
          <cell r="D640" t="str">
            <v>C147</v>
          </cell>
          <cell r="E640" t="str">
            <v/>
          </cell>
          <cell r="F640" t="str">
            <v/>
          </cell>
          <cell r="G640" t="str">
            <v/>
          </cell>
          <cell r="H640" t="str">
            <v/>
          </cell>
          <cell r="I640" t="str">
            <v/>
          </cell>
          <cell r="J640">
            <v>3.4408567000000003</v>
          </cell>
          <cell r="K640" t="str">
            <v/>
          </cell>
          <cell r="L640" t="str">
            <v/>
          </cell>
          <cell r="M640" t="str">
            <v/>
          </cell>
          <cell r="N640" t="str">
            <v/>
          </cell>
          <cell r="O640" t="str">
            <v/>
          </cell>
          <cell r="P640" t="str">
            <v/>
          </cell>
          <cell r="Q640" t="str">
            <v/>
          </cell>
          <cell r="R640" t="str">
            <v/>
          </cell>
          <cell r="S640" t="str">
            <v/>
          </cell>
          <cell r="T640" t="str">
            <v/>
          </cell>
          <cell r="U640" t="str">
            <v/>
          </cell>
          <cell r="V640" t="str">
            <v/>
          </cell>
          <cell r="W640" t="str">
            <v/>
          </cell>
          <cell r="X640" t="str">
            <v/>
          </cell>
          <cell r="Y640" t="str">
            <v/>
          </cell>
          <cell r="Z640" t="str">
            <v/>
          </cell>
          <cell r="AA640" t="str">
            <v/>
          </cell>
          <cell r="AB640" t="str">
            <v/>
          </cell>
          <cell r="AC640" t="str">
            <v/>
          </cell>
          <cell r="AD640" t="str">
            <v/>
          </cell>
          <cell r="AE640" t="str">
            <v/>
          </cell>
          <cell r="AF640" t="str">
            <v/>
          </cell>
          <cell r="AG640" t="str">
            <v/>
          </cell>
          <cell r="AH640" t="str">
            <v/>
          </cell>
          <cell r="AI640" t="str">
            <v/>
          </cell>
          <cell r="AJ640" t="str">
            <v/>
          </cell>
          <cell r="AK640" t="str">
            <v/>
          </cell>
          <cell r="AL640" t="str">
            <v/>
          </cell>
          <cell r="AM640" t="str">
            <v/>
          </cell>
          <cell r="AN640" t="str">
            <v/>
          </cell>
          <cell r="AO640" t="str">
            <v/>
          </cell>
          <cell r="AP640" t="str">
            <v/>
          </cell>
          <cell r="AQ640" t="str">
            <v/>
          </cell>
          <cell r="AR640" t="str">
            <v/>
          </cell>
          <cell r="AS640" t="str">
            <v/>
          </cell>
          <cell r="AT640" t="str">
            <v/>
          </cell>
          <cell r="AU640" t="str">
            <v/>
          </cell>
        </row>
        <row r="641">
          <cell r="A641" t="str">
            <v>PCO03C152</v>
          </cell>
          <cell r="B641" t="str">
            <v>PCO03</v>
          </cell>
          <cell r="C641" t="str">
            <v>C05</v>
          </cell>
          <cell r="D641" t="str">
            <v>C152</v>
          </cell>
          <cell r="E641" t="str">
            <v/>
          </cell>
          <cell r="F641" t="str">
            <v/>
          </cell>
          <cell r="G641" t="str">
            <v/>
          </cell>
          <cell r="H641" t="str">
            <v/>
          </cell>
          <cell r="I641" t="str">
            <v/>
          </cell>
          <cell r="J641" t="str">
            <v/>
          </cell>
          <cell r="K641" t="str">
            <v/>
          </cell>
          <cell r="L641" t="str">
            <v/>
          </cell>
          <cell r="M641" t="str">
            <v/>
          </cell>
          <cell r="N641" t="str">
            <v/>
          </cell>
          <cell r="O641" t="str">
            <v/>
          </cell>
          <cell r="P641" t="str">
            <v/>
          </cell>
          <cell r="Q641">
            <v>35.681300100000001</v>
          </cell>
          <cell r="R641" t="str">
            <v/>
          </cell>
          <cell r="S641" t="str">
            <v/>
          </cell>
          <cell r="T641" t="str">
            <v/>
          </cell>
          <cell r="U641" t="str">
            <v/>
          </cell>
          <cell r="V641" t="str">
            <v/>
          </cell>
          <cell r="W641" t="str">
            <v/>
          </cell>
          <cell r="X641" t="str">
            <v/>
          </cell>
          <cell r="Y641" t="str">
            <v/>
          </cell>
          <cell r="Z641" t="str">
            <v/>
          </cell>
          <cell r="AA641" t="str">
            <v/>
          </cell>
          <cell r="AB641" t="str">
            <v/>
          </cell>
          <cell r="AC641" t="str">
            <v/>
          </cell>
          <cell r="AD641" t="str">
            <v/>
          </cell>
          <cell r="AE641" t="str">
            <v/>
          </cell>
          <cell r="AF641" t="str">
            <v/>
          </cell>
          <cell r="AG641" t="str">
            <v/>
          </cell>
          <cell r="AH641" t="str">
            <v/>
          </cell>
          <cell r="AI641" t="str">
            <v/>
          </cell>
          <cell r="AJ641" t="str">
            <v/>
          </cell>
          <cell r="AK641" t="str">
            <v/>
          </cell>
          <cell r="AL641" t="str">
            <v/>
          </cell>
          <cell r="AM641" t="str">
            <v/>
          </cell>
          <cell r="AN641" t="str">
            <v/>
          </cell>
          <cell r="AO641" t="str">
            <v/>
          </cell>
          <cell r="AP641" t="str">
            <v/>
          </cell>
          <cell r="AQ641" t="str">
            <v/>
          </cell>
          <cell r="AR641" t="str">
            <v/>
          </cell>
          <cell r="AS641" t="str">
            <v/>
          </cell>
          <cell r="AT641" t="str">
            <v/>
          </cell>
          <cell r="AU641" t="str">
            <v/>
          </cell>
        </row>
        <row r="642">
          <cell r="A642" t="str">
            <v>PCO03C154</v>
          </cell>
          <cell r="B642" t="str">
            <v>PCO03</v>
          </cell>
          <cell r="C642" t="str">
            <v>C05</v>
          </cell>
          <cell r="D642" t="str">
            <v>C154</v>
          </cell>
          <cell r="E642" t="str">
            <v/>
          </cell>
          <cell r="F642" t="str">
            <v/>
          </cell>
          <cell r="G642" t="str">
            <v/>
          </cell>
          <cell r="H642" t="str">
            <v/>
          </cell>
          <cell r="I642" t="str">
            <v/>
          </cell>
          <cell r="J642" t="str">
            <v/>
          </cell>
          <cell r="K642" t="str">
            <v/>
          </cell>
          <cell r="L642" t="str">
            <v/>
          </cell>
          <cell r="M642" t="str">
            <v/>
          </cell>
          <cell r="N642" t="str">
            <v/>
          </cell>
          <cell r="O642" t="str">
            <v/>
          </cell>
          <cell r="P642" t="str">
            <v/>
          </cell>
          <cell r="Q642">
            <v>3.9381312000000004</v>
          </cell>
          <cell r="R642" t="str">
            <v/>
          </cell>
          <cell r="S642" t="str">
            <v/>
          </cell>
          <cell r="T642" t="str">
            <v/>
          </cell>
          <cell r="U642" t="str">
            <v/>
          </cell>
          <cell r="V642" t="str">
            <v/>
          </cell>
          <cell r="W642" t="str">
            <v/>
          </cell>
          <cell r="X642" t="str">
            <v/>
          </cell>
          <cell r="Y642" t="str">
            <v/>
          </cell>
          <cell r="Z642" t="str">
            <v/>
          </cell>
          <cell r="AA642" t="str">
            <v/>
          </cell>
          <cell r="AB642" t="str">
            <v/>
          </cell>
          <cell r="AC642" t="str">
            <v/>
          </cell>
          <cell r="AD642" t="str">
            <v/>
          </cell>
          <cell r="AE642" t="str">
            <v/>
          </cell>
          <cell r="AF642" t="str">
            <v/>
          </cell>
          <cell r="AG642" t="str">
            <v/>
          </cell>
          <cell r="AH642" t="str">
            <v/>
          </cell>
          <cell r="AI642" t="str">
            <v/>
          </cell>
          <cell r="AJ642" t="str">
            <v/>
          </cell>
          <cell r="AK642" t="str">
            <v/>
          </cell>
          <cell r="AL642" t="str">
            <v/>
          </cell>
          <cell r="AM642" t="str">
            <v/>
          </cell>
          <cell r="AN642" t="str">
            <v/>
          </cell>
          <cell r="AO642" t="str">
            <v/>
          </cell>
          <cell r="AP642" t="str">
            <v/>
          </cell>
          <cell r="AQ642" t="str">
            <v/>
          </cell>
          <cell r="AR642" t="str">
            <v/>
          </cell>
          <cell r="AS642" t="str">
            <v/>
          </cell>
          <cell r="AT642" t="str">
            <v/>
          </cell>
          <cell r="AU642" t="str">
            <v/>
          </cell>
        </row>
        <row r="643">
          <cell r="A643" t="str">
            <v>PCO03C155</v>
          </cell>
          <cell r="B643" t="str">
            <v>PCO03</v>
          </cell>
          <cell r="C643" t="str">
            <v>C05</v>
          </cell>
          <cell r="D643" t="str">
            <v>C155</v>
          </cell>
          <cell r="E643" t="str">
            <v/>
          </cell>
          <cell r="F643" t="str">
            <v/>
          </cell>
          <cell r="G643" t="str">
            <v/>
          </cell>
          <cell r="H643" t="str">
            <v/>
          </cell>
          <cell r="I643" t="str">
            <v/>
          </cell>
          <cell r="J643" t="str">
            <v/>
          </cell>
          <cell r="K643" t="str">
            <v/>
          </cell>
          <cell r="L643" t="str">
            <v/>
          </cell>
          <cell r="M643" t="str">
            <v/>
          </cell>
          <cell r="N643" t="str">
            <v/>
          </cell>
          <cell r="O643" t="str">
            <v/>
          </cell>
          <cell r="P643" t="str">
            <v/>
          </cell>
          <cell r="Q643">
            <v>20.034647200000002</v>
          </cell>
          <cell r="R643" t="str">
            <v/>
          </cell>
          <cell r="S643" t="str">
            <v/>
          </cell>
          <cell r="T643" t="str">
            <v/>
          </cell>
          <cell r="U643" t="str">
            <v/>
          </cell>
          <cell r="V643" t="str">
            <v/>
          </cell>
          <cell r="W643" t="str">
            <v/>
          </cell>
          <cell r="X643" t="str">
            <v/>
          </cell>
          <cell r="Y643" t="str">
            <v/>
          </cell>
          <cell r="Z643" t="str">
            <v/>
          </cell>
          <cell r="AA643" t="str">
            <v/>
          </cell>
          <cell r="AB643" t="str">
            <v/>
          </cell>
          <cell r="AC643" t="str">
            <v/>
          </cell>
          <cell r="AD643" t="str">
            <v/>
          </cell>
          <cell r="AE643" t="str">
            <v/>
          </cell>
          <cell r="AF643" t="str">
            <v/>
          </cell>
          <cell r="AG643" t="str">
            <v/>
          </cell>
          <cell r="AH643" t="str">
            <v/>
          </cell>
          <cell r="AI643" t="str">
            <v/>
          </cell>
          <cell r="AJ643" t="str">
            <v/>
          </cell>
          <cell r="AK643" t="str">
            <v/>
          </cell>
          <cell r="AL643" t="str">
            <v/>
          </cell>
          <cell r="AM643" t="str">
            <v/>
          </cell>
          <cell r="AN643" t="str">
            <v/>
          </cell>
          <cell r="AO643" t="str">
            <v/>
          </cell>
          <cell r="AP643" t="str">
            <v/>
          </cell>
          <cell r="AQ643" t="str">
            <v/>
          </cell>
          <cell r="AR643" t="str">
            <v/>
          </cell>
          <cell r="AS643" t="str">
            <v/>
          </cell>
          <cell r="AT643" t="str">
            <v/>
          </cell>
          <cell r="AU643" t="str">
            <v/>
          </cell>
        </row>
        <row r="644">
          <cell r="A644" t="str">
            <v>PCO03C158</v>
          </cell>
          <cell r="B644" t="str">
            <v>PCO03</v>
          </cell>
          <cell r="C644" t="str">
            <v>C05</v>
          </cell>
          <cell r="D644" t="str">
            <v>C158</v>
          </cell>
          <cell r="E644" t="str">
            <v/>
          </cell>
          <cell r="F644" t="str">
            <v/>
          </cell>
          <cell r="G644" t="str">
            <v/>
          </cell>
          <cell r="H644" t="str">
            <v/>
          </cell>
          <cell r="I644" t="str">
            <v/>
          </cell>
          <cell r="J644" t="str">
            <v/>
          </cell>
          <cell r="K644" t="str">
            <v/>
          </cell>
          <cell r="L644" t="str">
            <v/>
          </cell>
          <cell r="M644" t="str">
            <v/>
          </cell>
          <cell r="N644" t="str">
            <v/>
          </cell>
          <cell r="O644" t="str">
            <v/>
          </cell>
          <cell r="P644" t="str">
            <v/>
          </cell>
          <cell r="Q644">
            <v>6.7699669</v>
          </cell>
          <cell r="R644" t="str">
            <v/>
          </cell>
          <cell r="S644" t="str">
            <v/>
          </cell>
          <cell r="T644" t="str">
            <v/>
          </cell>
          <cell r="U644" t="str">
            <v/>
          </cell>
          <cell r="V644" t="str">
            <v/>
          </cell>
          <cell r="W644" t="str">
            <v/>
          </cell>
          <cell r="X644" t="str">
            <v/>
          </cell>
          <cell r="Y644" t="str">
            <v/>
          </cell>
          <cell r="Z644" t="str">
            <v/>
          </cell>
          <cell r="AA644" t="str">
            <v/>
          </cell>
          <cell r="AB644" t="str">
            <v/>
          </cell>
          <cell r="AC644" t="str">
            <v/>
          </cell>
          <cell r="AD644" t="str">
            <v/>
          </cell>
          <cell r="AE644" t="str">
            <v/>
          </cell>
          <cell r="AF644" t="str">
            <v/>
          </cell>
          <cell r="AG644" t="str">
            <v/>
          </cell>
          <cell r="AH644" t="str">
            <v/>
          </cell>
          <cell r="AI644" t="str">
            <v/>
          </cell>
          <cell r="AJ644" t="str">
            <v/>
          </cell>
          <cell r="AK644" t="str">
            <v/>
          </cell>
          <cell r="AL644" t="str">
            <v/>
          </cell>
          <cell r="AM644" t="str">
            <v/>
          </cell>
          <cell r="AN644" t="str">
            <v/>
          </cell>
          <cell r="AO644" t="str">
            <v/>
          </cell>
          <cell r="AP644" t="str">
            <v/>
          </cell>
          <cell r="AQ644" t="str">
            <v/>
          </cell>
          <cell r="AR644" t="str">
            <v/>
          </cell>
          <cell r="AS644" t="str">
            <v/>
          </cell>
          <cell r="AT644" t="str">
            <v/>
          </cell>
          <cell r="AU644" t="str">
            <v/>
          </cell>
        </row>
        <row r="645">
          <cell r="A645" t="str">
            <v>PCO03C159</v>
          </cell>
          <cell r="B645" t="str">
            <v>PCO03</v>
          </cell>
          <cell r="C645" t="str">
            <v>C05</v>
          </cell>
          <cell r="D645" t="str">
            <v>C159</v>
          </cell>
          <cell r="E645" t="str">
            <v/>
          </cell>
          <cell r="F645" t="str">
            <v/>
          </cell>
          <cell r="G645" t="str">
            <v/>
          </cell>
          <cell r="H645" t="str">
            <v/>
          </cell>
          <cell r="I645" t="str">
            <v/>
          </cell>
          <cell r="J645" t="str">
            <v/>
          </cell>
          <cell r="K645" t="str">
            <v/>
          </cell>
          <cell r="L645" t="str">
            <v/>
          </cell>
          <cell r="M645" t="str">
            <v/>
          </cell>
          <cell r="N645" t="str">
            <v/>
          </cell>
          <cell r="O645" t="str">
            <v/>
          </cell>
          <cell r="P645" t="str">
            <v/>
          </cell>
          <cell r="Q645">
            <v>3.8612425000000004</v>
          </cell>
          <cell r="R645" t="str">
            <v/>
          </cell>
          <cell r="S645" t="str">
            <v/>
          </cell>
          <cell r="T645" t="str">
            <v/>
          </cell>
          <cell r="U645" t="str">
            <v/>
          </cell>
          <cell r="V645" t="str">
            <v/>
          </cell>
          <cell r="W645" t="str">
            <v/>
          </cell>
          <cell r="X645" t="str">
            <v/>
          </cell>
          <cell r="Y645" t="str">
            <v/>
          </cell>
          <cell r="Z645" t="str">
            <v/>
          </cell>
          <cell r="AA645" t="str">
            <v/>
          </cell>
          <cell r="AB645" t="str">
            <v/>
          </cell>
          <cell r="AC645" t="str">
            <v/>
          </cell>
          <cell r="AD645" t="str">
            <v/>
          </cell>
          <cell r="AE645" t="str">
            <v/>
          </cell>
          <cell r="AF645" t="str">
            <v/>
          </cell>
          <cell r="AG645" t="str">
            <v/>
          </cell>
          <cell r="AH645" t="str">
            <v/>
          </cell>
          <cell r="AI645" t="str">
            <v/>
          </cell>
          <cell r="AJ645" t="str">
            <v/>
          </cell>
          <cell r="AK645" t="str">
            <v/>
          </cell>
          <cell r="AL645" t="str">
            <v/>
          </cell>
          <cell r="AM645" t="str">
            <v/>
          </cell>
          <cell r="AN645" t="str">
            <v/>
          </cell>
          <cell r="AO645" t="str">
            <v/>
          </cell>
          <cell r="AP645" t="str">
            <v/>
          </cell>
          <cell r="AQ645" t="str">
            <v/>
          </cell>
          <cell r="AR645" t="str">
            <v/>
          </cell>
          <cell r="AS645" t="str">
            <v/>
          </cell>
          <cell r="AT645" t="str">
            <v/>
          </cell>
          <cell r="AU645" t="str">
            <v/>
          </cell>
        </row>
        <row r="646">
          <cell r="A646" t="str">
            <v>PCO03C160</v>
          </cell>
          <cell r="B646" t="str">
            <v>PCO03</v>
          </cell>
          <cell r="C646" t="str">
            <v>C05</v>
          </cell>
          <cell r="D646" t="str">
            <v>C160</v>
          </cell>
          <cell r="E646" t="str">
            <v/>
          </cell>
          <cell r="F646" t="str">
            <v/>
          </cell>
          <cell r="G646" t="str">
            <v/>
          </cell>
          <cell r="H646" t="str">
            <v/>
          </cell>
          <cell r="I646" t="str">
            <v/>
          </cell>
          <cell r="J646" t="str">
            <v/>
          </cell>
          <cell r="K646" t="str">
            <v/>
          </cell>
          <cell r="L646" t="str">
            <v/>
          </cell>
          <cell r="M646" t="str">
            <v/>
          </cell>
          <cell r="N646" t="str">
            <v/>
          </cell>
          <cell r="O646" t="str">
            <v/>
          </cell>
          <cell r="P646" t="str">
            <v/>
          </cell>
          <cell r="Q646">
            <v>6.7889301</v>
          </cell>
          <cell r="R646" t="str">
            <v/>
          </cell>
          <cell r="S646" t="str">
            <v/>
          </cell>
          <cell r="T646" t="str">
            <v/>
          </cell>
          <cell r="U646" t="str">
            <v/>
          </cell>
          <cell r="V646" t="str">
            <v/>
          </cell>
          <cell r="W646" t="str">
            <v/>
          </cell>
          <cell r="X646" t="str">
            <v/>
          </cell>
          <cell r="Y646" t="str">
            <v/>
          </cell>
          <cell r="Z646" t="str">
            <v/>
          </cell>
          <cell r="AA646" t="str">
            <v/>
          </cell>
          <cell r="AB646" t="str">
            <v/>
          </cell>
          <cell r="AC646" t="str">
            <v/>
          </cell>
          <cell r="AD646" t="str">
            <v/>
          </cell>
          <cell r="AE646" t="str">
            <v/>
          </cell>
          <cell r="AF646" t="str">
            <v/>
          </cell>
          <cell r="AG646" t="str">
            <v/>
          </cell>
          <cell r="AH646" t="str">
            <v/>
          </cell>
          <cell r="AI646" t="str">
            <v/>
          </cell>
          <cell r="AJ646" t="str">
            <v/>
          </cell>
          <cell r="AK646" t="str">
            <v/>
          </cell>
          <cell r="AL646" t="str">
            <v/>
          </cell>
          <cell r="AM646" t="str">
            <v/>
          </cell>
          <cell r="AN646" t="str">
            <v/>
          </cell>
          <cell r="AO646" t="str">
            <v/>
          </cell>
          <cell r="AP646" t="str">
            <v/>
          </cell>
          <cell r="AQ646" t="str">
            <v/>
          </cell>
          <cell r="AR646" t="str">
            <v/>
          </cell>
          <cell r="AS646" t="str">
            <v/>
          </cell>
          <cell r="AT646" t="str">
            <v/>
          </cell>
          <cell r="AU646" t="str">
            <v/>
          </cell>
        </row>
        <row r="647">
          <cell r="A647" t="str">
            <v>PCO03C161</v>
          </cell>
          <cell r="B647" t="str">
            <v>PCO03</v>
          </cell>
          <cell r="C647" t="str">
            <v>C05</v>
          </cell>
          <cell r="D647" t="str">
            <v>C161</v>
          </cell>
          <cell r="E647" t="str">
            <v/>
          </cell>
          <cell r="F647" t="str">
            <v/>
          </cell>
          <cell r="G647" t="str">
            <v/>
          </cell>
          <cell r="H647" t="str">
            <v/>
          </cell>
          <cell r="I647" t="str">
            <v/>
          </cell>
          <cell r="J647" t="str">
            <v/>
          </cell>
          <cell r="K647" t="str">
            <v/>
          </cell>
          <cell r="L647" t="str">
            <v/>
          </cell>
          <cell r="M647" t="str">
            <v/>
          </cell>
          <cell r="N647" t="str">
            <v/>
          </cell>
          <cell r="O647" t="str">
            <v/>
          </cell>
          <cell r="P647" t="str">
            <v/>
          </cell>
          <cell r="Q647">
            <v>0.39929810000000004</v>
          </cell>
          <cell r="R647" t="str">
            <v/>
          </cell>
          <cell r="S647" t="str">
            <v/>
          </cell>
          <cell r="T647" t="str">
            <v/>
          </cell>
          <cell r="U647" t="str">
            <v/>
          </cell>
          <cell r="V647" t="str">
            <v/>
          </cell>
          <cell r="W647" t="str">
            <v/>
          </cell>
          <cell r="X647" t="str">
            <v/>
          </cell>
          <cell r="Y647" t="str">
            <v/>
          </cell>
          <cell r="Z647" t="str">
            <v/>
          </cell>
          <cell r="AA647" t="str">
            <v/>
          </cell>
          <cell r="AB647" t="str">
            <v/>
          </cell>
          <cell r="AC647" t="str">
            <v/>
          </cell>
          <cell r="AD647" t="str">
            <v/>
          </cell>
          <cell r="AE647" t="str">
            <v/>
          </cell>
          <cell r="AF647" t="str">
            <v/>
          </cell>
          <cell r="AG647" t="str">
            <v/>
          </cell>
          <cell r="AH647" t="str">
            <v/>
          </cell>
          <cell r="AI647" t="str">
            <v/>
          </cell>
          <cell r="AJ647" t="str">
            <v/>
          </cell>
          <cell r="AK647" t="str">
            <v/>
          </cell>
          <cell r="AL647" t="str">
            <v/>
          </cell>
          <cell r="AM647" t="str">
            <v/>
          </cell>
          <cell r="AN647" t="str">
            <v/>
          </cell>
          <cell r="AO647" t="str">
            <v/>
          </cell>
          <cell r="AP647" t="str">
            <v/>
          </cell>
          <cell r="AQ647" t="str">
            <v/>
          </cell>
          <cell r="AR647" t="str">
            <v/>
          </cell>
          <cell r="AS647" t="str">
            <v/>
          </cell>
          <cell r="AT647" t="str">
            <v/>
          </cell>
          <cell r="AU647" t="str">
            <v/>
          </cell>
        </row>
        <row r="648">
          <cell r="A648" t="str">
            <v>PCO03C162</v>
          </cell>
          <cell r="B648" t="str">
            <v>PCO03</v>
          </cell>
          <cell r="C648" t="str">
            <v>C05</v>
          </cell>
          <cell r="D648" t="str">
            <v>C162</v>
          </cell>
          <cell r="E648" t="str">
            <v/>
          </cell>
          <cell r="F648" t="str">
            <v/>
          </cell>
          <cell r="G648" t="str">
            <v/>
          </cell>
          <cell r="H648" t="str">
            <v/>
          </cell>
          <cell r="I648" t="str">
            <v/>
          </cell>
          <cell r="J648" t="str">
            <v/>
          </cell>
          <cell r="K648" t="str">
            <v/>
          </cell>
          <cell r="L648" t="str">
            <v/>
          </cell>
          <cell r="M648" t="str">
            <v/>
          </cell>
          <cell r="N648" t="str">
            <v/>
          </cell>
          <cell r="O648" t="str">
            <v/>
          </cell>
          <cell r="P648" t="str">
            <v/>
          </cell>
          <cell r="Q648">
            <v>1.5971919999999997</v>
          </cell>
          <cell r="R648" t="str">
            <v/>
          </cell>
          <cell r="S648" t="str">
            <v/>
          </cell>
          <cell r="T648" t="str">
            <v/>
          </cell>
          <cell r="U648" t="str">
            <v/>
          </cell>
          <cell r="V648" t="str">
            <v/>
          </cell>
          <cell r="W648" t="str">
            <v/>
          </cell>
          <cell r="X648" t="str">
            <v/>
          </cell>
          <cell r="Y648" t="str">
            <v/>
          </cell>
          <cell r="Z648" t="str">
            <v/>
          </cell>
          <cell r="AA648" t="str">
            <v/>
          </cell>
          <cell r="AB648" t="str">
            <v/>
          </cell>
          <cell r="AC648" t="str">
            <v/>
          </cell>
          <cell r="AD648" t="str">
            <v/>
          </cell>
          <cell r="AE648" t="str">
            <v/>
          </cell>
          <cell r="AF648" t="str">
            <v/>
          </cell>
          <cell r="AG648" t="str">
            <v/>
          </cell>
          <cell r="AH648" t="str">
            <v/>
          </cell>
          <cell r="AI648" t="str">
            <v/>
          </cell>
          <cell r="AJ648" t="str">
            <v/>
          </cell>
          <cell r="AK648" t="str">
            <v/>
          </cell>
          <cell r="AL648" t="str">
            <v/>
          </cell>
          <cell r="AM648" t="str">
            <v/>
          </cell>
          <cell r="AN648" t="str">
            <v/>
          </cell>
          <cell r="AO648" t="str">
            <v/>
          </cell>
          <cell r="AP648" t="str">
            <v/>
          </cell>
          <cell r="AQ648" t="str">
            <v/>
          </cell>
          <cell r="AR648" t="str">
            <v/>
          </cell>
          <cell r="AS648" t="str">
            <v/>
          </cell>
          <cell r="AT648" t="str">
            <v/>
          </cell>
          <cell r="AU648" t="str">
            <v/>
          </cell>
        </row>
        <row r="649">
          <cell r="A649" t="str">
            <v>PCO03C165</v>
          </cell>
          <cell r="B649" t="str">
            <v>PCO03</v>
          </cell>
          <cell r="C649" t="str">
            <v>C05</v>
          </cell>
          <cell r="D649" t="str">
            <v>C165</v>
          </cell>
          <cell r="E649" t="str">
            <v/>
          </cell>
          <cell r="F649" t="str">
            <v/>
          </cell>
          <cell r="G649" t="str">
            <v/>
          </cell>
          <cell r="H649" t="str">
            <v/>
          </cell>
          <cell r="I649" t="str">
            <v/>
          </cell>
          <cell r="J649" t="str">
            <v/>
          </cell>
          <cell r="K649" t="str">
            <v/>
          </cell>
          <cell r="L649" t="str">
            <v/>
          </cell>
          <cell r="M649" t="str">
            <v/>
          </cell>
          <cell r="N649" t="str">
            <v/>
          </cell>
          <cell r="O649" t="str">
            <v/>
          </cell>
          <cell r="P649" t="str">
            <v/>
          </cell>
          <cell r="Q649" t="str">
            <v/>
          </cell>
          <cell r="R649" t="str">
            <v/>
          </cell>
          <cell r="S649" t="str">
            <v/>
          </cell>
          <cell r="T649">
            <v>57.68407839999999</v>
          </cell>
          <cell r="U649" t="str">
            <v/>
          </cell>
          <cell r="V649" t="str">
            <v/>
          </cell>
          <cell r="W649" t="str">
            <v/>
          </cell>
          <cell r="X649" t="str">
            <v/>
          </cell>
          <cell r="Y649" t="str">
            <v/>
          </cell>
          <cell r="Z649" t="str">
            <v/>
          </cell>
          <cell r="AA649" t="str">
            <v/>
          </cell>
          <cell r="AB649" t="str">
            <v/>
          </cell>
          <cell r="AC649" t="str">
            <v/>
          </cell>
          <cell r="AD649" t="str">
            <v/>
          </cell>
          <cell r="AE649" t="str">
            <v/>
          </cell>
          <cell r="AF649" t="str">
            <v/>
          </cell>
          <cell r="AG649" t="str">
            <v/>
          </cell>
          <cell r="AH649" t="str">
            <v/>
          </cell>
          <cell r="AI649" t="str">
            <v/>
          </cell>
          <cell r="AJ649" t="str">
            <v/>
          </cell>
          <cell r="AK649" t="str">
            <v/>
          </cell>
          <cell r="AL649" t="str">
            <v/>
          </cell>
          <cell r="AM649" t="str">
            <v/>
          </cell>
          <cell r="AN649" t="str">
            <v/>
          </cell>
          <cell r="AO649" t="str">
            <v/>
          </cell>
          <cell r="AP649" t="str">
            <v/>
          </cell>
          <cell r="AQ649" t="str">
            <v/>
          </cell>
          <cell r="AR649" t="str">
            <v/>
          </cell>
          <cell r="AS649" t="str">
            <v/>
          </cell>
          <cell r="AT649" t="str">
            <v/>
          </cell>
          <cell r="AU649" t="str">
            <v/>
          </cell>
        </row>
        <row r="650">
          <cell r="A650" t="str">
            <v>PCO03C166</v>
          </cell>
          <cell r="B650" t="str">
            <v>PCO03</v>
          </cell>
          <cell r="C650" t="str">
            <v>C05</v>
          </cell>
          <cell r="D650" t="str">
            <v>C166</v>
          </cell>
          <cell r="E650" t="str">
            <v/>
          </cell>
          <cell r="F650" t="str">
            <v/>
          </cell>
          <cell r="G650" t="str">
            <v/>
          </cell>
          <cell r="H650" t="str">
            <v/>
          </cell>
          <cell r="I650" t="str">
            <v/>
          </cell>
          <cell r="J650" t="str">
            <v/>
          </cell>
          <cell r="K650" t="str">
            <v/>
          </cell>
          <cell r="L650" t="str">
            <v/>
          </cell>
          <cell r="M650" t="str">
            <v/>
          </cell>
          <cell r="N650" t="str">
            <v/>
          </cell>
          <cell r="O650" t="str">
            <v/>
          </cell>
          <cell r="P650" t="str">
            <v/>
          </cell>
          <cell r="Q650" t="str">
            <v/>
          </cell>
          <cell r="R650" t="str">
            <v/>
          </cell>
          <cell r="S650" t="str">
            <v/>
          </cell>
          <cell r="T650">
            <v>33.830899300000006</v>
          </cell>
          <cell r="U650" t="str">
            <v/>
          </cell>
          <cell r="V650" t="str">
            <v/>
          </cell>
          <cell r="W650" t="str">
            <v/>
          </cell>
          <cell r="X650" t="str">
            <v/>
          </cell>
          <cell r="Y650" t="str">
            <v/>
          </cell>
          <cell r="Z650" t="str">
            <v/>
          </cell>
          <cell r="AA650" t="str">
            <v/>
          </cell>
          <cell r="AB650" t="str">
            <v/>
          </cell>
          <cell r="AC650" t="str">
            <v/>
          </cell>
          <cell r="AD650" t="str">
            <v/>
          </cell>
          <cell r="AE650" t="str">
            <v/>
          </cell>
          <cell r="AF650" t="str">
            <v/>
          </cell>
          <cell r="AG650" t="str">
            <v/>
          </cell>
          <cell r="AH650" t="str">
            <v/>
          </cell>
          <cell r="AI650" t="str">
            <v/>
          </cell>
          <cell r="AJ650" t="str">
            <v/>
          </cell>
          <cell r="AK650" t="str">
            <v/>
          </cell>
          <cell r="AL650" t="str">
            <v/>
          </cell>
          <cell r="AM650" t="str">
            <v/>
          </cell>
          <cell r="AN650" t="str">
            <v/>
          </cell>
          <cell r="AO650" t="str">
            <v/>
          </cell>
          <cell r="AP650" t="str">
            <v/>
          </cell>
          <cell r="AQ650" t="str">
            <v/>
          </cell>
          <cell r="AR650" t="str">
            <v/>
          </cell>
          <cell r="AS650" t="str">
            <v/>
          </cell>
          <cell r="AT650" t="str">
            <v/>
          </cell>
          <cell r="AU650" t="str">
            <v/>
          </cell>
        </row>
        <row r="651">
          <cell r="A651" t="str">
            <v>PCO03C169</v>
          </cell>
          <cell r="B651" t="str">
            <v>PCO03</v>
          </cell>
          <cell r="C651" t="str">
            <v>C05</v>
          </cell>
          <cell r="D651" t="str">
            <v>C169</v>
          </cell>
          <cell r="E651" t="str">
            <v/>
          </cell>
          <cell r="F651" t="str">
            <v/>
          </cell>
          <cell r="G651" t="str">
            <v/>
          </cell>
          <cell r="H651" t="str">
            <v/>
          </cell>
          <cell r="I651" t="str">
            <v/>
          </cell>
          <cell r="J651" t="str">
            <v/>
          </cell>
          <cell r="K651" t="str">
            <v/>
          </cell>
          <cell r="L651" t="str">
            <v/>
          </cell>
          <cell r="M651" t="str">
            <v/>
          </cell>
          <cell r="N651" t="str">
            <v/>
          </cell>
          <cell r="O651" t="str">
            <v/>
          </cell>
          <cell r="P651" t="str">
            <v/>
          </cell>
          <cell r="Q651" t="str">
            <v/>
          </cell>
          <cell r="R651" t="str">
            <v/>
          </cell>
          <cell r="S651" t="str">
            <v/>
          </cell>
          <cell r="T651" t="str">
            <v/>
          </cell>
          <cell r="U651" t="str">
            <v/>
          </cell>
          <cell r="V651" t="str">
            <v/>
          </cell>
          <cell r="W651" t="str">
            <v/>
          </cell>
          <cell r="X651" t="str">
            <v/>
          </cell>
          <cell r="Y651" t="str">
            <v/>
          </cell>
          <cell r="Z651" t="str">
            <v/>
          </cell>
          <cell r="AA651" t="str">
            <v/>
          </cell>
          <cell r="AB651">
            <v>106.75560960000001</v>
          </cell>
          <cell r="AC651" t="str">
            <v/>
          </cell>
          <cell r="AD651" t="str">
            <v/>
          </cell>
          <cell r="AE651" t="str">
            <v/>
          </cell>
          <cell r="AF651" t="str">
            <v/>
          </cell>
          <cell r="AG651" t="str">
            <v/>
          </cell>
          <cell r="AH651" t="str">
            <v/>
          </cell>
          <cell r="AI651" t="str">
            <v/>
          </cell>
          <cell r="AJ651" t="str">
            <v/>
          </cell>
          <cell r="AK651" t="str">
            <v/>
          </cell>
          <cell r="AL651" t="str">
            <v/>
          </cell>
          <cell r="AM651" t="str">
            <v/>
          </cell>
          <cell r="AN651" t="str">
            <v/>
          </cell>
          <cell r="AO651" t="str">
            <v/>
          </cell>
          <cell r="AP651" t="str">
            <v/>
          </cell>
          <cell r="AQ651" t="str">
            <v/>
          </cell>
          <cell r="AR651" t="str">
            <v/>
          </cell>
          <cell r="AS651" t="str">
            <v/>
          </cell>
          <cell r="AT651" t="str">
            <v/>
          </cell>
          <cell r="AU651" t="str">
            <v/>
          </cell>
        </row>
        <row r="652">
          <cell r="A652" t="str">
            <v>PCO03S652</v>
          </cell>
          <cell r="B652" t="str">
            <v>PCO03</v>
          </cell>
          <cell r="C652" t="str">
            <v>C05</v>
          </cell>
          <cell r="D652" t="str">
            <v>S652</v>
          </cell>
          <cell r="E652" t="str">
            <v/>
          </cell>
          <cell r="F652" t="str">
            <v/>
          </cell>
          <cell r="G652" t="str">
            <v/>
          </cell>
          <cell r="H652" t="str">
            <v/>
          </cell>
          <cell r="I652" t="str">
            <v/>
          </cell>
          <cell r="J652" t="str">
            <v/>
          </cell>
          <cell r="K652" t="str">
            <v/>
          </cell>
          <cell r="L652" t="str">
            <v/>
          </cell>
          <cell r="M652" t="str">
            <v/>
          </cell>
          <cell r="N652" t="str">
            <v/>
          </cell>
          <cell r="O652" t="str">
            <v/>
          </cell>
          <cell r="P652" t="str">
            <v/>
          </cell>
          <cell r="Q652" t="str">
            <v/>
          </cell>
          <cell r="R652" t="str">
            <v/>
          </cell>
          <cell r="S652" t="str">
            <v/>
          </cell>
          <cell r="T652" t="str">
            <v/>
          </cell>
          <cell r="U652" t="str">
            <v/>
          </cell>
          <cell r="V652" t="str">
            <v/>
          </cell>
          <cell r="W652" t="str">
            <v/>
          </cell>
          <cell r="X652" t="str">
            <v/>
          </cell>
          <cell r="Y652">
            <v>2.7347851000000007</v>
          </cell>
          <cell r="Z652" t="str">
            <v/>
          </cell>
          <cell r="AA652" t="str">
            <v/>
          </cell>
          <cell r="AB652" t="str">
            <v/>
          </cell>
          <cell r="AC652" t="str">
            <v/>
          </cell>
          <cell r="AD652" t="str">
            <v/>
          </cell>
          <cell r="AE652" t="str">
            <v/>
          </cell>
          <cell r="AF652" t="str">
            <v/>
          </cell>
          <cell r="AG652" t="str">
            <v/>
          </cell>
          <cell r="AH652" t="str">
            <v/>
          </cell>
          <cell r="AI652" t="str">
            <v/>
          </cell>
          <cell r="AJ652" t="str">
            <v/>
          </cell>
          <cell r="AK652" t="str">
            <v/>
          </cell>
          <cell r="AL652" t="str">
            <v/>
          </cell>
          <cell r="AM652" t="str">
            <v/>
          </cell>
          <cell r="AN652" t="str">
            <v/>
          </cell>
          <cell r="AO652" t="str">
            <v/>
          </cell>
          <cell r="AP652" t="str">
            <v/>
          </cell>
          <cell r="AQ652" t="str">
            <v/>
          </cell>
          <cell r="AR652" t="str">
            <v/>
          </cell>
          <cell r="AS652" t="str">
            <v/>
          </cell>
          <cell r="AT652" t="str">
            <v/>
          </cell>
          <cell r="AU652" t="str">
            <v/>
          </cell>
        </row>
        <row r="653">
          <cell r="A653" t="str">
            <v>PCO03C265</v>
          </cell>
          <cell r="B653" t="str">
            <v>PCO03</v>
          </cell>
          <cell r="C653" t="str">
            <v>C08</v>
          </cell>
          <cell r="D653" t="str">
            <v>C265</v>
          </cell>
          <cell r="E653" t="str">
            <v/>
          </cell>
          <cell r="F653" t="str">
            <v/>
          </cell>
          <cell r="G653" t="str">
            <v/>
          </cell>
          <cell r="H653" t="str">
            <v/>
          </cell>
          <cell r="I653" t="str">
            <v/>
          </cell>
          <cell r="J653">
            <v>340.6770221999999</v>
          </cell>
          <cell r="K653" t="str">
            <v/>
          </cell>
          <cell r="L653" t="str">
            <v/>
          </cell>
          <cell r="M653" t="str">
            <v/>
          </cell>
          <cell r="N653" t="str">
            <v/>
          </cell>
          <cell r="O653" t="str">
            <v/>
          </cell>
          <cell r="P653" t="str">
            <v/>
          </cell>
          <cell r="Q653" t="str">
            <v/>
          </cell>
          <cell r="R653" t="str">
            <v/>
          </cell>
          <cell r="S653" t="str">
            <v/>
          </cell>
          <cell r="T653" t="str">
            <v/>
          </cell>
          <cell r="U653" t="str">
            <v/>
          </cell>
          <cell r="V653" t="str">
            <v/>
          </cell>
          <cell r="W653" t="str">
            <v/>
          </cell>
          <cell r="X653" t="str">
            <v/>
          </cell>
          <cell r="Y653" t="str">
            <v/>
          </cell>
          <cell r="Z653" t="str">
            <v/>
          </cell>
          <cell r="AA653" t="str">
            <v/>
          </cell>
          <cell r="AB653" t="str">
            <v/>
          </cell>
          <cell r="AC653" t="str">
            <v/>
          </cell>
          <cell r="AD653" t="str">
            <v/>
          </cell>
          <cell r="AE653" t="str">
            <v/>
          </cell>
          <cell r="AF653" t="str">
            <v/>
          </cell>
          <cell r="AG653" t="str">
            <v/>
          </cell>
          <cell r="AH653" t="str">
            <v/>
          </cell>
          <cell r="AI653" t="str">
            <v/>
          </cell>
          <cell r="AJ653" t="str">
            <v/>
          </cell>
          <cell r="AK653" t="str">
            <v/>
          </cell>
          <cell r="AL653" t="str">
            <v/>
          </cell>
          <cell r="AM653" t="str">
            <v/>
          </cell>
          <cell r="AN653" t="str">
            <v/>
          </cell>
          <cell r="AO653" t="str">
            <v/>
          </cell>
          <cell r="AP653" t="str">
            <v/>
          </cell>
          <cell r="AQ653" t="str">
            <v/>
          </cell>
          <cell r="AR653" t="str">
            <v/>
          </cell>
          <cell r="AS653" t="str">
            <v/>
          </cell>
          <cell r="AT653" t="str">
            <v/>
          </cell>
          <cell r="AU653" t="str">
            <v/>
          </cell>
        </row>
        <row r="654">
          <cell r="A654" t="str">
            <v>PCO03C266</v>
          </cell>
          <cell r="B654" t="str">
            <v>PCO03</v>
          </cell>
          <cell r="C654" t="str">
            <v>C08</v>
          </cell>
          <cell r="D654" t="str">
            <v>C266</v>
          </cell>
          <cell r="E654" t="str">
            <v/>
          </cell>
          <cell r="F654" t="str">
            <v/>
          </cell>
          <cell r="G654" t="str">
            <v/>
          </cell>
          <cell r="H654" t="str">
            <v/>
          </cell>
          <cell r="I654" t="str">
            <v/>
          </cell>
          <cell r="J654">
            <v>0.24421469999999992</v>
          </cell>
          <cell r="K654" t="str">
            <v/>
          </cell>
          <cell r="L654" t="str">
            <v/>
          </cell>
          <cell r="M654" t="str">
            <v/>
          </cell>
          <cell r="N654" t="str">
            <v/>
          </cell>
          <cell r="O654" t="str">
            <v/>
          </cell>
          <cell r="P654" t="str">
            <v/>
          </cell>
          <cell r="Q654" t="str">
            <v/>
          </cell>
          <cell r="R654" t="str">
            <v/>
          </cell>
          <cell r="S654" t="str">
            <v/>
          </cell>
          <cell r="T654" t="str">
            <v/>
          </cell>
          <cell r="U654" t="str">
            <v/>
          </cell>
          <cell r="V654" t="str">
            <v/>
          </cell>
          <cell r="W654" t="str">
            <v/>
          </cell>
          <cell r="X654" t="str">
            <v/>
          </cell>
          <cell r="Y654" t="str">
            <v/>
          </cell>
          <cell r="Z654" t="str">
            <v/>
          </cell>
          <cell r="AA654" t="str">
            <v/>
          </cell>
          <cell r="AB654" t="str">
            <v/>
          </cell>
          <cell r="AC654" t="str">
            <v/>
          </cell>
          <cell r="AD654" t="str">
            <v/>
          </cell>
          <cell r="AE654" t="str">
            <v/>
          </cell>
          <cell r="AF654" t="str">
            <v/>
          </cell>
          <cell r="AG654" t="str">
            <v/>
          </cell>
          <cell r="AH654" t="str">
            <v/>
          </cell>
          <cell r="AI654" t="str">
            <v/>
          </cell>
          <cell r="AJ654" t="str">
            <v/>
          </cell>
          <cell r="AK654" t="str">
            <v/>
          </cell>
          <cell r="AL654" t="str">
            <v/>
          </cell>
          <cell r="AM654" t="str">
            <v/>
          </cell>
          <cell r="AN654" t="str">
            <v/>
          </cell>
          <cell r="AO654" t="str">
            <v/>
          </cell>
          <cell r="AP654" t="str">
            <v/>
          </cell>
          <cell r="AQ654" t="str">
            <v/>
          </cell>
          <cell r="AR654" t="str">
            <v/>
          </cell>
          <cell r="AS654" t="str">
            <v/>
          </cell>
          <cell r="AT654" t="str">
            <v/>
          </cell>
          <cell r="AU654" t="str">
            <v/>
          </cell>
        </row>
        <row r="655">
          <cell r="A655" t="str">
            <v>PCO03C280</v>
          </cell>
          <cell r="B655" t="str">
            <v>PCO03</v>
          </cell>
          <cell r="C655" t="str">
            <v>C08</v>
          </cell>
          <cell r="D655" t="str">
            <v>C280</v>
          </cell>
          <cell r="E655" t="str">
            <v/>
          </cell>
          <cell r="F655" t="str">
            <v/>
          </cell>
          <cell r="G655" t="str">
            <v/>
          </cell>
          <cell r="H655" t="str">
            <v/>
          </cell>
          <cell r="I655" t="str">
            <v/>
          </cell>
          <cell r="J655" t="str">
            <v/>
          </cell>
          <cell r="K655" t="str">
            <v/>
          </cell>
          <cell r="L655" t="str">
            <v/>
          </cell>
          <cell r="M655" t="str">
            <v/>
          </cell>
          <cell r="N655" t="str">
            <v/>
          </cell>
          <cell r="O655" t="str">
            <v/>
          </cell>
          <cell r="P655" t="str">
            <v/>
          </cell>
          <cell r="Q655">
            <v>357.06892890000006</v>
          </cell>
          <cell r="R655" t="str">
            <v/>
          </cell>
          <cell r="S655" t="str">
            <v/>
          </cell>
          <cell r="T655" t="str">
            <v/>
          </cell>
          <cell r="U655" t="str">
            <v/>
          </cell>
          <cell r="V655" t="str">
            <v/>
          </cell>
          <cell r="W655" t="str">
            <v/>
          </cell>
          <cell r="X655" t="str">
            <v/>
          </cell>
          <cell r="Y655" t="str">
            <v/>
          </cell>
          <cell r="Z655" t="str">
            <v/>
          </cell>
          <cell r="AA655" t="str">
            <v/>
          </cell>
          <cell r="AB655" t="str">
            <v/>
          </cell>
          <cell r="AC655" t="str">
            <v/>
          </cell>
          <cell r="AD655" t="str">
            <v/>
          </cell>
          <cell r="AE655" t="str">
            <v/>
          </cell>
          <cell r="AF655" t="str">
            <v/>
          </cell>
          <cell r="AG655" t="str">
            <v/>
          </cell>
          <cell r="AH655" t="str">
            <v/>
          </cell>
          <cell r="AI655" t="str">
            <v/>
          </cell>
          <cell r="AJ655" t="str">
            <v/>
          </cell>
          <cell r="AK655" t="str">
            <v/>
          </cell>
          <cell r="AL655" t="str">
            <v/>
          </cell>
          <cell r="AM655" t="str">
            <v/>
          </cell>
          <cell r="AN655" t="str">
            <v/>
          </cell>
          <cell r="AO655" t="str">
            <v/>
          </cell>
          <cell r="AP655" t="str">
            <v/>
          </cell>
          <cell r="AQ655" t="str">
            <v/>
          </cell>
          <cell r="AR655" t="str">
            <v/>
          </cell>
          <cell r="AS655" t="str">
            <v/>
          </cell>
          <cell r="AT655" t="str">
            <v/>
          </cell>
          <cell r="AU655" t="str">
            <v/>
          </cell>
        </row>
        <row r="656">
          <cell r="A656" t="str">
            <v>PCO03C285</v>
          </cell>
          <cell r="B656" t="str">
            <v>PCO03</v>
          </cell>
          <cell r="C656" t="str">
            <v>C08</v>
          </cell>
          <cell r="D656" t="str">
            <v>C285</v>
          </cell>
          <cell r="E656" t="str">
            <v/>
          </cell>
          <cell r="F656" t="str">
            <v/>
          </cell>
          <cell r="G656" t="str">
            <v/>
          </cell>
          <cell r="H656" t="str">
            <v/>
          </cell>
          <cell r="I656" t="str">
            <v/>
          </cell>
          <cell r="J656" t="str">
            <v/>
          </cell>
          <cell r="K656" t="str">
            <v/>
          </cell>
          <cell r="L656" t="str">
            <v/>
          </cell>
          <cell r="M656" t="str">
            <v/>
          </cell>
          <cell r="N656" t="str">
            <v/>
          </cell>
          <cell r="O656" t="str">
            <v/>
          </cell>
          <cell r="P656" t="str">
            <v/>
          </cell>
          <cell r="Q656">
            <v>1.5237499999999996E-2</v>
          </cell>
          <cell r="R656" t="str">
            <v/>
          </cell>
          <cell r="S656" t="str">
            <v/>
          </cell>
          <cell r="T656" t="str">
            <v/>
          </cell>
          <cell r="U656" t="str">
            <v/>
          </cell>
          <cell r="V656" t="str">
            <v/>
          </cell>
          <cell r="W656" t="str">
            <v/>
          </cell>
          <cell r="X656" t="str">
            <v/>
          </cell>
          <cell r="Y656" t="str">
            <v/>
          </cell>
          <cell r="Z656" t="str">
            <v/>
          </cell>
          <cell r="AA656" t="str">
            <v/>
          </cell>
          <cell r="AB656" t="str">
            <v/>
          </cell>
          <cell r="AC656" t="str">
            <v/>
          </cell>
          <cell r="AD656" t="str">
            <v/>
          </cell>
          <cell r="AE656" t="str">
            <v/>
          </cell>
          <cell r="AF656" t="str">
            <v/>
          </cell>
          <cell r="AG656" t="str">
            <v/>
          </cell>
          <cell r="AH656" t="str">
            <v/>
          </cell>
          <cell r="AI656" t="str">
            <v/>
          </cell>
          <cell r="AJ656" t="str">
            <v/>
          </cell>
          <cell r="AK656" t="str">
            <v/>
          </cell>
          <cell r="AL656" t="str">
            <v/>
          </cell>
          <cell r="AM656" t="str">
            <v/>
          </cell>
          <cell r="AN656" t="str">
            <v/>
          </cell>
          <cell r="AO656" t="str">
            <v/>
          </cell>
          <cell r="AP656" t="str">
            <v/>
          </cell>
          <cell r="AQ656" t="str">
            <v/>
          </cell>
          <cell r="AR656" t="str">
            <v/>
          </cell>
          <cell r="AS656" t="str">
            <v/>
          </cell>
          <cell r="AT656" t="str">
            <v/>
          </cell>
          <cell r="AU656" t="str">
            <v/>
          </cell>
        </row>
        <row r="657">
          <cell r="A657" t="str">
            <v>PCO03C292</v>
          </cell>
          <cell r="B657" t="str">
            <v>PCO03</v>
          </cell>
          <cell r="C657" t="str">
            <v>C08</v>
          </cell>
          <cell r="D657" t="str">
            <v>C292</v>
          </cell>
          <cell r="E657" t="str">
            <v/>
          </cell>
          <cell r="F657" t="str">
            <v/>
          </cell>
          <cell r="G657" t="str">
            <v/>
          </cell>
          <cell r="H657" t="str">
            <v/>
          </cell>
          <cell r="I657" t="str">
            <v/>
          </cell>
          <cell r="J657" t="str">
            <v/>
          </cell>
          <cell r="K657" t="str">
            <v/>
          </cell>
          <cell r="L657" t="str">
            <v/>
          </cell>
          <cell r="M657" t="str">
            <v/>
          </cell>
          <cell r="N657" t="str">
            <v/>
          </cell>
          <cell r="O657" t="str">
            <v/>
          </cell>
          <cell r="P657" t="str">
            <v/>
          </cell>
          <cell r="Q657">
            <v>0.58102889999999974</v>
          </cell>
          <cell r="R657" t="str">
            <v/>
          </cell>
          <cell r="S657" t="str">
            <v/>
          </cell>
          <cell r="T657" t="str">
            <v/>
          </cell>
          <cell r="U657" t="str">
            <v/>
          </cell>
          <cell r="V657" t="str">
            <v/>
          </cell>
          <cell r="W657" t="str">
            <v/>
          </cell>
          <cell r="X657" t="str">
            <v/>
          </cell>
          <cell r="Y657" t="str">
            <v/>
          </cell>
          <cell r="Z657" t="str">
            <v/>
          </cell>
          <cell r="AA657" t="str">
            <v/>
          </cell>
          <cell r="AB657" t="str">
            <v/>
          </cell>
          <cell r="AC657" t="str">
            <v/>
          </cell>
          <cell r="AD657" t="str">
            <v/>
          </cell>
          <cell r="AE657" t="str">
            <v/>
          </cell>
          <cell r="AF657" t="str">
            <v/>
          </cell>
          <cell r="AG657" t="str">
            <v/>
          </cell>
          <cell r="AH657" t="str">
            <v/>
          </cell>
          <cell r="AI657" t="str">
            <v/>
          </cell>
          <cell r="AJ657" t="str">
            <v/>
          </cell>
          <cell r="AK657" t="str">
            <v/>
          </cell>
          <cell r="AL657" t="str">
            <v/>
          </cell>
          <cell r="AM657" t="str">
            <v/>
          </cell>
          <cell r="AN657" t="str">
            <v/>
          </cell>
          <cell r="AO657" t="str">
            <v/>
          </cell>
          <cell r="AP657" t="str">
            <v/>
          </cell>
          <cell r="AQ657" t="str">
            <v/>
          </cell>
          <cell r="AR657" t="str">
            <v/>
          </cell>
          <cell r="AS657" t="str">
            <v/>
          </cell>
          <cell r="AT657" t="str">
            <v/>
          </cell>
          <cell r="AU657" t="str">
            <v/>
          </cell>
        </row>
        <row r="658">
          <cell r="A658" t="str">
            <v>PCO03C294</v>
          </cell>
          <cell r="B658" t="str">
            <v>PCO03</v>
          </cell>
          <cell r="C658" t="str">
            <v>C08</v>
          </cell>
          <cell r="D658" t="str">
            <v>C294</v>
          </cell>
          <cell r="E658" t="str">
            <v/>
          </cell>
          <cell r="F658" t="str">
            <v/>
          </cell>
          <cell r="G658" t="str">
            <v/>
          </cell>
          <cell r="H658" t="str">
            <v/>
          </cell>
          <cell r="I658" t="str">
            <v/>
          </cell>
          <cell r="J658" t="str">
            <v/>
          </cell>
          <cell r="K658" t="str">
            <v/>
          </cell>
          <cell r="L658" t="str">
            <v/>
          </cell>
          <cell r="M658" t="str">
            <v/>
          </cell>
          <cell r="N658" t="str">
            <v/>
          </cell>
          <cell r="O658" t="str">
            <v/>
          </cell>
          <cell r="P658" t="str">
            <v/>
          </cell>
          <cell r="Q658">
            <v>0.53310370000000007</v>
          </cell>
          <cell r="R658" t="str">
            <v/>
          </cell>
          <cell r="S658" t="str">
            <v/>
          </cell>
          <cell r="T658" t="str">
            <v/>
          </cell>
          <cell r="U658" t="str">
            <v/>
          </cell>
          <cell r="V658" t="str">
            <v/>
          </cell>
          <cell r="W658" t="str">
            <v/>
          </cell>
          <cell r="X658" t="str">
            <v/>
          </cell>
          <cell r="Y658" t="str">
            <v/>
          </cell>
          <cell r="Z658" t="str">
            <v/>
          </cell>
          <cell r="AA658" t="str">
            <v/>
          </cell>
          <cell r="AB658" t="str">
            <v/>
          </cell>
          <cell r="AC658" t="str">
            <v/>
          </cell>
          <cell r="AD658" t="str">
            <v/>
          </cell>
          <cell r="AE658" t="str">
            <v/>
          </cell>
          <cell r="AF658" t="str">
            <v/>
          </cell>
          <cell r="AG658" t="str">
            <v/>
          </cell>
          <cell r="AH658" t="str">
            <v/>
          </cell>
          <cell r="AI658" t="str">
            <v/>
          </cell>
          <cell r="AJ658" t="str">
            <v/>
          </cell>
          <cell r="AK658" t="str">
            <v/>
          </cell>
          <cell r="AL658" t="str">
            <v/>
          </cell>
          <cell r="AM658" t="str">
            <v/>
          </cell>
          <cell r="AN658" t="str">
            <v/>
          </cell>
          <cell r="AO658" t="str">
            <v/>
          </cell>
          <cell r="AP658" t="str">
            <v/>
          </cell>
          <cell r="AQ658" t="str">
            <v/>
          </cell>
          <cell r="AR658" t="str">
            <v/>
          </cell>
          <cell r="AS658" t="str">
            <v/>
          </cell>
          <cell r="AT658" t="str">
            <v/>
          </cell>
          <cell r="AU658" t="str">
            <v/>
          </cell>
        </row>
        <row r="659">
          <cell r="A659" t="str">
            <v>PCO03C298</v>
          </cell>
          <cell r="B659" t="str">
            <v>PCO03</v>
          </cell>
          <cell r="C659" t="str">
            <v>C08</v>
          </cell>
          <cell r="D659" t="str">
            <v>C298</v>
          </cell>
          <cell r="E659" t="str">
            <v/>
          </cell>
          <cell r="F659" t="str">
            <v/>
          </cell>
          <cell r="G659" t="str">
            <v/>
          </cell>
          <cell r="H659" t="str">
            <v/>
          </cell>
          <cell r="I659" t="str">
            <v/>
          </cell>
          <cell r="J659" t="str">
            <v/>
          </cell>
          <cell r="K659" t="str">
            <v/>
          </cell>
          <cell r="L659" t="str">
            <v/>
          </cell>
          <cell r="M659" t="str">
            <v/>
          </cell>
          <cell r="N659" t="str">
            <v/>
          </cell>
          <cell r="O659" t="str">
            <v/>
          </cell>
          <cell r="P659" t="str">
            <v/>
          </cell>
          <cell r="Q659">
            <v>0.12800990000000004</v>
          </cell>
          <cell r="R659" t="str">
            <v/>
          </cell>
          <cell r="S659" t="str">
            <v/>
          </cell>
          <cell r="T659" t="str">
            <v/>
          </cell>
          <cell r="U659" t="str">
            <v/>
          </cell>
          <cell r="V659" t="str">
            <v/>
          </cell>
          <cell r="W659" t="str">
            <v/>
          </cell>
          <cell r="X659" t="str">
            <v/>
          </cell>
          <cell r="Y659" t="str">
            <v/>
          </cell>
          <cell r="Z659" t="str">
            <v/>
          </cell>
          <cell r="AA659" t="str">
            <v/>
          </cell>
          <cell r="AB659" t="str">
            <v/>
          </cell>
          <cell r="AC659" t="str">
            <v/>
          </cell>
          <cell r="AD659" t="str">
            <v/>
          </cell>
          <cell r="AE659" t="str">
            <v/>
          </cell>
          <cell r="AF659" t="str">
            <v/>
          </cell>
          <cell r="AG659" t="str">
            <v/>
          </cell>
          <cell r="AH659" t="str">
            <v/>
          </cell>
          <cell r="AI659" t="str">
            <v/>
          </cell>
          <cell r="AJ659" t="str">
            <v/>
          </cell>
          <cell r="AK659" t="str">
            <v/>
          </cell>
          <cell r="AL659" t="str">
            <v/>
          </cell>
          <cell r="AM659" t="str">
            <v/>
          </cell>
          <cell r="AN659" t="str">
            <v/>
          </cell>
          <cell r="AO659" t="str">
            <v/>
          </cell>
          <cell r="AP659" t="str">
            <v/>
          </cell>
          <cell r="AQ659" t="str">
            <v/>
          </cell>
          <cell r="AR659" t="str">
            <v/>
          </cell>
          <cell r="AS659" t="str">
            <v/>
          </cell>
          <cell r="AT659" t="str">
            <v/>
          </cell>
          <cell r="AU659" t="str">
            <v/>
          </cell>
        </row>
        <row r="660">
          <cell r="A660" t="str">
            <v>PCO03C299</v>
          </cell>
          <cell r="B660" t="str">
            <v>PCO03</v>
          </cell>
          <cell r="C660" t="str">
            <v>C08</v>
          </cell>
          <cell r="D660" t="str">
            <v>C299</v>
          </cell>
          <cell r="E660" t="str">
            <v/>
          </cell>
          <cell r="F660" t="str">
            <v/>
          </cell>
          <cell r="G660" t="str">
            <v/>
          </cell>
          <cell r="H660" t="str">
            <v/>
          </cell>
          <cell r="I660" t="str">
            <v/>
          </cell>
          <cell r="J660" t="str">
            <v/>
          </cell>
          <cell r="K660" t="str">
            <v/>
          </cell>
          <cell r="L660" t="str">
            <v/>
          </cell>
          <cell r="M660" t="str">
            <v/>
          </cell>
          <cell r="N660" t="str">
            <v/>
          </cell>
          <cell r="O660" t="str">
            <v/>
          </cell>
          <cell r="P660" t="str">
            <v/>
          </cell>
          <cell r="Q660">
            <v>1584.4368174000008</v>
          </cell>
          <cell r="R660" t="str">
            <v/>
          </cell>
          <cell r="S660" t="str">
            <v/>
          </cell>
          <cell r="T660" t="str">
            <v/>
          </cell>
          <cell r="U660" t="str">
            <v/>
          </cell>
          <cell r="V660" t="str">
            <v/>
          </cell>
          <cell r="W660" t="str">
            <v/>
          </cell>
          <cell r="X660" t="str">
            <v/>
          </cell>
          <cell r="Y660" t="str">
            <v/>
          </cell>
          <cell r="Z660" t="str">
            <v/>
          </cell>
          <cell r="AA660" t="str">
            <v/>
          </cell>
          <cell r="AB660" t="str">
            <v/>
          </cell>
          <cell r="AC660" t="str">
            <v/>
          </cell>
          <cell r="AD660" t="str">
            <v/>
          </cell>
          <cell r="AE660" t="str">
            <v/>
          </cell>
          <cell r="AF660" t="str">
            <v/>
          </cell>
          <cell r="AG660" t="str">
            <v/>
          </cell>
          <cell r="AH660" t="str">
            <v/>
          </cell>
          <cell r="AI660" t="str">
            <v/>
          </cell>
          <cell r="AJ660" t="str">
            <v/>
          </cell>
          <cell r="AK660" t="str">
            <v/>
          </cell>
          <cell r="AL660" t="str">
            <v/>
          </cell>
          <cell r="AM660" t="str">
            <v/>
          </cell>
          <cell r="AN660" t="str">
            <v/>
          </cell>
          <cell r="AO660" t="str">
            <v/>
          </cell>
          <cell r="AP660" t="str">
            <v/>
          </cell>
          <cell r="AQ660" t="str">
            <v/>
          </cell>
          <cell r="AR660" t="str">
            <v/>
          </cell>
          <cell r="AS660" t="str">
            <v/>
          </cell>
          <cell r="AT660" t="str">
            <v/>
          </cell>
          <cell r="AU660" t="str">
            <v/>
          </cell>
        </row>
        <row r="661">
          <cell r="A661" t="str">
            <v>PCO03C301</v>
          </cell>
          <cell r="B661" t="str">
            <v>PCO03</v>
          </cell>
          <cell r="C661" t="str">
            <v>C08</v>
          </cell>
          <cell r="D661" t="str">
            <v>C301</v>
          </cell>
          <cell r="E661" t="str">
            <v/>
          </cell>
          <cell r="F661" t="str">
            <v/>
          </cell>
          <cell r="G661" t="str">
            <v/>
          </cell>
          <cell r="H661" t="str">
            <v/>
          </cell>
          <cell r="I661" t="str">
            <v/>
          </cell>
          <cell r="J661" t="str">
            <v/>
          </cell>
          <cell r="K661" t="str">
            <v/>
          </cell>
          <cell r="L661" t="str">
            <v/>
          </cell>
          <cell r="M661" t="str">
            <v/>
          </cell>
          <cell r="N661" t="str">
            <v/>
          </cell>
          <cell r="O661" t="str">
            <v/>
          </cell>
          <cell r="P661" t="str">
            <v/>
          </cell>
          <cell r="Q661">
            <v>1.62471E-2</v>
          </cell>
          <cell r="R661" t="str">
            <v/>
          </cell>
          <cell r="S661" t="str">
            <v/>
          </cell>
          <cell r="T661" t="str">
            <v/>
          </cell>
          <cell r="U661" t="str">
            <v/>
          </cell>
          <cell r="V661" t="str">
            <v/>
          </cell>
          <cell r="W661" t="str">
            <v/>
          </cell>
          <cell r="X661" t="str">
            <v/>
          </cell>
          <cell r="Y661" t="str">
            <v/>
          </cell>
          <cell r="Z661" t="str">
            <v/>
          </cell>
          <cell r="AA661" t="str">
            <v/>
          </cell>
          <cell r="AB661" t="str">
            <v/>
          </cell>
          <cell r="AC661" t="str">
            <v/>
          </cell>
          <cell r="AD661" t="str">
            <v/>
          </cell>
          <cell r="AE661" t="str">
            <v/>
          </cell>
          <cell r="AF661" t="str">
            <v/>
          </cell>
          <cell r="AG661" t="str">
            <v/>
          </cell>
          <cell r="AH661" t="str">
            <v/>
          </cell>
          <cell r="AI661" t="str">
            <v/>
          </cell>
          <cell r="AJ661" t="str">
            <v/>
          </cell>
          <cell r="AK661" t="str">
            <v/>
          </cell>
          <cell r="AL661" t="str">
            <v/>
          </cell>
          <cell r="AM661" t="str">
            <v/>
          </cell>
          <cell r="AN661" t="str">
            <v/>
          </cell>
          <cell r="AO661" t="str">
            <v/>
          </cell>
          <cell r="AP661" t="str">
            <v/>
          </cell>
          <cell r="AQ661" t="str">
            <v/>
          </cell>
          <cell r="AR661" t="str">
            <v/>
          </cell>
          <cell r="AS661" t="str">
            <v/>
          </cell>
          <cell r="AT661" t="str">
            <v/>
          </cell>
          <cell r="AU661" t="str">
            <v/>
          </cell>
        </row>
        <row r="662">
          <cell r="A662" t="str">
            <v>PCO03C307</v>
          </cell>
          <cell r="B662" t="str">
            <v>PCO03</v>
          </cell>
          <cell r="C662" t="str">
            <v>C08</v>
          </cell>
          <cell r="D662" t="str">
            <v>C307</v>
          </cell>
          <cell r="E662" t="str">
            <v/>
          </cell>
          <cell r="F662" t="str">
            <v/>
          </cell>
          <cell r="G662" t="str">
            <v/>
          </cell>
          <cell r="H662" t="str">
            <v/>
          </cell>
          <cell r="I662" t="str">
            <v/>
          </cell>
          <cell r="J662" t="str">
            <v/>
          </cell>
          <cell r="K662" t="str">
            <v/>
          </cell>
          <cell r="L662" t="str">
            <v/>
          </cell>
          <cell r="M662" t="str">
            <v/>
          </cell>
          <cell r="N662" t="str">
            <v/>
          </cell>
          <cell r="O662" t="str">
            <v/>
          </cell>
          <cell r="P662" t="str">
            <v/>
          </cell>
          <cell r="Q662" t="str">
            <v/>
          </cell>
          <cell r="R662" t="str">
            <v/>
          </cell>
          <cell r="S662" t="str">
            <v/>
          </cell>
          <cell r="T662" t="str">
            <v/>
          </cell>
          <cell r="U662" t="str">
            <v/>
          </cell>
          <cell r="V662" t="str">
            <v/>
          </cell>
          <cell r="W662" t="str">
            <v/>
          </cell>
          <cell r="X662" t="str">
            <v/>
          </cell>
          <cell r="Y662" t="str">
            <v/>
          </cell>
          <cell r="Z662" t="str">
            <v/>
          </cell>
          <cell r="AA662" t="str">
            <v/>
          </cell>
          <cell r="AB662" t="str">
            <v/>
          </cell>
          <cell r="AC662" t="str">
            <v/>
          </cell>
          <cell r="AD662" t="str">
            <v/>
          </cell>
          <cell r="AE662">
            <v>31.837773099999996</v>
          </cell>
          <cell r="AF662" t="str">
            <v/>
          </cell>
          <cell r="AG662" t="str">
            <v/>
          </cell>
          <cell r="AH662" t="str">
            <v/>
          </cell>
          <cell r="AI662" t="str">
            <v/>
          </cell>
          <cell r="AJ662" t="str">
            <v/>
          </cell>
          <cell r="AK662" t="str">
            <v/>
          </cell>
          <cell r="AL662" t="str">
            <v/>
          </cell>
          <cell r="AM662" t="str">
            <v/>
          </cell>
          <cell r="AN662" t="str">
            <v/>
          </cell>
          <cell r="AO662" t="str">
            <v/>
          </cell>
          <cell r="AP662" t="str">
            <v/>
          </cell>
          <cell r="AQ662" t="str">
            <v/>
          </cell>
          <cell r="AR662" t="str">
            <v/>
          </cell>
          <cell r="AS662" t="str">
            <v/>
          </cell>
          <cell r="AT662" t="str">
            <v/>
          </cell>
          <cell r="AU662" t="str">
            <v/>
          </cell>
        </row>
        <row r="663">
          <cell r="A663" t="str">
            <v>PCO03C308</v>
          </cell>
          <cell r="B663" t="str">
            <v>PCO03</v>
          </cell>
          <cell r="C663" t="str">
            <v>C08</v>
          </cell>
          <cell r="D663" t="str">
            <v>C308</v>
          </cell>
          <cell r="E663" t="str">
            <v/>
          </cell>
          <cell r="F663" t="str">
            <v/>
          </cell>
          <cell r="G663" t="str">
            <v/>
          </cell>
          <cell r="H663" t="str">
            <v/>
          </cell>
          <cell r="I663" t="str">
            <v/>
          </cell>
          <cell r="J663" t="str">
            <v/>
          </cell>
          <cell r="K663" t="str">
            <v/>
          </cell>
          <cell r="L663" t="str">
            <v/>
          </cell>
          <cell r="M663" t="str">
            <v/>
          </cell>
          <cell r="N663" t="str">
            <v/>
          </cell>
          <cell r="O663" t="str">
            <v/>
          </cell>
          <cell r="P663" t="str">
            <v/>
          </cell>
          <cell r="Q663" t="str">
            <v/>
          </cell>
          <cell r="R663" t="str">
            <v/>
          </cell>
          <cell r="S663" t="str">
            <v/>
          </cell>
          <cell r="T663" t="str">
            <v/>
          </cell>
          <cell r="U663" t="str">
            <v/>
          </cell>
          <cell r="V663" t="str">
            <v/>
          </cell>
          <cell r="W663" t="str">
            <v/>
          </cell>
          <cell r="X663" t="str">
            <v/>
          </cell>
          <cell r="Y663" t="str">
            <v/>
          </cell>
          <cell r="Z663" t="str">
            <v/>
          </cell>
          <cell r="AA663" t="str">
            <v/>
          </cell>
          <cell r="AB663" t="str">
            <v/>
          </cell>
          <cell r="AC663" t="str">
            <v/>
          </cell>
          <cell r="AD663" t="str">
            <v/>
          </cell>
          <cell r="AE663">
            <v>10.753483199999994</v>
          </cell>
          <cell r="AF663" t="str">
            <v/>
          </cell>
          <cell r="AG663" t="str">
            <v/>
          </cell>
          <cell r="AH663" t="str">
            <v/>
          </cell>
          <cell r="AI663" t="str">
            <v/>
          </cell>
          <cell r="AJ663" t="str">
            <v/>
          </cell>
          <cell r="AK663" t="str">
            <v/>
          </cell>
          <cell r="AL663" t="str">
            <v/>
          </cell>
          <cell r="AM663" t="str">
            <v/>
          </cell>
          <cell r="AN663" t="str">
            <v/>
          </cell>
          <cell r="AO663" t="str">
            <v/>
          </cell>
          <cell r="AP663" t="str">
            <v/>
          </cell>
          <cell r="AQ663" t="str">
            <v/>
          </cell>
          <cell r="AR663" t="str">
            <v/>
          </cell>
          <cell r="AS663" t="str">
            <v/>
          </cell>
          <cell r="AT663" t="str">
            <v/>
          </cell>
          <cell r="AU663" t="str">
            <v/>
          </cell>
        </row>
        <row r="664">
          <cell r="A664" t="str">
            <v>PCO03C309</v>
          </cell>
          <cell r="B664" t="str">
            <v>PCO03</v>
          </cell>
          <cell r="C664" t="str">
            <v>C08</v>
          </cell>
          <cell r="D664" t="str">
            <v>C309</v>
          </cell>
          <cell r="E664" t="str">
            <v/>
          </cell>
          <cell r="F664" t="str">
            <v/>
          </cell>
          <cell r="G664" t="str">
            <v/>
          </cell>
          <cell r="H664" t="str">
            <v/>
          </cell>
          <cell r="I664" t="str">
            <v/>
          </cell>
          <cell r="J664" t="str">
            <v/>
          </cell>
          <cell r="K664" t="str">
            <v/>
          </cell>
          <cell r="L664" t="str">
            <v/>
          </cell>
          <cell r="M664" t="str">
            <v/>
          </cell>
          <cell r="N664" t="str">
            <v/>
          </cell>
          <cell r="O664" t="str">
            <v/>
          </cell>
          <cell r="P664" t="str">
            <v/>
          </cell>
          <cell r="Q664" t="str">
            <v/>
          </cell>
          <cell r="R664" t="str">
            <v/>
          </cell>
          <cell r="S664" t="str">
            <v/>
          </cell>
          <cell r="T664" t="str">
            <v/>
          </cell>
          <cell r="U664" t="str">
            <v/>
          </cell>
          <cell r="V664" t="str">
            <v/>
          </cell>
          <cell r="W664" t="str">
            <v/>
          </cell>
          <cell r="X664" t="str">
            <v/>
          </cell>
          <cell r="Y664" t="str">
            <v/>
          </cell>
          <cell r="Z664" t="str">
            <v/>
          </cell>
          <cell r="AA664" t="str">
            <v/>
          </cell>
          <cell r="AB664" t="str">
            <v/>
          </cell>
          <cell r="AC664" t="str">
            <v/>
          </cell>
          <cell r="AD664" t="str">
            <v/>
          </cell>
          <cell r="AE664">
            <v>14.285352000000007</v>
          </cell>
          <cell r="AF664" t="str">
            <v/>
          </cell>
          <cell r="AG664" t="str">
            <v/>
          </cell>
          <cell r="AH664" t="str">
            <v/>
          </cell>
          <cell r="AI664" t="str">
            <v/>
          </cell>
          <cell r="AJ664" t="str">
            <v/>
          </cell>
          <cell r="AK664" t="str">
            <v/>
          </cell>
          <cell r="AL664" t="str">
            <v/>
          </cell>
          <cell r="AM664" t="str">
            <v/>
          </cell>
          <cell r="AN664" t="str">
            <v/>
          </cell>
          <cell r="AO664" t="str">
            <v/>
          </cell>
          <cell r="AP664" t="str">
            <v/>
          </cell>
          <cell r="AQ664" t="str">
            <v/>
          </cell>
          <cell r="AR664" t="str">
            <v/>
          </cell>
          <cell r="AS664" t="str">
            <v/>
          </cell>
          <cell r="AT664" t="str">
            <v/>
          </cell>
          <cell r="AU664" t="str">
            <v/>
          </cell>
        </row>
        <row r="665">
          <cell r="A665" t="str">
            <v>PCO03C310</v>
          </cell>
          <cell r="B665" t="str">
            <v>PCO03</v>
          </cell>
          <cell r="C665" t="str">
            <v>C08</v>
          </cell>
          <cell r="D665" t="str">
            <v>C310</v>
          </cell>
          <cell r="E665" t="str">
            <v/>
          </cell>
          <cell r="F665" t="str">
            <v/>
          </cell>
          <cell r="G665" t="str">
            <v/>
          </cell>
          <cell r="H665" t="str">
            <v/>
          </cell>
          <cell r="I665" t="str">
            <v/>
          </cell>
          <cell r="J665" t="str">
            <v/>
          </cell>
          <cell r="K665" t="str">
            <v/>
          </cell>
          <cell r="L665" t="str">
            <v/>
          </cell>
          <cell r="M665" t="str">
            <v/>
          </cell>
          <cell r="N665" t="str">
            <v/>
          </cell>
          <cell r="O665" t="str">
            <v/>
          </cell>
          <cell r="P665" t="str">
            <v/>
          </cell>
          <cell r="Q665" t="str">
            <v/>
          </cell>
          <cell r="R665" t="str">
            <v/>
          </cell>
          <cell r="S665" t="str">
            <v/>
          </cell>
          <cell r="T665" t="str">
            <v/>
          </cell>
          <cell r="U665" t="str">
            <v/>
          </cell>
          <cell r="V665" t="str">
            <v/>
          </cell>
          <cell r="W665" t="str">
            <v/>
          </cell>
          <cell r="X665" t="str">
            <v/>
          </cell>
          <cell r="Y665" t="str">
            <v/>
          </cell>
          <cell r="Z665" t="str">
            <v/>
          </cell>
          <cell r="AA665" t="str">
            <v/>
          </cell>
          <cell r="AB665" t="str">
            <v/>
          </cell>
          <cell r="AC665" t="str">
            <v/>
          </cell>
          <cell r="AD665" t="str">
            <v/>
          </cell>
          <cell r="AE665">
            <v>18.781053600000003</v>
          </cell>
          <cell r="AF665" t="str">
            <v/>
          </cell>
          <cell r="AG665" t="str">
            <v/>
          </cell>
          <cell r="AH665" t="str">
            <v/>
          </cell>
          <cell r="AI665" t="str">
            <v/>
          </cell>
          <cell r="AJ665" t="str">
            <v/>
          </cell>
          <cell r="AK665" t="str">
            <v/>
          </cell>
          <cell r="AL665" t="str">
            <v/>
          </cell>
          <cell r="AM665" t="str">
            <v/>
          </cell>
          <cell r="AN665" t="str">
            <v/>
          </cell>
          <cell r="AO665" t="str">
            <v/>
          </cell>
          <cell r="AP665" t="str">
            <v/>
          </cell>
          <cell r="AQ665" t="str">
            <v/>
          </cell>
          <cell r="AR665" t="str">
            <v/>
          </cell>
          <cell r="AS665" t="str">
            <v/>
          </cell>
          <cell r="AT665" t="str">
            <v/>
          </cell>
          <cell r="AU665" t="str">
            <v/>
          </cell>
        </row>
        <row r="666">
          <cell r="A666" t="str">
            <v>PCO03C351</v>
          </cell>
          <cell r="B666" t="str">
            <v>PCO03</v>
          </cell>
          <cell r="C666" t="str">
            <v>C09</v>
          </cell>
          <cell r="D666" t="str">
            <v>C351</v>
          </cell>
          <cell r="E666" t="str">
            <v/>
          </cell>
          <cell r="F666" t="str">
            <v/>
          </cell>
          <cell r="G666" t="str">
            <v/>
          </cell>
          <cell r="H666" t="str">
            <v/>
          </cell>
          <cell r="I666" t="str">
            <v/>
          </cell>
          <cell r="J666" t="str">
            <v/>
          </cell>
          <cell r="K666" t="str">
            <v/>
          </cell>
          <cell r="L666" t="str">
            <v/>
          </cell>
          <cell r="M666" t="str">
            <v/>
          </cell>
          <cell r="N666" t="str">
            <v/>
          </cell>
          <cell r="O666">
            <v>400.18763139999999</v>
          </cell>
          <cell r="P666">
            <v>167.22999580000001</v>
          </cell>
          <cell r="Q666" t="str">
            <v/>
          </cell>
          <cell r="R666">
            <v>201.36358650000003</v>
          </cell>
          <cell r="S666" t="str">
            <v/>
          </cell>
          <cell r="T666" t="str">
            <v/>
          </cell>
          <cell r="U666" t="str">
            <v/>
          </cell>
          <cell r="V666" t="str">
            <v/>
          </cell>
          <cell r="W666" t="str">
            <v/>
          </cell>
          <cell r="X666" t="str">
            <v/>
          </cell>
          <cell r="Y666" t="str">
            <v/>
          </cell>
          <cell r="Z666" t="str">
            <v/>
          </cell>
          <cell r="AA666" t="str">
            <v/>
          </cell>
          <cell r="AB666" t="str">
            <v/>
          </cell>
          <cell r="AC666" t="str">
            <v/>
          </cell>
          <cell r="AD666" t="str">
            <v/>
          </cell>
          <cell r="AE666" t="str">
            <v/>
          </cell>
          <cell r="AF666" t="str">
            <v/>
          </cell>
          <cell r="AG666" t="str">
            <v/>
          </cell>
          <cell r="AH666" t="str">
            <v/>
          </cell>
          <cell r="AI666" t="str">
            <v/>
          </cell>
          <cell r="AJ666" t="str">
            <v/>
          </cell>
          <cell r="AK666" t="str">
            <v/>
          </cell>
          <cell r="AL666" t="str">
            <v/>
          </cell>
          <cell r="AM666" t="str">
            <v/>
          </cell>
          <cell r="AN666" t="str">
            <v/>
          </cell>
          <cell r="AO666" t="str">
            <v/>
          </cell>
          <cell r="AP666" t="str">
            <v/>
          </cell>
          <cell r="AQ666" t="str">
            <v/>
          </cell>
          <cell r="AR666" t="str">
            <v/>
          </cell>
          <cell r="AS666" t="str">
            <v/>
          </cell>
          <cell r="AT666" t="str">
            <v/>
          </cell>
          <cell r="AU666" t="str">
            <v/>
          </cell>
        </row>
        <row r="667">
          <cell r="A667" t="str">
            <v>PCO03C357</v>
          </cell>
          <cell r="B667" t="str">
            <v>PCO03</v>
          </cell>
          <cell r="C667" t="str">
            <v>C09</v>
          </cell>
          <cell r="D667" t="str">
            <v>C357</v>
          </cell>
          <cell r="E667" t="str">
            <v/>
          </cell>
          <cell r="F667" t="str">
            <v/>
          </cell>
          <cell r="G667" t="str">
            <v/>
          </cell>
          <cell r="H667" t="str">
            <v/>
          </cell>
          <cell r="I667" t="str">
            <v/>
          </cell>
          <cell r="J667">
            <v>17.745523400000003</v>
          </cell>
          <cell r="K667" t="str">
            <v/>
          </cell>
          <cell r="L667" t="str">
            <v/>
          </cell>
          <cell r="M667" t="str">
            <v/>
          </cell>
          <cell r="N667" t="str">
            <v/>
          </cell>
          <cell r="O667" t="str">
            <v/>
          </cell>
          <cell r="P667" t="str">
            <v/>
          </cell>
          <cell r="Q667" t="str">
            <v/>
          </cell>
          <cell r="R667" t="str">
            <v/>
          </cell>
          <cell r="S667" t="str">
            <v/>
          </cell>
          <cell r="T667" t="str">
            <v/>
          </cell>
          <cell r="U667" t="str">
            <v/>
          </cell>
          <cell r="V667" t="str">
            <v/>
          </cell>
          <cell r="W667" t="str">
            <v/>
          </cell>
          <cell r="X667" t="str">
            <v/>
          </cell>
          <cell r="Y667" t="str">
            <v/>
          </cell>
          <cell r="Z667" t="str">
            <v/>
          </cell>
          <cell r="AA667" t="str">
            <v/>
          </cell>
          <cell r="AB667" t="str">
            <v/>
          </cell>
          <cell r="AC667" t="str">
            <v/>
          </cell>
          <cell r="AD667" t="str">
            <v/>
          </cell>
          <cell r="AE667" t="str">
            <v/>
          </cell>
          <cell r="AF667" t="str">
            <v/>
          </cell>
          <cell r="AG667" t="str">
            <v/>
          </cell>
          <cell r="AH667" t="str">
            <v/>
          </cell>
          <cell r="AI667" t="str">
            <v/>
          </cell>
          <cell r="AJ667" t="str">
            <v/>
          </cell>
          <cell r="AK667" t="str">
            <v/>
          </cell>
          <cell r="AL667" t="str">
            <v/>
          </cell>
          <cell r="AM667" t="str">
            <v/>
          </cell>
          <cell r="AN667" t="str">
            <v/>
          </cell>
          <cell r="AO667" t="str">
            <v/>
          </cell>
          <cell r="AP667" t="str">
            <v/>
          </cell>
          <cell r="AQ667" t="str">
            <v/>
          </cell>
          <cell r="AR667" t="str">
            <v/>
          </cell>
          <cell r="AS667" t="str">
            <v/>
          </cell>
          <cell r="AT667" t="str">
            <v/>
          </cell>
          <cell r="AU667" t="str">
            <v/>
          </cell>
        </row>
        <row r="668">
          <cell r="A668" t="str">
            <v>PCO03C381</v>
          </cell>
          <cell r="B668" t="str">
            <v>PCO03</v>
          </cell>
          <cell r="C668" t="str">
            <v>C10</v>
          </cell>
          <cell r="D668" t="str">
            <v>C381</v>
          </cell>
          <cell r="E668" t="str">
            <v/>
          </cell>
          <cell r="F668" t="str">
            <v/>
          </cell>
          <cell r="G668" t="str">
            <v/>
          </cell>
          <cell r="H668" t="str">
            <v/>
          </cell>
          <cell r="I668" t="str">
            <v/>
          </cell>
          <cell r="J668" t="str">
            <v/>
          </cell>
          <cell r="K668" t="str">
            <v/>
          </cell>
          <cell r="L668" t="str">
            <v/>
          </cell>
          <cell r="M668" t="str">
            <v/>
          </cell>
          <cell r="N668" t="str">
            <v/>
          </cell>
          <cell r="O668" t="str">
            <v/>
          </cell>
          <cell r="P668" t="str">
            <v/>
          </cell>
          <cell r="Q668" t="str">
            <v/>
          </cell>
          <cell r="R668" t="str">
            <v/>
          </cell>
          <cell r="S668" t="str">
            <v/>
          </cell>
          <cell r="T668" t="str">
            <v/>
          </cell>
          <cell r="U668" t="str">
            <v/>
          </cell>
          <cell r="V668" t="str">
            <v/>
          </cell>
          <cell r="W668" t="str">
            <v/>
          </cell>
          <cell r="X668" t="str">
            <v/>
          </cell>
          <cell r="Y668" t="str">
            <v/>
          </cell>
          <cell r="Z668" t="str">
            <v/>
          </cell>
          <cell r="AA668" t="str">
            <v/>
          </cell>
          <cell r="AB668" t="str">
            <v/>
          </cell>
          <cell r="AC668" t="str">
            <v/>
          </cell>
          <cell r="AD668" t="str">
            <v/>
          </cell>
          <cell r="AE668" t="str">
            <v/>
          </cell>
          <cell r="AF668" t="str">
            <v/>
          </cell>
          <cell r="AG668" t="str">
            <v/>
          </cell>
          <cell r="AH668" t="str">
            <v/>
          </cell>
          <cell r="AI668" t="str">
            <v/>
          </cell>
          <cell r="AJ668" t="str">
            <v/>
          </cell>
          <cell r="AK668" t="str">
            <v/>
          </cell>
          <cell r="AL668" t="str">
            <v/>
          </cell>
          <cell r="AM668" t="str">
            <v/>
          </cell>
          <cell r="AN668" t="str">
            <v/>
          </cell>
          <cell r="AO668" t="str">
            <v/>
          </cell>
          <cell r="AP668" t="str">
            <v/>
          </cell>
          <cell r="AQ668">
            <v>4.9789372000000007</v>
          </cell>
          <cell r="AR668" t="str">
            <v/>
          </cell>
          <cell r="AS668" t="str">
            <v/>
          </cell>
          <cell r="AT668" t="str">
            <v/>
          </cell>
          <cell r="AU668" t="str">
            <v/>
          </cell>
        </row>
        <row r="669">
          <cell r="A669" t="str">
            <v>PCO03C382</v>
          </cell>
          <cell r="B669" t="str">
            <v>PCO03</v>
          </cell>
          <cell r="C669" t="str">
            <v>C10</v>
          </cell>
          <cell r="D669" t="str">
            <v>C382</v>
          </cell>
          <cell r="E669" t="str">
            <v/>
          </cell>
          <cell r="F669" t="str">
            <v/>
          </cell>
          <cell r="G669" t="str">
            <v/>
          </cell>
          <cell r="H669" t="str">
            <v/>
          </cell>
          <cell r="I669" t="str">
            <v/>
          </cell>
          <cell r="J669" t="str">
            <v/>
          </cell>
          <cell r="K669" t="str">
            <v/>
          </cell>
          <cell r="L669" t="str">
            <v/>
          </cell>
          <cell r="M669" t="str">
            <v/>
          </cell>
          <cell r="N669" t="str">
            <v/>
          </cell>
          <cell r="O669" t="str">
            <v/>
          </cell>
          <cell r="P669" t="str">
            <v/>
          </cell>
          <cell r="Q669" t="str">
            <v/>
          </cell>
          <cell r="R669" t="str">
            <v/>
          </cell>
          <cell r="S669" t="str">
            <v/>
          </cell>
          <cell r="T669" t="str">
            <v/>
          </cell>
          <cell r="U669" t="str">
            <v/>
          </cell>
          <cell r="V669" t="str">
            <v/>
          </cell>
          <cell r="W669" t="str">
            <v/>
          </cell>
          <cell r="X669" t="str">
            <v/>
          </cell>
          <cell r="Y669" t="str">
            <v/>
          </cell>
          <cell r="Z669" t="str">
            <v/>
          </cell>
          <cell r="AA669" t="str">
            <v/>
          </cell>
          <cell r="AB669" t="str">
            <v/>
          </cell>
          <cell r="AC669" t="str">
            <v/>
          </cell>
          <cell r="AD669" t="str">
            <v/>
          </cell>
          <cell r="AE669" t="str">
            <v/>
          </cell>
          <cell r="AF669" t="str">
            <v/>
          </cell>
          <cell r="AG669" t="str">
            <v/>
          </cell>
          <cell r="AH669" t="str">
            <v/>
          </cell>
          <cell r="AI669" t="str">
            <v/>
          </cell>
          <cell r="AJ669" t="str">
            <v/>
          </cell>
          <cell r="AK669" t="str">
            <v/>
          </cell>
          <cell r="AL669" t="str">
            <v/>
          </cell>
          <cell r="AM669" t="str">
            <v/>
          </cell>
          <cell r="AN669" t="str">
            <v/>
          </cell>
          <cell r="AO669" t="str">
            <v/>
          </cell>
          <cell r="AP669" t="str">
            <v/>
          </cell>
          <cell r="AQ669">
            <v>12.592235500000001</v>
          </cell>
          <cell r="AR669" t="str">
            <v/>
          </cell>
          <cell r="AS669" t="str">
            <v/>
          </cell>
          <cell r="AT669" t="str">
            <v/>
          </cell>
          <cell r="AU669" t="str">
            <v/>
          </cell>
        </row>
        <row r="670">
          <cell r="A670" t="str">
            <v>PCO03C383</v>
          </cell>
          <cell r="B670" t="str">
            <v>PCO03</v>
          </cell>
          <cell r="C670" t="str">
            <v>C10</v>
          </cell>
          <cell r="D670" t="str">
            <v>C383</v>
          </cell>
          <cell r="E670" t="str">
            <v/>
          </cell>
          <cell r="F670" t="str">
            <v/>
          </cell>
          <cell r="G670" t="str">
            <v/>
          </cell>
          <cell r="H670" t="str">
            <v/>
          </cell>
          <cell r="I670" t="str">
            <v/>
          </cell>
          <cell r="J670" t="str">
            <v/>
          </cell>
          <cell r="K670" t="str">
            <v/>
          </cell>
          <cell r="L670" t="str">
            <v/>
          </cell>
          <cell r="M670" t="str">
            <v/>
          </cell>
          <cell r="N670" t="str">
            <v/>
          </cell>
          <cell r="O670" t="str">
            <v/>
          </cell>
          <cell r="P670" t="str">
            <v/>
          </cell>
          <cell r="Q670" t="str">
            <v/>
          </cell>
          <cell r="R670" t="str">
            <v/>
          </cell>
          <cell r="S670" t="str">
            <v/>
          </cell>
          <cell r="T670" t="str">
            <v/>
          </cell>
          <cell r="U670" t="str">
            <v/>
          </cell>
          <cell r="V670" t="str">
            <v/>
          </cell>
          <cell r="W670" t="str">
            <v/>
          </cell>
          <cell r="X670" t="str">
            <v/>
          </cell>
          <cell r="Y670" t="str">
            <v/>
          </cell>
          <cell r="Z670" t="str">
            <v/>
          </cell>
          <cell r="AA670" t="str">
            <v/>
          </cell>
          <cell r="AB670" t="str">
            <v/>
          </cell>
          <cell r="AC670" t="str">
            <v/>
          </cell>
          <cell r="AD670" t="str">
            <v/>
          </cell>
          <cell r="AE670" t="str">
            <v/>
          </cell>
          <cell r="AF670" t="str">
            <v/>
          </cell>
          <cell r="AG670" t="str">
            <v/>
          </cell>
          <cell r="AH670" t="str">
            <v/>
          </cell>
          <cell r="AI670" t="str">
            <v/>
          </cell>
          <cell r="AJ670" t="str">
            <v/>
          </cell>
          <cell r="AK670" t="str">
            <v/>
          </cell>
          <cell r="AL670" t="str">
            <v/>
          </cell>
          <cell r="AM670" t="str">
            <v/>
          </cell>
          <cell r="AN670" t="str">
            <v/>
          </cell>
          <cell r="AO670" t="str">
            <v/>
          </cell>
          <cell r="AP670" t="str">
            <v/>
          </cell>
          <cell r="AQ670">
            <v>701.78349839999998</v>
          </cell>
          <cell r="AR670" t="str">
            <v/>
          </cell>
          <cell r="AS670" t="str">
            <v/>
          </cell>
          <cell r="AT670" t="str">
            <v/>
          </cell>
          <cell r="AU670" t="str">
            <v/>
          </cell>
        </row>
        <row r="671">
          <cell r="A671" t="str">
            <v>PCO03C391</v>
          </cell>
          <cell r="B671" t="str">
            <v>PCO03</v>
          </cell>
          <cell r="C671" t="str">
            <v>C10</v>
          </cell>
          <cell r="D671" t="str">
            <v>C391</v>
          </cell>
          <cell r="E671" t="str">
            <v/>
          </cell>
          <cell r="F671" t="str">
            <v/>
          </cell>
          <cell r="G671" t="str">
            <v/>
          </cell>
          <cell r="H671" t="str">
            <v/>
          </cell>
          <cell r="I671" t="str">
            <v/>
          </cell>
          <cell r="J671" t="str">
            <v/>
          </cell>
          <cell r="K671" t="str">
            <v/>
          </cell>
          <cell r="L671" t="str">
            <v/>
          </cell>
          <cell r="M671" t="str">
            <v/>
          </cell>
          <cell r="N671" t="str">
            <v/>
          </cell>
          <cell r="O671" t="str">
            <v/>
          </cell>
          <cell r="P671" t="str">
            <v/>
          </cell>
          <cell r="Q671" t="str">
            <v/>
          </cell>
          <cell r="R671" t="str">
            <v/>
          </cell>
          <cell r="S671" t="str">
            <v/>
          </cell>
          <cell r="T671" t="str">
            <v/>
          </cell>
          <cell r="U671" t="str">
            <v/>
          </cell>
          <cell r="V671" t="str">
            <v/>
          </cell>
          <cell r="W671" t="str">
            <v/>
          </cell>
          <cell r="X671" t="str">
            <v/>
          </cell>
          <cell r="Y671" t="str">
            <v/>
          </cell>
          <cell r="Z671" t="str">
            <v/>
          </cell>
          <cell r="AA671" t="str">
            <v/>
          </cell>
          <cell r="AB671" t="str">
            <v/>
          </cell>
          <cell r="AC671" t="str">
            <v/>
          </cell>
          <cell r="AD671" t="str">
            <v/>
          </cell>
          <cell r="AE671" t="str">
            <v/>
          </cell>
          <cell r="AF671" t="str">
            <v/>
          </cell>
          <cell r="AG671" t="str">
            <v/>
          </cell>
          <cell r="AH671" t="str">
            <v/>
          </cell>
          <cell r="AI671" t="str">
            <v/>
          </cell>
          <cell r="AJ671" t="str">
            <v/>
          </cell>
          <cell r="AK671" t="str">
            <v/>
          </cell>
          <cell r="AL671" t="str">
            <v/>
          </cell>
          <cell r="AM671" t="str">
            <v/>
          </cell>
          <cell r="AN671" t="str">
            <v/>
          </cell>
          <cell r="AO671" t="str">
            <v/>
          </cell>
          <cell r="AP671" t="str">
            <v/>
          </cell>
          <cell r="AQ671">
            <v>62.7172287</v>
          </cell>
          <cell r="AR671" t="str">
            <v/>
          </cell>
          <cell r="AS671" t="str">
            <v/>
          </cell>
          <cell r="AT671" t="str">
            <v/>
          </cell>
          <cell r="AU671" t="str">
            <v/>
          </cell>
        </row>
        <row r="672">
          <cell r="A672" t="str">
            <v>PCO03C392</v>
          </cell>
          <cell r="B672" t="str">
            <v>PCO03</v>
          </cell>
          <cell r="C672" t="str">
            <v>C10</v>
          </cell>
          <cell r="D672" t="str">
            <v>C392</v>
          </cell>
          <cell r="E672" t="str">
            <v/>
          </cell>
          <cell r="F672" t="str">
            <v/>
          </cell>
          <cell r="G672" t="str">
            <v/>
          </cell>
          <cell r="H672" t="str">
            <v/>
          </cell>
          <cell r="I672" t="str">
            <v/>
          </cell>
          <cell r="J672" t="str">
            <v/>
          </cell>
          <cell r="K672" t="str">
            <v/>
          </cell>
          <cell r="L672" t="str">
            <v/>
          </cell>
          <cell r="M672" t="str">
            <v/>
          </cell>
          <cell r="N672" t="str">
            <v/>
          </cell>
          <cell r="O672" t="str">
            <v/>
          </cell>
          <cell r="P672" t="str">
            <v/>
          </cell>
          <cell r="Q672" t="str">
            <v/>
          </cell>
          <cell r="R672" t="str">
            <v/>
          </cell>
          <cell r="S672" t="str">
            <v/>
          </cell>
          <cell r="T672" t="str">
            <v/>
          </cell>
          <cell r="U672" t="str">
            <v/>
          </cell>
          <cell r="V672" t="str">
            <v/>
          </cell>
          <cell r="W672" t="str">
            <v/>
          </cell>
          <cell r="X672" t="str">
            <v/>
          </cell>
          <cell r="Y672" t="str">
            <v/>
          </cell>
          <cell r="Z672" t="str">
            <v/>
          </cell>
          <cell r="AA672" t="str">
            <v/>
          </cell>
          <cell r="AB672" t="str">
            <v/>
          </cell>
          <cell r="AC672" t="str">
            <v/>
          </cell>
          <cell r="AD672" t="str">
            <v/>
          </cell>
          <cell r="AE672" t="str">
            <v/>
          </cell>
          <cell r="AF672" t="str">
            <v/>
          </cell>
          <cell r="AG672" t="str">
            <v/>
          </cell>
          <cell r="AH672" t="str">
            <v/>
          </cell>
          <cell r="AI672" t="str">
            <v/>
          </cell>
          <cell r="AJ672" t="str">
            <v/>
          </cell>
          <cell r="AK672" t="str">
            <v/>
          </cell>
          <cell r="AL672" t="str">
            <v/>
          </cell>
          <cell r="AM672" t="str">
            <v/>
          </cell>
          <cell r="AN672" t="str">
            <v/>
          </cell>
          <cell r="AO672" t="str">
            <v/>
          </cell>
          <cell r="AP672" t="str">
            <v/>
          </cell>
          <cell r="AQ672">
            <v>16.5159865</v>
          </cell>
          <cell r="AR672" t="str">
            <v/>
          </cell>
          <cell r="AS672" t="str">
            <v/>
          </cell>
          <cell r="AT672" t="str">
            <v/>
          </cell>
          <cell r="AU672" t="str">
            <v/>
          </cell>
        </row>
        <row r="673">
          <cell r="A673" t="str">
            <v>PCO03C393</v>
          </cell>
          <cell r="B673" t="str">
            <v>PCO03</v>
          </cell>
          <cell r="C673" t="str">
            <v>C10</v>
          </cell>
          <cell r="D673" t="str">
            <v>C393</v>
          </cell>
          <cell r="E673" t="str">
            <v/>
          </cell>
          <cell r="F673" t="str">
            <v/>
          </cell>
          <cell r="G673" t="str">
            <v/>
          </cell>
          <cell r="H673" t="str">
            <v/>
          </cell>
          <cell r="I673" t="str">
            <v/>
          </cell>
          <cell r="J673" t="str">
            <v/>
          </cell>
          <cell r="K673" t="str">
            <v/>
          </cell>
          <cell r="L673" t="str">
            <v/>
          </cell>
          <cell r="M673" t="str">
            <v/>
          </cell>
          <cell r="N673" t="str">
            <v/>
          </cell>
          <cell r="O673" t="str">
            <v/>
          </cell>
          <cell r="P673" t="str">
            <v/>
          </cell>
          <cell r="Q673" t="str">
            <v/>
          </cell>
          <cell r="R673" t="str">
            <v/>
          </cell>
          <cell r="S673" t="str">
            <v/>
          </cell>
          <cell r="T673" t="str">
            <v/>
          </cell>
          <cell r="U673" t="str">
            <v/>
          </cell>
          <cell r="V673" t="str">
            <v/>
          </cell>
          <cell r="W673" t="str">
            <v/>
          </cell>
          <cell r="X673">
            <v>16.0394671</v>
          </cell>
          <cell r="Y673" t="str">
            <v/>
          </cell>
          <cell r="Z673" t="str">
            <v/>
          </cell>
          <cell r="AA673" t="str">
            <v/>
          </cell>
          <cell r="AB673" t="str">
            <v/>
          </cell>
          <cell r="AC673" t="str">
            <v/>
          </cell>
          <cell r="AD673" t="str">
            <v/>
          </cell>
          <cell r="AE673" t="str">
            <v/>
          </cell>
          <cell r="AF673" t="str">
            <v/>
          </cell>
          <cell r="AG673" t="str">
            <v/>
          </cell>
          <cell r="AH673" t="str">
            <v/>
          </cell>
          <cell r="AI673" t="str">
            <v/>
          </cell>
          <cell r="AJ673" t="str">
            <v/>
          </cell>
          <cell r="AK673" t="str">
            <v/>
          </cell>
          <cell r="AL673" t="str">
            <v/>
          </cell>
          <cell r="AM673" t="str">
            <v/>
          </cell>
          <cell r="AN673" t="str">
            <v/>
          </cell>
          <cell r="AO673" t="str">
            <v/>
          </cell>
          <cell r="AP673" t="str">
            <v/>
          </cell>
          <cell r="AQ673" t="str">
            <v/>
          </cell>
          <cell r="AR673" t="str">
            <v/>
          </cell>
          <cell r="AS673" t="str">
            <v/>
          </cell>
          <cell r="AT673" t="str">
            <v/>
          </cell>
          <cell r="AU673" t="str">
            <v/>
          </cell>
        </row>
        <row r="674">
          <cell r="A674" t="str">
            <v>PCO03C397</v>
          </cell>
          <cell r="B674" t="str">
            <v>PCO03</v>
          </cell>
          <cell r="C674" t="str">
            <v>C10</v>
          </cell>
          <cell r="D674" t="str">
            <v>C397</v>
          </cell>
          <cell r="E674" t="str">
            <v/>
          </cell>
          <cell r="F674" t="str">
            <v/>
          </cell>
          <cell r="G674" t="str">
            <v/>
          </cell>
          <cell r="H674" t="str">
            <v/>
          </cell>
          <cell r="I674" t="str">
            <v/>
          </cell>
          <cell r="J674" t="str">
            <v/>
          </cell>
          <cell r="K674" t="str">
            <v/>
          </cell>
          <cell r="L674" t="str">
            <v/>
          </cell>
          <cell r="M674" t="str">
            <v/>
          </cell>
          <cell r="N674" t="str">
            <v/>
          </cell>
          <cell r="O674" t="str">
            <v/>
          </cell>
          <cell r="P674" t="str">
            <v/>
          </cell>
          <cell r="Q674" t="str">
            <v/>
          </cell>
          <cell r="R674" t="str">
            <v/>
          </cell>
          <cell r="S674" t="str">
            <v/>
          </cell>
          <cell r="T674" t="str">
            <v/>
          </cell>
          <cell r="U674" t="str">
            <v/>
          </cell>
          <cell r="V674" t="str">
            <v/>
          </cell>
          <cell r="W674" t="str">
            <v/>
          </cell>
          <cell r="X674">
            <v>5.5046255999999998</v>
          </cell>
          <cell r="Y674" t="str">
            <v/>
          </cell>
          <cell r="Z674" t="str">
            <v/>
          </cell>
          <cell r="AA674" t="str">
            <v/>
          </cell>
          <cell r="AB674" t="str">
            <v/>
          </cell>
          <cell r="AC674" t="str">
            <v/>
          </cell>
          <cell r="AD674" t="str">
            <v/>
          </cell>
          <cell r="AE674" t="str">
            <v/>
          </cell>
          <cell r="AF674" t="str">
            <v/>
          </cell>
          <cell r="AG674" t="str">
            <v/>
          </cell>
          <cell r="AH674" t="str">
            <v/>
          </cell>
          <cell r="AI674" t="str">
            <v/>
          </cell>
          <cell r="AJ674" t="str">
            <v/>
          </cell>
          <cell r="AK674" t="str">
            <v/>
          </cell>
          <cell r="AL674" t="str">
            <v/>
          </cell>
          <cell r="AM674" t="str">
            <v/>
          </cell>
          <cell r="AN674" t="str">
            <v/>
          </cell>
          <cell r="AO674" t="str">
            <v/>
          </cell>
          <cell r="AP674" t="str">
            <v/>
          </cell>
          <cell r="AQ674" t="str">
            <v/>
          </cell>
          <cell r="AR674" t="str">
            <v/>
          </cell>
          <cell r="AS674" t="str">
            <v/>
          </cell>
          <cell r="AT674" t="str">
            <v/>
          </cell>
          <cell r="AU674" t="str">
            <v/>
          </cell>
        </row>
        <row r="675">
          <cell r="A675" t="str">
            <v>PCO03C192</v>
          </cell>
          <cell r="B675" t="str">
            <v>PCO03</v>
          </cell>
          <cell r="C675" t="str">
            <v>C11</v>
          </cell>
          <cell r="D675" t="str">
            <v>C192</v>
          </cell>
          <cell r="E675" t="str">
            <v/>
          </cell>
          <cell r="F675" t="str">
            <v/>
          </cell>
          <cell r="G675" t="str">
            <v/>
          </cell>
          <cell r="H675" t="str">
            <v/>
          </cell>
          <cell r="I675" t="str">
            <v/>
          </cell>
          <cell r="J675" t="str">
            <v/>
          </cell>
          <cell r="K675" t="str">
            <v/>
          </cell>
          <cell r="L675" t="str">
            <v/>
          </cell>
          <cell r="M675" t="str">
            <v/>
          </cell>
          <cell r="N675" t="str">
            <v/>
          </cell>
          <cell r="O675" t="str">
            <v/>
          </cell>
          <cell r="P675" t="str">
            <v/>
          </cell>
          <cell r="Q675" t="str">
            <v/>
          </cell>
          <cell r="R675" t="str">
            <v/>
          </cell>
          <cell r="S675" t="str">
            <v/>
          </cell>
          <cell r="T675" t="str">
            <v/>
          </cell>
          <cell r="U675" t="str">
            <v/>
          </cell>
          <cell r="V675" t="str">
            <v/>
          </cell>
          <cell r="W675" t="str">
            <v/>
          </cell>
          <cell r="X675">
            <v>40.896857900000001</v>
          </cell>
          <cell r="Y675" t="str">
            <v/>
          </cell>
          <cell r="Z675" t="str">
            <v/>
          </cell>
          <cell r="AA675" t="str">
            <v/>
          </cell>
          <cell r="AB675" t="str">
            <v/>
          </cell>
          <cell r="AC675" t="str">
            <v/>
          </cell>
          <cell r="AD675" t="str">
            <v/>
          </cell>
          <cell r="AE675" t="str">
            <v/>
          </cell>
          <cell r="AF675" t="str">
            <v/>
          </cell>
          <cell r="AG675" t="str">
            <v/>
          </cell>
          <cell r="AH675" t="str">
            <v/>
          </cell>
          <cell r="AI675" t="str">
            <v/>
          </cell>
          <cell r="AJ675" t="str">
            <v/>
          </cell>
          <cell r="AK675" t="str">
            <v/>
          </cell>
          <cell r="AL675" t="str">
            <v/>
          </cell>
          <cell r="AM675" t="str">
            <v/>
          </cell>
          <cell r="AN675" t="str">
            <v/>
          </cell>
          <cell r="AO675" t="str">
            <v/>
          </cell>
          <cell r="AP675" t="str">
            <v/>
          </cell>
          <cell r="AQ675" t="str">
            <v/>
          </cell>
          <cell r="AR675" t="str">
            <v/>
          </cell>
          <cell r="AS675" t="str">
            <v/>
          </cell>
          <cell r="AT675" t="str">
            <v/>
          </cell>
          <cell r="AU675" t="str">
            <v/>
          </cell>
        </row>
        <row r="676">
          <cell r="A676" t="str">
            <v>PCO03C193</v>
          </cell>
          <cell r="B676" t="str">
            <v>PCO03</v>
          </cell>
          <cell r="C676" t="str">
            <v>C11</v>
          </cell>
          <cell r="D676" t="str">
            <v>C193</v>
          </cell>
          <cell r="E676" t="str">
            <v/>
          </cell>
          <cell r="F676" t="str">
            <v/>
          </cell>
          <cell r="G676" t="str">
            <v/>
          </cell>
          <cell r="H676" t="str">
            <v/>
          </cell>
          <cell r="I676" t="str">
            <v/>
          </cell>
          <cell r="J676" t="str">
            <v/>
          </cell>
          <cell r="K676" t="str">
            <v/>
          </cell>
          <cell r="L676" t="str">
            <v/>
          </cell>
          <cell r="M676" t="str">
            <v/>
          </cell>
          <cell r="N676" t="str">
            <v/>
          </cell>
          <cell r="O676" t="str">
            <v/>
          </cell>
          <cell r="P676" t="str">
            <v/>
          </cell>
          <cell r="Q676" t="str">
            <v/>
          </cell>
          <cell r="R676" t="str">
            <v/>
          </cell>
          <cell r="S676" t="str">
            <v/>
          </cell>
          <cell r="T676" t="str">
            <v/>
          </cell>
          <cell r="U676" t="str">
            <v/>
          </cell>
          <cell r="V676" t="str">
            <v/>
          </cell>
          <cell r="W676" t="str">
            <v/>
          </cell>
          <cell r="X676">
            <v>77.477788399999994</v>
          </cell>
          <cell r="Y676" t="str">
            <v/>
          </cell>
          <cell r="Z676" t="str">
            <v/>
          </cell>
          <cell r="AA676" t="str">
            <v/>
          </cell>
          <cell r="AB676" t="str">
            <v/>
          </cell>
          <cell r="AC676" t="str">
            <v/>
          </cell>
          <cell r="AD676" t="str">
            <v/>
          </cell>
          <cell r="AE676" t="str">
            <v/>
          </cell>
          <cell r="AF676" t="str">
            <v/>
          </cell>
          <cell r="AG676" t="str">
            <v/>
          </cell>
          <cell r="AH676" t="str">
            <v/>
          </cell>
          <cell r="AI676" t="str">
            <v/>
          </cell>
          <cell r="AJ676" t="str">
            <v/>
          </cell>
          <cell r="AK676" t="str">
            <v/>
          </cell>
          <cell r="AL676" t="str">
            <v/>
          </cell>
          <cell r="AM676" t="str">
            <v/>
          </cell>
          <cell r="AN676" t="str">
            <v/>
          </cell>
          <cell r="AO676" t="str">
            <v/>
          </cell>
          <cell r="AP676" t="str">
            <v/>
          </cell>
          <cell r="AQ676" t="str">
            <v/>
          </cell>
          <cell r="AR676" t="str">
            <v/>
          </cell>
          <cell r="AS676" t="str">
            <v/>
          </cell>
          <cell r="AT676" t="str">
            <v/>
          </cell>
          <cell r="AU676" t="str">
            <v/>
          </cell>
        </row>
        <row r="677">
          <cell r="A677" t="str">
            <v>PCO03C194</v>
          </cell>
          <cell r="B677" t="str">
            <v>PCO03</v>
          </cell>
          <cell r="C677" t="str">
            <v>C11</v>
          </cell>
          <cell r="D677" t="str">
            <v>C194</v>
          </cell>
          <cell r="E677" t="str">
            <v/>
          </cell>
          <cell r="F677" t="str">
            <v/>
          </cell>
          <cell r="G677" t="str">
            <v/>
          </cell>
          <cell r="H677" t="str">
            <v/>
          </cell>
          <cell r="I677" t="str">
            <v/>
          </cell>
          <cell r="J677" t="str">
            <v/>
          </cell>
          <cell r="K677" t="str">
            <v/>
          </cell>
          <cell r="L677" t="str">
            <v/>
          </cell>
          <cell r="M677" t="str">
            <v/>
          </cell>
          <cell r="N677" t="str">
            <v/>
          </cell>
          <cell r="O677" t="str">
            <v/>
          </cell>
          <cell r="P677" t="str">
            <v/>
          </cell>
          <cell r="Q677" t="str">
            <v/>
          </cell>
          <cell r="R677" t="str">
            <v/>
          </cell>
          <cell r="S677" t="str">
            <v/>
          </cell>
          <cell r="T677" t="str">
            <v/>
          </cell>
          <cell r="U677" t="str">
            <v/>
          </cell>
          <cell r="V677" t="str">
            <v/>
          </cell>
          <cell r="W677" t="str">
            <v/>
          </cell>
          <cell r="X677">
            <v>33.522221099999996</v>
          </cell>
          <cell r="Y677" t="str">
            <v/>
          </cell>
          <cell r="Z677" t="str">
            <v/>
          </cell>
          <cell r="AA677" t="str">
            <v/>
          </cell>
          <cell r="AB677" t="str">
            <v/>
          </cell>
          <cell r="AC677" t="str">
            <v/>
          </cell>
          <cell r="AD677" t="str">
            <v/>
          </cell>
          <cell r="AE677" t="str">
            <v/>
          </cell>
          <cell r="AF677" t="str">
            <v/>
          </cell>
          <cell r="AG677" t="str">
            <v/>
          </cell>
          <cell r="AH677" t="str">
            <v/>
          </cell>
          <cell r="AI677" t="str">
            <v/>
          </cell>
          <cell r="AJ677" t="str">
            <v/>
          </cell>
          <cell r="AK677" t="str">
            <v/>
          </cell>
          <cell r="AL677" t="str">
            <v/>
          </cell>
          <cell r="AM677" t="str">
            <v/>
          </cell>
          <cell r="AN677" t="str">
            <v/>
          </cell>
          <cell r="AO677" t="str">
            <v/>
          </cell>
          <cell r="AP677" t="str">
            <v/>
          </cell>
          <cell r="AQ677" t="str">
            <v/>
          </cell>
          <cell r="AR677" t="str">
            <v/>
          </cell>
          <cell r="AS677" t="str">
            <v/>
          </cell>
          <cell r="AT677" t="str">
            <v/>
          </cell>
          <cell r="AU677" t="str">
            <v/>
          </cell>
        </row>
        <row r="678">
          <cell r="A678" t="str">
            <v>PCO03C195</v>
          </cell>
          <cell r="B678" t="str">
            <v>PCO03</v>
          </cell>
          <cell r="C678" t="str">
            <v>C11</v>
          </cell>
          <cell r="D678" t="str">
            <v>C195</v>
          </cell>
          <cell r="E678" t="str">
            <v/>
          </cell>
          <cell r="F678" t="str">
            <v/>
          </cell>
          <cell r="G678" t="str">
            <v/>
          </cell>
          <cell r="H678" t="str">
            <v/>
          </cell>
          <cell r="I678" t="str">
            <v/>
          </cell>
          <cell r="J678" t="str">
            <v/>
          </cell>
          <cell r="K678" t="str">
            <v/>
          </cell>
          <cell r="L678" t="str">
            <v/>
          </cell>
          <cell r="M678" t="str">
            <v/>
          </cell>
          <cell r="N678" t="str">
            <v/>
          </cell>
          <cell r="O678" t="str">
            <v/>
          </cell>
          <cell r="P678" t="str">
            <v/>
          </cell>
          <cell r="Q678" t="str">
            <v/>
          </cell>
          <cell r="R678" t="str">
            <v/>
          </cell>
          <cell r="S678" t="str">
            <v/>
          </cell>
          <cell r="T678" t="str">
            <v/>
          </cell>
          <cell r="U678" t="str">
            <v/>
          </cell>
          <cell r="V678" t="str">
            <v/>
          </cell>
          <cell r="W678" t="str">
            <v/>
          </cell>
          <cell r="X678">
            <v>5.2283624999999994</v>
          </cell>
          <cell r="Y678" t="str">
            <v/>
          </cell>
          <cell r="Z678" t="str">
            <v/>
          </cell>
          <cell r="AA678" t="str">
            <v/>
          </cell>
          <cell r="AB678" t="str">
            <v/>
          </cell>
          <cell r="AC678" t="str">
            <v/>
          </cell>
          <cell r="AD678" t="str">
            <v/>
          </cell>
          <cell r="AE678" t="str">
            <v/>
          </cell>
          <cell r="AF678" t="str">
            <v/>
          </cell>
          <cell r="AG678" t="str">
            <v/>
          </cell>
          <cell r="AH678" t="str">
            <v/>
          </cell>
          <cell r="AI678" t="str">
            <v/>
          </cell>
          <cell r="AJ678" t="str">
            <v/>
          </cell>
          <cell r="AK678" t="str">
            <v/>
          </cell>
          <cell r="AL678" t="str">
            <v/>
          </cell>
          <cell r="AM678" t="str">
            <v/>
          </cell>
          <cell r="AN678" t="str">
            <v/>
          </cell>
          <cell r="AO678" t="str">
            <v/>
          </cell>
          <cell r="AP678" t="str">
            <v/>
          </cell>
          <cell r="AQ678" t="str">
            <v/>
          </cell>
          <cell r="AR678" t="str">
            <v/>
          </cell>
          <cell r="AS678" t="str">
            <v/>
          </cell>
          <cell r="AT678" t="str">
            <v/>
          </cell>
          <cell r="AU678" t="str">
            <v/>
          </cell>
        </row>
        <row r="679">
          <cell r="A679" t="str">
            <v>PCO03P1264</v>
          </cell>
          <cell r="B679" t="str">
            <v>PCO03</v>
          </cell>
          <cell r="C679" t="str">
            <v>C12</v>
          </cell>
          <cell r="D679" t="str">
            <v>P1264</v>
          </cell>
          <cell r="E679" t="str">
            <v/>
          </cell>
          <cell r="F679" t="str">
            <v/>
          </cell>
          <cell r="G679" t="str">
            <v/>
          </cell>
          <cell r="H679" t="str">
            <v/>
          </cell>
          <cell r="I679" t="str">
            <v/>
          </cell>
          <cell r="J679" t="str">
            <v/>
          </cell>
          <cell r="K679" t="str">
            <v/>
          </cell>
          <cell r="L679">
            <v>1.0973631000000004</v>
          </cell>
          <cell r="M679" t="str">
            <v/>
          </cell>
          <cell r="N679" t="str">
            <v/>
          </cell>
          <cell r="O679" t="str">
            <v/>
          </cell>
          <cell r="P679" t="str">
            <v/>
          </cell>
          <cell r="Q679" t="str">
            <v/>
          </cell>
          <cell r="R679" t="str">
            <v/>
          </cell>
          <cell r="S679" t="str">
            <v/>
          </cell>
          <cell r="T679" t="str">
            <v/>
          </cell>
          <cell r="U679" t="str">
            <v/>
          </cell>
          <cell r="V679" t="str">
            <v/>
          </cell>
          <cell r="W679" t="str">
            <v/>
          </cell>
          <cell r="X679" t="str">
            <v/>
          </cell>
          <cell r="Y679" t="str">
            <v/>
          </cell>
          <cell r="Z679" t="str">
            <v/>
          </cell>
          <cell r="AA679" t="str">
            <v/>
          </cell>
          <cell r="AB679" t="str">
            <v/>
          </cell>
          <cell r="AC679" t="str">
            <v/>
          </cell>
          <cell r="AD679" t="str">
            <v/>
          </cell>
          <cell r="AE679" t="str">
            <v/>
          </cell>
          <cell r="AF679" t="str">
            <v/>
          </cell>
          <cell r="AG679" t="str">
            <v/>
          </cell>
          <cell r="AH679" t="str">
            <v/>
          </cell>
          <cell r="AI679" t="str">
            <v/>
          </cell>
          <cell r="AJ679" t="str">
            <v/>
          </cell>
          <cell r="AK679" t="str">
            <v/>
          </cell>
          <cell r="AL679" t="str">
            <v/>
          </cell>
          <cell r="AM679" t="str">
            <v/>
          </cell>
          <cell r="AN679" t="str">
            <v/>
          </cell>
          <cell r="AO679" t="str">
            <v/>
          </cell>
          <cell r="AP679" t="str">
            <v/>
          </cell>
          <cell r="AQ679" t="str">
            <v/>
          </cell>
          <cell r="AR679" t="str">
            <v/>
          </cell>
          <cell r="AS679" t="str">
            <v/>
          </cell>
          <cell r="AT679" t="str">
            <v/>
          </cell>
          <cell r="AU679" t="str">
            <v/>
          </cell>
        </row>
        <row r="680">
          <cell r="A680" t="str">
            <v>PCO03P1345</v>
          </cell>
          <cell r="B680" t="str">
            <v>PCO03</v>
          </cell>
          <cell r="C680" t="str">
            <v>C12</v>
          </cell>
          <cell r="D680" t="str">
            <v>P1345</v>
          </cell>
          <cell r="E680" t="str">
            <v/>
          </cell>
          <cell r="F680" t="str">
            <v/>
          </cell>
          <cell r="G680" t="str">
            <v/>
          </cell>
          <cell r="H680" t="str">
            <v/>
          </cell>
          <cell r="I680" t="str">
            <v/>
          </cell>
          <cell r="J680" t="str">
            <v/>
          </cell>
          <cell r="K680" t="str">
            <v/>
          </cell>
          <cell r="L680" t="str">
            <v/>
          </cell>
          <cell r="M680" t="str">
            <v/>
          </cell>
          <cell r="N680" t="str">
            <v/>
          </cell>
          <cell r="O680" t="str">
            <v/>
          </cell>
          <cell r="P680" t="str">
            <v/>
          </cell>
          <cell r="Q680" t="str">
            <v/>
          </cell>
          <cell r="R680" t="str">
            <v/>
          </cell>
          <cell r="S680">
            <v>1.8540704000000006</v>
          </cell>
          <cell r="T680" t="str">
            <v/>
          </cell>
          <cell r="U680" t="str">
            <v/>
          </cell>
          <cell r="V680" t="str">
            <v/>
          </cell>
          <cell r="W680" t="str">
            <v/>
          </cell>
          <cell r="X680" t="str">
            <v/>
          </cell>
          <cell r="Y680" t="str">
            <v/>
          </cell>
          <cell r="Z680" t="str">
            <v/>
          </cell>
          <cell r="AA680" t="str">
            <v/>
          </cell>
          <cell r="AB680" t="str">
            <v/>
          </cell>
          <cell r="AC680" t="str">
            <v/>
          </cell>
          <cell r="AD680" t="str">
            <v/>
          </cell>
          <cell r="AE680" t="str">
            <v/>
          </cell>
          <cell r="AF680" t="str">
            <v/>
          </cell>
          <cell r="AG680" t="str">
            <v/>
          </cell>
          <cell r="AH680" t="str">
            <v/>
          </cell>
          <cell r="AI680" t="str">
            <v/>
          </cell>
          <cell r="AJ680" t="str">
            <v/>
          </cell>
          <cell r="AK680" t="str">
            <v/>
          </cell>
          <cell r="AL680" t="str">
            <v/>
          </cell>
          <cell r="AM680" t="str">
            <v/>
          </cell>
          <cell r="AN680" t="str">
            <v/>
          </cell>
          <cell r="AO680" t="str">
            <v/>
          </cell>
          <cell r="AP680" t="str">
            <v/>
          </cell>
          <cell r="AQ680" t="str">
            <v/>
          </cell>
          <cell r="AR680" t="str">
            <v/>
          </cell>
          <cell r="AS680" t="str">
            <v/>
          </cell>
          <cell r="AT680" t="str">
            <v/>
          </cell>
          <cell r="AU680" t="str">
            <v/>
          </cell>
        </row>
        <row r="681">
          <cell r="A681" t="str">
            <v>PCO03P1524</v>
          </cell>
          <cell r="B681" t="str">
            <v>PCO03</v>
          </cell>
          <cell r="C681" t="str">
            <v>C12</v>
          </cell>
          <cell r="D681" t="str">
            <v>P1524</v>
          </cell>
          <cell r="E681" t="str">
            <v/>
          </cell>
          <cell r="F681" t="str">
            <v/>
          </cell>
          <cell r="G681" t="str">
            <v/>
          </cell>
          <cell r="H681" t="str">
            <v/>
          </cell>
          <cell r="I681" t="str">
            <v/>
          </cell>
          <cell r="J681" t="str">
            <v/>
          </cell>
          <cell r="K681" t="str">
            <v/>
          </cell>
          <cell r="L681">
            <v>32.421721200000015</v>
          </cell>
          <cell r="M681" t="str">
            <v/>
          </cell>
          <cell r="N681" t="str">
            <v/>
          </cell>
          <cell r="O681" t="str">
            <v/>
          </cell>
          <cell r="P681" t="str">
            <v/>
          </cell>
          <cell r="Q681" t="str">
            <v/>
          </cell>
          <cell r="R681" t="str">
            <v/>
          </cell>
          <cell r="S681" t="str">
            <v/>
          </cell>
          <cell r="T681" t="str">
            <v/>
          </cell>
          <cell r="U681" t="str">
            <v/>
          </cell>
          <cell r="V681" t="str">
            <v/>
          </cell>
          <cell r="W681" t="str">
            <v/>
          </cell>
          <cell r="X681" t="str">
            <v/>
          </cell>
          <cell r="Y681" t="str">
            <v/>
          </cell>
          <cell r="Z681" t="str">
            <v/>
          </cell>
          <cell r="AA681" t="str">
            <v/>
          </cell>
          <cell r="AB681" t="str">
            <v/>
          </cell>
          <cell r="AC681" t="str">
            <v/>
          </cell>
          <cell r="AD681" t="str">
            <v/>
          </cell>
          <cell r="AE681" t="str">
            <v/>
          </cell>
          <cell r="AF681" t="str">
            <v/>
          </cell>
          <cell r="AG681" t="str">
            <v/>
          </cell>
          <cell r="AH681" t="str">
            <v/>
          </cell>
          <cell r="AI681" t="str">
            <v/>
          </cell>
          <cell r="AJ681" t="str">
            <v/>
          </cell>
          <cell r="AK681" t="str">
            <v/>
          </cell>
          <cell r="AL681" t="str">
            <v/>
          </cell>
          <cell r="AM681" t="str">
            <v/>
          </cell>
          <cell r="AN681" t="str">
            <v/>
          </cell>
          <cell r="AO681" t="str">
            <v/>
          </cell>
          <cell r="AP681" t="str">
            <v/>
          </cell>
          <cell r="AQ681" t="str">
            <v/>
          </cell>
          <cell r="AR681" t="str">
            <v/>
          </cell>
          <cell r="AS681" t="str">
            <v/>
          </cell>
          <cell r="AT681" t="str">
            <v/>
          </cell>
          <cell r="AU681" t="str">
            <v/>
          </cell>
        </row>
        <row r="682">
          <cell r="A682" t="str">
            <v>PCO03P1526</v>
          </cell>
          <cell r="B682" t="str">
            <v>PCO03</v>
          </cell>
          <cell r="C682" t="str">
            <v>C12</v>
          </cell>
          <cell r="D682" t="str">
            <v>P1526</v>
          </cell>
          <cell r="E682" t="str">
            <v/>
          </cell>
          <cell r="F682" t="str">
            <v/>
          </cell>
          <cell r="G682" t="str">
            <v/>
          </cell>
          <cell r="H682" t="str">
            <v/>
          </cell>
          <cell r="I682" t="str">
            <v/>
          </cell>
          <cell r="J682" t="str">
            <v/>
          </cell>
          <cell r="K682" t="str">
            <v/>
          </cell>
          <cell r="L682">
            <v>34.708429100000004</v>
          </cell>
          <cell r="M682" t="str">
            <v/>
          </cell>
          <cell r="N682" t="str">
            <v/>
          </cell>
          <cell r="O682" t="str">
            <v/>
          </cell>
          <cell r="P682" t="str">
            <v/>
          </cell>
          <cell r="Q682" t="str">
            <v/>
          </cell>
          <cell r="R682" t="str">
            <v/>
          </cell>
          <cell r="S682" t="str">
            <v/>
          </cell>
          <cell r="T682" t="str">
            <v/>
          </cell>
          <cell r="U682" t="str">
            <v/>
          </cell>
          <cell r="V682" t="str">
            <v/>
          </cell>
          <cell r="W682" t="str">
            <v/>
          </cell>
          <cell r="X682" t="str">
            <v/>
          </cell>
          <cell r="Y682" t="str">
            <v/>
          </cell>
          <cell r="Z682" t="str">
            <v/>
          </cell>
          <cell r="AA682" t="str">
            <v/>
          </cell>
          <cell r="AB682" t="str">
            <v/>
          </cell>
          <cell r="AC682" t="str">
            <v/>
          </cell>
          <cell r="AD682" t="str">
            <v/>
          </cell>
          <cell r="AE682" t="str">
            <v/>
          </cell>
          <cell r="AF682" t="str">
            <v/>
          </cell>
          <cell r="AG682" t="str">
            <v/>
          </cell>
          <cell r="AH682" t="str">
            <v/>
          </cell>
          <cell r="AI682" t="str">
            <v/>
          </cell>
          <cell r="AJ682" t="str">
            <v/>
          </cell>
          <cell r="AK682" t="str">
            <v/>
          </cell>
          <cell r="AL682" t="str">
            <v/>
          </cell>
          <cell r="AM682" t="str">
            <v/>
          </cell>
          <cell r="AN682" t="str">
            <v/>
          </cell>
          <cell r="AO682" t="str">
            <v/>
          </cell>
          <cell r="AP682" t="str">
            <v/>
          </cell>
          <cell r="AQ682" t="str">
            <v/>
          </cell>
          <cell r="AR682" t="str">
            <v/>
          </cell>
          <cell r="AS682" t="str">
            <v/>
          </cell>
          <cell r="AT682" t="str">
            <v/>
          </cell>
          <cell r="AU682" t="str">
            <v/>
          </cell>
        </row>
        <row r="683">
          <cell r="A683" t="str">
            <v>PCO03P1528</v>
          </cell>
          <cell r="B683" t="str">
            <v>PCO03</v>
          </cell>
          <cell r="C683" t="str">
            <v>C12</v>
          </cell>
          <cell r="D683" t="str">
            <v>P1528</v>
          </cell>
          <cell r="E683" t="str">
            <v/>
          </cell>
          <cell r="F683" t="str">
            <v/>
          </cell>
          <cell r="G683" t="str">
            <v/>
          </cell>
          <cell r="H683" t="str">
            <v/>
          </cell>
          <cell r="I683" t="str">
            <v/>
          </cell>
          <cell r="J683" t="str">
            <v/>
          </cell>
          <cell r="K683" t="str">
            <v/>
          </cell>
          <cell r="L683">
            <v>5.6491652000000032</v>
          </cell>
          <cell r="M683" t="str">
            <v/>
          </cell>
          <cell r="N683" t="str">
            <v/>
          </cell>
          <cell r="O683" t="str">
            <v/>
          </cell>
          <cell r="P683" t="str">
            <v/>
          </cell>
          <cell r="Q683" t="str">
            <v/>
          </cell>
          <cell r="R683" t="str">
            <v/>
          </cell>
          <cell r="S683" t="str">
            <v/>
          </cell>
          <cell r="T683" t="str">
            <v/>
          </cell>
          <cell r="U683" t="str">
            <v/>
          </cell>
          <cell r="V683" t="str">
            <v/>
          </cell>
          <cell r="W683" t="str">
            <v/>
          </cell>
          <cell r="X683" t="str">
            <v/>
          </cell>
          <cell r="Y683" t="str">
            <v/>
          </cell>
          <cell r="Z683" t="str">
            <v/>
          </cell>
          <cell r="AA683" t="str">
            <v/>
          </cell>
          <cell r="AB683" t="str">
            <v/>
          </cell>
          <cell r="AC683" t="str">
            <v/>
          </cell>
          <cell r="AD683" t="str">
            <v/>
          </cell>
          <cell r="AE683" t="str">
            <v/>
          </cell>
          <cell r="AF683" t="str">
            <v/>
          </cell>
          <cell r="AG683" t="str">
            <v/>
          </cell>
          <cell r="AH683" t="str">
            <v/>
          </cell>
          <cell r="AI683" t="str">
            <v/>
          </cell>
          <cell r="AJ683" t="str">
            <v/>
          </cell>
          <cell r="AK683" t="str">
            <v/>
          </cell>
          <cell r="AL683" t="str">
            <v/>
          </cell>
          <cell r="AM683" t="str">
            <v/>
          </cell>
          <cell r="AN683" t="str">
            <v/>
          </cell>
          <cell r="AO683" t="str">
            <v/>
          </cell>
          <cell r="AP683" t="str">
            <v/>
          </cell>
          <cell r="AQ683" t="str">
            <v/>
          </cell>
          <cell r="AR683" t="str">
            <v/>
          </cell>
          <cell r="AS683" t="str">
            <v/>
          </cell>
          <cell r="AT683" t="str">
            <v/>
          </cell>
          <cell r="AU683" t="str">
            <v/>
          </cell>
        </row>
        <row r="684">
          <cell r="A684" t="str">
            <v>PCO03P1565</v>
          </cell>
          <cell r="B684" t="str">
            <v>PCO03</v>
          </cell>
          <cell r="C684" t="str">
            <v>C12</v>
          </cell>
          <cell r="D684" t="str">
            <v>P1565</v>
          </cell>
          <cell r="E684" t="str">
            <v/>
          </cell>
          <cell r="F684" t="str">
            <v/>
          </cell>
          <cell r="G684" t="str">
            <v/>
          </cell>
          <cell r="H684" t="str">
            <v/>
          </cell>
          <cell r="I684" t="str">
            <v/>
          </cell>
          <cell r="J684" t="str">
            <v/>
          </cell>
          <cell r="K684" t="str">
            <v/>
          </cell>
          <cell r="L684" t="str">
            <v/>
          </cell>
          <cell r="M684" t="str">
            <v/>
          </cell>
          <cell r="N684" t="str">
            <v/>
          </cell>
          <cell r="O684" t="str">
            <v/>
          </cell>
          <cell r="P684" t="str">
            <v/>
          </cell>
          <cell r="Q684">
            <v>16.287225599999999</v>
          </cell>
          <cell r="R684" t="str">
            <v/>
          </cell>
          <cell r="S684" t="str">
            <v/>
          </cell>
          <cell r="T684" t="str">
            <v/>
          </cell>
          <cell r="U684" t="str">
            <v/>
          </cell>
          <cell r="V684" t="str">
            <v/>
          </cell>
          <cell r="W684" t="str">
            <v/>
          </cell>
          <cell r="X684" t="str">
            <v/>
          </cell>
          <cell r="Y684" t="str">
            <v/>
          </cell>
          <cell r="Z684" t="str">
            <v/>
          </cell>
          <cell r="AA684" t="str">
            <v/>
          </cell>
          <cell r="AB684" t="str">
            <v/>
          </cell>
          <cell r="AC684" t="str">
            <v/>
          </cell>
          <cell r="AD684" t="str">
            <v/>
          </cell>
          <cell r="AE684" t="str">
            <v/>
          </cell>
          <cell r="AF684" t="str">
            <v/>
          </cell>
          <cell r="AG684" t="str">
            <v/>
          </cell>
          <cell r="AH684" t="str">
            <v/>
          </cell>
          <cell r="AI684" t="str">
            <v/>
          </cell>
          <cell r="AJ684" t="str">
            <v/>
          </cell>
          <cell r="AK684" t="str">
            <v/>
          </cell>
          <cell r="AL684" t="str">
            <v/>
          </cell>
          <cell r="AM684" t="str">
            <v/>
          </cell>
          <cell r="AN684" t="str">
            <v/>
          </cell>
          <cell r="AO684" t="str">
            <v/>
          </cell>
          <cell r="AP684" t="str">
            <v/>
          </cell>
          <cell r="AQ684" t="str">
            <v/>
          </cell>
          <cell r="AR684" t="str">
            <v/>
          </cell>
          <cell r="AS684" t="str">
            <v/>
          </cell>
          <cell r="AT684" t="str">
            <v/>
          </cell>
          <cell r="AU684" t="str">
            <v/>
          </cell>
        </row>
        <row r="685">
          <cell r="A685" t="str">
            <v>PCO03P1968</v>
          </cell>
          <cell r="B685" t="str">
            <v>PCO03</v>
          </cell>
          <cell r="C685" t="str">
            <v>C12</v>
          </cell>
          <cell r="D685" t="str">
            <v>P1968</v>
          </cell>
          <cell r="E685" t="str">
            <v/>
          </cell>
          <cell r="F685" t="str">
            <v/>
          </cell>
          <cell r="G685" t="str">
            <v/>
          </cell>
          <cell r="H685" t="str">
            <v/>
          </cell>
          <cell r="I685" t="str">
            <v/>
          </cell>
          <cell r="J685" t="str">
            <v/>
          </cell>
          <cell r="K685">
            <v>2.4849999999999998E-3</v>
          </cell>
          <cell r="L685" t="str">
            <v/>
          </cell>
          <cell r="M685" t="str">
            <v/>
          </cell>
          <cell r="N685" t="str">
            <v/>
          </cell>
          <cell r="O685" t="str">
            <v/>
          </cell>
          <cell r="P685" t="str">
            <v/>
          </cell>
          <cell r="Q685" t="str">
            <v/>
          </cell>
          <cell r="R685" t="str">
            <v/>
          </cell>
          <cell r="S685" t="str">
            <v/>
          </cell>
          <cell r="T685" t="str">
            <v/>
          </cell>
          <cell r="U685" t="str">
            <v/>
          </cell>
          <cell r="V685" t="str">
            <v/>
          </cell>
          <cell r="W685" t="str">
            <v/>
          </cell>
          <cell r="X685" t="str">
            <v/>
          </cell>
          <cell r="Y685" t="str">
            <v/>
          </cell>
          <cell r="Z685" t="str">
            <v/>
          </cell>
          <cell r="AA685" t="str">
            <v/>
          </cell>
          <cell r="AB685" t="str">
            <v/>
          </cell>
          <cell r="AC685" t="str">
            <v/>
          </cell>
          <cell r="AD685" t="str">
            <v/>
          </cell>
          <cell r="AE685" t="str">
            <v/>
          </cell>
          <cell r="AF685" t="str">
            <v/>
          </cell>
          <cell r="AG685" t="str">
            <v/>
          </cell>
          <cell r="AH685" t="str">
            <v/>
          </cell>
          <cell r="AI685" t="str">
            <v/>
          </cell>
          <cell r="AJ685" t="str">
            <v/>
          </cell>
          <cell r="AK685" t="str">
            <v/>
          </cell>
          <cell r="AL685" t="str">
            <v/>
          </cell>
          <cell r="AM685" t="str">
            <v/>
          </cell>
          <cell r="AN685" t="str">
            <v/>
          </cell>
          <cell r="AO685" t="str">
            <v/>
          </cell>
          <cell r="AP685" t="str">
            <v/>
          </cell>
          <cell r="AQ685" t="str">
            <v/>
          </cell>
          <cell r="AR685" t="str">
            <v/>
          </cell>
          <cell r="AS685" t="str">
            <v/>
          </cell>
          <cell r="AT685" t="str">
            <v/>
          </cell>
          <cell r="AU685" t="str">
            <v/>
          </cell>
        </row>
        <row r="686">
          <cell r="A686" t="str">
            <v>PCO03S501</v>
          </cell>
          <cell r="B686" t="str">
            <v>PCO03</v>
          </cell>
          <cell r="C686" t="str">
            <v>S01</v>
          </cell>
          <cell r="D686" t="str">
            <v>S501</v>
          </cell>
          <cell r="E686" t="str">
            <v/>
          </cell>
          <cell r="F686" t="str">
            <v/>
          </cell>
          <cell r="G686" t="str">
            <v/>
          </cell>
          <cell r="H686" t="str">
            <v/>
          </cell>
          <cell r="I686" t="str">
            <v/>
          </cell>
          <cell r="J686" t="str">
            <v/>
          </cell>
          <cell r="K686" t="str">
            <v/>
          </cell>
          <cell r="L686">
            <v>28.811292199999993</v>
          </cell>
          <cell r="M686" t="str">
            <v/>
          </cell>
          <cell r="N686" t="str">
            <v/>
          </cell>
          <cell r="O686" t="str">
            <v/>
          </cell>
          <cell r="P686" t="str">
            <v/>
          </cell>
          <cell r="Q686" t="str">
            <v/>
          </cell>
          <cell r="R686" t="str">
            <v/>
          </cell>
          <cell r="S686" t="str">
            <v/>
          </cell>
          <cell r="T686" t="str">
            <v/>
          </cell>
          <cell r="U686" t="str">
            <v/>
          </cell>
          <cell r="V686" t="str">
            <v/>
          </cell>
          <cell r="W686" t="str">
            <v/>
          </cell>
          <cell r="X686" t="str">
            <v/>
          </cell>
          <cell r="Y686" t="str">
            <v/>
          </cell>
          <cell r="Z686" t="str">
            <v/>
          </cell>
          <cell r="AA686" t="str">
            <v/>
          </cell>
          <cell r="AB686" t="str">
            <v/>
          </cell>
          <cell r="AC686" t="str">
            <v/>
          </cell>
          <cell r="AD686" t="str">
            <v/>
          </cell>
          <cell r="AE686" t="str">
            <v/>
          </cell>
          <cell r="AF686" t="str">
            <v/>
          </cell>
          <cell r="AG686" t="str">
            <v/>
          </cell>
          <cell r="AH686" t="str">
            <v/>
          </cell>
          <cell r="AI686" t="str">
            <v/>
          </cell>
          <cell r="AJ686" t="str">
            <v/>
          </cell>
          <cell r="AK686" t="str">
            <v/>
          </cell>
          <cell r="AL686" t="str">
            <v/>
          </cell>
          <cell r="AM686" t="str">
            <v/>
          </cell>
          <cell r="AN686" t="str">
            <v/>
          </cell>
          <cell r="AO686" t="str">
            <v/>
          </cell>
          <cell r="AP686" t="str">
            <v/>
          </cell>
          <cell r="AQ686" t="str">
            <v/>
          </cell>
          <cell r="AR686" t="str">
            <v/>
          </cell>
          <cell r="AS686" t="str">
            <v/>
          </cell>
          <cell r="AT686" t="str">
            <v/>
          </cell>
          <cell r="AU686" t="str">
            <v/>
          </cell>
        </row>
        <row r="687">
          <cell r="A687" t="str">
            <v>PCO03S502</v>
          </cell>
          <cell r="B687" t="str">
            <v>PCO03</v>
          </cell>
          <cell r="C687" t="str">
            <v>S01</v>
          </cell>
          <cell r="D687" t="str">
            <v>S502</v>
          </cell>
          <cell r="E687" t="str">
            <v/>
          </cell>
          <cell r="F687" t="str">
            <v/>
          </cell>
          <cell r="G687" t="str">
            <v/>
          </cell>
          <cell r="H687" t="str">
            <v/>
          </cell>
          <cell r="I687" t="str">
            <v/>
          </cell>
          <cell r="J687" t="str">
            <v/>
          </cell>
          <cell r="K687" t="str">
            <v/>
          </cell>
          <cell r="L687" t="str">
            <v/>
          </cell>
          <cell r="M687" t="str">
            <v/>
          </cell>
          <cell r="N687" t="str">
            <v/>
          </cell>
          <cell r="O687" t="str">
            <v/>
          </cell>
          <cell r="P687" t="str">
            <v/>
          </cell>
          <cell r="Q687" t="str">
            <v/>
          </cell>
          <cell r="R687" t="str">
            <v/>
          </cell>
          <cell r="S687" t="str">
            <v/>
          </cell>
          <cell r="T687" t="str">
            <v/>
          </cell>
          <cell r="U687" t="str">
            <v/>
          </cell>
          <cell r="V687" t="str">
            <v/>
          </cell>
          <cell r="W687" t="str">
            <v/>
          </cell>
          <cell r="X687" t="str">
            <v/>
          </cell>
          <cell r="Y687" t="str">
            <v/>
          </cell>
          <cell r="Z687" t="str">
            <v/>
          </cell>
          <cell r="AA687" t="str">
            <v/>
          </cell>
          <cell r="AB687" t="str">
            <v/>
          </cell>
          <cell r="AC687" t="str">
            <v/>
          </cell>
          <cell r="AD687">
            <v>36.274485899999995</v>
          </cell>
          <cell r="AE687" t="str">
            <v/>
          </cell>
          <cell r="AF687" t="str">
            <v/>
          </cell>
          <cell r="AG687" t="str">
            <v/>
          </cell>
          <cell r="AH687" t="str">
            <v/>
          </cell>
          <cell r="AI687" t="str">
            <v/>
          </cell>
          <cell r="AJ687" t="str">
            <v/>
          </cell>
          <cell r="AK687" t="str">
            <v/>
          </cell>
          <cell r="AL687" t="str">
            <v/>
          </cell>
          <cell r="AM687" t="str">
            <v/>
          </cell>
          <cell r="AN687" t="str">
            <v/>
          </cell>
          <cell r="AO687" t="str">
            <v/>
          </cell>
          <cell r="AP687" t="str">
            <v/>
          </cell>
          <cell r="AQ687" t="str">
            <v/>
          </cell>
          <cell r="AR687" t="str">
            <v/>
          </cell>
          <cell r="AS687" t="str">
            <v/>
          </cell>
          <cell r="AT687" t="str">
            <v/>
          </cell>
          <cell r="AU687" t="str">
            <v/>
          </cell>
        </row>
        <row r="688">
          <cell r="A688" t="str">
            <v>PCO03S503</v>
          </cell>
          <cell r="B688" t="str">
            <v>PCO03</v>
          </cell>
          <cell r="C688" t="str">
            <v>S01</v>
          </cell>
          <cell r="D688" t="str">
            <v>S503</v>
          </cell>
          <cell r="E688" t="str">
            <v/>
          </cell>
          <cell r="F688" t="str">
            <v/>
          </cell>
          <cell r="G688" t="str">
            <v/>
          </cell>
          <cell r="H688" t="str">
            <v/>
          </cell>
          <cell r="I688" t="str">
            <v/>
          </cell>
          <cell r="J688" t="str">
            <v/>
          </cell>
          <cell r="K688" t="str">
            <v/>
          </cell>
          <cell r="L688" t="str">
            <v/>
          </cell>
          <cell r="M688" t="str">
            <v/>
          </cell>
          <cell r="N688" t="str">
            <v/>
          </cell>
          <cell r="O688" t="str">
            <v/>
          </cell>
          <cell r="P688" t="str">
            <v/>
          </cell>
          <cell r="Q688" t="str">
            <v/>
          </cell>
          <cell r="R688" t="str">
            <v/>
          </cell>
          <cell r="S688" t="str">
            <v/>
          </cell>
          <cell r="T688" t="str">
            <v/>
          </cell>
          <cell r="U688" t="str">
            <v/>
          </cell>
          <cell r="V688" t="str">
            <v/>
          </cell>
          <cell r="W688" t="str">
            <v/>
          </cell>
          <cell r="X688" t="str">
            <v/>
          </cell>
          <cell r="Y688" t="str">
            <v/>
          </cell>
          <cell r="Z688" t="str">
            <v/>
          </cell>
          <cell r="AA688" t="str">
            <v/>
          </cell>
          <cell r="AB688" t="str">
            <v/>
          </cell>
          <cell r="AC688" t="str">
            <v/>
          </cell>
          <cell r="AD688">
            <v>6.571300400000001</v>
          </cell>
          <cell r="AE688" t="str">
            <v/>
          </cell>
          <cell r="AF688" t="str">
            <v/>
          </cell>
          <cell r="AG688" t="str">
            <v/>
          </cell>
          <cell r="AH688" t="str">
            <v/>
          </cell>
          <cell r="AI688" t="str">
            <v/>
          </cell>
          <cell r="AJ688" t="str">
            <v/>
          </cell>
          <cell r="AK688" t="str">
            <v/>
          </cell>
          <cell r="AL688" t="str">
            <v/>
          </cell>
          <cell r="AM688" t="str">
            <v/>
          </cell>
          <cell r="AN688" t="str">
            <v/>
          </cell>
          <cell r="AO688" t="str">
            <v/>
          </cell>
          <cell r="AP688" t="str">
            <v/>
          </cell>
          <cell r="AQ688" t="str">
            <v/>
          </cell>
          <cell r="AR688" t="str">
            <v/>
          </cell>
          <cell r="AS688" t="str">
            <v/>
          </cell>
          <cell r="AT688" t="str">
            <v/>
          </cell>
          <cell r="AU688" t="str">
            <v/>
          </cell>
        </row>
        <row r="689">
          <cell r="A689" t="str">
            <v>PCO03S504</v>
          </cell>
          <cell r="B689" t="str">
            <v>PCO03</v>
          </cell>
          <cell r="C689" t="str">
            <v>S01</v>
          </cell>
          <cell r="D689" t="str">
            <v>S504</v>
          </cell>
          <cell r="E689" t="str">
            <v/>
          </cell>
          <cell r="F689" t="str">
            <v/>
          </cell>
          <cell r="G689" t="str">
            <v/>
          </cell>
          <cell r="H689" t="str">
            <v/>
          </cell>
          <cell r="I689" t="str">
            <v/>
          </cell>
          <cell r="J689" t="str">
            <v/>
          </cell>
          <cell r="K689" t="str">
            <v/>
          </cell>
          <cell r="L689" t="str">
            <v/>
          </cell>
          <cell r="M689" t="str">
            <v/>
          </cell>
          <cell r="N689" t="str">
            <v/>
          </cell>
          <cell r="O689" t="str">
            <v/>
          </cell>
          <cell r="P689" t="str">
            <v/>
          </cell>
          <cell r="Q689" t="str">
            <v/>
          </cell>
          <cell r="R689" t="str">
            <v/>
          </cell>
          <cell r="S689" t="str">
            <v/>
          </cell>
          <cell r="T689" t="str">
            <v/>
          </cell>
          <cell r="U689" t="str">
            <v/>
          </cell>
          <cell r="V689" t="str">
            <v/>
          </cell>
          <cell r="W689" t="str">
            <v/>
          </cell>
          <cell r="X689" t="str">
            <v/>
          </cell>
          <cell r="Y689" t="str">
            <v/>
          </cell>
          <cell r="Z689" t="str">
            <v/>
          </cell>
          <cell r="AA689" t="str">
            <v/>
          </cell>
          <cell r="AB689" t="str">
            <v/>
          </cell>
          <cell r="AC689" t="str">
            <v/>
          </cell>
          <cell r="AD689" t="str">
            <v/>
          </cell>
          <cell r="AE689">
            <v>9.675194399999997</v>
          </cell>
          <cell r="AF689" t="str">
            <v/>
          </cell>
          <cell r="AG689" t="str">
            <v/>
          </cell>
          <cell r="AH689" t="str">
            <v/>
          </cell>
          <cell r="AI689" t="str">
            <v/>
          </cell>
          <cell r="AJ689" t="str">
            <v/>
          </cell>
          <cell r="AK689" t="str">
            <v/>
          </cell>
          <cell r="AL689" t="str">
            <v/>
          </cell>
          <cell r="AM689" t="str">
            <v/>
          </cell>
          <cell r="AN689" t="str">
            <v/>
          </cell>
          <cell r="AO689" t="str">
            <v/>
          </cell>
          <cell r="AP689" t="str">
            <v/>
          </cell>
          <cell r="AQ689" t="str">
            <v/>
          </cell>
          <cell r="AR689" t="str">
            <v/>
          </cell>
          <cell r="AS689" t="str">
            <v/>
          </cell>
          <cell r="AT689" t="str">
            <v/>
          </cell>
          <cell r="AU689" t="str">
            <v/>
          </cell>
        </row>
        <row r="690">
          <cell r="A690" t="str">
            <v>PCO03S505</v>
          </cell>
          <cell r="B690" t="str">
            <v>PCO03</v>
          </cell>
          <cell r="C690" t="str">
            <v>S01</v>
          </cell>
          <cell r="D690" t="str">
            <v>S505</v>
          </cell>
          <cell r="E690">
            <v>1.1543270000000001</v>
          </cell>
          <cell r="F690" t="str">
            <v/>
          </cell>
          <cell r="G690">
            <v>4.2762997000000009</v>
          </cell>
          <cell r="H690" t="str">
            <v/>
          </cell>
          <cell r="I690" t="str">
            <v/>
          </cell>
          <cell r="J690" t="str">
            <v/>
          </cell>
          <cell r="K690" t="str">
            <v/>
          </cell>
          <cell r="L690">
            <v>4.4800993000000009</v>
          </cell>
          <cell r="M690">
            <v>5.7153455999999982</v>
          </cell>
          <cell r="N690">
            <v>5.9630589000000009</v>
          </cell>
          <cell r="O690">
            <v>99.028242300000002</v>
          </cell>
          <cell r="P690">
            <v>76.965336100000002</v>
          </cell>
          <cell r="Q690">
            <v>93.856619800000033</v>
          </cell>
          <cell r="R690">
            <v>108.3666522</v>
          </cell>
          <cell r="S690">
            <v>6.0045654999999991</v>
          </cell>
          <cell r="T690">
            <v>4.8453967000000002</v>
          </cell>
          <cell r="U690">
            <v>1.1524888999999998</v>
          </cell>
          <cell r="V690">
            <v>11.356462700000005</v>
          </cell>
          <cell r="W690">
            <v>182.54654119999998</v>
          </cell>
          <cell r="X690">
            <v>0.69256350000000011</v>
          </cell>
          <cell r="Y690">
            <v>0.2347214</v>
          </cell>
          <cell r="Z690" t="str">
            <v/>
          </cell>
          <cell r="AA690" t="str">
            <v/>
          </cell>
          <cell r="AB690" t="str">
            <v/>
          </cell>
          <cell r="AC690" t="str">
            <v/>
          </cell>
          <cell r="AD690">
            <v>1.4742402000000003</v>
          </cell>
          <cell r="AE690">
            <v>2.3691551999999989</v>
          </cell>
          <cell r="AF690">
            <v>0.94309569999999998</v>
          </cell>
          <cell r="AG690">
            <v>4.3972158999999982</v>
          </cell>
          <cell r="AH690">
            <v>37.30859319999999</v>
          </cell>
          <cell r="AI690" t="str">
            <v/>
          </cell>
          <cell r="AJ690" t="str">
            <v/>
          </cell>
          <cell r="AK690">
            <v>5.0516183999999988</v>
          </cell>
          <cell r="AL690">
            <v>47.403075500000007</v>
          </cell>
          <cell r="AM690">
            <v>6.306886999999997</v>
          </cell>
          <cell r="AN690">
            <v>3.1494969000000008</v>
          </cell>
          <cell r="AO690">
            <v>1.2705346000000002</v>
          </cell>
          <cell r="AP690">
            <v>1.7043371999999997</v>
          </cell>
          <cell r="AQ690">
            <v>1.0781863</v>
          </cell>
          <cell r="AR690">
            <v>11.447780099999997</v>
          </cell>
          <cell r="AS690">
            <v>1.8018383000000002</v>
          </cell>
          <cell r="AT690">
            <v>6.2585406999999993</v>
          </cell>
          <cell r="AU690" t="str">
            <v/>
          </cell>
        </row>
        <row r="691">
          <cell r="A691" t="str">
            <v>PCO03S506</v>
          </cell>
          <cell r="B691" t="str">
            <v>PCO03</v>
          </cell>
          <cell r="C691" t="str">
            <v>S01</v>
          </cell>
          <cell r="D691" t="str">
            <v>S506</v>
          </cell>
          <cell r="E691" t="str">
            <v/>
          </cell>
          <cell r="F691" t="str">
            <v/>
          </cell>
          <cell r="G691" t="str">
            <v/>
          </cell>
          <cell r="H691" t="str">
            <v/>
          </cell>
          <cell r="I691" t="str">
            <v/>
          </cell>
          <cell r="J691" t="str">
            <v/>
          </cell>
          <cell r="K691" t="str">
            <v/>
          </cell>
          <cell r="L691">
            <v>28.600076999999988</v>
          </cell>
          <cell r="M691" t="str">
            <v/>
          </cell>
          <cell r="N691" t="str">
            <v/>
          </cell>
          <cell r="O691" t="str">
            <v/>
          </cell>
          <cell r="P691" t="str">
            <v/>
          </cell>
          <cell r="Q691" t="str">
            <v/>
          </cell>
          <cell r="R691" t="str">
            <v/>
          </cell>
          <cell r="S691" t="str">
            <v/>
          </cell>
          <cell r="T691" t="str">
            <v/>
          </cell>
          <cell r="U691" t="str">
            <v/>
          </cell>
          <cell r="V691" t="str">
            <v/>
          </cell>
          <cell r="W691" t="str">
            <v/>
          </cell>
          <cell r="X691" t="str">
            <v/>
          </cell>
          <cell r="Y691" t="str">
            <v/>
          </cell>
          <cell r="Z691" t="str">
            <v/>
          </cell>
          <cell r="AA691" t="str">
            <v/>
          </cell>
          <cell r="AB691" t="str">
            <v/>
          </cell>
          <cell r="AC691" t="str">
            <v/>
          </cell>
          <cell r="AD691" t="str">
            <v/>
          </cell>
          <cell r="AE691" t="str">
            <v/>
          </cell>
          <cell r="AF691" t="str">
            <v/>
          </cell>
          <cell r="AG691" t="str">
            <v/>
          </cell>
          <cell r="AH691" t="str">
            <v/>
          </cell>
          <cell r="AI691" t="str">
            <v/>
          </cell>
          <cell r="AJ691" t="str">
            <v/>
          </cell>
          <cell r="AK691" t="str">
            <v/>
          </cell>
          <cell r="AL691" t="str">
            <v/>
          </cell>
          <cell r="AM691" t="str">
            <v/>
          </cell>
          <cell r="AN691" t="str">
            <v/>
          </cell>
          <cell r="AO691" t="str">
            <v/>
          </cell>
          <cell r="AP691" t="str">
            <v/>
          </cell>
          <cell r="AQ691" t="str">
            <v/>
          </cell>
          <cell r="AR691" t="str">
            <v/>
          </cell>
          <cell r="AS691" t="str">
            <v/>
          </cell>
          <cell r="AT691" t="str">
            <v/>
          </cell>
          <cell r="AU691" t="str">
            <v/>
          </cell>
        </row>
        <row r="692">
          <cell r="A692" t="str">
            <v>PCO03S507</v>
          </cell>
          <cell r="B692" t="str">
            <v>PCO03</v>
          </cell>
          <cell r="C692" t="str">
            <v>S01</v>
          </cell>
          <cell r="D692" t="str">
            <v>S507</v>
          </cell>
          <cell r="E692" t="str">
            <v/>
          </cell>
          <cell r="F692" t="str">
            <v/>
          </cell>
          <cell r="G692" t="str">
            <v/>
          </cell>
          <cell r="H692" t="str">
            <v/>
          </cell>
          <cell r="I692" t="str">
            <v/>
          </cell>
          <cell r="J692" t="str">
            <v/>
          </cell>
          <cell r="K692" t="str">
            <v/>
          </cell>
          <cell r="L692" t="str">
            <v/>
          </cell>
          <cell r="M692" t="str">
            <v/>
          </cell>
          <cell r="N692" t="str">
            <v/>
          </cell>
          <cell r="O692" t="str">
            <v/>
          </cell>
          <cell r="P692" t="str">
            <v/>
          </cell>
          <cell r="Q692" t="str">
            <v/>
          </cell>
          <cell r="R692" t="str">
            <v/>
          </cell>
          <cell r="S692" t="str">
            <v/>
          </cell>
          <cell r="T692" t="str">
            <v/>
          </cell>
          <cell r="U692" t="str">
            <v/>
          </cell>
          <cell r="V692" t="str">
            <v/>
          </cell>
          <cell r="W692" t="str">
            <v/>
          </cell>
          <cell r="X692" t="str">
            <v/>
          </cell>
          <cell r="Y692" t="str">
            <v/>
          </cell>
          <cell r="Z692" t="str">
            <v/>
          </cell>
          <cell r="AA692" t="str">
            <v/>
          </cell>
          <cell r="AB692" t="str">
            <v/>
          </cell>
          <cell r="AC692" t="str">
            <v/>
          </cell>
          <cell r="AD692" t="str">
            <v/>
          </cell>
          <cell r="AE692">
            <v>3.1958759999999988</v>
          </cell>
          <cell r="AF692" t="str">
            <v/>
          </cell>
          <cell r="AG692" t="str">
            <v/>
          </cell>
          <cell r="AH692" t="str">
            <v/>
          </cell>
          <cell r="AI692" t="str">
            <v/>
          </cell>
          <cell r="AJ692" t="str">
            <v/>
          </cell>
          <cell r="AK692" t="str">
            <v/>
          </cell>
          <cell r="AL692" t="str">
            <v/>
          </cell>
          <cell r="AM692" t="str">
            <v/>
          </cell>
          <cell r="AN692" t="str">
            <v/>
          </cell>
          <cell r="AO692" t="str">
            <v/>
          </cell>
          <cell r="AP692" t="str">
            <v/>
          </cell>
          <cell r="AQ692" t="str">
            <v/>
          </cell>
          <cell r="AR692" t="str">
            <v/>
          </cell>
          <cell r="AS692" t="str">
            <v/>
          </cell>
          <cell r="AT692" t="str">
            <v/>
          </cell>
          <cell r="AU692" t="str">
            <v/>
          </cell>
        </row>
        <row r="693">
          <cell r="A693" t="str">
            <v>PCO03S508</v>
          </cell>
          <cell r="B693" t="str">
            <v>PCO03</v>
          </cell>
          <cell r="C693" t="str">
            <v>S01</v>
          </cell>
          <cell r="D693" t="str">
            <v>S508</v>
          </cell>
          <cell r="E693">
            <v>5.4481228999999995</v>
          </cell>
          <cell r="F693">
            <v>30.543737100000001</v>
          </cell>
          <cell r="G693">
            <v>2.9266556000000006</v>
          </cell>
          <cell r="H693" t="str">
            <v/>
          </cell>
          <cell r="I693" t="str">
            <v/>
          </cell>
          <cell r="J693" t="str">
            <v/>
          </cell>
          <cell r="K693" t="str">
            <v/>
          </cell>
          <cell r="L693">
            <v>4.7951200000000016</v>
          </cell>
          <cell r="M693">
            <v>8.0436325999999969</v>
          </cell>
          <cell r="N693">
            <v>6.0776323000000012</v>
          </cell>
          <cell r="O693">
            <v>247.2839304</v>
          </cell>
          <cell r="P693">
            <v>96.014140699999984</v>
          </cell>
          <cell r="Q693">
            <v>116.36964030000003</v>
          </cell>
          <cell r="R693">
            <v>122.88466899999997</v>
          </cell>
          <cell r="S693">
            <v>5.5473639000000015</v>
          </cell>
          <cell r="T693">
            <v>1.8001262</v>
          </cell>
          <cell r="U693">
            <v>24.168633000000003</v>
          </cell>
          <cell r="V693">
            <v>8.8705560000000023</v>
          </cell>
          <cell r="W693">
            <v>79.763115500000012</v>
          </cell>
          <cell r="X693">
            <v>8.2390251999999986</v>
          </cell>
          <cell r="Y693">
            <v>4.4184907999999989</v>
          </cell>
          <cell r="Z693" t="str">
            <v/>
          </cell>
          <cell r="AA693" t="str">
            <v/>
          </cell>
          <cell r="AB693" t="str">
            <v/>
          </cell>
          <cell r="AC693" t="str">
            <v/>
          </cell>
          <cell r="AD693">
            <v>7.3254118999999989</v>
          </cell>
          <cell r="AE693">
            <v>12.428407199999993</v>
          </cell>
          <cell r="AF693">
            <v>2.8057072000000001</v>
          </cell>
          <cell r="AG693">
            <v>7.2416153000000021</v>
          </cell>
          <cell r="AH693">
            <v>27.594624200000009</v>
          </cell>
          <cell r="AI693" t="str">
            <v/>
          </cell>
          <cell r="AJ693" t="str">
            <v/>
          </cell>
          <cell r="AK693">
            <v>14.0553133</v>
          </cell>
          <cell r="AL693">
            <v>59.354191199999988</v>
          </cell>
          <cell r="AM693">
            <v>3.8355224999999997</v>
          </cell>
          <cell r="AN693">
            <v>5.4896590000000005</v>
          </cell>
          <cell r="AO693">
            <v>1.0232364</v>
          </cell>
          <cell r="AP693">
            <v>4.3204292999999989</v>
          </cell>
          <cell r="AQ693">
            <v>2.3795055999999999</v>
          </cell>
          <cell r="AR693">
            <v>7.5779842000000022</v>
          </cell>
          <cell r="AS693">
            <v>2.3328329000000001</v>
          </cell>
          <cell r="AT693">
            <v>4.0522152999999985</v>
          </cell>
          <cell r="AU693" t="str">
            <v/>
          </cell>
        </row>
        <row r="694">
          <cell r="A694" t="str">
            <v>PCO03S509</v>
          </cell>
          <cell r="B694" t="str">
            <v>PCO03</v>
          </cell>
          <cell r="C694" t="str">
            <v>S01</v>
          </cell>
          <cell r="D694" t="str">
            <v>S509</v>
          </cell>
          <cell r="E694" t="str">
            <v/>
          </cell>
          <cell r="F694" t="str">
            <v/>
          </cell>
          <cell r="G694" t="str">
            <v/>
          </cell>
          <cell r="H694" t="str">
            <v/>
          </cell>
          <cell r="I694" t="str">
            <v/>
          </cell>
          <cell r="J694" t="str">
            <v/>
          </cell>
          <cell r="K694" t="str">
            <v/>
          </cell>
          <cell r="L694">
            <v>61.348683300000005</v>
          </cell>
          <cell r="M694" t="str">
            <v/>
          </cell>
          <cell r="N694" t="str">
            <v/>
          </cell>
          <cell r="O694" t="str">
            <v/>
          </cell>
          <cell r="P694" t="str">
            <v/>
          </cell>
          <cell r="Q694" t="str">
            <v/>
          </cell>
          <cell r="R694" t="str">
            <v/>
          </cell>
          <cell r="S694" t="str">
            <v/>
          </cell>
          <cell r="T694" t="str">
            <v/>
          </cell>
          <cell r="U694" t="str">
            <v/>
          </cell>
          <cell r="V694" t="str">
            <v/>
          </cell>
          <cell r="W694" t="str">
            <v/>
          </cell>
          <cell r="X694" t="str">
            <v/>
          </cell>
          <cell r="Y694" t="str">
            <v/>
          </cell>
          <cell r="Z694" t="str">
            <v/>
          </cell>
          <cell r="AA694" t="str">
            <v/>
          </cell>
          <cell r="AB694" t="str">
            <v/>
          </cell>
          <cell r="AC694" t="str">
            <v/>
          </cell>
          <cell r="AD694" t="str">
            <v/>
          </cell>
          <cell r="AE694" t="str">
            <v/>
          </cell>
          <cell r="AF694" t="str">
            <v/>
          </cell>
          <cell r="AG694" t="str">
            <v/>
          </cell>
          <cell r="AH694" t="str">
            <v/>
          </cell>
          <cell r="AI694" t="str">
            <v/>
          </cell>
          <cell r="AJ694" t="str">
            <v/>
          </cell>
          <cell r="AK694" t="str">
            <v/>
          </cell>
          <cell r="AL694" t="str">
            <v/>
          </cell>
          <cell r="AM694" t="str">
            <v/>
          </cell>
          <cell r="AN694" t="str">
            <v/>
          </cell>
          <cell r="AO694" t="str">
            <v/>
          </cell>
          <cell r="AP694" t="str">
            <v/>
          </cell>
          <cell r="AQ694" t="str">
            <v/>
          </cell>
          <cell r="AR694" t="str">
            <v/>
          </cell>
          <cell r="AS694" t="str">
            <v/>
          </cell>
          <cell r="AT694" t="str">
            <v/>
          </cell>
          <cell r="AU694" t="str">
            <v/>
          </cell>
        </row>
        <row r="695">
          <cell r="A695" t="str">
            <v>PCO03S512</v>
          </cell>
          <cell r="B695" t="str">
            <v>PCO03</v>
          </cell>
          <cell r="C695" t="str">
            <v>S01</v>
          </cell>
          <cell r="D695" t="str">
            <v>S512</v>
          </cell>
          <cell r="E695">
            <v>15.080486300000004</v>
          </cell>
          <cell r="F695">
            <v>181.88475030000001</v>
          </cell>
          <cell r="G695">
            <v>18.119576200000004</v>
          </cell>
          <cell r="H695" t="str">
            <v/>
          </cell>
          <cell r="I695" t="str">
            <v/>
          </cell>
          <cell r="J695" t="str">
            <v/>
          </cell>
          <cell r="K695" t="str">
            <v/>
          </cell>
          <cell r="L695" t="str">
            <v/>
          </cell>
          <cell r="M695">
            <v>0.94477170000000033</v>
          </cell>
          <cell r="N695">
            <v>33.716863900000007</v>
          </cell>
          <cell r="O695" t="str">
            <v/>
          </cell>
          <cell r="P695" t="str">
            <v/>
          </cell>
          <cell r="Q695">
            <v>102.09868130000001</v>
          </cell>
          <cell r="R695" t="str">
            <v/>
          </cell>
          <cell r="S695">
            <v>4.9822982000000016</v>
          </cell>
          <cell r="T695">
            <v>1.9614015999999999</v>
          </cell>
          <cell r="U695" t="str">
            <v/>
          </cell>
          <cell r="V695">
            <v>8.8705560000000023</v>
          </cell>
          <cell r="W695">
            <v>43.535504299999999</v>
          </cell>
          <cell r="X695">
            <v>4.7000469000000002</v>
          </cell>
          <cell r="Y695" t="str">
            <v/>
          </cell>
          <cell r="Z695" t="str">
            <v/>
          </cell>
          <cell r="AA695" t="str">
            <v/>
          </cell>
          <cell r="AB695" t="str">
            <v/>
          </cell>
          <cell r="AC695" t="str">
            <v/>
          </cell>
          <cell r="AD695">
            <v>0.66439549999999992</v>
          </cell>
          <cell r="AE695" t="str">
            <v/>
          </cell>
          <cell r="AF695" t="str">
            <v/>
          </cell>
          <cell r="AG695">
            <v>11.741244100000001</v>
          </cell>
          <cell r="AH695">
            <v>19.0933514</v>
          </cell>
          <cell r="AI695" t="str">
            <v/>
          </cell>
          <cell r="AJ695" t="str">
            <v/>
          </cell>
          <cell r="AK695" t="str">
            <v/>
          </cell>
          <cell r="AL695" t="str">
            <v/>
          </cell>
          <cell r="AM695">
            <v>23.54459640000001</v>
          </cell>
          <cell r="AN695">
            <v>4.4308275999999998</v>
          </cell>
          <cell r="AO695" t="str">
            <v/>
          </cell>
          <cell r="AP695">
            <v>2.8362627999999992</v>
          </cell>
          <cell r="AQ695">
            <v>0.88093169999999998</v>
          </cell>
          <cell r="AR695">
            <v>25.199227699999998</v>
          </cell>
          <cell r="AS695">
            <v>1.2302526</v>
          </cell>
          <cell r="AT695">
            <v>11.209768800000001</v>
          </cell>
          <cell r="AU695" t="str">
            <v/>
          </cell>
        </row>
        <row r="696">
          <cell r="A696" t="str">
            <v>PCO03S513</v>
          </cell>
          <cell r="B696" t="str">
            <v>PCO03</v>
          </cell>
          <cell r="C696" t="str">
            <v>S01</v>
          </cell>
          <cell r="D696" t="str">
            <v>S513</v>
          </cell>
          <cell r="E696" t="str">
            <v/>
          </cell>
          <cell r="F696" t="str">
            <v/>
          </cell>
          <cell r="G696" t="str">
            <v/>
          </cell>
          <cell r="H696" t="str">
            <v/>
          </cell>
          <cell r="I696" t="str">
            <v/>
          </cell>
          <cell r="J696" t="str">
            <v/>
          </cell>
          <cell r="K696" t="str">
            <v/>
          </cell>
          <cell r="L696" t="str">
            <v/>
          </cell>
          <cell r="M696" t="str">
            <v/>
          </cell>
          <cell r="N696" t="str">
            <v/>
          </cell>
          <cell r="O696" t="str">
            <v/>
          </cell>
          <cell r="P696" t="str">
            <v/>
          </cell>
          <cell r="Q696" t="str">
            <v/>
          </cell>
          <cell r="R696" t="str">
            <v/>
          </cell>
          <cell r="S696" t="str">
            <v/>
          </cell>
          <cell r="T696" t="str">
            <v/>
          </cell>
          <cell r="U696" t="str">
            <v/>
          </cell>
          <cell r="V696" t="str">
            <v/>
          </cell>
          <cell r="W696" t="str">
            <v/>
          </cell>
          <cell r="X696" t="str">
            <v/>
          </cell>
          <cell r="Y696" t="str">
            <v/>
          </cell>
          <cell r="Z696" t="str">
            <v/>
          </cell>
          <cell r="AA696" t="str">
            <v/>
          </cell>
          <cell r="AB696" t="str">
            <v/>
          </cell>
          <cell r="AC696" t="str">
            <v/>
          </cell>
          <cell r="AD696" t="str">
            <v/>
          </cell>
          <cell r="AE696" t="str">
            <v/>
          </cell>
          <cell r="AF696" t="str">
            <v/>
          </cell>
          <cell r="AG696" t="str">
            <v/>
          </cell>
          <cell r="AH696">
            <v>21.615856400000002</v>
          </cell>
          <cell r="AI696" t="str">
            <v/>
          </cell>
          <cell r="AJ696" t="str">
            <v/>
          </cell>
          <cell r="AK696" t="str">
            <v/>
          </cell>
          <cell r="AL696" t="str">
            <v/>
          </cell>
          <cell r="AM696" t="str">
            <v/>
          </cell>
          <cell r="AN696" t="str">
            <v/>
          </cell>
          <cell r="AO696" t="str">
            <v/>
          </cell>
          <cell r="AP696" t="str">
            <v/>
          </cell>
          <cell r="AQ696" t="str">
            <v/>
          </cell>
          <cell r="AR696" t="str">
            <v/>
          </cell>
          <cell r="AS696" t="str">
            <v/>
          </cell>
          <cell r="AT696" t="str">
            <v/>
          </cell>
          <cell r="AU696" t="str">
            <v/>
          </cell>
        </row>
        <row r="697">
          <cell r="A697" t="str">
            <v>PCO03S514</v>
          </cell>
          <cell r="B697" t="str">
            <v>PCO03</v>
          </cell>
          <cell r="C697" t="str">
            <v>S01</v>
          </cell>
          <cell r="D697" t="str">
            <v>S514</v>
          </cell>
          <cell r="E697" t="str">
            <v/>
          </cell>
          <cell r="F697" t="str">
            <v/>
          </cell>
          <cell r="G697" t="str">
            <v/>
          </cell>
          <cell r="H697" t="str">
            <v/>
          </cell>
          <cell r="I697" t="str">
            <v/>
          </cell>
          <cell r="J697" t="str">
            <v/>
          </cell>
          <cell r="K697" t="str">
            <v/>
          </cell>
          <cell r="L697" t="str">
            <v/>
          </cell>
          <cell r="M697" t="str">
            <v/>
          </cell>
          <cell r="N697" t="str">
            <v/>
          </cell>
          <cell r="O697" t="str">
            <v/>
          </cell>
          <cell r="P697" t="str">
            <v/>
          </cell>
          <cell r="Q697" t="str">
            <v/>
          </cell>
          <cell r="R697" t="str">
            <v/>
          </cell>
          <cell r="S697" t="str">
            <v/>
          </cell>
          <cell r="T697" t="str">
            <v/>
          </cell>
          <cell r="U697" t="str">
            <v/>
          </cell>
          <cell r="V697" t="str">
            <v/>
          </cell>
          <cell r="W697" t="str">
            <v/>
          </cell>
          <cell r="X697" t="str">
            <v/>
          </cell>
          <cell r="Y697" t="str">
            <v/>
          </cell>
          <cell r="Z697" t="str">
            <v/>
          </cell>
          <cell r="AA697" t="str">
            <v/>
          </cell>
          <cell r="AB697" t="str">
            <v/>
          </cell>
          <cell r="AC697" t="str">
            <v/>
          </cell>
          <cell r="AD697" t="str">
            <v/>
          </cell>
          <cell r="AE697" t="str">
            <v/>
          </cell>
          <cell r="AF697" t="str">
            <v/>
          </cell>
          <cell r="AG697" t="str">
            <v/>
          </cell>
          <cell r="AH697" t="str">
            <v/>
          </cell>
          <cell r="AI697" t="str">
            <v/>
          </cell>
          <cell r="AJ697" t="str">
            <v/>
          </cell>
          <cell r="AK697" t="str">
            <v/>
          </cell>
          <cell r="AL697" t="str">
            <v/>
          </cell>
          <cell r="AM697" t="str">
            <v/>
          </cell>
          <cell r="AN697" t="str">
            <v/>
          </cell>
          <cell r="AO697" t="str">
            <v/>
          </cell>
          <cell r="AP697" t="str">
            <v/>
          </cell>
          <cell r="AQ697" t="str">
            <v/>
          </cell>
          <cell r="AR697" t="str">
            <v/>
          </cell>
          <cell r="AS697" t="str">
            <v/>
          </cell>
          <cell r="AT697">
            <v>92.147269899999998</v>
          </cell>
          <cell r="AU697" t="str">
            <v/>
          </cell>
        </row>
        <row r="698">
          <cell r="A698" t="str">
            <v>PCO03S533</v>
          </cell>
          <cell r="B698" t="str">
            <v>PCO03</v>
          </cell>
          <cell r="C698" t="str">
            <v>S02</v>
          </cell>
          <cell r="D698" t="str">
            <v>S533</v>
          </cell>
          <cell r="E698" t="str">
            <v/>
          </cell>
          <cell r="F698" t="str">
            <v/>
          </cell>
          <cell r="G698" t="str">
            <v/>
          </cell>
          <cell r="H698" t="str">
            <v/>
          </cell>
          <cell r="I698" t="str">
            <v/>
          </cell>
          <cell r="J698" t="str">
            <v/>
          </cell>
          <cell r="K698" t="str">
            <v/>
          </cell>
          <cell r="L698" t="str">
            <v/>
          </cell>
          <cell r="M698">
            <v>25.523227100000003</v>
          </cell>
          <cell r="N698" t="str">
            <v/>
          </cell>
          <cell r="O698" t="str">
            <v/>
          </cell>
          <cell r="P698" t="str">
            <v/>
          </cell>
          <cell r="Q698" t="str">
            <v/>
          </cell>
          <cell r="R698" t="str">
            <v/>
          </cell>
          <cell r="S698" t="str">
            <v/>
          </cell>
          <cell r="T698" t="str">
            <v/>
          </cell>
          <cell r="U698" t="str">
            <v/>
          </cell>
          <cell r="V698" t="str">
            <v/>
          </cell>
          <cell r="W698" t="str">
            <v/>
          </cell>
          <cell r="X698" t="str">
            <v/>
          </cell>
          <cell r="Y698" t="str">
            <v/>
          </cell>
          <cell r="Z698" t="str">
            <v/>
          </cell>
          <cell r="AA698" t="str">
            <v/>
          </cell>
          <cell r="AB698" t="str">
            <v/>
          </cell>
          <cell r="AC698" t="str">
            <v/>
          </cell>
          <cell r="AD698" t="str">
            <v/>
          </cell>
          <cell r="AE698" t="str">
            <v/>
          </cell>
          <cell r="AF698" t="str">
            <v/>
          </cell>
          <cell r="AG698" t="str">
            <v/>
          </cell>
          <cell r="AH698" t="str">
            <v/>
          </cell>
          <cell r="AI698" t="str">
            <v/>
          </cell>
          <cell r="AJ698" t="str">
            <v/>
          </cell>
          <cell r="AK698" t="str">
            <v/>
          </cell>
          <cell r="AL698" t="str">
            <v/>
          </cell>
          <cell r="AM698" t="str">
            <v/>
          </cell>
          <cell r="AN698" t="str">
            <v/>
          </cell>
          <cell r="AO698" t="str">
            <v/>
          </cell>
          <cell r="AP698" t="str">
            <v/>
          </cell>
          <cell r="AQ698" t="str">
            <v/>
          </cell>
          <cell r="AR698" t="str">
            <v/>
          </cell>
          <cell r="AS698" t="str">
            <v/>
          </cell>
          <cell r="AT698" t="str">
            <v/>
          </cell>
          <cell r="AU698" t="str">
            <v/>
          </cell>
        </row>
        <row r="699">
          <cell r="A699" t="str">
            <v>PCO03S535</v>
          </cell>
          <cell r="B699" t="str">
            <v>PCO03</v>
          </cell>
          <cell r="C699" t="str">
            <v>S02</v>
          </cell>
          <cell r="D699" t="str">
            <v>S535</v>
          </cell>
          <cell r="E699" t="str">
            <v/>
          </cell>
          <cell r="F699" t="str">
            <v/>
          </cell>
          <cell r="G699" t="str">
            <v/>
          </cell>
          <cell r="H699" t="str">
            <v/>
          </cell>
          <cell r="I699" t="str">
            <v/>
          </cell>
          <cell r="J699" t="str">
            <v/>
          </cell>
          <cell r="K699" t="str">
            <v/>
          </cell>
          <cell r="L699" t="str">
            <v/>
          </cell>
          <cell r="M699" t="str">
            <v/>
          </cell>
          <cell r="N699" t="str">
            <v/>
          </cell>
          <cell r="O699" t="str">
            <v/>
          </cell>
          <cell r="P699" t="str">
            <v/>
          </cell>
          <cell r="Q699" t="str">
            <v/>
          </cell>
          <cell r="R699" t="str">
            <v/>
          </cell>
          <cell r="S699" t="str">
            <v/>
          </cell>
          <cell r="T699" t="str">
            <v/>
          </cell>
          <cell r="U699" t="str">
            <v/>
          </cell>
          <cell r="V699" t="str">
            <v/>
          </cell>
          <cell r="W699" t="str">
            <v/>
          </cell>
          <cell r="X699" t="str">
            <v/>
          </cell>
          <cell r="Y699" t="str">
            <v/>
          </cell>
          <cell r="Z699" t="str">
            <v/>
          </cell>
          <cell r="AA699" t="str">
            <v/>
          </cell>
          <cell r="AB699" t="str">
            <v/>
          </cell>
          <cell r="AC699" t="str">
            <v/>
          </cell>
          <cell r="AD699">
            <v>19.509314500000006</v>
          </cell>
          <cell r="AE699" t="str">
            <v/>
          </cell>
          <cell r="AF699" t="str">
            <v/>
          </cell>
          <cell r="AG699" t="str">
            <v/>
          </cell>
          <cell r="AH699" t="str">
            <v/>
          </cell>
          <cell r="AI699" t="str">
            <v/>
          </cell>
          <cell r="AJ699" t="str">
            <v/>
          </cell>
          <cell r="AK699" t="str">
            <v/>
          </cell>
          <cell r="AL699" t="str">
            <v/>
          </cell>
          <cell r="AM699" t="str">
            <v/>
          </cell>
          <cell r="AN699" t="str">
            <v/>
          </cell>
          <cell r="AO699" t="str">
            <v/>
          </cell>
          <cell r="AP699" t="str">
            <v/>
          </cell>
          <cell r="AQ699" t="str">
            <v/>
          </cell>
          <cell r="AR699" t="str">
            <v/>
          </cell>
          <cell r="AS699" t="str">
            <v/>
          </cell>
          <cell r="AT699" t="str">
            <v/>
          </cell>
          <cell r="AU699" t="str">
            <v/>
          </cell>
        </row>
        <row r="700">
          <cell r="A700" t="str">
            <v>PCO03S536</v>
          </cell>
          <cell r="B700" t="str">
            <v>PCO03</v>
          </cell>
          <cell r="C700" t="str">
            <v>S02</v>
          </cell>
          <cell r="D700" t="str">
            <v>S536</v>
          </cell>
          <cell r="E700" t="str">
            <v/>
          </cell>
          <cell r="F700" t="str">
            <v/>
          </cell>
          <cell r="G700" t="str">
            <v/>
          </cell>
          <cell r="H700" t="str">
            <v/>
          </cell>
          <cell r="I700" t="str">
            <v/>
          </cell>
          <cell r="J700" t="str">
            <v/>
          </cell>
          <cell r="K700" t="str">
            <v/>
          </cell>
          <cell r="L700" t="str">
            <v/>
          </cell>
          <cell r="M700" t="str">
            <v/>
          </cell>
          <cell r="N700" t="str">
            <v/>
          </cell>
          <cell r="O700" t="str">
            <v/>
          </cell>
          <cell r="P700" t="str">
            <v/>
          </cell>
          <cell r="Q700" t="str">
            <v/>
          </cell>
          <cell r="R700" t="str">
            <v/>
          </cell>
          <cell r="S700" t="str">
            <v/>
          </cell>
          <cell r="T700" t="str">
            <v/>
          </cell>
          <cell r="U700" t="str">
            <v/>
          </cell>
          <cell r="V700" t="str">
            <v/>
          </cell>
          <cell r="W700" t="str">
            <v/>
          </cell>
          <cell r="X700" t="str">
            <v/>
          </cell>
          <cell r="Y700" t="str">
            <v/>
          </cell>
          <cell r="Z700" t="str">
            <v/>
          </cell>
          <cell r="AA700" t="str">
            <v/>
          </cell>
          <cell r="AB700" t="str">
            <v/>
          </cell>
          <cell r="AC700" t="str">
            <v/>
          </cell>
          <cell r="AD700">
            <v>14.095985199999999</v>
          </cell>
          <cell r="AE700" t="str">
            <v/>
          </cell>
          <cell r="AF700" t="str">
            <v/>
          </cell>
          <cell r="AG700" t="str">
            <v/>
          </cell>
          <cell r="AH700" t="str">
            <v/>
          </cell>
          <cell r="AI700" t="str">
            <v/>
          </cell>
          <cell r="AJ700" t="str">
            <v/>
          </cell>
          <cell r="AK700" t="str">
            <v/>
          </cell>
          <cell r="AL700" t="str">
            <v/>
          </cell>
          <cell r="AM700" t="str">
            <v/>
          </cell>
          <cell r="AN700" t="str">
            <v/>
          </cell>
          <cell r="AO700" t="str">
            <v/>
          </cell>
          <cell r="AP700" t="str">
            <v/>
          </cell>
          <cell r="AQ700" t="str">
            <v/>
          </cell>
          <cell r="AR700" t="str">
            <v/>
          </cell>
          <cell r="AS700" t="str">
            <v/>
          </cell>
          <cell r="AT700" t="str">
            <v/>
          </cell>
          <cell r="AU700" t="str">
            <v/>
          </cell>
        </row>
        <row r="701">
          <cell r="A701" t="str">
            <v>PCO03S537</v>
          </cell>
          <cell r="B701" t="str">
            <v>PCO03</v>
          </cell>
          <cell r="C701" t="str">
            <v>S02</v>
          </cell>
          <cell r="D701" t="str">
            <v>S537</v>
          </cell>
          <cell r="E701" t="str">
            <v/>
          </cell>
          <cell r="F701" t="str">
            <v/>
          </cell>
          <cell r="G701" t="str">
            <v/>
          </cell>
          <cell r="H701" t="str">
            <v/>
          </cell>
          <cell r="I701" t="str">
            <v/>
          </cell>
          <cell r="J701" t="str">
            <v/>
          </cell>
          <cell r="K701" t="str">
            <v/>
          </cell>
          <cell r="L701" t="str">
            <v/>
          </cell>
          <cell r="M701" t="str">
            <v/>
          </cell>
          <cell r="N701" t="str">
            <v/>
          </cell>
          <cell r="O701" t="str">
            <v/>
          </cell>
          <cell r="P701" t="str">
            <v/>
          </cell>
          <cell r="Q701" t="str">
            <v/>
          </cell>
          <cell r="R701" t="str">
            <v/>
          </cell>
          <cell r="S701" t="str">
            <v/>
          </cell>
          <cell r="T701" t="str">
            <v/>
          </cell>
          <cell r="U701" t="str">
            <v/>
          </cell>
          <cell r="V701" t="str">
            <v/>
          </cell>
          <cell r="W701" t="str">
            <v/>
          </cell>
          <cell r="X701" t="str">
            <v/>
          </cell>
          <cell r="Y701" t="str">
            <v/>
          </cell>
          <cell r="Z701" t="str">
            <v/>
          </cell>
          <cell r="AA701" t="str">
            <v/>
          </cell>
          <cell r="AB701" t="str">
            <v/>
          </cell>
          <cell r="AC701" t="str">
            <v/>
          </cell>
          <cell r="AD701" t="str">
            <v/>
          </cell>
          <cell r="AE701">
            <v>66.325639200000026</v>
          </cell>
          <cell r="AF701" t="str">
            <v/>
          </cell>
          <cell r="AG701" t="str">
            <v/>
          </cell>
          <cell r="AH701" t="str">
            <v/>
          </cell>
          <cell r="AI701" t="str">
            <v/>
          </cell>
          <cell r="AJ701" t="str">
            <v/>
          </cell>
          <cell r="AK701" t="str">
            <v/>
          </cell>
          <cell r="AL701" t="str">
            <v/>
          </cell>
          <cell r="AM701" t="str">
            <v/>
          </cell>
          <cell r="AN701" t="str">
            <v/>
          </cell>
          <cell r="AO701" t="str">
            <v/>
          </cell>
          <cell r="AP701" t="str">
            <v/>
          </cell>
          <cell r="AQ701" t="str">
            <v/>
          </cell>
          <cell r="AR701" t="str">
            <v/>
          </cell>
          <cell r="AS701" t="str">
            <v/>
          </cell>
          <cell r="AT701" t="str">
            <v/>
          </cell>
          <cell r="AU701" t="str">
            <v/>
          </cell>
        </row>
        <row r="702">
          <cell r="A702" t="str">
            <v>PCO03S538</v>
          </cell>
          <cell r="B702" t="str">
            <v>PCO03</v>
          </cell>
          <cell r="C702" t="str">
            <v>S02</v>
          </cell>
          <cell r="D702" t="str">
            <v>S538</v>
          </cell>
          <cell r="E702" t="str">
            <v/>
          </cell>
          <cell r="F702" t="str">
            <v/>
          </cell>
          <cell r="G702" t="str">
            <v/>
          </cell>
          <cell r="H702" t="str">
            <v/>
          </cell>
          <cell r="I702" t="str">
            <v/>
          </cell>
          <cell r="J702" t="str">
            <v/>
          </cell>
          <cell r="K702" t="str">
            <v/>
          </cell>
          <cell r="L702" t="str">
            <v/>
          </cell>
          <cell r="M702" t="str">
            <v/>
          </cell>
          <cell r="N702" t="str">
            <v/>
          </cell>
          <cell r="O702" t="str">
            <v/>
          </cell>
          <cell r="P702" t="str">
            <v/>
          </cell>
          <cell r="Q702" t="str">
            <v/>
          </cell>
          <cell r="R702" t="str">
            <v/>
          </cell>
          <cell r="S702" t="str">
            <v/>
          </cell>
          <cell r="T702" t="str">
            <v/>
          </cell>
          <cell r="U702" t="str">
            <v/>
          </cell>
          <cell r="V702" t="str">
            <v/>
          </cell>
          <cell r="W702" t="str">
            <v/>
          </cell>
          <cell r="X702" t="str">
            <v/>
          </cell>
          <cell r="Y702" t="str">
            <v/>
          </cell>
          <cell r="Z702" t="str">
            <v/>
          </cell>
          <cell r="AA702" t="str">
            <v/>
          </cell>
          <cell r="AB702" t="str">
            <v/>
          </cell>
          <cell r="AC702" t="str">
            <v/>
          </cell>
          <cell r="AD702" t="str">
            <v/>
          </cell>
          <cell r="AE702">
            <v>7.3147920000000042</v>
          </cell>
          <cell r="AF702" t="str">
            <v/>
          </cell>
          <cell r="AG702" t="str">
            <v/>
          </cell>
          <cell r="AH702" t="str">
            <v/>
          </cell>
          <cell r="AI702" t="str">
            <v/>
          </cell>
          <cell r="AJ702" t="str">
            <v/>
          </cell>
          <cell r="AK702" t="str">
            <v/>
          </cell>
          <cell r="AL702" t="str">
            <v/>
          </cell>
          <cell r="AM702" t="str">
            <v/>
          </cell>
          <cell r="AN702" t="str">
            <v/>
          </cell>
          <cell r="AO702" t="str">
            <v/>
          </cell>
          <cell r="AP702" t="str">
            <v/>
          </cell>
          <cell r="AQ702" t="str">
            <v/>
          </cell>
          <cell r="AR702" t="str">
            <v/>
          </cell>
          <cell r="AS702" t="str">
            <v/>
          </cell>
          <cell r="AT702" t="str">
            <v/>
          </cell>
          <cell r="AU702" t="str">
            <v/>
          </cell>
        </row>
        <row r="703">
          <cell r="A703" t="str">
            <v>PCO03S540</v>
          </cell>
          <cell r="B703" t="str">
            <v>PCO03</v>
          </cell>
          <cell r="C703" t="str">
            <v>S02</v>
          </cell>
          <cell r="D703" t="str">
            <v>S540</v>
          </cell>
          <cell r="E703" t="str">
            <v/>
          </cell>
          <cell r="F703" t="str">
            <v/>
          </cell>
          <cell r="G703" t="str">
            <v/>
          </cell>
          <cell r="H703" t="str">
            <v/>
          </cell>
          <cell r="I703" t="str">
            <v/>
          </cell>
          <cell r="J703" t="str">
            <v/>
          </cell>
          <cell r="K703" t="str">
            <v/>
          </cell>
          <cell r="L703" t="str">
            <v/>
          </cell>
          <cell r="M703">
            <v>26.562166399999999</v>
          </cell>
          <cell r="N703" t="str">
            <v/>
          </cell>
          <cell r="O703" t="str">
            <v/>
          </cell>
          <cell r="P703" t="str">
            <v/>
          </cell>
          <cell r="Q703" t="str">
            <v/>
          </cell>
          <cell r="R703" t="str">
            <v/>
          </cell>
          <cell r="S703" t="str">
            <v/>
          </cell>
          <cell r="T703" t="str">
            <v/>
          </cell>
          <cell r="U703" t="str">
            <v/>
          </cell>
          <cell r="V703" t="str">
            <v/>
          </cell>
          <cell r="W703" t="str">
            <v/>
          </cell>
          <cell r="X703" t="str">
            <v/>
          </cell>
          <cell r="Y703" t="str">
            <v/>
          </cell>
          <cell r="Z703" t="str">
            <v/>
          </cell>
          <cell r="AA703" t="str">
            <v/>
          </cell>
          <cell r="AB703" t="str">
            <v/>
          </cell>
          <cell r="AC703" t="str">
            <v/>
          </cell>
          <cell r="AD703" t="str">
            <v/>
          </cell>
          <cell r="AE703" t="str">
            <v/>
          </cell>
          <cell r="AF703" t="str">
            <v/>
          </cell>
          <cell r="AG703" t="str">
            <v/>
          </cell>
          <cell r="AH703" t="str">
            <v/>
          </cell>
          <cell r="AI703" t="str">
            <v/>
          </cell>
          <cell r="AJ703" t="str">
            <v/>
          </cell>
          <cell r="AK703" t="str">
            <v/>
          </cell>
          <cell r="AL703" t="str">
            <v/>
          </cell>
          <cell r="AM703" t="str">
            <v/>
          </cell>
          <cell r="AN703" t="str">
            <v/>
          </cell>
          <cell r="AO703" t="str">
            <v/>
          </cell>
          <cell r="AP703" t="str">
            <v/>
          </cell>
          <cell r="AQ703" t="str">
            <v/>
          </cell>
          <cell r="AR703" t="str">
            <v/>
          </cell>
          <cell r="AS703" t="str">
            <v/>
          </cell>
          <cell r="AT703" t="str">
            <v/>
          </cell>
          <cell r="AU703" t="str">
            <v/>
          </cell>
        </row>
        <row r="704">
          <cell r="A704" t="str">
            <v>PCO03S541</v>
          </cell>
          <cell r="B704" t="str">
            <v>PCO03</v>
          </cell>
          <cell r="C704" t="str">
            <v>S02</v>
          </cell>
          <cell r="D704" t="str">
            <v>S541</v>
          </cell>
          <cell r="E704" t="str">
            <v/>
          </cell>
          <cell r="F704" t="str">
            <v/>
          </cell>
          <cell r="G704" t="str">
            <v/>
          </cell>
          <cell r="H704" t="str">
            <v/>
          </cell>
          <cell r="I704" t="str">
            <v/>
          </cell>
          <cell r="J704" t="str">
            <v/>
          </cell>
          <cell r="K704" t="str">
            <v/>
          </cell>
          <cell r="L704" t="str">
            <v/>
          </cell>
          <cell r="M704">
            <v>23.6363026</v>
          </cell>
          <cell r="N704" t="str">
            <v/>
          </cell>
          <cell r="O704" t="str">
            <v/>
          </cell>
          <cell r="P704" t="str">
            <v/>
          </cell>
          <cell r="Q704" t="str">
            <v/>
          </cell>
          <cell r="R704" t="str">
            <v/>
          </cell>
          <cell r="S704" t="str">
            <v/>
          </cell>
          <cell r="T704" t="str">
            <v/>
          </cell>
          <cell r="U704" t="str">
            <v/>
          </cell>
          <cell r="V704" t="str">
            <v/>
          </cell>
          <cell r="W704" t="str">
            <v/>
          </cell>
          <cell r="X704" t="str">
            <v/>
          </cell>
          <cell r="Y704" t="str">
            <v/>
          </cell>
          <cell r="Z704" t="str">
            <v/>
          </cell>
          <cell r="AA704" t="str">
            <v/>
          </cell>
          <cell r="AB704" t="str">
            <v/>
          </cell>
          <cell r="AC704" t="str">
            <v/>
          </cell>
          <cell r="AD704" t="str">
            <v/>
          </cell>
          <cell r="AE704" t="str">
            <v/>
          </cell>
          <cell r="AF704" t="str">
            <v/>
          </cell>
          <cell r="AG704" t="str">
            <v/>
          </cell>
          <cell r="AH704" t="str">
            <v/>
          </cell>
          <cell r="AI704" t="str">
            <v/>
          </cell>
          <cell r="AJ704" t="str">
            <v/>
          </cell>
          <cell r="AK704" t="str">
            <v/>
          </cell>
          <cell r="AL704" t="str">
            <v/>
          </cell>
          <cell r="AM704" t="str">
            <v/>
          </cell>
          <cell r="AN704" t="str">
            <v/>
          </cell>
          <cell r="AO704" t="str">
            <v/>
          </cell>
          <cell r="AP704" t="str">
            <v/>
          </cell>
          <cell r="AQ704" t="str">
            <v/>
          </cell>
          <cell r="AR704" t="str">
            <v/>
          </cell>
          <cell r="AS704" t="str">
            <v/>
          </cell>
          <cell r="AT704" t="str">
            <v/>
          </cell>
          <cell r="AU704" t="str">
            <v/>
          </cell>
        </row>
        <row r="705">
          <cell r="A705" t="str">
            <v>PCO03S542</v>
          </cell>
          <cell r="B705" t="str">
            <v>PCO03</v>
          </cell>
          <cell r="C705" t="str">
            <v>S02</v>
          </cell>
          <cell r="D705" t="str">
            <v>S542</v>
          </cell>
          <cell r="E705" t="str">
            <v/>
          </cell>
          <cell r="F705" t="str">
            <v/>
          </cell>
          <cell r="G705" t="str">
            <v/>
          </cell>
          <cell r="H705" t="str">
            <v/>
          </cell>
          <cell r="I705" t="str">
            <v/>
          </cell>
          <cell r="J705" t="str">
            <v/>
          </cell>
          <cell r="K705" t="str">
            <v/>
          </cell>
          <cell r="L705" t="str">
            <v/>
          </cell>
          <cell r="M705">
            <v>31.481520699999997</v>
          </cell>
          <cell r="N705" t="str">
            <v/>
          </cell>
          <cell r="O705" t="str">
            <v/>
          </cell>
          <cell r="P705" t="str">
            <v/>
          </cell>
          <cell r="Q705" t="str">
            <v/>
          </cell>
          <cell r="R705" t="str">
            <v/>
          </cell>
          <cell r="S705" t="str">
            <v/>
          </cell>
          <cell r="T705" t="str">
            <v/>
          </cell>
          <cell r="U705" t="str">
            <v/>
          </cell>
          <cell r="V705" t="str">
            <v/>
          </cell>
          <cell r="W705" t="str">
            <v/>
          </cell>
          <cell r="X705" t="str">
            <v/>
          </cell>
          <cell r="Y705" t="str">
            <v/>
          </cell>
          <cell r="Z705" t="str">
            <v/>
          </cell>
          <cell r="AA705" t="str">
            <v/>
          </cell>
          <cell r="AB705" t="str">
            <v/>
          </cell>
          <cell r="AC705" t="str">
            <v/>
          </cell>
          <cell r="AD705" t="str">
            <v/>
          </cell>
          <cell r="AE705" t="str">
            <v/>
          </cell>
          <cell r="AF705" t="str">
            <v/>
          </cell>
          <cell r="AG705" t="str">
            <v/>
          </cell>
          <cell r="AH705" t="str">
            <v/>
          </cell>
          <cell r="AI705" t="str">
            <v/>
          </cell>
          <cell r="AJ705" t="str">
            <v/>
          </cell>
          <cell r="AK705" t="str">
            <v/>
          </cell>
          <cell r="AL705" t="str">
            <v/>
          </cell>
          <cell r="AM705" t="str">
            <v/>
          </cell>
          <cell r="AN705" t="str">
            <v/>
          </cell>
          <cell r="AO705" t="str">
            <v/>
          </cell>
          <cell r="AP705" t="str">
            <v/>
          </cell>
          <cell r="AQ705" t="str">
            <v/>
          </cell>
          <cell r="AR705" t="str">
            <v/>
          </cell>
          <cell r="AS705" t="str">
            <v/>
          </cell>
          <cell r="AT705" t="str">
            <v/>
          </cell>
          <cell r="AU705" t="str">
            <v/>
          </cell>
        </row>
        <row r="706">
          <cell r="A706" t="str">
            <v>PCO03S561</v>
          </cell>
          <cell r="B706" t="str">
            <v>PCO03</v>
          </cell>
          <cell r="C706" t="str">
            <v>S03</v>
          </cell>
          <cell r="D706" t="str">
            <v>S561</v>
          </cell>
          <cell r="E706" t="str">
            <v/>
          </cell>
          <cell r="F706" t="str">
            <v/>
          </cell>
          <cell r="G706" t="str">
            <v/>
          </cell>
          <cell r="H706" t="str">
            <v/>
          </cell>
          <cell r="I706" t="str">
            <v/>
          </cell>
          <cell r="J706" t="str">
            <v/>
          </cell>
          <cell r="K706" t="str">
            <v/>
          </cell>
          <cell r="L706" t="str">
            <v/>
          </cell>
          <cell r="M706" t="str">
            <v/>
          </cell>
          <cell r="N706" t="str">
            <v/>
          </cell>
          <cell r="O706" t="str">
            <v/>
          </cell>
          <cell r="P706" t="str">
            <v/>
          </cell>
          <cell r="Q706" t="str">
            <v/>
          </cell>
          <cell r="R706" t="str">
            <v/>
          </cell>
          <cell r="S706" t="str">
            <v/>
          </cell>
          <cell r="T706" t="str">
            <v/>
          </cell>
          <cell r="U706" t="str">
            <v/>
          </cell>
          <cell r="V706" t="str">
            <v/>
          </cell>
          <cell r="W706" t="str">
            <v/>
          </cell>
          <cell r="X706" t="str">
            <v/>
          </cell>
          <cell r="Y706" t="str">
            <v/>
          </cell>
          <cell r="Z706" t="str">
            <v/>
          </cell>
          <cell r="AA706" t="str">
            <v/>
          </cell>
          <cell r="AB706" t="str">
            <v/>
          </cell>
          <cell r="AC706" t="str">
            <v/>
          </cell>
          <cell r="AD706" t="str">
            <v/>
          </cell>
          <cell r="AE706" t="str">
            <v/>
          </cell>
          <cell r="AF706" t="str">
            <v/>
          </cell>
          <cell r="AG706">
            <v>18.957246400000002</v>
          </cell>
          <cell r="AH706" t="str">
            <v/>
          </cell>
          <cell r="AI706" t="str">
            <v/>
          </cell>
          <cell r="AJ706" t="str">
            <v/>
          </cell>
          <cell r="AK706" t="str">
            <v/>
          </cell>
          <cell r="AL706" t="str">
            <v/>
          </cell>
          <cell r="AM706" t="str">
            <v/>
          </cell>
          <cell r="AN706" t="str">
            <v/>
          </cell>
          <cell r="AO706" t="str">
            <v/>
          </cell>
          <cell r="AP706" t="str">
            <v/>
          </cell>
          <cell r="AQ706" t="str">
            <v/>
          </cell>
          <cell r="AR706" t="str">
            <v/>
          </cell>
          <cell r="AS706" t="str">
            <v/>
          </cell>
          <cell r="AT706" t="str">
            <v/>
          </cell>
          <cell r="AU706" t="str">
            <v/>
          </cell>
        </row>
        <row r="707">
          <cell r="A707" t="str">
            <v>PCO03S562</v>
          </cell>
          <cell r="B707" t="str">
            <v>PCO03</v>
          </cell>
          <cell r="C707" t="str">
            <v>S03</v>
          </cell>
          <cell r="D707" t="str">
            <v>S562</v>
          </cell>
          <cell r="E707" t="str">
            <v/>
          </cell>
          <cell r="F707" t="str">
            <v/>
          </cell>
          <cell r="G707" t="str">
            <v/>
          </cell>
          <cell r="H707" t="str">
            <v/>
          </cell>
          <cell r="I707" t="str">
            <v/>
          </cell>
          <cell r="J707" t="str">
            <v/>
          </cell>
          <cell r="K707" t="str">
            <v/>
          </cell>
          <cell r="L707" t="str">
            <v/>
          </cell>
          <cell r="M707" t="str">
            <v/>
          </cell>
          <cell r="N707" t="str">
            <v/>
          </cell>
          <cell r="O707" t="str">
            <v/>
          </cell>
          <cell r="P707" t="str">
            <v/>
          </cell>
          <cell r="Q707" t="str">
            <v/>
          </cell>
          <cell r="R707" t="str">
            <v/>
          </cell>
          <cell r="S707" t="str">
            <v/>
          </cell>
          <cell r="T707" t="str">
            <v/>
          </cell>
          <cell r="U707" t="str">
            <v/>
          </cell>
          <cell r="V707" t="str">
            <v/>
          </cell>
          <cell r="W707" t="str">
            <v/>
          </cell>
          <cell r="X707" t="str">
            <v/>
          </cell>
          <cell r="Y707" t="str">
            <v/>
          </cell>
          <cell r="Z707" t="str">
            <v/>
          </cell>
          <cell r="AA707" t="str">
            <v/>
          </cell>
          <cell r="AB707" t="str">
            <v/>
          </cell>
          <cell r="AC707" t="str">
            <v/>
          </cell>
          <cell r="AD707" t="str">
            <v/>
          </cell>
          <cell r="AE707" t="str">
            <v/>
          </cell>
          <cell r="AF707" t="str">
            <v/>
          </cell>
          <cell r="AG707">
            <v>37.094944800000022</v>
          </cell>
          <cell r="AH707" t="str">
            <v/>
          </cell>
          <cell r="AI707" t="str">
            <v/>
          </cell>
          <cell r="AJ707" t="str">
            <v/>
          </cell>
          <cell r="AK707" t="str">
            <v/>
          </cell>
          <cell r="AL707" t="str">
            <v/>
          </cell>
          <cell r="AM707" t="str">
            <v/>
          </cell>
          <cell r="AN707" t="str">
            <v/>
          </cell>
          <cell r="AO707" t="str">
            <v/>
          </cell>
          <cell r="AP707" t="str">
            <v/>
          </cell>
          <cell r="AQ707" t="str">
            <v/>
          </cell>
          <cell r="AR707" t="str">
            <v/>
          </cell>
          <cell r="AS707" t="str">
            <v/>
          </cell>
          <cell r="AT707" t="str">
            <v/>
          </cell>
          <cell r="AU707" t="str">
            <v/>
          </cell>
        </row>
        <row r="708">
          <cell r="A708" t="str">
            <v>PCO03S563</v>
          </cell>
          <cell r="B708" t="str">
            <v>PCO03</v>
          </cell>
          <cell r="C708" t="str">
            <v>S03</v>
          </cell>
          <cell r="D708" t="str">
            <v>S563</v>
          </cell>
          <cell r="E708">
            <v>4.936933800000002</v>
          </cell>
          <cell r="F708">
            <v>80.098534400000005</v>
          </cell>
          <cell r="G708">
            <v>9.0502852000000011</v>
          </cell>
          <cell r="H708" t="str">
            <v/>
          </cell>
          <cell r="I708" t="str">
            <v/>
          </cell>
          <cell r="J708" t="str">
            <v/>
          </cell>
          <cell r="K708" t="str">
            <v/>
          </cell>
          <cell r="L708">
            <v>3.5177400999999993</v>
          </cell>
          <cell r="M708">
            <v>3.9729160999999995</v>
          </cell>
          <cell r="N708">
            <v>4.1009856999999998</v>
          </cell>
          <cell r="O708">
            <v>54.109016199999999</v>
          </cell>
          <cell r="P708">
            <v>23.464866399999998</v>
          </cell>
          <cell r="Q708">
            <v>241.01794900000004</v>
          </cell>
          <cell r="R708">
            <v>31.481627900000003</v>
          </cell>
          <cell r="S708">
            <v>6.2899800000000008</v>
          </cell>
          <cell r="T708">
            <v>3.8359255999999995</v>
          </cell>
          <cell r="U708">
            <v>5.2105198000000001</v>
          </cell>
          <cell r="V708">
            <v>6.4966818999999987</v>
          </cell>
          <cell r="W708">
            <v>126.65961059999999</v>
          </cell>
          <cell r="X708">
            <v>18.677461999999998</v>
          </cell>
          <cell r="Y708">
            <v>7.3350879999999972</v>
          </cell>
          <cell r="Z708" t="str">
            <v/>
          </cell>
          <cell r="AA708" t="str">
            <v/>
          </cell>
          <cell r="AB708" t="str">
            <v/>
          </cell>
          <cell r="AC708" t="str">
            <v/>
          </cell>
          <cell r="AD708">
            <v>5.9104255000000006</v>
          </cell>
          <cell r="AE708">
            <v>5.3733312000000018</v>
          </cell>
          <cell r="AF708">
            <v>6.3252053999999998</v>
          </cell>
          <cell r="AG708" t="str">
            <v/>
          </cell>
          <cell r="AH708">
            <v>22.313174799999999</v>
          </cell>
          <cell r="AI708" t="str">
            <v/>
          </cell>
          <cell r="AJ708" t="str">
            <v/>
          </cell>
          <cell r="AK708">
            <v>11.9926069</v>
          </cell>
          <cell r="AL708">
            <v>6.8051311000000014</v>
          </cell>
          <cell r="AM708">
            <v>11.8989913</v>
          </cell>
          <cell r="AN708">
            <v>2.8022481000000004</v>
          </cell>
          <cell r="AO708">
            <v>1.8825268000000006</v>
          </cell>
          <cell r="AP708">
            <v>1.1572090000000004</v>
          </cell>
          <cell r="AQ708">
            <v>2.1711314000000002</v>
          </cell>
          <cell r="AR708">
            <v>10.258132100000001</v>
          </cell>
          <cell r="AS708">
            <v>0.6658385</v>
          </cell>
          <cell r="AT708">
            <v>2.3896849000000007</v>
          </cell>
          <cell r="AU708" t="str">
            <v/>
          </cell>
        </row>
        <row r="709">
          <cell r="A709" t="str">
            <v>PCO03S564</v>
          </cell>
          <cell r="B709" t="str">
            <v>PCO03</v>
          </cell>
          <cell r="C709" t="str">
            <v>S03</v>
          </cell>
          <cell r="D709" t="str">
            <v>S564</v>
          </cell>
          <cell r="E709" t="str">
            <v/>
          </cell>
          <cell r="F709" t="str">
            <v/>
          </cell>
          <cell r="G709" t="str">
            <v/>
          </cell>
          <cell r="H709" t="str">
            <v/>
          </cell>
          <cell r="I709" t="str">
            <v/>
          </cell>
          <cell r="J709" t="str">
            <v/>
          </cell>
          <cell r="K709" t="str">
            <v/>
          </cell>
          <cell r="L709" t="str">
            <v/>
          </cell>
          <cell r="M709" t="str">
            <v/>
          </cell>
          <cell r="N709" t="str">
            <v/>
          </cell>
          <cell r="O709" t="str">
            <v/>
          </cell>
          <cell r="P709" t="str">
            <v/>
          </cell>
          <cell r="Q709" t="str">
            <v/>
          </cell>
          <cell r="R709" t="str">
            <v/>
          </cell>
          <cell r="S709" t="str">
            <v/>
          </cell>
          <cell r="T709" t="str">
            <v/>
          </cell>
          <cell r="U709" t="str">
            <v/>
          </cell>
          <cell r="V709" t="str">
            <v/>
          </cell>
          <cell r="W709" t="str">
            <v/>
          </cell>
          <cell r="X709" t="str">
            <v/>
          </cell>
          <cell r="Y709" t="str">
            <v/>
          </cell>
          <cell r="Z709" t="str">
            <v/>
          </cell>
          <cell r="AA709" t="str">
            <v/>
          </cell>
          <cell r="AB709" t="str">
            <v/>
          </cell>
          <cell r="AC709" t="str">
            <v/>
          </cell>
          <cell r="AD709" t="str">
            <v/>
          </cell>
          <cell r="AE709" t="str">
            <v/>
          </cell>
          <cell r="AF709" t="str">
            <v/>
          </cell>
          <cell r="AG709">
            <v>38.508551900000022</v>
          </cell>
          <cell r="AH709" t="str">
            <v/>
          </cell>
          <cell r="AI709" t="str">
            <v/>
          </cell>
          <cell r="AJ709" t="str">
            <v/>
          </cell>
          <cell r="AK709" t="str">
            <v/>
          </cell>
          <cell r="AL709" t="str">
            <v/>
          </cell>
          <cell r="AM709" t="str">
            <v/>
          </cell>
          <cell r="AN709" t="str">
            <v/>
          </cell>
          <cell r="AO709" t="str">
            <v/>
          </cell>
          <cell r="AP709" t="str">
            <v/>
          </cell>
          <cell r="AQ709" t="str">
            <v/>
          </cell>
          <cell r="AR709" t="str">
            <v/>
          </cell>
          <cell r="AS709" t="str">
            <v/>
          </cell>
          <cell r="AT709" t="str">
            <v/>
          </cell>
          <cell r="AU709" t="str">
            <v/>
          </cell>
        </row>
        <row r="710">
          <cell r="A710" t="str">
            <v>PCO03S565</v>
          </cell>
          <cell r="B710" t="str">
            <v>PCO03</v>
          </cell>
          <cell r="C710" t="str">
            <v>S03</v>
          </cell>
          <cell r="D710" t="str">
            <v>S565</v>
          </cell>
          <cell r="E710" t="str">
            <v/>
          </cell>
          <cell r="F710" t="str">
            <v/>
          </cell>
          <cell r="G710" t="str">
            <v/>
          </cell>
          <cell r="H710" t="str">
            <v/>
          </cell>
          <cell r="I710" t="str">
            <v/>
          </cell>
          <cell r="J710" t="str">
            <v/>
          </cell>
          <cell r="K710" t="str">
            <v/>
          </cell>
          <cell r="L710" t="str">
            <v/>
          </cell>
          <cell r="M710" t="str">
            <v/>
          </cell>
          <cell r="N710" t="str">
            <v/>
          </cell>
          <cell r="O710" t="str">
            <v/>
          </cell>
          <cell r="P710" t="str">
            <v/>
          </cell>
          <cell r="Q710" t="str">
            <v/>
          </cell>
          <cell r="R710" t="str">
            <v/>
          </cell>
          <cell r="S710" t="str">
            <v/>
          </cell>
          <cell r="T710" t="str">
            <v/>
          </cell>
          <cell r="U710" t="str">
            <v/>
          </cell>
          <cell r="V710" t="str">
            <v/>
          </cell>
          <cell r="W710" t="str">
            <v/>
          </cell>
          <cell r="X710" t="str">
            <v/>
          </cell>
          <cell r="Y710" t="str">
            <v/>
          </cell>
          <cell r="Z710" t="str">
            <v/>
          </cell>
          <cell r="AA710" t="str">
            <v/>
          </cell>
          <cell r="AB710" t="str">
            <v/>
          </cell>
          <cell r="AC710" t="str">
            <v/>
          </cell>
          <cell r="AD710" t="str">
            <v/>
          </cell>
          <cell r="AE710" t="str">
            <v/>
          </cell>
          <cell r="AF710" t="str">
            <v/>
          </cell>
          <cell r="AG710">
            <v>14.088251699999999</v>
          </cell>
          <cell r="AH710" t="str">
            <v/>
          </cell>
          <cell r="AI710" t="str">
            <v/>
          </cell>
          <cell r="AJ710" t="str">
            <v/>
          </cell>
          <cell r="AK710" t="str">
            <v/>
          </cell>
          <cell r="AL710" t="str">
            <v/>
          </cell>
          <cell r="AM710" t="str">
            <v/>
          </cell>
          <cell r="AN710" t="str">
            <v/>
          </cell>
          <cell r="AO710" t="str">
            <v/>
          </cell>
          <cell r="AP710" t="str">
            <v/>
          </cell>
          <cell r="AQ710" t="str">
            <v/>
          </cell>
          <cell r="AR710" t="str">
            <v/>
          </cell>
          <cell r="AS710" t="str">
            <v/>
          </cell>
          <cell r="AT710" t="str">
            <v/>
          </cell>
          <cell r="AU710" t="str">
            <v/>
          </cell>
        </row>
        <row r="711">
          <cell r="A711" t="str">
            <v>PCO03S566</v>
          </cell>
          <cell r="B711" t="str">
            <v>PCO03</v>
          </cell>
          <cell r="C711" t="str">
            <v>S03</v>
          </cell>
          <cell r="D711" t="str">
            <v>S566</v>
          </cell>
          <cell r="E711" t="str">
            <v/>
          </cell>
          <cell r="F711" t="str">
            <v/>
          </cell>
          <cell r="G711" t="str">
            <v/>
          </cell>
          <cell r="H711" t="str">
            <v/>
          </cell>
          <cell r="I711" t="str">
            <v/>
          </cell>
          <cell r="J711" t="str">
            <v/>
          </cell>
          <cell r="K711" t="str">
            <v/>
          </cell>
          <cell r="L711" t="str">
            <v/>
          </cell>
          <cell r="M711" t="str">
            <v/>
          </cell>
          <cell r="N711" t="str">
            <v/>
          </cell>
          <cell r="O711" t="str">
            <v/>
          </cell>
          <cell r="P711" t="str">
            <v/>
          </cell>
          <cell r="Q711" t="str">
            <v/>
          </cell>
          <cell r="R711" t="str">
            <v/>
          </cell>
          <cell r="S711" t="str">
            <v/>
          </cell>
          <cell r="T711" t="str">
            <v/>
          </cell>
          <cell r="U711" t="str">
            <v/>
          </cell>
          <cell r="V711" t="str">
            <v/>
          </cell>
          <cell r="W711" t="str">
            <v/>
          </cell>
          <cell r="X711" t="str">
            <v/>
          </cell>
          <cell r="Y711" t="str">
            <v/>
          </cell>
          <cell r="Z711" t="str">
            <v/>
          </cell>
          <cell r="AA711" t="str">
            <v/>
          </cell>
          <cell r="AB711" t="str">
            <v/>
          </cell>
          <cell r="AC711" t="str">
            <v/>
          </cell>
          <cell r="AD711" t="str">
            <v/>
          </cell>
          <cell r="AE711" t="str">
            <v/>
          </cell>
          <cell r="AF711" t="str">
            <v/>
          </cell>
          <cell r="AG711" t="str">
            <v/>
          </cell>
          <cell r="AH711" t="str">
            <v/>
          </cell>
          <cell r="AI711" t="str">
            <v/>
          </cell>
          <cell r="AJ711" t="str">
            <v/>
          </cell>
          <cell r="AK711" t="str">
            <v/>
          </cell>
          <cell r="AL711" t="str">
            <v/>
          </cell>
          <cell r="AM711" t="str">
            <v/>
          </cell>
          <cell r="AN711" t="str">
            <v/>
          </cell>
          <cell r="AO711" t="str">
            <v/>
          </cell>
          <cell r="AP711" t="str">
            <v/>
          </cell>
          <cell r="AQ711" t="str">
            <v/>
          </cell>
          <cell r="AR711" t="str">
            <v/>
          </cell>
          <cell r="AS711">
            <v>23.856704499999996</v>
          </cell>
          <cell r="AT711" t="str">
            <v/>
          </cell>
          <cell r="AU711" t="str">
            <v/>
          </cell>
        </row>
        <row r="712">
          <cell r="A712" t="str">
            <v>PCO03S567</v>
          </cell>
          <cell r="B712" t="str">
            <v>PCO03</v>
          </cell>
          <cell r="C712" t="str">
            <v>S03</v>
          </cell>
          <cell r="D712" t="str">
            <v>S567</v>
          </cell>
          <cell r="E712" t="str">
            <v/>
          </cell>
          <cell r="F712" t="str">
            <v/>
          </cell>
          <cell r="G712" t="str">
            <v/>
          </cell>
          <cell r="H712" t="str">
            <v/>
          </cell>
          <cell r="I712" t="str">
            <v/>
          </cell>
          <cell r="J712" t="str">
            <v/>
          </cell>
          <cell r="K712" t="str">
            <v/>
          </cell>
          <cell r="L712" t="str">
            <v/>
          </cell>
          <cell r="M712" t="str">
            <v/>
          </cell>
          <cell r="N712" t="str">
            <v/>
          </cell>
          <cell r="O712" t="str">
            <v/>
          </cell>
          <cell r="P712" t="str">
            <v/>
          </cell>
          <cell r="Q712" t="str">
            <v/>
          </cell>
          <cell r="R712" t="str">
            <v/>
          </cell>
          <cell r="S712" t="str">
            <v/>
          </cell>
          <cell r="T712" t="str">
            <v/>
          </cell>
          <cell r="U712" t="str">
            <v/>
          </cell>
          <cell r="V712" t="str">
            <v/>
          </cell>
          <cell r="W712" t="str">
            <v/>
          </cell>
          <cell r="X712" t="str">
            <v/>
          </cell>
          <cell r="Y712" t="str">
            <v/>
          </cell>
          <cell r="Z712" t="str">
            <v/>
          </cell>
          <cell r="AA712" t="str">
            <v/>
          </cell>
          <cell r="AB712" t="str">
            <v/>
          </cell>
          <cell r="AC712" t="str">
            <v/>
          </cell>
          <cell r="AD712" t="str">
            <v/>
          </cell>
          <cell r="AE712" t="str">
            <v/>
          </cell>
          <cell r="AF712">
            <v>3.8185868000000003</v>
          </cell>
          <cell r="AG712" t="str">
            <v/>
          </cell>
          <cell r="AH712" t="str">
            <v/>
          </cell>
          <cell r="AI712" t="str">
            <v/>
          </cell>
          <cell r="AJ712" t="str">
            <v/>
          </cell>
          <cell r="AK712" t="str">
            <v/>
          </cell>
          <cell r="AL712" t="str">
            <v/>
          </cell>
          <cell r="AM712" t="str">
            <v/>
          </cell>
          <cell r="AN712" t="str">
            <v/>
          </cell>
          <cell r="AO712" t="str">
            <v/>
          </cell>
          <cell r="AP712" t="str">
            <v/>
          </cell>
          <cell r="AQ712" t="str">
            <v/>
          </cell>
          <cell r="AR712" t="str">
            <v/>
          </cell>
          <cell r="AS712" t="str">
            <v/>
          </cell>
          <cell r="AT712" t="str">
            <v/>
          </cell>
          <cell r="AU712" t="str">
            <v/>
          </cell>
        </row>
        <row r="713">
          <cell r="A713" t="str">
            <v>PCO03S568</v>
          </cell>
          <cell r="B713" t="str">
            <v>PCO03</v>
          </cell>
          <cell r="C713" t="str">
            <v>S03</v>
          </cell>
          <cell r="D713" t="str">
            <v>S568</v>
          </cell>
          <cell r="E713" t="str">
            <v/>
          </cell>
          <cell r="F713" t="str">
            <v/>
          </cell>
          <cell r="G713" t="str">
            <v/>
          </cell>
          <cell r="H713" t="str">
            <v/>
          </cell>
          <cell r="I713" t="str">
            <v/>
          </cell>
          <cell r="J713" t="str">
            <v/>
          </cell>
          <cell r="K713" t="str">
            <v/>
          </cell>
          <cell r="L713" t="str">
            <v/>
          </cell>
          <cell r="M713" t="str">
            <v/>
          </cell>
          <cell r="N713" t="str">
            <v/>
          </cell>
          <cell r="O713" t="str">
            <v/>
          </cell>
          <cell r="P713" t="str">
            <v/>
          </cell>
          <cell r="Q713" t="str">
            <v/>
          </cell>
          <cell r="R713" t="str">
            <v/>
          </cell>
          <cell r="S713" t="str">
            <v/>
          </cell>
          <cell r="T713" t="str">
            <v/>
          </cell>
          <cell r="U713" t="str">
            <v/>
          </cell>
          <cell r="V713" t="str">
            <v/>
          </cell>
          <cell r="W713" t="str">
            <v/>
          </cell>
          <cell r="X713" t="str">
            <v/>
          </cell>
          <cell r="Y713" t="str">
            <v/>
          </cell>
          <cell r="Z713" t="str">
            <v/>
          </cell>
          <cell r="AA713" t="str">
            <v/>
          </cell>
          <cell r="AB713" t="str">
            <v/>
          </cell>
          <cell r="AC713" t="str">
            <v/>
          </cell>
          <cell r="AD713" t="str">
            <v/>
          </cell>
          <cell r="AE713" t="str">
            <v/>
          </cell>
          <cell r="AF713">
            <v>36.069853400000007</v>
          </cell>
          <cell r="AG713" t="str">
            <v/>
          </cell>
          <cell r="AH713" t="str">
            <v/>
          </cell>
          <cell r="AI713" t="str">
            <v/>
          </cell>
          <cell r="AJ713" t="str">
            <v/>
          </cell>
          <cell r="AK713" t="str">
            <v/>
          </cell>
          <cell r="AL713" t="str">
            <v/>
          </cell>
          <cell r="AM713" t="str">
            <v/>
          </cell>
          <cell r="AN713" t="str">
            <v/>
          </cell>
          <cell r="AO713" t="str">
            <v/>
          </cell>
          <cell r="AP713" t="str">
            <v/>
          </cell>
          <cell r="AQ713" t="str">
            <v/>
          </cell>
          <cell r="AR713" t="str">
            <v/>
          </cell>
          <cell r="AS713" t="str">
            <v/>
          </cell>
          <cell r="AT713" t="str">
            <v/>
          </cell>
          <cell r="AU713" t="str">
            <v/>
          </cell>
        </row>
        <row r="714">
          <cell r="A714" t="str">
            <v>PCO03S569</v>
          </cell>
          <cell r="B714" t="str">
            <v>PCO03</v>
          </cell>
          <cell r="C714" t="str">
            <v>S03</v>
          </cell>
          <cell r="D714" t="str">
            <v>S569</v>
          </cell>
          <cell r="E714" t="str">
            <v/>
          </cell>
          <cell r="F714" t="str">
            <v/>
          </cell>
          <cell r="G714" t="str">
            <v/>
          </cell>
          <cell r="H714" t="str">
            <v/>
          </cell>
          <cell r="I714" t="str">
            <v/>
          </cell>
          <cell r="J714" t="str">
            <v/>
          </cell>
          <cell r="K714" t="str">
            <v/>
          </cell>
          <cell r="L714" t="str">
            <v/>
          </cell>
          <cell r="M714" t="str">
            <v/>
          </cell>
          <cell r="N714" t="str">
            <v/>
          </cell>
          <cell r="O714" t="str">
            <v/>
          </cell>
          <cell r="P714" t="str">
            <v/>
          </cell>
          <cell r="Q714" t="str">
            <v/>
          </cell>
          <cell r="R714" t="str">
            <v/>
          </cell>
          <cell r="S714" t="str">
            <v/>
          </cell>
          <cell r="T714" t="str">
            <v/>
          </cell>
          <cell r="U714" t="str">
            <v/>
          </cell>
          <cell r="V714" t="str">
            <v/>
          </cell>
          <cell r="W714" t="str">
            <v/>
          </cell>
          <cell r="X714" t="str">
            <v/>
          </cell>
          <cell r="Y714" t="str">
            <v/>
          </cell>
          <cell r="Z714" t="str">
            <v/>
          </cell>
          <cell r="AA714" t="str">
            <v/>
          </cell>
          <cell r="AB714" t="str">
            <v/>
          </cell>
          <cell r="AC714" t="str">
            <v/>
          </cell>
          <cell r="AD714" t="str">
            <v/>
          </cell>
          <cell r="AE714" t="str">
            <v/>
          </cell>
          <cell r="AF714">
            <v>1.8704708000000003</v>
          </cell>
          <cell r="AG714" t="str">
            <v/>
          </cell>
          <cell r="AH714" t="str">
            <v/>
          </cell>
          <cell r="AI714" t="str">
            <v/>
          </cell>
          <cell r="AJ714" t="str">
            <v/>
          </cell>
          <cell r="AK714" t="str">
            <v/>
          </cell>
          <cell r="AL714" t="str">
            <v/>
          </cell>
          <cell r="AM714" t="str">
            <v/>
          </cell>
          <cell r="AN714" t="str">
            <v/>
          </cell>
          <cell r="AO714" t="str">
            <v/>
          </cell>
          <cell r="AP714" t="str">
            <v/>
          </cell>
          <cell r="AQ714" t="str">
            <v/>
          </cell>
          <cell r="AR714" t="str">
            <v/>
          </cell>
          <cell r="AS714" t="str">
            <v/>
          </cell>
          <cell r="AT714" t="str">
            <v/>
          </cell>
          <cell r="AU714" t="str">
            <v/>
          </cell>
        </row>
        <row r="715">
          <cell r="A715" t="str">
            <v>PCO03S570</v>
          </cell>
          <cell r="B715" t="str">
            <v>PCO03</v>
          </cell>
          <cell r="C715" t="str">
            <v>S03</v>
          </cell>
          <cell r="D715" t="str">
            <v>S570</v>
          </cell>
          <cell r="E715" t="str">
            <v/>
          </cell>
          <cell r="F715" t="str">
            <v/>
          </cell>
          <cell r="G715" t="str">
            <v/>
          </cell>
          <cell r="H715" t="str">
            <v/>
          </cell>
          <cell r="I715" t="str">
            <v/>
          </cell>
          <cell r="J715" t="str">
            <v/>
          </cell>
          <cell r="K715" t="str">
            <v/>
          </cell>
          <cell r="L715" t="str">
            <v/>
          </cell>
          <cell r="M715" t="str">
            <v/>
          </cell>
          <cell r="N715" t="str">
            <v/>
          </cell>
          <cell r="O715" t="str">
            <v/>
          </cell>
          <cell r="P715" t="str">
            <v/>
          </cell>
          <cell r="Q715" t="str">
            <v/>
          </cell>
          <cell r="R715" t="str">
            <v/>
          </cell>
          <cell r="S715" t="str">
            <v/>
          </cell>
          <cell r="T715" t="str">
            <v/>
          </cell>
          <cell r="U715" t="str">
            <v/>
          </cell>
          <cell r="V715" t="str">
            <v/>
          </cell>
          <cell r="W715" t="str">
            <v/>
          </cell>
          <cell r="X715" t="str">
            <v/>
          </cell>
          <cell r="Y715" t="str">
            <v/>
          </cell>
          <cell r="Z715" t="str">
            <v/>
          </cell>
          <cell r="AA715" t="str">
            <v/>
          </cell>
          <cell r="AB715" t="str">
            <v/>
          </cell>
          <cell r="AC715" t="str">
            <v/>
          </cell>
          <cell r="AD715" t="str">
            <v/>
          </cell>
          <cell r="AE715" t="str">
            <v/>
          </cell>
          <cell r="AF715">
            <v>3.8185868000000003</v>
          </cell>
          <cell r="AG715" t="str">
            <v/>
          </cell>
          <cell r="AH715" t="str">
            <v/>
          </cell>
          <cell r="AI715" t="str">
            <v/>
          </cell>
          <cell r="AJ715" t="str">
            <v/>
          </cell>
          <cell r="AK715" t="str">
            <v/>
          </cell>
          <cell r="AL715" t="str">
            <v/>
          </cell>
          <cell r="AM715" t="str">
            <v/>
          </cell>
          <cell r="AN715" t="str">
            <v/>
          </cell>
          <cell r="AO715" t="str">
            <v/>
          </cell>
          <cell r="AP715" t="str">
            <v/>
          </cell>
          <cell r="AQ715" t="str">
            <v/>
          </cell>
          <cell r="AR715" t="str">
            <v/>
          </cell>
          <cell r="AS715" t="str">
            <v/>
          </cell>
          <cell r="AT715" t="str">
            <v/>
          </cell>
          <cell r="AU715" t="str">
            <v/>
          </cell>
        </row>
        <row r="716">
          <cell r="A716" t="str">
            <v>PCO03S571</v>
          </cell>
          <cell r="B716" t="str">
            <v>PCO03</v>
          </cell>
          <cell r="C716" t="str">
            <v>S03</v>
          </cell>
          <cell r="D716" t="str">
            <v>S571</v>
          </cell>
          <cell r="E716" t="str">
            <v/>
          </cell>
          <cell r="F716" t="str">
            <v/>
          </cell>
          <cell r="G716" t="str">
            <v/>
          </cell>
          <cell r="H716" t="str">
            <v/>
          </cell>
          <cell r="I716" t="str">
            <v/>
          </cell>
          <cell r="J716" t="str">
            <v/>
          </cell>
          <cell r="K716" t="str">
            <v/>
          </cell>
          <cell r="L716" t="str">
            <v/>
          </cell>
          <cell r="M716" t="str">
            <v/>
          </cell>
          <cell r="N716" t="str">
            <v/>
          </cell>
          <cell r="O716" t="str">
            <v/>
          </cell>
          <cell r="P716" t="str">
            <v/>
          </cell>
          <cell r="Q716" t="str">
            <v/>
          </cell>
          <cell r="R716" t="str">
            <v/>
          </cell>
          <cell r="S716" t="str">
            <v/>
          </cell>
          <cell r="T716" t="str">
            <v/>
          </cell>
          <cell r="U716" t="str">
            <v/>
          </cell>
          <cell r="V716" t="str">
            <v/>
          </cell>
          <cell r="W716" t="str">
            <v/>
          </cell>
          <cell r="X716" t="str">
            <v/>
          </cell>
          <cell r="Y716" t="str">
            <v/>
          </cell>
          <cell r="Z716" t="str">
            <v/>
          </cell>
          <cell r="AA716" t="str">
            <v/>
          </cell>
          <cell r="AB716" t="str">
            <v/>
          </cell>
          <cell r="AC716" t="str">
            <v/>
          </cell>
          <cell r="AD716" t="str">
            <v/>
          </cell>
          <cell r="AE716" t="str">
            <v/>
          </cell>
          <cell r="AF716" t="str">
            <v/>
          </cell>
          <cell r="AG716" t="str">
            <v/>
          </cell>
          <cell r="AH716" t="str">
            <v/>
          </cell>
          <cell r="AI716" t="str">
            <v/>
          </cell>
          <cell r="AJ716" t="str">
            <v/>
          </cell>
          <cell r="AK716" t="str">
            <v/>
          </cell>
          <cell r="AL716" t="str">
            <v/>
          </cell>
          <cell r="AM716" t="str">
            <v/>
          </cell>
          <cell r="AN716" t="str">
            <v/>
          </cell>
          <cell r="AO716" t="str">
            <v/>
          </cell>
          <cell r="AP716" t="str">
            <v/>
          </cell>
          <cell r="AQ716" t="str">
            <v/>
          </cell>
          <cell r="AR716" t="str">
            <v/>
          </cell>
          <cell r="AS716">
            <v>10.190350700000002</v>
          </cell>
          <cell r="AT716" t="str">
            <v/>
          </cell>
          <cell r="AU716" t="str">
            <v/>
          </cell>
        </row>
        <row r="717">
          <cell r="A717" t="str">
            <v>PCO03S572</v>
          </cell>
          <cell r="B717" t="str">
            <v>PCO03</v>
          </cell>
          <cell r="C717" t="str">
            <v>S03</v>
          </cell>
          <cell r="D717" t="str">
            <v>S572</v>
          </cell>
          <cell r="E717" t="str">
            <v/>
          </cell>
          <cell r="F717" t="str">
            <v/>
          </cell>
          <cell r="G717" t="str">
            <v/>
          </cell>
          <cell r="H717" t="str">
            <v/>
          </cell>
          <cell r="I717" t="str">
            <v/>
          </cell>
          <cell r="J717" t="str">
            <v/>
          </cell>
          <cell r="K717" t="str">
            <v/>
          </cell>
          <cell r="L717" t="str">
            <v/>
          </cell>
          <cell r="M717" t="str">
            <v/>
          </cell>
          <cell r="N717" t="str">
            <v/>
          </cell>
          <cell r="O717" t="str">
            <v/>
          </cell>
          <cell r="P717" t="str">
            <v/>
          </cell>
          <cell r="Q717" t="str">
            <v/>
          </cell>
          <cell r="R717" t="str">
            <v/>
          </cell>
          <cell r="S717" t="str">
            <v/>
          </cell>
          <cell r="T717" t="str">
            <v/>
          </cell>
          <cell r="U717" t="str">
            <v/>
          </cell>
          <cell r="V717" t="str">
            <v/>
          </cell>
          <cell r="W717" t="str">
            <v/>
          </cell>
          <cell r="X717" t="str">
            <v/>
          </cell>
          <cell r="Y717" t="str">
            <v/>
          </cell>
          <cell r="Z717" t="str">
            <v/>
          </cell>
          <cell r="AA717" t="str">
            <v/>
          </cell>
          <cell r="AB717" t="str">
            <v/>
          </cell>
          <cell r="AC717" t="str">
            <v/>
          </cell>
          <cell r="AD717" t="str">
            <v/>
          </cell>
          <cell r="AE717" t="str">
            <v/>
          </cell>
          <cell r="AF717">
            <v>1.8704708000000003</v>
          </cell>
          <cell r="AG717" t="str">
            <v/>
          </cell>
          <cell r="AH717" t="str">
            <v/>
          </cell>
          <cell r="AI717" t="str">
            <v/>
          </cell>
          <cell r="AJ717" t="str">
            <v/>
          </cell>
          <cell r="AK717" t="str">
            <v/>
          </cell>
          <cell r="AL717" t="str">
            <v/>
          </cell>
          <cell r="AM717" t="str">
            <v/>
          </cell>
          <cell r="AN717" t="str">
            <v/>
          </cell>
          <cell r="AO717" t="str">
            <v/>
          </cell>
          <cell r="AP717" t="str">
            <v/>
          </cell>
          <cell r="AQ717" t="str">
            <v/>
          </cell>
          <cell r="AR717" t="str">
            <v/>
          </cell>
          <cell r="AS717" t="str">
            <v/>
          </cell>
          <cell r="AT717" t="str">
            <v/>
          </cell>
          <cell r="AU717" t="str">
            <v/>
          </cell>
        </row>
        <row r="718">
          <cell r="A718" t="str">
            <v>PCO03S573</v>
          </cell>
          <cell r="B718" t="str">
            <v>PCO03</v>
          </cell>
          <cell r="C718" t="str">
            <v>S03</v>
          </cell>
          <cell r="D718" t="str">
            <v>S573</v>
          </cell>
          <cell r="E718" t="str">
            <v/>
          </cell>
          <cell r="F718" t="str">
            <v/>
          </cell>
          <cell r="G718" t="str">
            <v/>
          </cell>
          <cell r="H718" t="str">
            <v/>
          </cell>
          <cell r="I718" t="str">
            <v/>
          </cell>
          <cell r="J718" t="str">
            <v/>
          </cell>
          <cell r="K718" t="str">
            <v/>
          </cell>
          <cell r="L718" t="str">
            <v/>
          </cell>
          <cell r="M718" t="str">
            <v/>
          </cell>
          <cell r="N718" t="str">
            <v/>
          </cell>
          <cell r="O718" t="str">
            <v/>
          </cell>
          <cell r="P718" t="str">
            <v/>
          </cell>
          <cell r="Q718" t="str">
            <v/>
          </cell>
          <cell r="R718" t="str">
            <v/>
          </cell>
          <cell r="S718" t="str">
            <v/>
          </cell>
          <cell r="T718" t="str">
            <v/>
          </cell>
          <cell r="U718" t="str">
            <v/>
          </cell>
          <cell r="V718" t="str">
            <v/>
          </cell>
          <cell r="W718" t="str">
            <v/>
          </cell>
          <cell r="X718" t="str">
            <v/>
          </cell>
          <cell r="Y718" t="str">
            <v/>
          </cell>
          <cell r="Z718" t="str">
            <v/>
          </cell>
          <cell r="AA718" t="str">
            <v/>
          </cell>
          <cell r="AB718" t="str">
            <v/>
          </cell>
          <cell r="AC718" t="str">
            <v/>
          </cell>
          <cell r="AD718" t="str">
            <v/>
          </cell>
          <cell r="AE718" t="str">
            <v/>
          </cell>
          <cell r="AF718">
            <v>6.3115143999999992</v>
          </cell>
          <cell r="AG718" t="str">
            <v/>
          </cell>
          <cell r="AH718" t="str">
            <v/>
          </cell>
          <cell r="AI718" t="str">
            <v/>
          </cell>
          <cell r="AJ718" t="str">
            <v/>
          </cell>
          <cell r="AK718" t="str">
            <v/>
          </cell>
          <cell r="AL718" t="str">
            <v/>
          </cell>
          <cell r="AM718" t="str">
            <v/>
          </cell>
          <cell r="AN718" t="str">
            <v/>
          </cell>
          <cell r="AO718" t="str">
            <v/>
          </cell>
          <cell r="AP718" t="str">
            <v/>
          </cell>
          <cell r="AQ718" t="str">
            <v/>
          </cell>
          <cell r="AR718" t="str">
            <v/>
          </cell>
          <cell r="AS718" t="str">
            <v/>
          </cell>
          <cell r="AT718" t="str">
            <v/>
          </cell>
          <cell r="AU718" t="str">
            <v/>
          </cell>
        </row>
        <row r="719">
          <cell r="A719" t="str">
            <v>PCO03S591</v>
          </cell>
          <cell r="B719" t="str">
            <v>PCO03</v>
          </cell>
          <cell r="C719" t="str">
            <v>S04</v>
          </cell>
          <cell r="D719" t="str">
            <v>S591</v>
          </cell>
          <cell r="E719" t="str">
            <v/>
          </cell>
          <cell r="F719" t="str">
            <v/>
          </cell>
          <cell r="G719" t="str">
            <v/>
          </cell>
          <cell r="H719" t="str">
            <v/>
          </cell>
          <cell r="I719" t="str">
            <v/>
          </cell>
          <cell r="J719" t="str">
            <v/>
          </cell>
          <cell r="K719" t="str">
            <v/>
          </cell>
          <cell r="L719" t="str">
            <v/>
          </cell>
          <cell r="M719" t="str">
            <v/>
          </cell>
          <cell r="N719" t="str">
            <v/>
          </cell>
          <cell r="O719" t="str">
            <v/>
          </cell>
          <cell r="P719" t="str">
            <v/>
          </cell>
          <cell r="Q719" t="str">
            <v/>
          </cell>
          <cell r="R719" t="str">
            <v/>
          </cell>
          <cell r="S719" t="str">
            <v/>
          </cell>
          <cell r="T719" t="str">
            <v/>
          </cell>
          <cell r="U719" t="str">
            <v/>
          </cell>
          <cell r="V719" t="str">
            <v/>
          </cell>
          <cell r="W719" t="str">
            <v/>
          </cell>
          <cell r="X719" t="str">
            <v/>
          </cell>
          <cell r="Y719" t="str">
            <v/>
          </cell>
          <cell r="Z719" t="str">
            <v/>
          </cell>
          <cell r="AA719" t="str">
            <v/>
          </cell>
          <cell r="AB719" t="str">
            <v/>
          </cell>
          <cell r="AC719" t="str">
            <v/>
          </cell>
          <cell r="AD719" t="str">
            <v/>
          </cell>
          <cell r="AE719" t="str">
            <v/>
          </cell>
          <cell r="AF719" t="str">
            <v/>
          </cell>
          <cell r="AG719" t="str">
            <v/>
          </cell>
          <cell r="AH719" t="str">
            <v/>
          </cell>
          <cell r="AI719" t="str">
            <v/>
          </cell>
          <cell r="AJ719" t="str">
            <v/>
          </cell>
          <cell r="AK719" t="str">
            <v/>
          </cell>
          <cell r="AL719" t="str">
            <v/>
          </cell>
          <cell r="AM719">
            <v>37.453429399999997</v>
          </cell>
          <cell r="AN719" t="str">
            <v/>
          </cell>
          <cell r="AO719" t="str">
            <v/>
          </cell>
          <cell r="AP719" t="str">
            <v/>
          </cell>
          <cell r="AQ719" t="str">
            <v/>
          </cell>
          <cell r="AR719" t="str">
            <v/>
          </cell>
          <cell r="AS719" t="str">
            <v/>
          </cell>
          <cell r="AT719" t="str">
            <v/>
          </cell>
          <cell r="AU719" t="str">
            <v/>
          </cell>
        </row>
        <row r="720">
          <cell r="A720" t="str">
            <v>PCO03S592</v>
          </cell>
          <cell r="B720" t="str">
            <v>PCO03</v>
          </cell>
          <cell r="C720" t="str">
            <v>S04</v>
          </cell>
          <cell r="D720" t="str">
            <v>S592</v>
          </cell>
          <cell r="E720" t="str">
            <v/>
          </cell>
          <cell r="F720">
            <v>272.53534309999998</v>
          </cell>
          <cell r="G720" t="str">
            <v/>
          </cell>
          <cell r="H720" t="str">
            <v/>
          </cell>
          <cell r="I720" t="str">
            <v/>
          </cell>
          <cell r="J720" t="str">
            <v/>
          </cell>
          <cell r="K720" t="str">
            <v/>
          </cell>
          <cell r="L720" t="str">
            <v/>
          </cell>
          <cell r="M720" t="str">
            <v/>
          </cell>
          <cell r="N720" t="str">
            <v/>
          </cell>
          <cell r="O720" t="str">
            <v/>
          </cell>
          <cell r="P720" t="str">
            <v/>
          </cell>
          <cell r="Q720" t="str">
            <v/>
          </cell>
          <cell r="R720" t="str">
            <v/>
          </cell>
          <cell r="S720" t="str">
            <v/>
          </cell>
          <cell r="T720" t="str">
            <v/>
          </cell>
          <cell r="U720" t="str">
            <v/>
          </cell>
          <cell r="V720" t="str">
            <v/>
          </cell>
          <cell r="W720" t="str">
            <v/>
          </cell>
          <cell r="X720" t="str">
            <v/>
          </cell>
          <cell r="Y720" t="str">
            <v/>
          </cell>
          <cell r="Z720" t="str">
            <v/>
          </cell>
          <cell r="AA720" t="str">
            <v/>
          </cell>
          <cell r="AB720" t="str">
            <v/>
          </cell>
          <cell r="AC720" t="str">
            <v/>
          </cell>
          <cell r="AD720" t="str">
            <v/>
          </cell>
          <cell r="AE720" t="str">
            <v/>
          </cell>
          <cell r="AF720" t="str">
            <v/>
          </cell>
          <cell r="AG720" t="str">
            <v/>
          </cell>
          <cell r="AH720" t="str">
            <v/>
          </cell>
          <cell r="AI720" t="str">
            <v/>
          </cell>
          <cell r="AJ720" t="str">
            <v/>
          </cell>
          <cell r="AK720" t="str">
            <v/>
          </cell>
          <cell r="AL720" t="str">
            <v/>
          </cell>
          <cell r="AM720" t="str">
            <v/>
          </cell>
          <cell r="AN720" t="str">
            <v/>
          </cell>
          <cell r="AO720" t="str">
            <v/>
          </cell>
          <cell r="AP720" t="str">
            <v/>
          </cell>
          <cell r="AQ720" t="str">
            <v/>
          </cell>
          <cell r="AR720" t="str">
            <v/>
          </cell>
          <cell r="AS720" t="str">
            <v/>
          </cell>
          <cell r="AT720" t="str">
            <v/>
          </cell>
          <cell r="AU720" t="str">
            <v/>
          </cell>
        </row>
        <row r="721">
          <cell r="A721" t="str">
            <v>PCO03S593</v>
          </cell>
          <cell r="B721" t="str">
            <v>PCO03</v>
          </cell>
          <cell r="C721" t="str">
            <v>S04</v>
          </cell>
          <cell r="D721" t="str">
            <v>S593</v>
          </cell>
          <cell r="E721" t="str">
            <v/>
          </cell>
          <cell r="F721" t="str">
            <v/>
          </cell>
          <cell r="G721">
            <v>30.454625700000005</v>
          </cell>
          <cell r="H721" t="str">
            <v/>
          </cell>
          <cell r="I721" t="str">
            <v/>
          </cell>
          <cell r="J721" t="str">
            <v/>
          </cell>
          <cell r="K721" t="str">
            <v/>
          </cell>
          <cell r="L721" t="str">
            <v/>
          </cell>
          <cell r="M721" t="str">
            <v/>
          </cell>
          <cell r="N721" t="str">
            <v/>
          </cell>
          <cell r="O721" t="str">
            <v/>
          </cell>
          <cell r="P721" t="str">
            <v/>
          </cell>
          <cell r="Q721" t="str">
            <v/>
          </cell>
          <cell r="R721" t="str">
            <v/>
          </cell>
          <cell r="S721" t="str">
            <v/>
          </cell>
          <cell r="T721" t="str">
            <v/>
          </cell>
          <cell r="U721" t="str">
            <v/>
          </cell>
          <cell r="V721" t="str">
            <v/>
          </cell>
          <cell r="W721" t="str">
            <v/>
          </cell>
          <cell r="X721" t="str">
            <v/>
          </cell>
          <cell r="Y721" t="str">
            <v/>
          </cell>
          <cell r="Z721" t="str">
            <v/>
          </cell>
          <cell r="AA721" t="str">
            <v/>
          </cell>
          <cell r="AB721" t="str">
            <v/>
          </cell>
          <cell r="AC721" t="str">
            <v/>
          </cell>
          <cell r="AD721" t="str">
            <v/>
          </cell>
          <cell r="AE721" t="str">
            <v/>
          </cell>
          <cell r="AF721" t="str">
            <v/>
          </cell>
          <cell r="AG721" t="str">
            <v/>
          </cell>
          <cell r="AH721" t="str">
            <v/>
          </cell>
          <cell r="AI721" t="str">
            <v/>
          </cell>
          <cell r="AJ721" t="str">
            <v/>
          </cell>
          <cell r="AK721" t="str">
            <v/>
          </cell>
          <cell r="AL721" t="str">
            <v/>
          </cell>
          <cell r="AM721" t="str">
            <v/>
          </cell>
          <cell r="AN721" t="str">
            <v/>
          </cell>
          <cell r="AO721" t="str">
            <v/>
          </cell>
          <cell r="AP721" t="str">
            <v/>
          </cell>
          <cell r="AQ721" t="str">
            <v/>
          </cell>
          <cell r="AR721" t="str">
            <v/>
          </cell>
          <cell r="AS721" t="str">
            <v/>
          </cell>
          <cell r="AT721" t="str">
            <v/>
          </cell>
          <cell r="AU721" t="str">
            <v/>
          </cell>
        </row>
        <row r="722">
          <cell r="A722" t="str">
            <v>PCO03S599</v>
          </cell>
          <cell r="B722" t="str">
            <v>PCO03</v>
          </cell>
          <cell r="C722" t="str">
            <v>S04</v>
          </cell>
          <cell r="D722" t="str">
            <v>S599</v>
          </cell>
          <cell r="E722" t="str">
            <v/>
          </cell>
          <cell r="F722" t="str">
            <v/>
          </cell>
          <cell r="G722" t="str">
            <v/>
          </cell>
          <cell r="H722" t="str">
            <v/>
          </cell>
          <cell r="I722" t="str">
            <v/>
          </cell>
          <cell r="J722" t="str">
            <v/>
          </cell>
          <cell r="K722" t="str">
            <v/>
          </cell>
          <cell r="L722" t="str">
            <v/>
          </cell>
          <cell r="M722" t="str">
            <v/>
          </cell>
          <cell r="N722" t="str">
            <v/>
          </cell>
          <cell r="O722" t="str">
            <v/>
          </cell>
          <cell r="P722" t="str">
            <v/>
          </cell>
          <cell r="Q722" t="str">
            <v/>
          </cell>
          <cell r="R722" t="str">
            <v/>
          </cell>
          <cell r="S722">
            <v>6.9681357999999989</v>
          </cell>
          <cell r="T722" t="str">
            <v/>
          </cell>
          <cell r="U722" t="str">
            <v/>
          </cell>
          <cell r="V722" t="str">
            <v/>
          </cell>
          <cell r="W722" t="str">
            <v/>
          </cell>
          <cell r="X722" t="str">
            <v/>
          </cell>
          <cell r="Y722" t="str">
            <v/>
          </cell>
          <cell r="Z722" t="str">
            <v/>
          </cell>
          <cell r="AA722" t="str">
            <v/>
          </cell>
          <cell r="AB722" t="str">
            <v/>
          </cell>
          <cell r="AC722" t="str">
            <v/>
          </cell>
          <cell r="AD722" t="str">
            <v/>
          </cell>
          <cell r="AE722" t="str">
            <v/>
          </cell>
          <cell r="AF722" t="str">
            <v/>
          </cell>
          <cell r="AG722" t="str">
            <v/>
          </cell>
          <cell r="AH722" t="str">
            <v/>
          </cell>
          <cell r="AI722" t="str">
            <v/>
          </cell>
          <cell r="AJ722" t="str">
            <v/>
          </cell>
          <cell r="AK722" t="str">
            <v/>
          </cell>
          <cell r="AL722" t="str">
            <v/>
          </cell>
          <cell r="AM722" t="str">
            <v/>
          </cell>
          <cell r="AN722" t="str">
            <v/>
          </cell>
          <cell r="AO722" t="str">
            <v/>
          </cell>
          <cell r="AP722" t="str">
            <v/>
          </cell>
          <cell r="AQ722" t="str">
            <v/>
          </cell>
          <cell r="AR722" t="str">
            <v/>
          </cell>
          <cell r="AS722" t="str">
            <v/>
          </cell>
          <cell r="AT722" t="str">
            <v/>
          </cell>
          <cell r="AU722" t="str">
            <v/>
          </cell>
        </row>
        <row r="723">
          <cell r="A723" t="str">
            <v>PCO03S604</v>
          </cell>
          <cell r="B723" t="str">
            <v>PCO03</v>
          </cell>
          <cell r="C723" t="str">
            <v>S04</v>
          </cell>
          <cell r="D723" t="str">
            <v>S604</v>
          </cell>
          <cell r="E723" t="str">
            <v/>
          </cell>
          <cell r="F723" t="str">
            <v/>
          </cell>
          <cell r="G723" t="str">
            <v/>
          </cell>
          <cell r="H723" t="str">
            <v/>
          </cell>
          <cell r="I723" t="str">
            <v/>
          </cell>
          <cell r="J723" t="str">
            <v/>
          </cell>
          <cell r="K723" t="str">
            <v/>
          </cell>
          <cell r="L723" t="str">
            <v/>
          </cell>
          <cell r="M723" t="str">
            <v/>
          </cell>
          <cell r="N723">
            <v>59.805745399999999</v>
          </cell>
          <cell r="O723" t="str">
            <v/>
          </cell>
          <cell r="P723" t="str">
            <v/>
          </cell>
          <cell r="Q723" t="str">
            <v/>
          </cell>
          <cell r="R723" t="str">
            <v/>
          </cell>
          <cell r="S723" t="str">
            <v/>
          </cell>
          <cell r="T723" t="str">
            <v/>
          </cell>
          <cell r="U723" t="str">
            <v/>
          </cell>
          <cell r="V723" t="str">
            <v/>
          </cell>
          <cell r="W723" t="str">
            <v/>
          </cell>
          <cell r="X723" t="str">
            <v/>
          </cell>
          <cell r="Y723" t="str">
            <v/>
          </cell>
          <cell r="Z723" t="str">
            <v/>
          </cell>
          <cell r="AA723" t="str">
            <v/>
          </cell>
          <cell r="AB723" t="str">
            <v/>
          </cell>
          <cell r="AC723" t="str">
            <v/>
          </cell>
          <cell r="AD723" t="str">
            <v/>
          </cell>
          <cell r="AE723" t="str">
            <v/>
          </cell>
          <cell r="AF723" t="str">
            <v/>
          </cell>
          <cell r="AG723" t="str">
            <v/>
          </cell>
          <cell r="AH723" t="str">
            <v/>
          </cell>
          <cell r="AI723" t="str">
            <v/>
          </cell>
          <cell r="AJ723" t="str">
            <v/>
          </cell>
          <cell r="AK723" t="str">
            <v/>
          </cell>
          <cell r="AL723" t="str">
            <v/>
          </cell>
          <cell r="AM723" t="str">
            <v/>
          </cell>
          <cell r="AN723" t="str">
            <v/>
          </cell>
          <cell r="AO723" t="str">
            <v/>
          </cell>
          <cell r="AP723" t="str">
            <v/>
          </cell>
          <cell r="AQ723" t="str">
            <v/>
          </cell>
          <cell r="AR723" t="str">
            <v/>
          </cell>
          <cell r="AS723" t="str">
            <v/>
          </cell>
          <cell r="AT723" t="str">
            <v/>
          </cell>
          <cell r="AU723" t="str">
            <v/>
          </cell>
        </row>
        <row r="724">
          <cell r="A724" t="str">
            <v>PCO03S605</v>
          </cell>
          <cell r="B724" t="str">
            <v>PCO03</v>
          </cell>
          <cell r="C724" t="str">
            <v>S04</v>
          </cell>
          <cell r="D724" t="str">
            <v>S605</v>
          </cell>
          <cell r="E724" t="str">
            <v/>
          </cell>
          <cell r="F724" t="str">
            <v/>
          </cell>
          <cell r="G724" t="str">
            <v/>
          </cell>
          <cell r="H724" t="str">
            <v/>
          </cell>
          <cell r="I724" t="str">
            <v/>
          </cell>
          <cell r="J724" t="str">
            <v/>
          </cell>
          <cell r="K724" t="str">
            <v/>
          </cell>
          <cell r="L724" t="str">
            <v/>
          </cell>
          <cell r="M724" t="str">
            <v/>
          </cell>
          <cell r="N724" t="str">
            <v/>
          </cell>
          <cell r="O724" t="str">
            <v/>
          </cell>
          <cell r="P724" t="str">
            <v/>
          </cell>
          <cell r="Q724" t="str">
            <v/>
          </cell>
          <cell r="R724" t="str">
            <v/>
          </cell>
          <cell r="S724" t="str">
            <v/>
          </cell>
          <cell r="T724" t="str">
            <v/>
          </cell>
          <cell r="U724" t="str">
            <v/>
          </cell>
          <cell r="V724" t="str">
            <v/>
          </cell>
          <cell r="W724" t="str">
            <v/>
          </cell>
          <cell r="X724" t="str">
            <v/>
          </cell>
          <cell r="Y724" t="str">
            <v/>
          </cell>
          <cell r="Z724" t="str">
            <v/>
          </cell>
          <cell r="AA724" t="str">
            <v/>
          </cell>
          <cell r="AB724" t="str">
            <v/>
          </cell>
          <cell r="AC724" t="str">
            <v/>
          </cell>
          <cell r="AD724" t="str">
            <v/>
          </cell>
          <cell r="AE724" t="str">
            <v/>
          </cell>
          <cell r="AF724" t="str">
            <v/>
          </cell>
          <cell r="AG724" t="str">
            <v/>
          </cell>
          <cell r="AH724" t="str">
            <v/>
          </cell>
          <cell r="AI724" t="str">
            <v/>
          </cell>
          <cell r="AJ724" t="str">
            <v/>
          </cell>
          <cell r="AK724" t="str">
            <v/>
          </cell>
          <cell r="AL724" t="str">
            <v/>
          </cell>
          <cell r="AM724" t="str">
            <v/>
          </cell>
          <cell r="AN724">
            <v>32.316942200000014</v>
          </cell>
          <cell r="AO724" t="str">
            <v/>
          </cell>
          <cell r="AP724" t="str">
            <v/>
          </cell>
          <cell r="AQ724" t="str">
            <v/>
          </cell>
          <cell r="AR724" t="str">
            <v/>
          </cell>
          <cell r="AS724" t="str">
            <v/>
          </cell>
          <cell r="AT724" t="str">
            <v/>
          </cell>
          <cell r="AU724" t="str">
            <v/>
          </cell>
        </row>
        <row r="725">
          <cell r="A725" t="str">
            <v>PCO03S606</v>
          </cell>
          <cell r="B725" t="str">
            <v>PCO03</v>
          </cell>
          <cell r="C725" t="str">
            <v>S04</v>
          </cell>
          <cell r="D725" t="str">
            <v>S606</v>
          </cell>
          <cell r="E725" t="str">
            <v/>
          </cell>
          <cell r="F725" t="str">
            <v/>
          </cell>
          <cell r="G725" t="str">
            <v/>
          </cell>
          <cell r="H725" t="str">
            <v/>
          </cell>
          <cell r="I725" t="str">
            <v/>
          </cell>
          <cell r="J725" t="str">
            <v/>
          </cell>
          <cell r="K725" t="str">
            <v/>
          </cell>
          <cell r="L725" t="str">
            <v/>
          </cell>
          <cell r="M725" t="str">
            <v/>
          </cell>
          <cell r="N725" t="str">
            <v/>
          </cell>
          <cell r="O725" t="str">
            <v/>
          </cell>
          <cell r="P725" t="str">
            <v/>
          </cell>
          <cell r="Q725" t="str">
            <v/>
          </cell>
          <cell r="R725" t="str">
            <v/>
          </cell>
          <cell r="S725" t="str">
            <v/>
          </cell>
          <cell r="T725" t="str">
            <v/>
          </cell>
          <cell r="U725" t="str">
            <v/>
          </cell>
          <cell r="V725" t="str">
            <v/>
          </cell>
          <cell r="W725" t="str">
            <v/>
          </cell>
          <cell r="X725" t="str">
            <v/>
          </cell>
          <cell r="Y725" t="str">
            <v/>
          </cell>
          <cell r="Z725" t="str">
            <v/>
          </cell>
          <cell r="AA725" t="str">
            <v/>
          </cell>
          <cell r="AB725" t="str">
            <v/>
          </cell>
          <cell r="AC725" t="str">
            <v/>
          </cell>
          <cell r="AD725" t="str">
            <v/>
          </cell>
          <cell r="AE725" t="str">
            <v/>
          </cell>
          <cell r="AF725" t="str">
            <v/>
          </cell>
          <cell r="AG725" t="str">
            <v/>
          </cell>
          <cell r="AH725" t="str">
            <v/>
          </cell>
          <cell r="AI725" t="str">
            <v/>
          </cell>
          <cell r="AJ725" t="str">
            <v/>
          </cell>
          <cell r="AK725" t="str">
            <v/>
          </cell>
          <cell r="AL725" t="str">
            <v/>
          </cell>
          <cell r="AM725" t="str">
            <v/>
          </cell>
          <cell r="AN725">
            <v>51.980392099999989</v>
          </cell>
          <cell r="AO725" t="str">
            <v/>
          </cell>
          <cell r="AP725" t="str">
            <v/>
          </cell>
          <cell r="AQ725" t="str">
            <v/>
          </cell>
          <cell r="AR725" t="str">
            <v/>
          </cell>
          <cell r="AS725" t="str">
            <v/>
          </cell>
          <cell r="AT725" t="str">
            <v/>
          </cell>
          <cell r="AU725" t="str">
            <v/>
          </cell>
        </row>
        <row r="726">
          <cell r="A726" t="str">
            <v>PCO03S621</v>
          </cell>
          <cell r="B726" t="str">
            <v>PCO03</v>
          </cell>
          <cell r="C726" t="str">
            <v>S05</v>
          </cell>
          <cell r="D726" t="str">
            <v>S621</v>
          </cell>
          <cell r="E726" t="str">
            <v/>
          </cell>
          <cell r="F726" t="str">
            <v/>
          </cell>
          <cell r="G726" t="str">
            <v/>
          </cell>
          <cell r="H726" t="str">
            <v/>
          </cell>
          <cell r="I726" t="str">
            <v/>
          </cell>
          <cell r="J726" t="str">
            <v/>
          </cell>
          <cell r="K726" t="str">
            <v/>
          </cell>
          <cell r="L726" t="str">
            <v/>
          </cell>
          <cell r="M726" t="str">
            <v/>
          </cell>
          <cell r="N726" t="str">
            <v/>
          </cell>
          <cell r="O726" t="str">
            <v/>
          </cell>
          <cell r="P726" t="str">
            <v/>
          </cell>
          <cell r="Q726" t="str">
            <v/>
          </cell>
          <cell r="R726" t="str">
            <v/>
          </cell>
          <cell r="S726" t="str">
            <v/>
          </cell>
          <cell r="T726" t="str">
            <v/>
          </cell>
          <cell r="U726" t="str">
            <v/>
          </cell>
          <cell r="V726" t="str">
            <v/>
          </cell>
          <cell r="W726" t="str">
            <v/>
          </cell>
          <cell r="X726" t="str">
            <v/>
          </cell>
          <cell r="Y726" t="str">
            <v/>
          </cell>
          <cell r="Z726" t="str">
            <v/>
          </cell>
          <cell r="AA726" t="str">
            <v/>
          </cell>
          <cell r="AB726" t="str">
            <v/>
          </cell>
          <cell r="AC726" t="str">
            <v/>
          </cell>
          <cell r="AD726" t="str">
            <v/>
          </cell>
          <cell r="AE726" t="str">
            <v/>
          </cell>
          <cell r="AF726" t="str">
            <v/>
          </cell>
          <cell r="AG726" t="str">
            <v/>
          </cell>
          <cell r="AH726">
            <v>107.66896919999999</v>
          </cell>
          <cell r="AI726" t="str">
            <v/>
          </cell>
          <cell r="AJ726" t="str">
            <v/>
          </cell>
          <cell r="AK726" t="str">
            <v/>
          </cell>
          <cell r="AL726" t="str">
            <v/>
          </cell>
          <cell r="AM726" t="str">
            <v/>
          </cell>
          <cell r="AN726" t="str">
            <v/>
          </cell>
          <cell r="AO726" t="str">
            <v/>
          </cell>
          <cell r="AP726" t="str">
            <v/>
          </cell>
          <cell r="AQ726" t="str">
            <v/>
          </cell>
          <cell r="AR726" t="str">
            <v/>
          </cell>
          <cell r="AS726" t="str">
            <v/>
          </cell>
          <cell r="AT726" t="str">
            <v/>
          </cell>
          <cell r="AU726" t="str">
            <v/>
          </cell>
        </row>
        <row r="727">
          <cell r="A727" t="str">
            <v>PCO03S622</v>
          </cell>
          <cell r="B727" t="str">
            <v>PCO03</v>
          </cell>
          <cell r="C727" t="str">
            <v>S05</v>
          </cell>
          <cell r="D727" t="str">
            <v>S622</v>
          </cell>
          <cell r="E727" t="str">
            <v/>
          </cell>
          <cell r="F727" t="str">
            <v/>
          </cell>
          <cell r="G727" t="str">
            <v/>
          </cell>
          <cell r="H727" t="str">
            <v/>
          </cell>
          <cell r="I727" t="str">
            <v/>
          </cell>
          <cell r="J727" t="str">
            <v/>
          </cell>
          <cell r="K727" t="str">
            <v/>
          </cell>
          <cell r="L727" t="str">
            <v/>
          </cell>
          <cell r="M727" t="str">
            <v/>
          </cell>
          <cell r="N727" t="str">
            <v/>
          </cell>
          <cell r="O727" t="str">
            <v/>
          </cell>
          <cell r="P727" t="str">
            <v/>
          </cell>
          <cell r="Q727" t="str">
            <v/>
          </cell>
          <cell r="R727" t="str">
            <v/>
          </cell>
          <cell r="S727" t="str">
            <v/>
          </cell>
          <cell r="T727" t="str">
            <v/>
          </cell>
          <cell r="U727" t="str">
            <v/>
          </cell>
          <cell r="V727" t="str">
            <v/>
          </cell>
          <cell r="W727" t="str">
            <v/>
          </cell>
          <cell r="X727" t="str">
            <v/>
          </cell>
          <cell r="Y727" t="str">
            <v/>
          </cell>
          <cell r="Z727" t="str">
            <v/>
          </cell>
          <cell r="AA727" t="str">
            <v/>
          </cell>
          <cell r="AB727" t="str">
            <v/>
          </cell>
          <cell r="AC727" t="str">
            <v/>
          </cell>
          <cell r="AD727" t="str">
            <v/>
          </cell>
          <cell r="AE727" t="str">
            <v/>
          </cell>
          <cell r="AF727" t="str">
            <v/>
          </cell>
          <cell r="AG727" t="str">
            <v/>
          </cell>
          <cell r="AH727">
            <v>229.38043890000012</v>
          </cell>
          <cell r="AI727" t="str">
            <v/>
          </cell>
          <cell r="AJ727" t="str">
            <v/>
          </cell>
          <cell r="AK727" t="str">
            <v/>
          </cell>
          <cell r="AL727" t="str">
            <v/>
          </cell>
          <cell r="AM727" t="str">
            <v/>
          </cell>
          <cell r="AN727" t="str">
            <v/>
          </cell>
          <cell r="AO727" t="str">
            <v/>
          </cell>
          <cell r="AP727" t="str">
            <v/>
          </cell>
          <cell r="AQ727" t="str">
            <v/>
          </cell>
          <cell r="AR727" t="str">
            <v/>
          </cell>
          <cell r="AS727" t="str">
            <v/>
          </cell>
          <cell r="AT727" t="str">
            <v/>
          </cell>
          <cell r="AU727" t="str">
            <v/>
          </cell>
        </row>
        <row r="728">
          <cell r="A728" t="str">
            <v>PCO03S623</v>
          </cell>
          <cell r="B728" t="str">
            <v>PCO03</v>
          </cell>
          <cell r="C728" t="str">
            <v>S05</v>
          </cell>
          <cell r="D728" t="str">
            <v>S623</v>
          </cell>
          <cell r="E728" t="str">
            <v/>
          </cell>
          <cell r="F728" t="str">
            <v/>
          </cell>
          <cell r="G728" t="str">
            <v/>
          </cell>
          <cell r="H728" t="str">
            <v/>
          </cell>
          <cell r="I728" t="str">
            <v/>
          </cell>
          <cell r="J728" t="str">
            <v/>
          </cell>
          <cell r="K728" t="str">
            <v/>
          </cell>
          <cell r="L728" t="str">
            <v/>
          </cell>
          <cell r="M728" t="str">
            <v/>
          </cell>
          <cell r="N728" t="str">
            <v/>
          </cell>
          <cell r="O728" t="str">
            <v/>
          </cell>
          <cell r="P728" t="str">
            <v/>
          </cell>
          <cell r="Q728" t="str">
            <v/>
          </cell>
          <cell r="R728" t="str">
            <v/>
          </cell>
          <cell r="S728" t="str">
            <v/>
          </cell>
          <cell r="T728" t="str">
            <v/>
          </cell>
          <cell r="U728" t="str">
            <v/>
          </cell>
          <cell r="V728" t="str">
            <v/>
          </cell>
          <cell r="W728" t="str">
            <v/>
          </cell>
          <cell r="X728" t="str">
            <v/>
          </cell>
          <cell r="Y728" t="str">
            <v/>
          </cell>
          <cell r="Z728" t="str">
            <v/>
          </cell>
          <cell r="AA728" t="str">
            <v/>
          </cell>
          <cell r="AB728" t="str">
            <v/>
          </cell>
          <cell r="AC728" t="str">
            <v/>
          </cell>
          <cell r="AD728" t="str">
            <v/>
          </cell>
          <cell r="AE728" t="str">
            <v/>
          </cell>
          <cell r="AF728" t="str">
            <v/>
          </cell>
          <cell r="AG728" t="str">
            <v/>
          </cell>
          <cell r="AH728">
            <v>119.53314959999999</v>
          </cell>
          <cell r="AI728" t="str">
            <v/>
          </cell>
          <cell r="AJ728" t="str">
            <v/>
          </cell>
          <cell r="AK728" t="str">
            <v/>
          </cell>
          <cell r="AL728" t="str">
            <v/>
          </cell>
          <cell r="AM728" t="str">
            <v/>
          </cell>
          <cell r="AN728" t="str">
            <v/>
          </cell>
          <cell r="AO728" t="str">
            <v/>
          </cell>
          <cell r="AP728" t="str">
            <v/>
          </cell>
          <cell r="AQ728" t="str">
            <v/>
          </cell>
          <cell r="AR728" t="str">
            <v/>
          </cell>
          <cell r="AS728" t="str">
            <v/>
          </cell>
          <cell r="AT728" t="str">
            <v/>
          </cell>
          <cell r="AU728" t="str">
            <v/>
          </cell>
        </row>
        <row r="729">
          <cell r="A729" t="str">
            <v>PCO03S624</v>
          </cell>
          <cell r="B729" t="str">
            <v>PCO03</v>
          </cell>
          <cell r="C729" t="str">
            <v>S05</v>
          </cell>
          <cell r="D729" t="str">
            <v>S624</v>
          </cell>
          <cell r="E729" t="str">
            <v/>
          </cell>
          <cell r="F729" t="str">
            <v/>
          </cell>
          <cell r="G729" t="str">
            <v/>
          </cell>
          <cell r="H729" t="str">
            <v/>
          </cell>
          <cell r="I729" t="str">
            <v/>
          </cell>
          <cell r="J729" t="str">
            <v/>
          </cell>
          <cell r="K729" t="str">
            <v/>
          </cell>
          <cell r="L729" t="str">
            <v/>
          </cell>
          <cell r="M729" t="str">
            <v/>
          </cell>
          <cell r="N729" t="str">
            <v/>
          </cell>
          <cell r="O729" t="str">
            <v/>
          </cell>
          <cell r="P729" t="str">
            <v/>
          </cell>
          <cell r="Q729" t="str">
            <v/>
          </cell>
          <cell r="R729" t="str">
            <v/>
          </cell>
          <cell r="S729" t="str">
            <v/>
          </cell>
          <cell r="T729" t="str">
            <v/>
          </cell>
          <cell r="U729" t="str">
            <v/>
          </cell>
          <cell r="V729" t="str">
            <v/>
          </cell>
          <cell r="W729" t="str">
            <v/>
          </cell>
          <cell r="X729" t="str">
            <v/>
          </cell>
          <cell r="Y729" t="str">
            <v/>
          </cell>
          <cell r="Z729" t="str">
            <v/>
          </cell>
          <cell r="AA729" t="str">
            <v/>
          </cell>
          <cell r="AB729" t="str">
            <v/>
          </cell>
          <cell r="AC729" t="str">
            <v/>
          </cell>
          <cell r="AD729" t="str">
            <v/>
          </cell>
          <cell r="AE729" t="str">
            <v/>
          </cell>
          <cell r="AF729" t="str">
            <v/>
          </cell>
          <cell r="AG729" t="str">
            <v/>
          </cell>
          <cell r="AH729">
            <v>170.22764359999999</v>
          </cell>
          <cell r="AI729" t="str">
            <v/>
          </cell>
          <cell r="AJ729" t="str">
            <v/>
          </cell>
          <cell r="AK729" t="str">
            <v/>
          </cell>
          <cell r="AL729" t="str">
            <v/>
          </cell>
          <cell r="AM729" t="str">
            <v/>
          </cell>
          <cell r="AN729" t="str">
            <v/>
          </cell>
          <cell r="AO729" t="str">
            <v/>
          </cell>
          <cell r="AP729" t="str">
            <v/>
          </cell>
          <cell r="AQ729" t="str">
            <v/>
          </cell>
          <cell r="AR729" t="str">
            <v/>
          </cell>
          <cell r="AS729" t="str">
            <v/>
          </cell>
          <cell r="AT729" t="str">
            <v/>
          </cell>
          <cell r="AU729" t="str">
            <v/>
          </cell>
        </row>
        <row r="730">
          <cell r="A730" t="str">
            <v>PCO03S625</v>
          </cell>
          <cell r="B730" t="str">
            <v>PCO03</v>
          </cell>
          <cell r="C730" t="str">
            <v>S05</v>
          </cell>
          <cell r="D730" t="str">
            <v>S625</v>
          </cell>
          <cell r="E730" t="str">
            <v/>
          </cell>
          <cell r="F730" t="str">
            <v/>
          </cell>
          <cell r="G730" t="str">
            <v/>
          </cell>
          <cell r="H730" t="str">
            <v/>
          </cell>
          <cell r="I730" t="str">
            <v/>
          </cell>
          <cell r="J730" t="str">
            <v/>
          </cell>
          <cell r="K730" t="str">
            <v/>
          </cell>
          <cell r="L730" t="str">
            <v/>
          </cell>
          <cell r="M730" t="str">
            <v/>
          </cell>
          <cell r="N730" t="str">
            <v/>
          </cell>
          <cell r="O730" t="str">
            <v/>
          </cell>
          <cell r="P730" t="str">
            <v/>
          </cell>
          <cell r="Q730" t="str">
            <v/>
          </cell>
          <cell r="R730" t="str">
            <v/>
          </cell>
          <cell r="S730" t="str">
            <v/>
          </cell>
          <cell r="T730" t="str">
            <v/>
          </cell>
          <cell r="U730" t="str">
            <v/>
          </cell>
          <cell r="V730" t="str">
            <v/>
          </cell>
          <cell r="W730" t="str">
            <v/>
          </cell>
          <cell r="X730" t="str">
            <v/>
          </cell>
          <cell r="Y730" t="str">
            <v/>
          </cell>
          <cell r="Z730" t="str">
            <v/>
          </cell>
          <cell r="AA730" t="str">
            <v/>
          </cell>
          <cell r="AB730" t="str">
            <v/>
          </cell>
          <cell r="AC730" t="str">
            <v/>
          </cell>
          <cell r="AD730" t="str">
            <v/>
          </cell>
          <cell r="AE730" t="str">
            <v/>
          </cell>
          <cell r="AF730" t="str">
            <v/>
          </cell>
          <cell r="AG730" t="str">
            <v/>
          </cell>
          <cell r="AH730">
            <v>115.38939719999998</v>
          </cell>
          <cell r="AI730" t="str">
            <v/>
          </cell>
          <cell r="AJ730" t="str">
            <v/>
          </cell>
          <cell r="AK730" t="str">
            <v/>
          </cell>
          <cell r="AL730" t="str">
            <v/>
          </cell>
          <cell r="AM730" t="str">
            <v/>
          </cell>
          <cell r="AN730" t="str">
            <v/>
          </cell>
          <cell r="AO730" t="str">
            <v/>
          </cell>
          <cell r="AP730" t="str">
            <v/>
          </cell>
          <cell r="AQ730" t="str">
            <v/>
          </cell>
          <cell r="AR730" t="str">
            <v/>
          </cell>
          <cell r="AS730" t="str">
            <v/>
          </cell>
          <cell r="AT730" t="str">
            <v/>
          </cell>
          <cell r="AU730" t="str">
            <v/>
          </cell>
        </row>
        <row r="731">
          <cell r="A731" t="str">
            <v>PCO03S626</v>
          </cell>
          <cell r="B731" t="str">
            <v>PCO03</v>
          </cell>
          <cell r="C731" t="str">
            <v>S05</v>
          </cell>
          <cell r="D731" t="str">
            <v>S626</v>
          </cell>
          <cell r="E731" t="str">
            <v/>
          </cell>
          <cell r="F731" t="str">
            <v/>
          </cell>
          <cell r="G731" t="str">
            <v/>
          </cell>
          <cell r="H731" t="str">
            <v/>
          </cell>
          <cell r="I731" t="str">
            <v/>
          </cell>
          <cell r="J731" t="str">
            <v/>
          </cell>
          <cell r="K731" t="str">
            <v/>
          </cell>
          <cell r="L731" t="str">
            <v/>
          </cell>
          <cell r="M731" t="str">
            <v/>
          </cell>
          <cell r="N731" t="str">
            <v/>
          </cell>
          <cell r="O731" t="str">
            <v/>
          </cell>
          <cell r="P731" t="str">
            <v/>
          </cell>
          <cell r="Q731" t="str">
            <v/>
          </cell>
          <cell r="R731" t="str">
            <v/>
          </cell>
          <cell r="S731" t="str">
            <v/>
          </cell>
          <cell r="T731" t="str">
            <v/>
          </cell>
          <cell r="U731" t="str">
            <v/>
          </cell>
          <cell r="V731" t="str">
            <v/>
          </cell>
          <cell r="W731" t="str">
            <v/>
          </cell>
          <cell r="X731" t="str">
            <v/>
          </cell>
          <cell r="Y731" t="str">
            <v/>
          </cell>
          <cell r="Z731" t="str">
            <v/>
          </cell>
          <cell r="AA731" t="str">
            <v/>
          </cell>
          <cell r="AB731" t="str">
            <v/>
          </cell>
          <cell r="AC731" t="str">
            <v/>
          </cell>
          <cell r="AD731" t="str">
            <v/>
          </cell>
          <cell r="AE731" t="str">
            <v/>
          </cell>
          <cell r="AF731" t="str">
            <v/>
          </cell>
          <cell r="AG731" t="str">
            <v/>
          </cell>
          <cell r="AH731">
            <v>71.227023800000012</v>
          </cell>
          <cell r="AI731" t="str">
            <v/>
          </cell>
          <cell r="AJ731" t="str">
            <v/>
          </cell>
          <cell r="AK731" t="str">
            <v/>
          </cell>
          <cell r="AL731" t="str">
            <v/>
          </cell>
          <cell r="AM731" t="str">
            <v/>
          </cell>
          <cell r="AN731" t="str">
            <v/>
          </cell>
          <cell r="AO731" t="str">
            <v/>
          </cell>
          <cell r="AP731" t="str">
            <v/>
          </cell>
          <cell r="AQ731" t="str">
            <v/>
          </cell>
          <cell r="AR731" t="str">
            <v/>
          </cell>
          <cell r="AS731" t="str">
            <v/>
          </cell>
          <cell r="AT731" t="str">
            <v/>
          </cell>
          <cell r="AU731" t="str">
            <v/>
          </cell>
        </row>
        <row r="732">
          <cell r="A732" t="str">
            <v>PCO03S627</v>
          </cell>
          <cell r="B732" t="str">
            <v>PCO03</v>
          </cell>
          <cell r="C732" t="str">
            <v>S05</v>
          </cell>
          <cell r="D732" t="str">
            <v>S627</v>
          </cell>
          <cell r="E732" t="str">
            <v/>
          </cell>
          <cell r="F732" t="str">
            <v/>
          </cell>
          <cell r="G732" t="str">
            <v/>
          </cell>
          <cell r="H732" t="str">
            <v/>
          </cell>
          <cell r="I732" t="str">
            <v/>
          </cell>
          <cell r="J732" t="str">
            <v/>
          </cell>
          <cell r="K732" t="str">
            <v/>
          </cell>
          <cell r="L732" t="str">
            <v/>
          </cell>
          <cell r="M732" t="str">
            <v/>
          </cell>
          <cell r="N732" t="str">
            <v/>
          </cell>
          <cell r="O732" t="str">
            <v/>
          </cell>
          <cell r="P732" t="str">
            <v/>
          </cell>
          <cell r="Q732" t="str">
            <v/>
          </cell>
          <cell r="R732" t="str">
            <v/>
          </cell>
          <cell r="S732" t="str">
            <v/>
          </cell>
          <cell r="T732" t="str">
            <v/>
          </cell>
          <cell r="U732" t="str">
            <v/>
          </cell>
          <cell r="V732" t="str">
            <v/>
          </cell>
          <cell r="W732" t="str">
            <v/>
          </cell>
          <cell r="X732" t="str">
            <v/>
          </cell>
          <cell r="Y732" t="str">
            <v/>
          </cell>
          <cell r="Z732" t="str">
            <v/>
          </cell>
          <cell r="AA732" t="str">
            <v/>
          </cell>
          <cell r="AB732" t="str">
            <v/>
          </cell>
          <cell r="AC732" t="str">
            <v/>
          </cell>
          <cell r="AD732" t="str">
            <v/>
          </cell>
          <cell r="AE732" t="str">
            <v/>
          </cell>
          <cell r="AF732" t="str">
            <v/>
          </cell>
          <cell r="AG732" t="str">
            <v/>
          </cell>
          <cell r="AH732">
            <v>188.03929400000001</v>
          </cell>
          <cell r="AI732" t="str">
            <v/>
          </cell>
          <cell r="AJ732" t="str">
            <v/>
          </cell>
          <cell r="AK732" t="str">
            <v/>
          </cell>
          <cell r="AL732" t="str">
            <v/>
          </cell>
          <cell r="AM732" t="str">
            <v/>
          </cell>
          <cell r="AN732" t="str">
            <v/>
          </cell>
          <cell r="AO732" t="str">
            <v/>
          </cell>
          <cell r="AP732" t="str">
            <v/>
          </cell>
          <cell r="AQ732" t="str">
            <v/>
          </cell>
          <cell r="AR732" t="str">
            <v/>
          </cell>
          <cell r="AS732" t="str">
            <v/>
          </cell>
          <cell r="AT732" t="str">
            <v/>
          </cell>
          <cell r="AU732" t="str">
            <v/>
          </cell>
        </row>
        <row r="733">
          <cell r="A733" t="str">
            <v>PCO03S628</v>
          </cell>
          <cell r="B733" t="str">
            <v>PCO03</v>
          </cell>
          <cell r="C733" t="str">
            <v>S05</v>
          </cell>
          <cell r="D733" t="str">
            <v>S628</v>
          </cell>
          <cell r="E733" t="str">
            <v/>
          </cell>
          <cell r="F733" t="str">
            <v/>
          </cell>
          <cell r="G733" t="str">
            <v/>
          </cell>
          <cell r="H733" t="str">
            <v/>
          </cell>
          <cell r="I733" t="str">
            <v/>
          </cell>
          <cell r="J733" t="str">
            <v/>
          </cell>
          <cell r="K733" t="str">
            <v/>
          </cell>
          <cell r="L733" t="str">
            <v/>
          </cell>
          <cell r="M733" t="str">
            <v/>
          </cell>
          <cell r="N733" t="str">
            <v/>
          </cell>
          <cell r="O733" t="str">
            <v/>
          </cell>
          <cell r="P733" t="str">
            <v/>
          </cell>
          <cell r="Q733" t="str">
            <v/>
          </cell>
          <cell r="R733" t="str">
            <v/>
          </cell>
          <cell r="S733" t="str">
            <v/>
          </cell>
          <cell r="T733" t="str">
            <v/>
          </cell>
          <cell r="U733" t="str">
            <v/>
          </cell>
          <cell r="V733" t="str">
            <v/>
          </cell>
          <cell r="W733" t="str">
            <v/>
          </cell>
          <cell r="X733" t="str">
            <v/>
          </cell>
          <cell r="Y733" t="str">
            <v/>
          </cell>
          <cell r="Z733" t="str">
            <v/>
          </cell>
          <cell r="AA733" t="str">
            <v/>
          </cell>
          <cell r="AB733" t="str">
            <v/>
          </cell>
          <cell r="AC733" t="str">
            <v/>
          </cell>
          <cell r="AD733" t="str">
            <v/>
          </cell>
          <cell r="AE733" t="str">
            <v/>
          </cell>
          <cell r="AF733" t="str">
            <v/>
          </cell>
          <cell r="AG733" t="str">
            <v/>
          </cell>
          <cell r="AH733" t="str">
            <v/>
          </cell>
          <cell r="AI733" t="str">
            <v/>
          </cell>
          <cell r="AJ733" t="str">
            <v/>
          </cell>
          <cell r="AK733" t="str">
            <v/>
          </cell>
          <cell r="AL733" t="str">
            <v/>
          </cell>
          <cell r="AM733" t="str">
            <v/>
          </cell>
          <cell r="AN733" t="str">
            <v/>
          </cell>
          <cell r="AO733">
            <v>99.874998399999996</v>
          </cell>
          <cell r="AP733" t="str">
            <v/>
          </cell>
          <cell r="AQ733" t="str">
            <v/>
          </cell>
          <cell r="AR733" t="str">
            <v/>
          </cell>
          <cell r="AS733" t="str">
            <v/>
          </cell>
          <cell r="AT733" t="str">
            <v/>
          </cell>
          <cell r="AU733" t="str">
            <v/>
          </cell>
        </row>
        <row r="734">
          <cell r="A734" t="str">
            <v>PCO03S651</v>
          </cell>
          <cell r="B734" t="str">
            <v>PCO03</v>
          </cell>
          <cell r="C734" t="str">
            <v>S06</v>
          </cell>
          <cell r="D734" t="str">
            <v>S651</v>
          </cell>
          <cell r="E734" t="str">
            <v/>
          </cell>
          <cell r="F734" t="str">
            <v/>
          </cell>
          <cell r="G734" t="str">
            <v/>
          </cell>
          <cell r="H734" t="str">
            <v/>
          </cell>
          <cell r="I734" t="str">
            <v/>
          </cell>
          <cell r="J734" t="str">
            <v/>
          </cell>
          <cell r="K734" t="str">
            <v/>
          </cell>
          <cell r="L734" t="str">
            <v/>
          </cell>
          <cell r="M734" t="str">
            <v/>
          </cell>
          <cell r="N734" t="str">
            <v/>
          </cell>
          <cell r="O734" t="str">
            <v/>
          </cell>
          <cell r="P734" t="str">
            <v/>
          </cell>
          <cell r="Q734" t="str">
            <v/>
          </cell>
          <cell r="R734" t="str">
            <v/>
          </cell>
          <cell r="S734" t="str">
            <v/>
          </cell>
          <cell r="T734" t="str">
            <v/>
          </cell>
          <cell r="U734" t="str">
            <v/>
          </cell>
          <cell r="V734" t="str">
            <v/>
          </cell>
          <cell r="W734" t="str">
            <v/>
          </cell>
          <cell r="X734" t="str">
            <v/>
          </cell>
          <cell r="Y734">
            <v>21.536604599999997</v>
          </cell>
          <cell r="Z734" t="str">
            <v/>
          </cell>
          <cell r="AA734" t="str">
            <v/>
          </cell>
          <cell r="AB734" t="str">
            <v/>
          </cell>
          <cell r="AC734" t="str">
            <v/>
          </cell>
          <cell r="AD734" t="str">
            <v/>
          </cell>
          <cell r="AE734" t="str">
            <v/>
          </cell>
          <cell r="AF734" t="str">
            <v/>
          </cell>
          <cell r="AG734" t="str">
            <v/>
          </cell>
          <cell r="AH734" t="str">
            <v/>
          </cell>
          <cell r="AI734" t="str">
            <v/>
          </cell>
          <cell r="AJ734" t="str">
            <v/>
          </cell>
          <cell r="AK734" t="str">
            <v/>
          </cell>
          <cell r="AL734" t="str">
            <v/>
          </cell>
          <cell r="AM734" t="str">
            <v/>
          </cell>
          <cell r="AN734" t="str">
            <v/>
          </cell>
          <cell r="AO734" t="str">
            <v/>
          </cell>
          <cell r="AP734" t="str">
            <v/>
          </cell>
          <cell r="AQ734" t="str">
            <v/>
          </cell>
          <cell r="AR734" t="str">
            <v/>
          </cell>
          <cell r="AS734" t="str">
            <v/>
          </cell>
          <cell r="AT734" t="str">
            <v/>
          </cell>
          <cell r="AU734" t="str">
            <v/>
          </cell>
        </row>
        <row r="735">
          <cell r="A735" t="str">
            <v>PCO03S653</v>
          </cell>
          <cell r="B735" t="str">
            <v>PCO03</v>
          </cell>
          <cell r="C735" t="str">
            <v>S06</v>
          </cell>
          <cell r="D735" t="str">
            <v>S653</v>
          </cell>
          <cell r="E735" t="str">
            <v/>
          </cell>
          <cell r="F735" t="str">
            <v/>
          </cell>
          <cell r="G735" t="str">
            <v/>
          </cell>
          <cell r="H735" t="str">
            <v/>
          </cell>
          <cell r="I735" t="str">
            <v/>
          </cell>
          <cell r="J735" t="str">
            <v/>
          </cell>
          <cell r="K735" t="str">
            <v/>
          </cell>
          <cell r="L735" t="str">
            <v/>
          </cell>
          <cell r="M735" t="str">
            <v/>
          </cell>
          <cell r="N735" t="str">
            <v/>
          </cell>
          <cell r="O735" t="str">
            <v/>
          </cell>
          <cell r="P735" t="str">
            <v/>
          </cell>
          <cell r="Q735" t="str">
            <v/>
          </cell>
          <cell r="R735" t="str">
            <v/>
          </cell>
          <cell r="S735" t="str">
            <v/>
          </cell>
          <cell r="T735" t="str">
            <v/>
          </cell>
          <cell r="U735" t="str">
            <v/>
          </cell>
          <cell r="V735" t="str">
            <v/>
          </cell>
          <cell r="W735" t="str">
            <v/>
          </cell>
          <cell r="X735" t="str">
            <v/>
          </cell>
          <cell r="Y735">
            <v>8.8696115000000013</v>
          </cell>
          <cell r="Z735" t="str">
            <v/>
          </cell>
          <cell r="AA735" t="str">
            <v/>
          </cell>
          <cell r="AB735" t="str">
            <v/>
          </cell>
          <cell r="AC735" t="str">
            <v/>
          </cell>
          <cell r="AD735" t="str">
            <v/>
          </cell>
          <cell r="AE735" t="str">
            <v/>
          </cell>
          <cell r="AF735" t="str">
            <v/>
          </cell>
          <cell r="AG735" t="str">
            <v/>
          </cell>
          <cell r="AH735" t="str">
            <v/>
          </cell>
          <cell r="AI735" t="str">
            <v/>
          </cell>
          <cell r="AJ735" t="str">
            <v/>
          </cell>
          <cell r="AK735" t="str">
            <v/>
          </cell>
          <cell r="AL735" t="str">
            <v/>
          </cell>
          <cell r="AM735" t="str">
            <v/>
          </cell>
          <cell r="AN735" t="str">
            <v/>
          </cell>
          <cell r="AO735" t="str">
            <v/>
          </cell>
          <cell r="AP735" t="str">
            <v/>
          </cell>
          <cell r="AQ735" t="str">
            <v/>
          </cell>
          <cell r="AR735" t="str">
            <v/>
          </cell>
          <cell r="AS735" t="str">
            <v/>
          </cell>
          <cell r="AT735" t="str">
            <v/>
          </cell>
          <cell r="AU735" t="str">
            <v/>
          </cell>
        </row>
        <row r="736">
          <cell r="A736" t="str">
            <v>PCO03S654</v>
          </cell>
          <cell r="B736" t="str">
            <v>PCO03</v>
          </cell>
          <cell r="C736" t="str">
            <v>S06</v>
          </cell>
          <cell r="D736" t="str">
            <v>S654</v>
          </cell>
          <cell r="E736" t="str">
            <v/>
          </cell>
          <cell r="F736" t="str">
            <v/>
          </cell>
          <cell r="G736" t="str">
            <v/>
          </cell>
          <cell r="H736" t="str">
            <v/>
          </cell>
          <cell r="I736" t="str">
            <v/>
          </cell>
          <cell r="J736" t="str">
            <v/>
          </cell>
          <cell r="K736" t="str">
            <v/>
          </cell>
          <cell r="L736" t="str">
            <v/>
          </cell>
          <cell r="M736" t="str">
            <v/>
          </cell>
          <cell r="N736" t="str">
            <v/>
          </cell>
          <cell r="O736" t="str">
            <v/>
          </cell>
          <cell r="P736" t="str">
            <v/>
          </cell>
          <cell r="Q736" t="str">
            <v/>
          </cell>
          <cell r="R736" t="str">
            <v/>
          </cell>
          <cell r="S736" t="str">
            <v/>
          </cell>
          <cell r="T736" t="str">
            <v/>
          </cell>
          <cell r="U736" t="str">
            <v/>
          </cell>
          <cell r="V736" t="str">
            <v/>
          </cell>
          <cell r="W736" t="str">
            <v/>
          </cell>
          <cell r="X736" t="str">
            <v/>
          </cell>
          <cell r="Y736">
            <v>15.621192300000006</v>
          </cell>
          <cell r="Z736" t="str">
            <v/>
          </cell>
          <cell r="AA736" t="str">
            <v/>
          </cell>
          <cell r="AB736" t="str">
            <v/>
          </cell>
          <cell r="AC736" t="str">
            <v/>
          </cell>
          <cell r="AD736" t="str">
            <v/>
          </cell>
          <cell r="AE736" t="str">
            <v/>
          </cell>
          <cell r="AF736" t="str">
            <v/>
          </cell>
          <cell r="AG736" t="str">
            <v/>
          </cell>
          <cell r="AH736" t="str">
            <v/>
          </cell>
          <cell r="AI736" t="str">
            <v/>
          </cell>
          <cell r="AJ736" t="str">
            <v/>
          </cell>
          <cell r="AK736" t="str">
            <v/>
          </cell>
          <cell r="AL736" t="str">
            <v/>
          </cell>
          <cell r="AM736" t="str">
            <v/>
          </cell>
          <cell r="AN736" t="str">
            <v/>
          </cell>
          <cell r="AO736" t="str">
            <v/>
          </cell>
          <cell r="AP736" t="str">
            <v/>
          </cell>
          <cell r="AQ736" t="str">
            <v/>
          </cell>
          <cell r="AR736" t="str">
            <v/>
          </cell>
          <cell r="AS736" t="str">
            <v/>
          </cell>
          <cell r="AT736" t="str">
            <v/>
          </cell>
          <cell r="AU736" t="str">
            <v/>
          </cell>
        </row>
        <row r="737">
          <cell r="A737" t="str">
            <v>PCO03S713</v>
          </cell>
          <cell r="B737" t="str">
            <v>PCO03</v>
          </cell>
          <cell r="C737" t="str">
            <v>S08</v>
          </cell>
          <cell r="D737" t="str">
            <v>S713</v>
          </cell>
          <cell r="E737" t="str">
            <v/>
          </cell>
          <cell r="F737" t="str">
            <v/>
          </cell>
          <cell r="G737" t="str">
            <v/>
          </cell>
          <cell r="H737" t="str">
            <v/>
          </cell>
          <cell r="I737" t="str">
            <v/>
          </cell>
          <cell r="J737" t="str">
            <v/>
          </cell>
          <cell r="K737" t="str">
            <v/>
          </cell>
          <cell r="L737" t="str">
            <v/>
          </cell>
          <cell r="M737" t="str">
            <v/>
          </cell>
          <cell r="N737" t="str">
            <v/>
          </cell>
          <cell r="O737" t="str">
            <v/>
          </cell>
          <cell r="P737" t="str">
            <v/>
          </cell>
          <cell r="Q737" t="str">
            <v/>
          </cell>
          <cell r="R737" t="str">
            <v/>
          </cell>
          <cell r="S737" t="str">
            <v/>
          </cell>
          <cell r="T737" t="str">
            <v/>
          </cell>
          <cell r="U737" t="str">
            <v/>
          </cell>
          <cell r="V737" t="str">
            <v/>
          </cell>
          <cell r="W737">
            <v>294.44415580000003</v>
          </cell>
          <cell r="X737" t="str">
            <v/>
          </cell>
          <cell r="Y737" t="str">
            <v/>
          </cell>
          <cell r="Z737" t="str">
            <v/>
          </cell>
          <cell r="AA737" t="str">
            <v/>
          </cell>
          <cell r="AB737" t="str">
            <v/>
          </cell>
          <cell r="AC737" t="str">
            <v/>
          </cell>
          <cell r="AD737" t="str">
            <v/>
          </cell>
          <cell r="AE737" t="str">
            <v/>
          </cell>
          <cell r="AF737" t="str">
            <v/>
          </cell>
          <cell r="AG737" t="str">
            <v/>
          </cell>
          <cell r="AH737" t="str">
            <v/>
          </cell>
          <cell r="AI737" t="str">
            <v/>
          </cell>
          <cell r="AJ737" t="str">
            <v/>
          </cell>
          <cell r="AK737" t="str">
            <v/>
          </cell>
          <cell r="AL737" t="str">
            <v/>
          </cell>
          <cell r="AM737" t="str">
            <v/>
          </cell>
          <cell r="AN737" t="str">
            <v/>
          </cell>
          <cell r="AO737" t="str">
            <v/>
          </cell>
          <cell r="AP737" t="str">
            <v/>
          </cell>
          <cell r="AQ737" t="str">
            <v/>
          </cell>
          <cell r="AR737" t="str">
            <v/>
          </cell>
          <cell r="AS737" t="str">
            <v/>
          </cell>
          <cell r="AT737" t="str">
            <v/>
          </cell>
          <cell r="AU737" t="str">
            <v/>
          </cell>
        </row>
        <row r="738">
          <cell r="A738" t="str">
            <v>PCO03S715</v>
          </cell>
          <cell r="B738" t="str">
            <v>PCO03</v>
          </cell>
          <cell r="C738" t="str">
            <v>S08</v>
          </cell>
          <cell r="D738" t="str">
            <v>S715</v>
          </cell>
          <cell r="E738" t="str">
            <v/>
          </cell>
          <cell r="F738" t="str">
            <v/>
          </cell>
          <cell r="G738" t="str">
            <v/>
          </cell>
          <cell r="H738" t="str">
            <v/>
          </cell>
          <cell r="I738" t="str">
            <v/>
          </cell>
          <cell r="J738" t="str">
            <v/>
          </cell>
          <cell r="K738" t="str">
            <v/>
          </cell>
          <cell r="L738" t="str">
            <v/>
          </cell>
          <cell r="M738" t="str">
            <v/>
          </cell>
          <cell r="N738" t="str">
            <v/>
          </cell>
          <cell r="O738">
            <v>321.47561669999999</v>
          </cell>
          <cell r="P738">
            <v>424.07954970000003</v>
          </cell>
          <cell r="Q738" t="str">
            <v/>
          </cell>
          <cell r="R738">
            <v>576.61558690000004</v>
          </cell>
          <cell r="S738" t="str">
            <v/>
          </cell>
          <cell r="T738" t="str">
            <v/>
          </cell>
          <cell r="U738" t="str">
            <v/>
          </cell>
          <cell r="V738" t="str">
            <v/>
          </cell>
          <cell r="W738" t="str">
            <v/>
          </cell>
          <cell r="X738" t="str">
            <v/>
          </cell>
          <cell r="Y738" t="str">
            <v/>
          </cell>
          <cell r="Z738" t="str">
            <v/>
          </cell>
          <cell r="AA738" t="str">
            <v/>
          </cell>
          <cell r="AB738" t="str">
            <v/>
          </cell>
          <cell r="AC738" t="str">
            <v/>
          </cell>
          <cell r="AD738" t="str">
            <v/>
          </cell>
          <cell r="AE738" t="str">
            <v/>
          </cell>
          <cell r="AF738" t="str">
            <v/>
          </cell>
          <cell r="AG738" t="str">
            <v/>
          </cell>
          <cell r="AH738" t="str">
            <v/>
          </cell>
          <cell r="AI738" t="str">
            <v/>
          </cell>
          <cell r="AJ738" t="str">
            <v/>
          </cell>
          <cell r="AK738" t="str">
            <v/>
          </cell>
          <cell r="AL738" t="str">
            <v/>
          </cell>
          <cell r="AM738" t="str">
            <v/>
          </cell>
          <cell r="AN738" t="str">
            <v/>
          </cell>
          <cell r="AO738" t="str">
            <v/>
          </cell>
          <cell r="AP738" t="str">
            <v/>
          </cell>
          <cell r="AQ738" t="str">
            <v/>
          </cell>
          <cell r="AR738" t="str">
            <v/>
          </cell>
          <cell r="AS738" t="str">
            <v/>
          </cell>
          <cell r="AT738" t="str">
            <v/>
          </cell>
          <cell r="AU738" t="str">
            <v/>
          </cell>
        </row>
        <row r="739">
          <cell r="A739" t="str">
            <v>PCO03S741</v>
          </cell>
          <cell r="B739" t="str">
            <v>PCO03</v>
          </cell>
          <cell r="C739" t="str">
            <v>S09</v>
          </cell>
          <cell r="D739" t="str">
            <v>S741</v>
          </cell>
          <cell r="E739" t="str">
            <v/>
          </cell>
          <cell r="F739" t="str">
            <v/>
          </cell>
          <cell r="G739" t="str">
            <v/>
          </cell>
          <cell r="H739" t="str">
            <v/>
          </cell>
          <cell r="I739" t="str">
            <v/>
          </cell>
          <cell r="J739" t="str">
            <v/>
          </cell>
          <cell r="K739" t="str">
            <v/>
          </cell>
          <cell r="L739" t="str">
            <v/>
          </cell>
          <cell r="M739" t="str">
            <v/>
          </cell>
          <cell r="N739" t="str">
            <v/>
          </cell>
          <cell r="O739" t="str">
            <v/>
          </cell>
          <cell r="P739" t="str">
            <v/>
          </cell>
          <cell r="Q739" t="str">
            <v/>
          </cell>
          <cell r="R739" t="str">
            <v/>
          </cell>
          <cell r="S739" t="str">
            <v/>
          </cell>
          <cell r="T739" t="str">
            <v/>
          </cell>
          <cell r="U739" t="str">
            <v/>
          </cell>
          <cell r="V739" t="str">
            <v/>
          </cell>
          <cell r="W739" t="str">
            <v/>
          </cell>
          <cell r="X739" t="str">
            <v/>
          </cell>
          <cell r="Y739" t="str">
            <v/>
          </cell>
          <cell r="Z739" t="str">
            <v/>
          </cell>
          <cell r="AA739" t="str">
            <v/>
          </cell>
          <cell r="AB739" t="str">
            <v/>
          </cell>
          <cell r="AC739" t="str">
            <v/>
          </cell>
          <cell r="AD739" t="str">
            <v/>
          </cell>
          <cell r="AE739" t="str">
            <v/>
          </cell>
          <cell r="AF739" t="str">
            <v/>
          </cell>
          <cell r="AG739" t="str">
            <v/>
          </cell>
          <cell r="AH739" t="str">
            <v/>
          </cell>
          <cell r="AI739" t="str">
            <v/>
          </cell>
          <cell r="AJ739" t="str">
            <v/>
          </cell>
          <cell r="AK739" t="str">
            <v/>
          </cell>
          <cell r="AL739" t="str">
            <v/>
          </cell>
          <cell r="AM739" t="str">
            <v/>
          </cell>
          <cell r="AN739" t="str">
            <v/>
          </cell>
          <cell r="AO739" t="str">
            <v/>
          </cell>
          <cell r="AP739" t="str">
            <v/>
          </cell>
          <cell r="AQ739" t="str">
            <v/>
          </cell>
          <cell r="AR739">
            <v>253.9635638</v>
          </cell>
          <cell r="AS739" t="str">
            <v/>
          </cell>
          <cell r="AT739" t="str">
            <v/>
          </cell>
          <cell r="AU739" t="str">
            <v/>
          </cell>
        </row>
        <row r="740">
          <cell r="A740" t="str">
            <v>PCO03S744</v>
          </cell>
          <cell r="B740" t="str">
            <v>PCO03</v>
          </cell>
          <cell r="C740" t="str">
            <v>S09</v>
          </cell>
          <cell r="D740" t="str">
            <v>S744</v>
          </cell>
          <cell r="E740" t="str">
            <v/>
          </cell>
          <cell r="F740" t="str">
            <v/>
          </cell>
          <cell r="G740" t="str">
            <v/>
          </cell>
          <cell r="H740" t="str">
            <v/>
          </cell>
          <cell r="I740" t="str">
            <v/>
          </cell>
          <cell r="J740" t="str">
            <v/>
          </cell>
          <cell r="K740" t="str">
            <v/>
          </cell>
          <cell r="L740" t="str">
            <v/>
          </cell>
          <cell r="M740" t="str">
            <v/>
          </cell>
          <cell r="N740" t="str">
            <v/>
          </cell>
          <cell r="O740" t="str">
            <v/>
          </cell>
          <cell r="P740" t="str">
            <v/>
          </cell>
          <cell r="Q740" t="str">
            <v/>
          </cell>
          <cell r="R740" t="str">
            <v/>
          </cell>
          <cell r="S740" t="str">
            <v/>
          </cell>
          <cell r="T740" t="str">
            <v/>
          </cell>
          <cell r="U740" t="str">
            <v/>
          </cell>
          <cell r="V740" t="str">
            <v/>
          </cell>
          <cell r="W740" t="str">
            <v/>
          </cell>
          <cell r="X740" t="str">
            <v/>
          </cell>
          <cell r="Y740" t="str">
            <v/>
          </cell>
          <cell r="Z740" t="str">
            <v/>
          </cell>
          <cell r="AA740" t="str">
            <v/>
          </cell>
          <cell r="AB740" t="str">
            <v/>
          </cell>
          <cell r="AC740" t="str">
            <v/>
          </cell>
          <cell r="AD740" t="str">
            <v/>
          </cell>
          <cell r="AE740" t="str">
            <v/>
          </cell>
          <cell r="AF740" t="str">
            <v/>
          </cell>
          <cell r="AG740" t="str">
            <v/>
          </cell>
          <cell r="AH740" t="str">
            <v/>
          </cell>
          <cell r="AI740" t="str">
            <v/>
          </cell>
          <cell r="AJ740" t="str">
            <v/>
          </cell>
          <cell r="AK740" t="str">
            <v/>
          </cell>
          <cell r="AL740" t="str">
            <v/>
          </cell>
          <cell r="AM740" t="str">
            <v/>
          </cell>
          <cell r="AN740" t="str">
            <v/>
          </cell>
          <cell r="AO740" t="str">
            <v/>
          </cell>
          <cell r="AP740" t="str">
            <v/>
          </cell>
          <cell r="AQ740" t="str">
            <v/>
          </cell>
          <cell r="AR740">
            <v>3.2608000000000001</v>
          </cell>
          <cell r="AS740" t="str">
            <v/>
          </cell>
          <cell r="AT740" t="str">
            <v/>
          </cell>
          <cell r="AU740" t="str">
            <v/>
          </cell>
        </row>
        <row r="741">
          <cell r="A741" t="str">
            <v>PCO03S745</v>
          </cell>
          <cell r="B741" t="str">
            <v>PCO03</v>
          </cell>
          <cell r="C741" t="str">
            <v>S09</v>
          </cell>
          <cell r="D741" t="str">
            <v>S745</v>
          </cell>
          <cell r="E741" t="str">
            <v/>
          </cell>
          <cell r="F741" t="str">
            <v/>
          </cell>
          <cell r="G741" t="str">
            <v/>
          </cell>
          <cell r="H741" t="str">
            <v/>
          </cell>
          <cell r="I741" t="str">
            <v/>
          </cell>
          <cell r="J741" t="str">
            <v/>
          </cell>
          <cell r="K741" t="str">
            <v/>
          </cell>
          <cell r="L741" t="str">
            <v/>
          </cell>
          <cell r="M741" t="str">
            <v/>
          </cell>
          <cell r="N741" t="str">
            <v/>
          </cell>
          <cell r="O741" t="str">
            <v/>
          </cell>
          <cell r="P741" t="str">
            <v/>
          </cell>
          <cell r="Q741" t="str">
            <v/>
          </cell>
          <cell r="R741" t="str">
            <v/>
          </cell>
          <cell r="S741" t="str">
            <v/>
          </cell>
          <cell r="T741" t="str">
            <v/>
          </cell>
          <cell r="U741" t="str">
            <v/>
          </cell>
          <cell r="V741" t="str">
            <v/>
          </cell>
          <cell r="W741" t="str">
            <v/>
          </cell>
          <cell r="X741" t="str">
            <v/>
          </cell>
          <cell r="Y741" t="str">
            <v/>
          </cell>
          <cell r="Z741" t="str">
            <v/>
          </cell>
          <cell r="AA741" t="str">
            <v/>
          </cell>
          <cell r="AB741" t="str">
            <v/>
          </cell>
          <cell r="AC741" t="str">
            <v/>
          </cell>
          <cell r="AD741" t="str">
            <v/>
          </cell>
          <cell r="AE741" t="str">
            <v/>
          </cell>
          <cell r="AF741" t="str">
            <v/>
          </cell>
          <cell r="AG741" t="str">
            <v/>
          </cell>
          <cell r="AH741" t="str">
            <v/>
          </cell>
          <cell r="AI741" t="str">
            <v/>
          </cell>
          <cell r="AJ741" t="str">
            <v/>
          </cell>
          <cell r="AK741" t="str">
            <v/>
          </cell>
          <cell r="AL741" t="str">
            <v/>
          </cell>
          <cell r="AM741" t="str">
            <v/>
          </cell>
          <cell r="AN741" t="str">
            <v/>
          </cell>
          <cell r="AO741" t="str">
            <v/>
          </cell>
          <cell r="AP741" t="str">
            <v/>
          </cell>
          <cell r="AQ741" t="str">
            <v/>
          </cell>
          <cell r="AR741">
            <v>13.977415999999998</v>
          </cell>
          <cell r="AS741" t="str">
            <v/>
          </cell>
          <cell r="AT741" t="str">
            <v/>
          </cell>
          <cell r="AU741" t="str">
            <v/>
          </cell>
        </row>
        <row r="742">
          <cell r="A742" t="str">
            <v>PCO03S746</v>
          </cell>
          <cell r="B742" t="str">
            <v>PCO03</v>
          </cell>
          <cell r="C742" t="str">
            <v>S09</v>
          </cell>
          <cell r="D742" t="str">
            <v>S746</v>
          </cell>
          <cell r="E742" t="str">
            <v/>
          </cell>
          <cell r="F742" t="str">
            <v/>
          </cell>
          <cell r="G742" t="str">
            <v/>
          </cell>
          <cell r="H742" t="str">
            <v/>
          </cell>
          <cell r="I742" t="str">
            <v/>
          </cell>
          <cell r="J742" t="str">
            <v/>
          </cell>
          <cell r="K742" t="str">
            <v/>
          </cell>
          <cell r="L742" t="str">
            <v/>
          </cell>
          <cell r="M742" t="str">
            <v/>
          </cell>
          <cell r="N742" t="str">
            <v/>
          </cell>
          <cell r="O742" t="str">
            <v/>
          </cell>
          <cell r="P742" t="str">
            <v/>
          </cell>
          <cell r="Q742" t="str">
            <v/>
          </cell>
          <cell r="R742" t="str">
            <v/>
          </cell>
          <cell r="S742" t="str">
            <v/>
          </cell>
          <cell r="T742" t="str">
            <v/>
          </cell>
          <cell r="U742" t="str">
            <v/>
          </cell>
          <cell r="V742" t="str">
            <v/>
          </cell>
          <cell r="W742" t="str">
            <v/>
          </cell>
          <cell r="X742" t="str">
            <v/>
          </cell>
          <cell r="Y742" t="str">
            <v/>
          </cell>
          <cell r="Z742" t="str">
            <v/>
          </cell>
          <cell r="AA742" t="str">
            <v/>
          </cell>
          <cell r="AB742" t="str">
            <v/>
          </cell>
          <cell r="AC742" t="str">
            <v/>
          </cell>
          <cell r="AD742" t="str">
            <v/>
          </cell>
          <cell r="AE742" t="str">
            <v/>
          </cell>
          <cell r="AF742" t="str">
            <v/>
          </cell>
          <cell r="AG742" t="str">
            <v/>
          </cell>
          <cell r="AH742" t="str">
            <v/>
          </cell>
          <cell r="AI742" t="str">
            <v/>
          </cell>
          <cell r="AJ742" t="str">
            <v/>
          </cell>
          <cell r="AK742" t="str">
            <v/>
          </cell>
          <cell r="AL742" t="str">
            <v/>
          </cell>
          <cell r="AM742" t="str">
            <v/>
          </cell>
          <cell r="AN742" t="str">
            <v/>
          </cell>
          <cell r="AO742" t="str">
            <v/>
          </cell>
          <cell r="AP742" t="str">
            <v/>
          </cell>
          <cell r="AQ742" t="str">
            <v/>
          </cell>
          <cell r="AR742">
            <v>32.686152199999995</v>
          </cell>
          <cell r="AS742" t="str">
            <v/>
          </cell>
          <cell r="AT742" t="str">
            <v/>
          </cell>
          <cell r="AU742" t="str">
            <v/>
          </cell>
        </row>
        <row r="743">
          <cell r="A743" t="str">
            <v>PCO03S749</v>
          </cell>
          <cell r="B743" t="str">
            <v>PCO03</v>
          </cell>
          <cell r="C743" t="str">
            <v>S09</v>
          </cell>
          <cell r="D743" t="str">
            <v>S749</v>
          </cell>
          <cell r="E743" t="str">
            <v/>
          </cell>
          <cell r="F743" t="str">
            <v/>
          </cell>
          <cell r="G743" t="str">
            <v/>
          </cell>
          <cell r="H743" t="str">
            <v/>
          </cell>
          <cell r="I743" t="str">
            <v/>
          </cell>
          <cell r="J743" t="str">
            <v/>
          </cell>
          <cell r="K743" t="str">
            <v/>
          </cell>
          <cell r="L743" t="str">
            <v/>
          </cell>
          <cell r="M743" t="str">
            <v/>
          </cell>
          <cell r="N743" t="str">
            <v/>
          </cell>
          <cell r="O743" t="str">
            <v/>
          </cell>
          <cell r="P743" t="str">
            <v/>
          </cell>
          <cell r="Q743" t="str">
            <v/>
          </cell>
          <cell r="R743" t="str">
            <v/>
          </cell>
          <cell r="S743" t="str">
            <v/>
          </cell>
          <cell r="T743" t="str">
            <v/>
          </cell>
          <cell r="U743" t="str">
            <v/>
          </cell>
          <cell r="V743" t="str">
            <v/>
          </cell>
          <cell r="W743" t="str">
            <v/>
          </cell>
          <cell r="X743" t="str">
            <v/>
          </cell>
          <cell r="Y743" t="str">
            <v/>
          </cell>
          <cell r="Z743" t="str">
            <v/>
          </cell>
          <cell r="AA743" t="str">
            <v/>
          </cell>
          <cell r="AB743" t="str">
            <v/>
          </cell>
          <cell r="AC743" t="str">
            <v/>
          </cell>
          <cell r="AD743" t="str">
            <v/>
          </cell>
          <cell r="AE743" t="str">
            <v/>
          </cell>
          <cell r="AF743" t="str">
            <v/>
          </cell>
          <cell r="AG743" t="str">
            <v/>
          </cell>
          <cell r="AH743" t="str">
            <v/>
          </cell>
          <cell r="AI743" t="str">
            <v/>
          </cell>
          <cell r="AJ743" t="str">
            <v/>
          </cell>
          <cell r="AK743">
            <v>115.37924260000001</v>
          </cell>
          <cell r="AL743" t="str">
            <v/>
          </cell>
          <cell r="AM743" t="str">
            <v/>
          </cell>
          <cell r="AN743" t="str">
            <v/>
          </cell>
          <cell r="AO743" t="str">
            <v/>
          </cell>
          <cell r="AP743" t="str">
            <v/>
          </cell>
          <cell r="AQ743" t="str">
            <v/>
          </cell>
          <cell r="AR743" t="str">
            <v/>
          </cell>
          <cell r="AS743" t="str">
            <v/>
          </cell>
          <cell r="AT743" t="str">
            <v/>
          </cell>
          <cell r="AU743" t="str">
            <v/>
          </cell>
        </row>
        <row r="744">
          <cell r="A744" t="str">
            <v>PCO03S751</v>
          </cell>
          <cell r="B744" t="str">
            <v>PCO03</v>
          </cell>
          <cell r="C744" t="str">
            <v>S09</v>
          </cell>
          <cell r="D744" t="str">
            <v>S751</v>
          </cell>
          <cell r="E744" t="str">
            <v/>
          </cell>
          <cell r="F744" t="str">
            <v/>
          </cell>
          <cell r="G744" t="str">
            <v/>
          </cell>
          <cell r="H744" t="str">
            <v/>
          </cell>
          <cell r="I744" t="str">
            <v/>
          </cell>
          <cell r="J744" t="str">
            <v/>
          </cell>
          <cell r="K744" t="str">
            <v/>
          </cell>
          <cell r="L744" t="str">
            <v/>
          </cell>
          <cell r="M744" t="str">
            <v/>
          </cell>
          <cell r="N744" t="str">
            <v/>
          </cell>
          <cell r="O744" t="str">
            <v/>
          </cell>
          <cell r="P744" t="str">
            <v/>
          </cell>
          <cell r="Q744" t="str">
            <v/>
          </cell>
          <cell r="R744" t="str">
            <v/>
          </cell>
          <cell r="S744" t="str">
            <v/>
          </cell>
          <cell r="T744" t="str">
            <v/>
          </cell>
          <cell r="U744" t="str">
            <v/>
          </cell>
          <cell r="V744" t="str">
            <v/>
          </cell>
          <cell r="W744" t="str">
            <v/>
          </cell>
          <cell r="X744" t="str">
            <v/>
          </cell>
          <cell r="Y744" t="str">
            <v/>
          </cell>
          <cell r="Z744" t="str">
            <v/>
          </cell>
          <cell r="AA744" t="str">
            <v/>
          </cell>
          <cell r="AB744" t="str">
            <v/>
          </cell>
          <cell r="AC744" t="str">
            <v/>
          </cell>
          <cell r="AD744" t="str">
            <v/>
          </cell>
          <cell r="AE744" t="str">
            <v/>
          </cell>
          <cell r="AF744" t="str">
            <v/>
          </cell>
          <cell r="AG744" t="str">
            <v/>
          </cell>
          <cell r="AH744" t="str">
            <v/>
          </cell>
          <cell r="AI744" t="str">
            <v/>
          </cell>
          <cell r="AJ744" t="str">
            <v/>
          </cell>
          <cell r="AK744" t="str">
            <v/>
          </cell>
          <cell r="AL744" t="str">
            <v/>
          </cell>
          <cell r="AM744" t="str">
            <v/>
          </cell>
          <cell r="AN744" t="str">
            <v/>
          </cell>
          <cell r="AO744" t="str">
            <v/>
          </cell>
          <cell r="AP744" t="str">
            <v/>
          </cell>
          <cell r="AQ744" t="str">
            <v/>
          </cell>
          <cell r="AR744">
            <v>15.155967099999998</v>
          </cell>
          <cell r="AS744" t="str">
            <v/>
          </cell>
          <cell r="AT744" t="str">
            <v/>
          </cell>
          <cell r="AU744" t="str">
            <v/>
          </cell>
        </row>
        <row r="745">
          <cell r="A745" t="str">
            <v>PCO03S752</v>
          </cell>
          <cell r="B745" t="str">
            <v>PCO03</v>
          </cell>
          <cell r="C745" t="str">
            <v>S09</v>
          </cell>
          <cell r="D745" t="str">
            <v>S752</v>
          </cell>
          <cell r="E745" t="str">
            <v/>
          </cell>
          <cell r="F745" t="str">
            <v/>
          </cell>
          <cell r="G745" t="str">
            <v/>
          </cell>
          <cell r="H745" t="str">
            <v/>
          </cell>
          <cell r="I745" t="str">
            <v/>
          </cell>
          <cell r="J745" t="str">
            <v/>
          </cell>
          <cell r="K745" t="str">
            <v/>
          </cell>
          <cell r="L745" t="str">
            <v/>
          </cell>
          <cell r="M745" t="str">
            <v/>
          </cell>
          <cell r="N745" t="str">
            <v/>
          </cell>
          <cell r="O745" t="str">
            <v/>
          </cell>
          <cell r="P745" t="str">
            <v/>
          </cell>
          <cell r="Q745" t="str">
            <v/>
          </cell>
          <cell r="R745" t="str">
            <v/>
          </cell>
          <cell r="S745" t="str">
            <v/>
          </cell>
          <cell r="T745" t="str">
            <v/>
          </cell>
          <cell r="U745" t="str">
            <v/>
          </cell>
          <cell r="V745" t="str">
            <v/>
          </cell>
          <cell r="W745" t="str">
            <v/>
          </cell>
          <cell r="X745" t="str">
            <v/>
          </cell>
          <cell r="Y745" t="str">
            <v/>
          </cell>
          <cell r="Z745" t="str">
            <v/>
          </cell>
          <cell r="AA745" t="str">
            <v/>
          </cell>
          <cell r="AB745" t="str">
            <v/>
          </cell>
          <cell r="AC745" t="str">
            <v/>
          </cell>
          <cell r="AD745" t="str">
            <v/>
          </cell>
          <cell r="AE745" t="str">
            <v/>
          </cell>
          <cell r="AF745" t="str">
            <v/>
          </cell>
          <cell r="AG745" t="str">
            <v/>
          </cell>
          <cell r="AH745" t="str">
            <v/>
          </cell>
          <cell r="AI745" t="str">
            <v/>
          </cell>
          <cell r="AJ745" t="str">
            <v/>
          </cell>
          <cell r="AK745" t="str">
            <v/>
          </cell>
          <cell r="AL745" t="str">
            <v/>
          </cell>
          <cell r="AM745" t="str">
            <v/>
          </cell>
          <cell r="AN745" t="str">
            <v/>
          </cell>
          <cell r="AO745" t="str">
            <v/>
          </cell>
          <cell r="AP745">
            <v>34.554307399999985</v>
          </cell>
          <cell r="AQ745" t="str">
            <v/>
          </cell>
          <cell r="AR745" t="str">
            <v/>
          </cell>
          <cell r="AS745" t="str">
            <v/>
          </cell>
          <cell r="AT745" t="str">
            <v/>
          </cell>
          <cell r="AU745" t="str">
            <v/>
          </cell>
        </row>
        <row r="746">
          <cell r="A746" t="str">
            <v>PCO03S753</v>
          </cell>
          <cell r="B746" t="str">
            <v>PCO03</v>
          </cell>
          <cell r="C746" t="str">
            <v>S09</v>
          </cell>
          <cell r="D746" t="str">
            <v>S753</v>
          </cell>
          <cell r="E746" t="str">
            <v/>
          </cell>
          <cell r="F746" t="str">
            <v/>
          </cell>
          <cell r="G746" t="str">
            <v/>
          </cell>
          <cell r="H746" t="str">
            <v/>
          </cell>
          <cell r="I746" t="str">
            <v/>
          </cell>
          <cell r="J746" t="str">
            <v/>
          </cell>
          <cell r="K746" t="str">
            <v/>
          </cell>
          <cell r="L746" t="str">
            <v/>
          </cell>
          <cell r="M746" t="str">
            <v/>
          </cell>
          <cell r="N746" t="str">
            <v/>
          </cell>
          <cell r="O746" t="str">
            <v/>
          </cell>
          <cell r="P746" t="str">
            <v/>
          </cell>
          <cell r="Q746" t="str">
            <v/>
          </cell>
          <cell r="R746" t="str">
            <v/>
          </cell>
          <cell r="S746" t="str">
            <v/>
          </cell>
          <cell r="T746" t="str">
            <v/>
          </cell>
          <cell r="U746" t="str">
            <v/>
          </cell>
          <cell r="V746" t="str">
            <v/>
          </cell>
          <cell r="W746" t="str">
            <v/>
          </cell>
          <cell r="X746" t="str">
            <v/>
          </cell>
          <cell r="Y746" t="str">
            <v/>
          </cell>
          <cell r="Z746" t="str">
            <v/>
          </cell>
          <cell r="AA746" t="str">
            <v/>
          </cell>
          <cell r="AB746" t="str">
            <v/>
          </cell>
          <cell r="AC746" t="str">
            <v/>
          </cell>
          <cell r="AD746" t="str">
            <v/>
          </cell>
          <cell r="AE746" t="str">
            <v/>
          </cell>
          <cell r="AF746" t="str">
            <v/>
          </cell>
          <cell r="AG746" t="str">
            <v/>
          </cell>
          <cell r="AH746" t="str">
            <v/>
          </cell>
          <cell r="AI746" t="str">
            <v/>
          </cell>
          <cell r="AJ746" t="str">
            <v/>
          </cell>
          <cell r="AK746" t="str">
            <v/>
          </cell>
          <cell r="AL746" t="str">
            <v/>
          </cell>
          <cell r="AM746" t="str">
            <v/>
          </cell>
          <cell r="AN746" t="str">
            <v/>
          </cell>
          <cell r="AO746" t="str">
            <v/>
          </cell>
          <cell r="AP746">
            <v>2.4446451999999996</v>
          </cell>
          <cell r="AQ746" t="str">
            <v/>
          </cell>
          <cell r="AR746" t="str">
            <v/>
          </cell>
          <cell r="AS746" t="str">
            <v/>
          </cell>
          <cell r="AT746" t="str">
            <v/>
          </cell>
          <cell r="AU746" t="str">
            <v/>
          </cell>
        </row>
        <row r="747">
          <cell r="A747" t="str">
            <v>PCO03S754</v>
          </cell>
          <cell r="B747" t="str">
            <v>PCO03</v>
          </cell>
          <cell r="C747" t="str">
            <v>S09</v>
          </cell>
          <cell r="D747" t="str">
            <v>S754</v>
          </cell>
          <cell r="E747">
            <v>170.16940260000001</v>
          </cell>
          <cell r="F747" t="str">
            <v/>
          </cell>
          <cell r="G747" t="str">
            <v/>
          </cell>
          <cell r="H747" t="str">
            <v/>
          </cell>
          <cell r="I747" t="str">
            <v/>
          </cell>
          <cell r="J747" t="str">
            <v/>
          </cell>
          <cell r="K747" t="str">
            <v/>
          </cell>
          <cell r="L747" t="str">
            <v/>
          </cell>
          <cell r="M747" t="str">
            <v/>
          </cell>
          <cell r="N747" t="str">
            <v/>
          </cell>
          <cell r="O747" t="str">
            <v/>
          </cell>
          <cell r="P747" t="str">
            <v/>
          </cell>
          <cell r="Q747" t="str">
            <v/>
          </cell>
          <cell r="R747" t="str">
            <v/>
          </cell>
          <cell r="S747" t="str">
            <v/>
          </cell>
          <cell r="T747" t="str">
            <v/>
          </cell>
          <cell r="U747" t="str">
            <v/>
          </cell>
          <cell r="V747" t="str">
            <v/>
          </cell>
          <cell r="W747" t="str">
            <v/>
          </cell>
          <cell r="X747" t="str">
            <v/>
          </cell>
          <cell r="Y747" t="str">
            <v/>
          </cell>
          <cell r="Z747" t="str">
            <v/>
          </cell>
          <cell r="AA747" t="str">
            <v/>
          </cell>
          <cell r="AB747" t="str">
            <v/>
          </cell>
          <cell r="AC747" t="str">
            <v/>
          </cell>
          <cell r="AD747" t="str">
            <v/>
          </cell>
          <cell r="AE747" t="str">
            <v/>
          </cell>
          <cell r="AF747" t="str">
            <v/>
          </cell>
          <cell r="AG747" t="str">
            <v/>
          </cell>
          <cell r="AH747" t="str">
            <v/>
          </cell>
          <cell r="AI747" t="str">
            <v/>
          </cell>
          <cell r="AJ747" t="str">
            <v/>
          </cell>
          <cell r="AK747" t="str">
            <v/>
          </cell>
          <cell r="AL747" t="str">
            <v/>
          </cell>
          <cell r="AM747" t="str">
            <v/>
          </cell>
          <cell r="AN747" t="str">
            <v/>
          </cell>
          <cell r="AO747" t="str">
            <v/>
          </cell>
          <cell r="AP747" t="str">
            <v/>
          </cell>
          <cell r="AQ747" t="str">
            <v/>
          </cell>
          <cell r="AR747" t="str">
            <v/>
          </cell>
          <cell r="AS747" t="str">
            <v/>
          </cell>
          <cell r="AT747" t="str">
            <v/>
          </cell>
          <cell r="AU747" t="str">
            <v/>
          </cell>
        </row>
        <row r="748">
          <cell r="A748" t="str">
            <v>PCO03S755</v>
          </cell>
          <cell r="B748" t="str">
            <v>PCO03</v>
          </cell>
          <cell r="C748" t="str">
            <v>S09</v>
          </cell>
          <cell r="D748" t="str">
            <v>S755</v>
          </cell>
          <cell r="E748">
            <v>2.8256961000000005</v>
          </cell>
          <cell r="F748" t="str">
            <v/>
          </cell>
          <cell r="G748" t="str">
            <v/>
          </cell>
          <cell r="H748" t="str">
            <v/>
          </cell>
          <cell r="I748" t="str">
            <v/>
          </cell>
          <cell r="J748" t="str">
            <v/>
          </cell>
          <cell r="K748" t="str">
            <v/>
          </cell>
          <cell r="L748" t="str">
            <v/>
          </cell>
          <cell r="M748" t="str">
            <v/>
          </cell>
          <cell r="N748" t="str">
            <v/>
          </cell>
          <cell r="O748" t="str">
            <v/>
          </cell>
          <cell r="P748" t="str">
            <v/>
          </cell>
          <cell r="Q748" t="str">
            <v/>
          </cell>
          <cell r="R748" t="str">
            <v/>
          </cell>
          <cell r="S748" t="str">
            <v/>
          </cell>
          <cell r="T748" t="str">
            <v/>
          </cell>
          <cell r="U748" t="str">
            <v/>
          </cell>
          <cell r="V748" t="str">
            <v/>
          </cell>
          <cell r="W748" t="str">
            <v/>
          </cell>
          <cell r="X748" t="str">
            <v/>
          </cell>
          <cell r="Y748" t="str">
            <v/>
          </cell>
          <cell r="Z748" t="str">
            <v/>
          </cell>
          <cell r="AA748" t="str">
            <v/>
          </cell>
          <cell r="AB748" t="str">
            <v/>
          </cell>
          <cell r="AC748" t="str">
            <v/>
          </cell>
          <cell r="AD748" t="str">
            <v/>
          </cell>
          <cell r="AE748" t="str">
            <v/>
          </cell>
          <cell r="AF748" t="str">
            <v/>
          </cell>
          <cell r="AG748" t="str">
            <v/>
          </cell>
          <cell r="AH748" t="str">
            <v/>
          </cell>
          <cell r="AI748" t="str">
            <v/>
          </cell>
          <cell r="AJ748" t="str">
            <v/>
          </cell>
          <cell r="AK748" t="str">
            <v/>
          </cell>
          <cell r="AL748" t="str">
            <v/>
          </cell>
          <cell r="AM748" t="str">
            <v/>
          </cell>
          <cell r="AN748" t="str">
            <v/>
          </cell>
          <cell r="AO748" t="str">
            <v/>
          </cell>
          <cell r="AP748" t="str">
            <v/>
          </cell>
          <cell r="AQ748" t="str">
            <v/>
          </cell>
          <cell r="AR748" t="str">
            <v/>
          </cell>
          <cell r="AS748" t="str">
            <v/>
          </cell>
          <cell r="AT748" t="str">
            <v/>
          </cell>
          <cell r="AU748" t="str">
            <v/>
          </cell>
        </row>
        <row r="749">
          <cell r="A749" t="str">
            <v>PCO03S756</v>
          </cell>
          <cell r="B749" t="str">
            <v>PCO03</v>
          </cell>
          <cell r="C749" t="str">
            <v>S09</v>
          </cell>
          <cell r="D749" t="str">
            <v>S756</v>
          </cell>
          <cell r="E749">
            <v>6.5942978000000005</v>
          </cell>
          <cell r="F749" t="str">
            <v/>
          </cell>
          <cell r="G749" t="str">
            <v/>
          </cell>
          <cell r="H749" t="str">
            <v/>
          </cell>
          <cell r="I749" t="str">
            <v/>
          </cell>
          <cell r="J749" t="str">
            <v/>
          </cell>
          <cell r="K749" t="str">
            <v/>
          </cell>
          <cell r="L749" t="str">
            <v/>
          </cell>
          <cell r="M749" t="str">
            <v/>
          </cell>
          <cell r="N749" t="str">
            <v/>
          </cell>
          <cell r="O749" t="str">
            <v/>
          </cell>
          <cell r="P749" t="str">
            <v/>
          </cell>
          <cell r="Q749" t="str">
            <v/>
          </cell>
          <cell r="R749" t="str">
            <v/>
          </cell>
          <cell r="S749" t="str">
            <v/>
          </cell>
          <cell r="T749" t="str">
            <v/>
          </cell>
          <cell r="U749" t="str">
            <v/>
          </cell>
          <cell r="V749" t="str">
            <v/>
          </cell>
          <cell r="W749" t="str">
            <v/>
          </cell>
          <cell r="X749" t="str">
            <v/>
          </cell>
          <cell r="Y749" t="str">
            <v/>
          </cell>
          <cell r="Z749" t="str">
            <v/>
          </cell>
          <cell r="AA749" t="str">
            <v/>
          </cell>
          <cell r="AB749" t="str">
            <v/>
          </cell>
          <cell r="AC749" t="str">
            <v/>
          </cell>
          <cell r="AD749" t="str">
            <v/>
          </cell>
          <cell r="AE749" t="str">
            <v/>
          </cell>
          <cell r="AF749" t="str">
            <v/>
          </cell>
          <cell r="AG749" t="str">
            <v/>
          </cell>
          <cell r="AH749" t="str">
            <v/>
          </cell>
          <cell r="AI749" t="str">
            <v/>
          </cell>
          <cell r="AJ749" t="str">
            <v/>
          </cell>
          <cell r="AK749" t="str">
            <v/>
          </cell>
          <cell r="AL749" t="str">
            <v/>
          </cell>
          <cell r="AM749" t="str">
            <v/>
          </cell>
          <cell r="AN749" t="str">
            <v/>
          </cell>
          <cell r="AO749" t="str">
            <v/>
          </cell>
          <cell r="AP749" t="str">
            <v/>
          </cell>
          <cell r="AQ749" t="str">
            <v/>
          </cell>
          <cell r="AR749" t="str">
            <v/>
          </cell>
          <cell r="AS749" t="str">
            <v/>
          </cell>
          <cell r="AT749" t="str">
            <v/>
          </cell>
          <cell r="AU749" t="str">
            <v/>
          </cell>
        </row>
        <row r="750">
          <cell r="A750" t="str">
            <v>PCO03S757</v>
          </cell>
          <cell r="B750" t="str">
            <v>PCO03</v>
          </cell>
          <cell r="C750" t="str">
            <v>S09</v>
          </cell>
          <cell r="D750" t="str">
            <v>S757</v>
          </cell>
          <cell r="E750">
            <v>1.8597518999999996</v>
          </cell>
          <cell r="F750" t="str">
            <v/>
          </cell>
          <cell r="G750" t="str">
            <v/>
          </cell>
          <cell r="H750" t="str">
            <v/>
          </cell>
          <cell r="I750" t="str">
            <v/>
          </cell>
          <cell r="J750" t="str">
            <v/>
          </cell>
          <cell r="K750" t="str">
            <v/>
          </cell>
          <cell r="L750" t="str">
            <v/>
          </cell>
          <cell r="M750" t="str">
            <v/>
          </cell>
          <cell r="N750" t="str">
            <v/>
          </cell>
          <cell r="O750" t="str">
            <v/>
          </cell>
          <cell r="P750" t="str">
            <v/>
          </cell>
          <cell r="Q750" t="str">
            <v/>
          </cell>
          <cell r="R750" t="str">
            <v/>
          </cell>
          <cell r="S750" t="str">
            <v/>
          </cell>
          <cell r="T750" t="str">
            <v/>
          </cell>
          <cell r="U750" t="str">
            <v/>
          </cell>
          <cell r="V750" t="str">
            <v/>
          </cell>
          <cell r="W750" t="str">
            <v/>
          </cell>
          <cell r="X750" t="str">
            <v/>
          </cell>
          <cell r="Y750" t="str">
            <v/>
          </cell>
          <cell r="Z750" t="str">
            <v/>
          </cell>
          <cell r="AA750" t="str">
            <v/>
          </cell>
          <cell r="AB750" t="str">
            <v/>
          </cell>
          <cell r="AC750" t="str">
            <v/>
          </cell>
          <cell r="AD750" t="str">
            <v/>
          </cell>
          <cell r="AE750" t="str">
            <v/>
          </cell>
          <cell r="AF750" t="str">
            <v/>
          </cell>
          <cell r="AG750" t="str">
            <v/>
          </cell>
          <cell r="AH750" t="str">
            <v/>
          </cell>
          <cell r="AI750" t="str">
            <v/>
          </cell>
          <cell r="AJ750" t="str">
            <v/>
          </cell>
          <cell r="AK750" t="str">
            <v/>
          </cell>
          <cell r="AL750" t="str">
            <v/>
          </cell>
          <cell r="AM750" t="str">
            <v/>
          </cell>
          <cell r="AN750" t="str">
            <v/>
          </cell>
          <cell r="AO750" t="str">
            <v/>
          </cell>
          <cell r="AP750" t="str">
            <v/>
          </cell>
          <cell r="AQ750" t="str">
            <v/>
          </cell>
          <cell r="AR750" t="str">
            <v/>
          </cell>
          <cell r="AS750" t="str">
            <v/>
          </cell>
          <cell r="AT750" t="str">
            <v/>
          </cell>
          <cell r="AU750" t="str">
            <v/>
          </cell>
        </row>
        <row r="751">
          <cell r="A751" t="str">
            <v>PCO03S758</v>
          </cell>
          <cell r="B751" t="str">
            <v>PCO03</v>
          </cell>
          <cell r="C751" t="str">
            <v>S09</v>
          </cell>
          <cell r="D751" t="str">
            <v>S758</v>
          </cell>
          <cell r="E751" t="str">
            <v/>
          </cell>
          <cell r="F751" t="str">
            <v/>
          </cell>
          <cell r="G751" t="str">
            <v/>
          </cell>
          <cell r="H751" t="str">
            <v/>
          </cell>
          <cell r="I751" t="str">
            <v/>
          </cell>
          <cell r="J751" t="str">
            <v/>
          </cell>
          <cell r="K751" t="str">
            <v/>
          </cell>
          <cell r="L751" t="str">
            <v/>
          </cell>
          <cell r="M751" t="str">
            <v/>
          </cell>
          <cell r="N751" t="str">
            <v/>
          </cell>
          <cell r="O751" t="str">
            <v/>
          </cell>
          <cell r="P751" t="str">
            <v/>
          </cell>
          <cell r="Q751" t="str">
            <v/>
          </cell>
          <cell r="R751" t="str">
            <v/>
          </cell>
          <cell r="S751" t="str">
            <v/>
          </cell>
          <cell r="T751" t="str">
            <v/>
          </cell>
          <cell r="U751" t="str">
            <v/>
          </cell>
          <cell r="V751" t="str">
            <v/>
          </cell>
          <cell r="W751" t="str">
            <v/>
          </cell>
          <cell r="X751" t="str">
            <v/>
          </cell>
          <cell r="Y751" t="str">
            <v/>
          </cell>
          <cell r="Z751" t="str">
            <v/>
          </cell>
          <cell r="AA751" t="str">
            <v/>
          </cell>
          <cell r="AB751" t="str">
            <v/>
          </cell>
          <cell r="AC751" t="str">
            <v/>
          </cell>
          <cell r="AD751" t="str">
            <v/>
          </cell>
          <cell r="AE751" t="str">
            <v/>
          </cell>
          <cell r="AF751" t="str">
            <v/>
          </cell>
          <cell r="AG751" t="str">
            <v/>
          </cell>
          <cell r="AH751" t="str">
            <v/>
          </cell>
          <cell r="AI751" t="str">
            <v/>
          </cell>
          <cell r="AJ751" t="str">
            <v/>
          </cell>
          <cell r="AK751">
            <v>109.02580069999998</v>
          </cell>
          <cell r="AL751" t="str">
            <v/>
          </cell>
          <cell r="AM751" t="str">
            <v/>
          </cell>
          <cell r="AN751" t="str">
            <v/>
          </cell>
          <cell r="AO751" t="str">
            <v/>
          </cell>
          <cell r="AP751" t="str">
            <v/>
          </cell>
          <cell r="AQ751" t="str">
            <v/>
          </cell>
          <cell r="AR751" t="str">
            <v/>
          </cell>
          <cell r="AS751" t="str">
            <v/>
          </cell>
          <cell r="AT751" t="str">
            <v/>
          </cell>
          <cell r="AU751" t="str">
            <v/>
          </cell>
        </row>
        <row r="752">
          <cell r="A752" t="str">
            <v>PCO03S760</v>
          </cell>
          <cell r="B752" t="str">
            <v>PCO03</v>
          </cell>
          <cell r="C752" t="str">
            <v>S09</v>
          </cell>
          <cell r="D752" t="str">
            <v>S760</v>
          </cell>
          <cell r="E752" t="str">
            <v/>
          </cell>
          <cell r="F752" t="str">
            <v/>
          </cell>
          <cell r="G752" t="str">
            <v/>
          </cell>
          <cell r="H752" t="str">
            <v/>
          </cell>
          <cell r="I752" t="str">
            <v/>
          </cell>
          <cell r="J752" t="str">
            <v/>
          </cell>
          <cell r="K752" t="str">
            <v/>
          </cell>
          <cell r="L752" t="str">
            <v/>
          </cell>
          <cell r="M752" t="str">
            <v/>
          </cell>
          <cell r="N752" t="str">
            <v/>
          </cell>
          <cell r="O752" t="str">
            <v/>
          </cell>
          <cell r="P752" t="str">
            <v/>
          </cell>
          <cell r="Q752" t="str">
            <v/>
          </cell>
          <cell r="R752" t="str">
            <v/>
          </cell>
          <cell r="S752" t="str">
            <v/>
          </cell>
          <cell r="T752" t="str">
            <v/>
          </cell>
          <cell r="U752" t="str">
            <v/>
          </cell>
          <cell r="V752">
            <v>180.24232109999997</v>
          </cell>
          <cell r="W752" t="str">
            <v/>
          </cell>
          <cell r="X752" t="str">
            <v/>
          </cell>
          <cell r="Y752" t="str">
            <v/>
          </cell>
          <cell r="Z752" t="str">
            <v/>
          </cell>
          <cell r="AA752" t="str">
            <v/>
          </cell>
          <cell r="AB752" t="str">
            <v/>
          </cell>
          <cell r="AC752" t="str">
            <v/>
          </cell>
          <cell r="AD752" t="str">
            <v/>
          </cell>
          <cell r="AE752" t="str">
            <v/>
          </cell>
          <cell r="AF752" t="str">
            <v/>
          </cell>
          <cell r="AG752" t="str">
            <v/>
          </cell>
          <cell r="AH752" t="str">
            <v/>
          </cell>
          <cell r="AI752" t="str">
            <v/>
          </cell>
          <cell r="AJ752" t="str">
            <v/>
          </cell>
          <cell r="AK752" t="str">
            <v/>
          </cell>
          <cell r="AL752" t="str">
            <v/>
          </cell>
          <cell r="AM752" t="str">
            <v/>
          </cell>
          <cell r="AN752" t="str">
            <v/>
          </cell>
          <cell r="AO752" t="str">
            <v/>
          </cell>
          <cell r="AP752" t="str">
            <v/>
          </cell>
          <cell r="AQ752" t="str">
            <v/>
          </cell>
          <cell r="AR752" t="str">
            <v/>
          </cell>
          <cell r="AS752" t="str">
            <v/>
          </cell>
          <cell r="AT752" t="str">
            <v/>
          </cell>
          <cell r="AU752" t="str">
            <v/>
          </cell>
        </row>
        <row r="753">
          <cell r="A753" t="str">
            <v>PCO03S761</v>
          </cell>
          <cell r="B753" t="str">
            <v>PCO03</v>
          </cell>
          <cell r="C753" t="str">
            <v>S09</v>
          </cell>
          <cell r="D753" t="str">
            <v>S761</v>
          </cell>
          <cell r="E753" t="str">
            <v/>
          </cell>
          <cell r="F753" t="str">
            <v/>
          </cell>
          <cell r="G753" t="str">
            <v/>
          </cell>
          <cell r="H753" t="str">
            <v/>
          </cell>
          <cell r="I753" t="str">
            <v/>
          </cell>
          <cell r="J753" t="str">
            <v/>
          </cell>
          <cell r="K753" t="str">
            <v/>
          </cell>
          <cell r="L753" t="str">
            <v/>
          </cell>
          <cell r="M753" t="str">
            <v/>
          </cell>
          <cell r="N753" t="str">
            <v/>
          </cell>
          <cell r="O753" t="str">
            <v/>
          </cell>
          <cell r="P753" t="str">
            <v/>
          </cell>
          <cell r="Q753" t="str">
            <v/>
          </cell>
          <cell r="R753" t="str">
            <v/>
          </cell>
          <cell r="S753" t="str">
            <v/>
          </cell>
          <cell r="T753" t="str">
            <v/>
          </cell>
          <cell r="U753" t="str">
            <v/>
          </cell>
          <cell r="V753">
            <v>54.260282200000006</v>
          </cell>
          <cell r="W753" t="str">
            <v/>
          </cell>
          <cell r="X753" t="str">
            <v/>
          </cell>
          <cell r="Y753" t="str">
            <v/>
          </cell>
          <cell r="Z753" t="str">
            <v/>
          </cell>
          <cell r="AA753" t="str">
            <v/>
          </cell>
          <cell r="AB753" t="str">
            <v/>
          </cell>
          <cell r="AC753" t="str">
            <v/>
          </cell>
          <cell r="AD753" t="str">
            <v/>
          </cell>
          <cell r="AE753" t="str">
            <v/>
          </cell>
          <cell r="AF753" t="str">
            <v/>
          </cell>
          <cell r="AG753" t="str">
            <v/>
          </cell>
          <cell r="AH753" t="str">
            <v/>
          </cell>
          <cell r="AI753" t="str">
            <v/>
          </cell>
          <cell r="AJ753" t="str">
            <v/>
          </cell>
          <cell r="AK753" t="str">
            <v/>
          </cell>
          <cell r="AL753" t="str">
            <v/>
          </cell>
          <cell r="AM753" t="str">
            <v/>
          </cell>
          <cell r="AN753" t="str">
            <v/>
          </cell>
          <cell r="AO753" t="str">
            <v/>
          </cell>
          <cell r="AP753" t="str">
            <v/>
          </cell>
          <cell r="AQ753" t="str">
            <v/>
          </cell>
          <cell r="AR753" t="str">
            <v/>
          </cell>
          <cell r="AS753" t="str">
            <v/>
          </cell>
          <cell r="AT753" t="str">
            <v/>
          </cell>
          <cell r="AU753" t="str">
            <v/>
          </cell>
        </row>
        <row r="754">
          <cell r="A754" t="str">
            <v>PCO03S762</v>
          </cell>
          <cell r="B754" t="str">
            <v>PCO03</v>
          </cell>
          <cell r="C754" t="str">
            <v>S09</v>
          </cell>
          <cell r="D754" t="str">
            <v>S762</v>
          </cell>
          <cell r="E754" t="str">
            <v/>
          </cell>
          <cell r="F754" t="str">
            <v/>
          </cell>
          <cell r="G754" t="str">
            <v/>
          </cell>
          <cell r="H754" t="str">
            <v/>
          </cell>
          <cell r="I754" t="str">
            <v/>
          </cell>
          <cell r="J754" t="str">
            <v/>
          </cell>
          <cell r="K754" t="str">
            <v/>
          </cell>
          <cell r="L754" t="str">
            <v/>
          </cell>
          <cell r="M754" t="str">
            <v/>
          </cell>
          <cell r="N754" t="str">
            <v/>
          </cell>
          <cell r="O754" t="str">
            <v/>
          </cell>
          <cell r="P754" t="str">
            <v/>
          </cell>
          <cell r="Q754" t="str">
            <v/>
          </cell>
          <cell r="R754" t="str">
            <v/>
          </cell>
          <cell r="S754" t="str">
            <v/>
          </cell>
          <cell r="T754" t="str">
            <v/>
          </cell>
          <cell r="U754" t="str">
            <v/>
          </cell>
          <cell r="V754">
            <v>156.8498562</v>
          </cell>
          <cell r="W754" t="str">
            <v/>
          </cell>
          <cell r="X754" t="str">
            <v/>
          </cell>
          <cell r="Y754" t="str">
            <v/>
          </cell>
          <cell r="Z754" t="str">
            <v/>
          </cell>
          <cell r="AA754" t="str">
            <v/>
          </cell>
          <cell r="AB754" t="str">
            <v/>
          </cell>
          <cell r="AC754" t="str">
            <v/>
          </cell>
          <cell r="AD754" t="str">
            <v/>
          </cell>
          <cell r="AE754" t="str">
            <v/>
          </cell>
          <cell r="AF754" t="str">
            <v/>
          </cell>
          <cell r="AG754" t="str">
            <v/>
          </cell>
          <cell r="AH754" t="str">
            <v/>
          </cell>
          <cell r="AI754" t="str">
            <v/>
          </cell>
          <cell r="AJ754" t="str">
            <v/>
          </cell>
          <cell r="AK754" t="str">
            <v/>
          </cell>
          <cell r="AL754" t="str">
            <v/>
          </cell>
          <cell r="AM754" t="str">
            <v/>
          </cell>
          <cell r="AN754" t="str">
            <v/>
          </cell>
          <cell r="AO754" t="str">
            <v/>
          </cell>
          <cell r="AP754" t="str">
            <v/>
          </cell>
          <cell r="AQ754" t="str">
            <v/>
          </cell>
          <cell r="AR754" t="str">
            <v/>
          </cell>
          <cell r="AS754" t="str">
            <v/>
          </cell>
          <cell r="AT754" t="str">
            <v/>
          </cell>
          <cell r="AU754" t="str">
            <v/>
          </cell>
        </row>
        <row r="755">
          <cell r="A755" t="str">
            <v>PCO03S768</v>
          </cell>
          <cell r="B755" t="str">
            <v>PCO03</v>
          </cell>
          <cell r="C755" t="str">
            <v>S09</v>
          </cell>
          <cell r="D755" t="str">
            <v>S768</v>
          </cell>
          <cell r="E755" t="str">
            <v/>
          </cell>
          <cell r="F755" t="str">
            <v/>
          </cell>
          <cell r="G755" t="str">
            <v/>
          </cell>
          <cell r="H755" t="str">
            <v/>
          </cell>
          <cell r="I755" t="str">
            <v/>
          </cell>
          <cell r="J755" t="str">
            <v/>
          </cell>
          <cell r="K755" t="str">
            <v/>
          </cell>
          <cell r="L755" t="str">
            <v/>
          </cell>
          <cell r="M755" t="str">
            <v/>
          </cell>
          <cell r="N755" t="str">
            <v/>
          </cell>
          <cell r="O755" t="str">
            <v/>
          </cell>
          <cell r="P755" t="str">
            <v/>
          </cell>
          <cell r="Q755" t="str">
            <v/>
          </cell>
          <cell r="R755" t="str">
            <v/>
          </cell>
          <cell r="S755" t="str">
            <v/>
          </cell>
          <cell r="T755" t="str">
            <v/>
          </cell>
          <cell r="U755" t="str">
            <v/>
          </cell>
          <cell r="V755" t="str">
            <v/>
          </cell>
          <cell r="W755" t="str">
            <v/>
          </cell>
          <cell r="X755" t="str">
            <v/>
          </cell>
          <cell r="Y755" t="str">
            <v/>
          </cell>
          <cell r="Z755" t="str">
            <v/>
          </cell>
          <cell r="AA755" t="str">
            <v/>
          </cell>
          <cell r="AB755" t="str">
            <v/>
          </cell>
          <cell r="AC755" t="str">
            <v/>
          </cell>
          <cell r="AD755" t="str">
            <v/>
          </cell>
          <cell r="AE755" t="str">
            <v/>
          </cell>
          <cell r="AF755" t="str">
            <v/>
          </cell>
          <cell r="AG755" t="str">
            <v/>
          </cell>
          <cell r="AH755" t="str">
            <v/>
          </cell>
          <cell r="AI755" t="str">
            <v/>
          </cell>
          <cell r="AJ755" t="str">
            <v/>
          </cell>
          <cell r="AK755" t="str">
            <v/>
          </cell>
          <cell r="AL755" t="str">
            <v/>
          </cell>
          <cell r="AM755" t="str">
            <v/>
          </cell>
          <cell r="AN755" t="str">
            <v/>
          </cell>
          <cell r="AO755" t="str">
            <v/>
          </cell>
          <cell r="AP755">
            <v>11.399417400000003</v>
          </cell>
          <cell r="AQ755" t="str">
            <v/>
          </cell>
          <cell r="AR755" t="str">
            <v/>
          </cell>
          <cell r="AS755" t="str">
            <v/>
          </cell>
          <cell r="AT755" t="str">
            <v/>
          </cell>
          <cell r="AU755" t="str">
            <v/>
          </cell>
        </row>
        <row r="756">
          <cell r="A756" t="str">
            <v>PCO03S771</v>
          </cell>
          <cell r="B756" t="str">
            <v>PCO03</v>
          </cell>
          <cell r="C756" t="str">
            <v>S10</v>
          </cell>
          <cell r="D756" t="str">
            <v>S771</v>
          </cell>
          <cell r="E756" t="str">
            <v/>
          </cell>
          <cell r="F756" t="str">
            <v/>
          </cell>
          <cell r="G756" t="str">
            <v/>
          </cell>
          <cell r="H756" t="str">
            <v/>
          </cell>
          <cell r="I756" t="str">
            <v/>
          </cell>
          <cell r="J756" t="str">
            <v/>
          </cell>
          <cell r="K756" t="str">
            <v/>
          </cell>
          <cell r="L756" t="str">
            <v/>
          </cell>
          <cell r="M756" t="str">
            <v/>
          </cell>
          <cell r="N756" t="str">
            <v/>
          </cell>
          <cell r="O756" t="str">
            <v/>
          </cell>
          <cell r="P756" t="str">
            <v/>
          </cell>
          <cell r="Q756" t="str">
            <v/>
          </cell>
          <cell r="R756" t="str">
            <v/>
          </cell>
          <cell r="S756" t="str">
            <v/>
          </cell>
          <cell r="T756" t="str">
            <v/>
          </cell>
          <cell r="U756" t="str">
            <v/>
          </cell>
          <cell r="V756" t="str">
            <v/>
          </cell>
          <cell r="W756" t="str">
            <v/>
          </cell>
          <cell r="X756" t="str">
            <v/>
          </cell>
          <cell r="Y756" t="str">
            <v/>
          </cell>
          <cell r="Z756" t="str">
            <v/>
          </cell>
          <cell r="AA756" t="str">
            <v/>
          </cell>
          <cell r="AB756" t="str">
            <v/>
          </cell>
          <cell r="AC756" t="str">
            <v/>
          </cell>
          <cell r="AD756" t="str">
            <v/>
          </cell>
          <cell r="AE756" t="str">
            <v/>
          </cell>
          <cell r="AF756" t="str">
            <v/>
          </cell>
          <cell r="AG756" t="str">
            <v/>
          </cell>
          <cell r="AH756" t="str">
            <v/>
          </cell>
          <cell r="AI756" t="str">
            <v/>
          </cell>
          <cell r="AJ756" t="str">
            <v/>
          </cell>
          <cell r="AK756" t="str">
            <v/>
          </cell>
          <cell r="AL756" t="str">
            <v/>
          </cell>
          <cell r="AM756" t="str">
            <v/>
          </cell>
          <cell r="AN756" t="str">
            <v/>
          </cell>
          <cell r="AO756" t="str">
            <v/>
          </cell>
          <cell r="AP756" t="str">
            <v/>
          </cell>
          <cell r="AQ756" t="str">
            <v/>
          </cell>
          <cell r="AR756" t="str">
            <v/>
          </cell>
          <cell r="AS756" t="str">
            <v/>
          </cell>
          <cell r="AT756">
            <v>9.1185186999999992</v>
          </cell>
          <cell r="AU756" t="str">
            <v/>
          </cell>
        </row>
        <row r="757">
          <cell r="A757" t="str">
            <v>PCO03S772</v>
          </cell>
          <cell r="B757" t="str">
            <v>PCO03</v>
          </cell>
          <cell r="C757" t="str">
            <v>S10</v>
          </cell>
          <cell r="D757" t="str">
            <v>S772</v>
          </cell>
          <cell r="E757" t="str">
            <v/>
          </cell>
          <cell r="F757" t="str">
            <v/>
          </cell>
          <cell r="G757" t="str">
            <v/>
          </cell>
          <cell r="H757" t="str">
            <v/>
          </cell>
          <cell r="I757" t="str">
            <v/>
          </cell>
          <cell r="J757" t="str">
            <v/>
          </cell>
          <cell r="K757" t="str">
            <v/>
          </cell>
          <cell r="L757" t="str">
            <v/>
          </cell>
          <cell r="M757" t="str">
            <v/>
          </cell>
          <cell r="N757" t="str">
            <v/>
          </cell>
          <cell r="O757" t="str">
            <v/>
          </cell>
          <cell r="P757" t="str">
            <v/>
          </cell>
          <cell r="Q757" t="str">
            <v/>
          </cell>
          <cell r="R757" t="str">
            <v/>
          </cell>
          <cell r="S757" t="str">
            <v/>
          </cell>
          <cell r="T757" t="str">
            <v/>
          </cell>
          <cell r="U757" t="str">
            <v/>
          </cell>
          <cell r="V757" t="str">
            <v/>
          </cell>
          <cell r="W757" t="str">
            <v/>
          </cell>
          <cell r="X757" t="str">
            <v/>
          </cell>
          <cell r="Y757" t="str">
            <v/>
          </cell>
          <cell r="Z757" t="str">
            <v/>
          </cell>
          <cell r="AA757" t="str">
            <v/>
          </cell>
          <cell r="AB757" t="str">
            <v/>
          </cell>
          <cell r="AC757" t="str">
            <v/>
          </cell>
          <cell r="AD757" t="str">
            <v/>
          </cell>
          <cell r="AE757" t="str">
            <v/>
          </cell>
          <cell r="AF757" t="str">
            <v/>
          </cell>
          <cell r="AG757" t="str">
            <v/>
          </cell>
          <cell r="AH757">
            <v>21.546948699999998</v>
          </cell>
          <cell r="AI757" t="str">
            <v/>
          </cell>
          <cell r="AJ757" t="str">
            <v/>
          </cell>
          <cell r="AK757" t="str">
            <v/>
          </cell>
          <cell r="AL757" t="str">
            <v/>
          </cell>
          <cell r="AM757" t="str">
            <v/>
          </cell>
          <cell r="AN757" t="str">
            <v/>
          </cell>
          <cell r="AO757" t="str">
            <v/>
          </cell>
          <cell r="AP757" t="str">
            <v/>
          </cell>
          <cell r="AQ757" t="str">
            <v/>
          </cell>
          <cell r="AR757" t="str">
            <v/>
          </cell>
          <cell r="AS757" t="str">
            <v/>
          </cell>
          <cell r="AT757" t="str">
            <v/>
          </cell>
          <cell r="AU757" t="str">
            <v/>
          </cell>
        </row>
        <row r="758">
          <cell r="A758" t="str">
            <v>PCO03P1004</v>
          </cell>
          <cell r="B758" t="str">
            <v>PCO03</v>
          </cell>
          <cell r="C758" t="str">
            <v>S12</v>
          </cell>
          <cell r="D758" t="str">
            <v>P1004</v>
          </cell>
          <cell r="E758" t="str">
            <v/>
          </cell>
          <cell r="F758" t="str">
            <v/>
          </cell>
          <cell r="G758" t="str">
            <v/>
          </cell>
          <cell r="H758" t="str">
            <v/>
          </cell>
          <cell r="I758" t="str">
            <v/>
          </cell>
          <cell r="J758" t="str">
            <v/>
          </cell>
          <cell r="K758" t="str">
            <v/>
          </cell>
          <cell r="L758" t="str">
            <v/>
          </cell>
          <cell r="M758" t="str">
            <v/>
          </cell>
          <cell r="N758" t="str">
            <v/>
          </cell>
          <cell r="O758" t="str">
            <v/>
          </cell>
          <cell r="P758" t="str">
            <v/>
          </cell>
          <cell r="Q758" t="str">
            <v/>
          </cell>
          <cell r="R758" t="str">
            <v/>
          </cell>
          <cell r="S758" t="str">
            <v/>
          </cell>
          <cell r="T758" t="str">
            <v/>
          </cell>
          <cell r="U758" t="str">
            <v/>
          </cell>
          <cell r="V758" t="str">
            <v/>
          </cell>
          <cell r="W758" t="str">
            <v/>
          </cell>
          <cell r="X758" t="str">
            <v/>
          </cell>
          <cell r="Y758" t="str">
            <v/>
          </cell>
          <cell r="Z758" t="str">
            <v/>
          </cell>
          <cell r="AA758" t="str">
            <v/>
          </cell>
          <cell r="AB758" t="str">
            <v/>
          </cell>
          <cell r="AC758" t="str">
            <v/>
          </cell>
          <cell r="AD758" t="str">
            <v/>
          </cell>
          <cell r="AE758" t="str">
            <v/>
          </cell>
          <cell r="AF758" t="str">
            <v/>
          </cell>
          <cell r="AG758">
            <v>2.2848400000000001E-2</v>
          </cell>
          <cell r="AH758" t="str">
            <v/>
          </cell>
          <cell r="AI758" t="str">
            <v/>
          </cell>
          <cell r="AJ758" t="str">
            <v/>
          </cell>
          <cell r="AK758" t="str">
            <v/>
          </cell>
          <cell r="AL758" t="str">
            <v/>
          </cell>
          <cell r="AM758" t="str">
            <v/>
          </cell>
          <cell r="AN758" t="str">
            <v/>
          </cell>
          <cell r="AO758" t="str">
            <v/>
          </cell>
          <cell r="AP758" t="str">
            <v/>
          </cell>
          <cell r="AQ758" t="str">
            <v/>
          </cell>
          <cell r="AR758" t="str">
            <v/>
          </cell>
          <cell r="AS758" t="str">
            <v/>
          </cell>
          <cell r="AT758" t="str">
            <v/>
          </cell>
          <cell r="AU758" t="str">
            <v/>
          </cell>
        </row>
        <row r="759">
          <cell r="A759" t="str">
            <v>PCO03P1023</v>
          </cell>
          <cell r="B759" t="str">
            <v>PCO03</v>
          </cell>
          <cell r="C759" t="str">
            <v>S12</v>
          </cell>
          <cell r="D759" t="str">
            <v>P1023</v>
          </cell>
          <cell r="E759" t="str">
            <v/>
          </cell>
          <cell r="F759" t="str">
            <v/>
          </cell>
          <cell r="G759" t="str">
            <v/>
          </cell>
          <cell r="H759" t="str">
            <v/>
          </cell>
          <cell r="I759" t="str">
            <v/>
          </cell>
          <cell r="J759" t="str">
            <v/>
          </cell>
          <cell r="K759" t="str">
            <v/>
          </cell>
          <cell r="L759" t="str">
            <v/>
          </cell>
          <cell r="M759" t="str">
            <v/>
          </cell>
          <cell r="N759" t="str">
            <v/>
          </cell>
          <cell r="O759" t="str">
            <v/>
          </cell>
          <cell r="P759" t="str">
            <v/>
          </cell>
          <cell r="Q759" t="str">
            <v/>
          </cell>
          <cell r="R759" t="str">
            <v/>
          </cell>
          <cell r="S759" t="str">
            <v/>
          </cell>
          <cell r="T759" t="str">
            <v/>
          </cell>
          <cell r="U759" t="str">
            <v/>
          </cell>
          <cell r="V759" t="str">
            <v/>
          </cell>
          <cell r="W759">
            <v>0.19670529999999994</v>
          </cell>
          <cell r="X759" t="str">
            <v/>
          </cell>
          <cell r="Y759" t="str">
            <v/>
          </cell>
          <cell r="Z759" t="str">
            <v/>
          </cell>
          <cell r="AA759" t="str">
            <v/>
          </cell>
          <cell r="AB759" t="str">
            <v/>
          </cell>
          <cell r="AC759" t="str">
            <v/>
          </cell>
          <cell r="AD759" t="str">
            <v/>
          </cell>
          <cell r="AE759" t="str">
            <v/>
          </cell>
          <cell r="AF759" t="str">
            <v/>
          </cell>
          <cell r="AG759" t="str">
            <v/>
          </cell>
          <cell r="AH759" t="str">
            <v/>
          </cell>
          <cell r="AI759" t="str">
            <v/>
          </cell>
          <cell r="AJ759" t="str">
            <v/>
          </cell>
          <cell r="AK759" t="str">
            <v/>
          </cell>
          <cell r="AL759" t="str">
            <v/>
          </cell>
          <cell r="AM759" t="str">
            <v/>
          </cell>
          <cell r="AN759" t="str">
            <v/>
          </cell>
          <cell r="AO759" t="str">
            <v/>
          </cell>
          <cell r="AP759" t="str">
            <v/>
          </cell>
          <cell r="AQ759" t="str">
            <v/>
          </cell>
          <cell r="AR759" t="str">
            <v/>
          </cell>
          <cell r="AS759" t="str">
            <v/>
          </cell>
          <cell r="AT759" t="str">
            <v/>
          </cell>
          <cell r="AU759" t="str">
            <v/>
          </cell>
        </row>
        <row r="760">
          <cell r="A760" t="str">
            <v>PCO03P1044</v>
          </cell>
          <cell r="B760" t="str">
            <v>PCO03</v>
          </cell>
          <cell r="C760" t="str">
            <v>S12</v>
          </cell>
          <cell r="D760" t="str">
            <v>P1044</v>
          </cell>
          <cell r="E760" t="str">
            <v/>
          </cell>
          <cell r="F760" t="str">
            <v/>
          </cell>
          <cell r="G760" t="str">
            <v/>
          </cell>
          <cell r="H760" t="str">
            <v/>
          </cell>
          <cell r="I760" t="str">
            <v/>
          </cell>
          <cell r="J760" t="str">
            <v/>
          </cell>
          <cell r="K760" t="str">
            <v/>
          </cell>
          <cell r="L760" t="str">
            <v/>
          </cell>
          <cell r="M760" t="str">
            <v/>
          </cell>
          <cell r="N760" t="str">
            <v/>
          </cell>
          <cell r="O760" t="str">
            <v/>
          </cell>
          <cell r="P760" t="str">
            <v/>
          </cell>
          <cell r="Q760" t="str">
            <v/>
          </cell>
          <cell r="R760" t="str">
            <v/>
          </cell>
          <cell r="S760" t="str">
            <v/>
          </cell>
          <cell r="T760" t="str">
            <v/>
          </cell>
          <cell r="U760" t="str">
            <v/>
          </cell>
          <cell r="V760" t="str">
            <v/>
          </cell>
          <cell r="W760" t="str">
            <v/>
          </cell>
          <cell r="X760" t="str">
            <v/>
          </cell>
          <cell r="Y760" t="str">
            <v/>
          </cell>
          <cell r="Z760" t="str">
            <v/>
          </cell>
          <cell r="AA760" t="str">
            <v/>
          </cell>
          <cell r="AB760" t="str">
            <v/>
          </cell>
          <cell r="AC760" t="str">
            <v/>
          </cell>
          <cell r="AD760" t="str">
            <v/>
          </cell>
          <cell r="AE760" t="str">
            <v/>
          </cell>
          <cell r="AF760">
            <v>0.60864089999999993</v>
          </cell>
          <cell r="AG760" t="str">
            <v/>
          </cell>
          <cell r="AH760" t="str">
            <v/>
          </cell>
          <cell r="AI760" t="str">
            <v/>
          </cell>
          <cell r="AJ760" t="str">
            <v/>
          </cell>
          <cell r="AK760" t="str">
            <v/>
          </cell>
          <cell r="AL760" t="str">
            <v/>
          </cell>
          <cell r="AM760" t="str">
            <v/>
          </cell>
          <cell r="AN760" t="str">
            <v/>
          </cell>
          <cell r="AO760" t="str">
            <v/>
          </cell>
          <cell r="AP760" t="str">
            <v/>
          </cell>
          <cell r="AQ760" t="str">
            <v/>
          </cell>
          <cell r="AR760" t="str">
            <v/>
          </cell>
          <cell r="AS760" t="str">
            <v/>
          </cell>
          <cell r="AT760" t="str">
            <v/>
          </cell>
          <cell r="AU760" t="str">
            <v/>
          </cell>
        </row>
        <row r="761">
          <cell r="A761" t="str">
            <v>PCO03P1098</v>
          </cell>
          <cell r="B761" t="str">
            <v>PCO03</v>
          </cell>
          <cell r="C761" t="str">
            <v>S12</v>
          </cell>
          <cell r="D761" t="str">
            <v>P1098</v>
          </cell>
          <cell r="E761" t="str">
            <v/>
          </cell>
          <cell r="F761" t="str">
            <v/>
          </cell>
          <cell r="G761" t="str">
            <v/>
          </cell>
          <cell r="H761" t="str">
            <v/>
          </cell>
          <cell r="I761" t="str">
            <v/>
          </cell>
          <cell r="J761" t="str">
            <v/>
          </cell>
          <cell r="K761" t="str">
            <v/>
          </cell>
          <cell r="L761" t="str">
            <v/>
          </cell>
          <cell r="M761" t="str">
            <v/>
          </cell>
          <cell r="N761" t="str">
            <v/>
          </cell>
          <cell r="O761" t="str">
            <v/>
          </cell>
          <cell r="P761" t="str">
            <v/>
          </cell>
          <cell r="Q761" t="str">
            <v/>
          </cell>
          <cell r="R761" t="str">
            <v/>
          </cell>
          <cell r="S761" t="str">
            <v/>
          </cell>
          <cell r="T761" t="str">
            <v/>
          </cell>
          <cell r="U761" t="str">
            <v/>
          </cell>
          <cell r="V761" t="str">
            <v/>
          </cell>
          <cell r="W761" t="str">
            <v/>
          </cell>
          <cell r="X761" t="str">
            <v/>
          </cell>
          <cell r="Y761" t="str">
            <v/>
          </cell>
          <cell r="Z761" t="str">
            <v/>
          </cell>
          <cell r="AA761" t="str">
            <v/>
          </cell>
          <cell r="AB761" t="str">
            <v/>
          </cell>
          <cell r="AC761" t="str">
            <v/>
          </cell>
          <cell r="AD761" t="str">
            <v/>
          </cell>
          <cell r="AE761" t="str">
            <v/>
          </cell>
          <cell r="AF761">
            <v>35.590548400000003</v>
          </cell>
          <cell r="AG761" t="str">
            <v/>
          </cell>
          <cell r="AH761" t="str">
            <v/>
          </cell>
          <cell r="AI761" t="str">
            <v/>
          </cell>
          <cell r="AJ761" t="str">
            <v/>
          </cell>
          <cell r="AK761" t="str">
            <v/>
          </cell>
          <cell r="AL761" t="str">
            <v/>
          </cell>
          <cell r="AM761" t="str">
            <v/>
          </cell>
          <cell r="AN761" t="str">
            <v/>
          </cell>
          <cell r="AO761" t="str">
            <v/>
          </cell>
          <cell r="AP761" t="str">
            <v/>
          </cell>
          <cell r="AQ761" t="str">
            <v/>
          </cell>
          <cell r="AR761" t="str">
            <v/>
          </cell>
          <cell r="AS761" t="str">
            <v/>
          </cell>
          <cell r="AT761" t="str">
            <v/>
          </cell>
          <cell r="AU761" t="str">
            <v/>
          </cell>
        </row>
        <row r="762">
          <cell r="A762" t="str">
            <v>PCO03P1102</v>
          </cell>
          <cell r="B762" t="str">
            <v>PCO03</v>
          </cell>
          <cell r="C762" t="str">
            <v>S12</v>
          </cell>
          <cell r="D762" t="str">
            <v>P1102</v>
          </cell>
          <cell r="E762" t="str">
            <v/>
          </cell>
          <cell r="F762" t="str">
            <v/>
          </cell>
          <cell r="G762" t="str">
            <v/>
          </cell>
          <cell r="H762" t="str">
            <v/>
          </cell>
          <cell r="I762" t="str">
            <v/>
          </cell>
          <cell r="J762" t="str">
            <v/>
          </cell>
          <cell r="K762" t="str">
            <v/>
          </cell>
          <cell r="L762" t="str">
            <v/>
          </cell>
          <cell r="M762" t="str">
            <v/>
          </cell>
          <cell r="N762" t="str">
            <v/>
          </cell>
          <cell r="O762" t="str">
            <v/>
          </cell>
          <cell r="P762" t="str">
            <v/>
          </cell>
          <cell r="Q762" t="str">
            <v/>
          </cell>
          <cell r="R762" t="str">
            <v/>
          </cell>
          <cell r="S762" t="str">
            <v/>
          </cell>
          <cell r="T762" t="str">
            <v/>
          </cell>
          <cell r="U762" t="str">
            <v/>
          </cell>
          <cell r="V762" t="str">
            <v/>
          </cell>
          <cell r="W762" t="str">
            <v/>
          </cell>
          <cell r="X762" t="str">
            <v/>
          </cell>
          <cell r="Y762" t="str">
            <v/>
          </cell>
          <cell r="Z762" t="str">
            <v/>
          </cell>
          <cell r="AA762" t="str">
            <v/>
          </cell>
          <cell r="AB762" t="str">
            <v/>
          </cell>
          <cell r="AC762" t="str">
            <v/>
          </cell>
          <cell r="AD762" t="str">
            <v/>
          </cell>
          <cell r="AE762" t="str">
            <v/>
          </cell>
          <cell r="AF762" t="str">
            <v/>
          </cell>
          <cell r="AG762" t="str">
            <v/>
          </cell>
          <cell r="AH762" t="str">
            <v/>
          </cell>
          <cell r="AI762" t="str">
            <v/>
          </cell>
          <cell r="AJ762" t="str">
            <v/>
          </cell>
          <cell r="AK762" t="str">
            <v/>
          </cell>
          <cell r="AL762" t="str">
            <v/>
          </cell>
          <cell r="AM762" t="str">
            <v/>
          </cell>
          <cell r="AN762" t="str">
            <v/>
          </cell>
          <cell r="AO762" t="str">
            <v/>
          </cell>
          <cell r="AP762" t="str">
            <v/>
          </cell>
          <cell r="AQ762" t="str">
            <v/>
          </cell>
          <cell r="AR762" t="str">
            <v/>
          </cell>
          <cell r="AS762">
            <v>1.0887614999999999</v>
          </cell>
          <cell r="AT762" t="str">
            <v/>
          </cell>
          <cell r="AU762" t="str">
            <v/>
          </cell>
        </row>
        <row r="763">
          <cell r="A763" t="str">
            <v>PCO03P1111</v>
          </cell>
          <cell r="B763" t="str">
            <v>PCO03</v>
          </cell>
          <cell r="C763" t="str">
            <v>S12</v>
          </cell>
          <cell r="D763" t="str">
            <v>P1111</v>
          </cell>
          <cell r="E763" t="str">
            <v/>
          </cell>
          <cell r="F763" t="str">
            <v/>
          </cell>
          <cell r="G763" t="str">
            <v/>
          </cell>
          <cell r="H763" t="str">
            <v/>
          </cell>
          <cell r="I763" t="str">
            <v/>
          </cell>
          <cell r="J763" t="str">
            <v/>
          </cell>
          <cell r="K763" t="str">
            <v/>
          </cell>
          <cell r="L763" t="str">
            <v/>
          </cell>
          <cell r="M763" t="str">
            <v/>
          </cell>
          <cell r="N763" t="str">
            <v/>
          </cell>
          <cell r="O763" t="str">
            <v/>
          </cell>
          <cell r="P763" t="str">
            <v/>
          </cell>
          <cell r="Q763" t="str">
            <v/>
          </cell>
          <cell r="R763" t="str">
            <v/>
          </cell>
          <cell r="S763" t="str">
            <v/>
          </cell>
          <cell r="T763" t="str">
            <v/>
          </cell>
          <cell r="U763" t="str">
            <v/>
          </cell>
          <cell r="V763" t="str">
            <v/>
          </cell>
          <cell r="W763" t="str">
            <v/>
          </cell>
          <cell r="X763" t="str">
            <v/>
          </cell>
          <cell r="Y763" t="str">
            <v/>
          </cell>
          <cell r="Z763" t="str">
            <v/>
          </cell>
          <cell r="AA763" t="str">
            <v/>
          </cell>
          <cell r="AB763" t="str">
            <v/>
          </cell>
          <cell r="AC763" t="str">
            <v/>
          </cell>
          <cell r="AD763" t="str">
            <v/>
          </cell>
          <cell r="AE763" t="str">
            <v/>
          </cell>
          <cell r="AF763">
            <v>4.5207398000000003</v>
          </cell>
          <cell r="AG763" t="str">
            <v/>
          </cell>
          <cell r="AH763" t="str">
            <v/>
          </cell>
          <cell r="AI763" t="str">
            <v/>
          </cell>
          <cell r="AJ763" t="str">
            <v/>
          </cell>
          <cell r="AK763" t="str">
            <v/>
          </cell>
          <cell r="AL763" t="str">
            <v/>
          </cell>
          <cell r="AM763" t="str">
            <v/>
          </cell>
          <cell r="AN763" t="str">
            <v/>
          </cell>
          <cell r="AO763" t="str">
            <v/>
          </cell>
          <cell r="AP763" t="str">
            <v/>
          </cell>
          <cell r="AQ763" t="str">
            <v/>
          </cell>
          <cell r="AR763" t="str">
            <v/>
          </cell>
          <cell r="AS763" t="str">
            <v/>
          </cell>
          <cell r="AT763" t="str">
            <v/>
          </cell>
          <cell r="AU763" t="str">
            <v/>
          </cell>
        </row>
        <row r="764">
          <cell r="A764" t="str">
            <v>PCO03P1114</v>
          </cell>
          <cell r="B764" t="str">
            <v>PCO03</v>
          </cell>
          <cell r="C764" t="str">
            <v>S12</v>
          </cell>
          <cell r="D764" t="str">
            <v>P1114</v>
          </cell>
          <cell r="E764" t="str">
            <v/>
          </cell>
          <cell r="F764" t="str">
            <v/>
          </cell>
          <cell r="G764" t="str">
            <v/>
          </cell>
          <cell r="H764" t="str">
            <v/>
          </cell>
          <cell r="I764" t="str">
            <v/>
          </cell>
          <cell r="J764" t="str">
            <v/>
          </cell>
          <cell r="K764" t="str">
            <v/>
          </cell>
          <cell r="L764">
            <v>0.51459820000000001</v>
          </cell>
          <cell r="M764" t="str">
            <v/>
          </cell>
          <cell r="N764" t="str">
            <v/>
          </cell>
          <cell r="O764" t="str">
            <v/>
          </cell>
          <cell r="P764" t="str">
            <v/>
          </cell>
          <cell r="Q764" t="str">
            <v/>
          </cell>
          <cell r="R764" t="str">
            <v/>
          </cell>
          <cell r="S764" t="str">
            <v/>
          </cell>
          <cell r="T764" t="str">
            <v/>
          </cell>
          <cell r="U764" t="str">
            <v/>
          </cell>
          <cell r="V764" t="str">
            <v/>
          </cell>
          <cell r="W764" t="str">
            <v/>
          </cell>
          <cell r="X764" t="str">
            <v/>
          </cell>
          <cell r="Y764" t="str">
            <v/>
          </cell>
          <cell r="Z764" t="str">
            <v/>
          </cell>
          <cell r="AA764" t="str">
            <v/>
          </cell>
          <cell r="AB764" t="str">
            <v/>
          </cell>
          <cell r="AC764" t="str">
            <v/>
          </cell>
          <cell r="AD764" t="str">
            <v/>
          </cell>
          <cell r="AE764" t="str">
            <v/>
          </cell>
          <cell r="AF764" t="str">
            <v/>
          </cell>
          <cell r="AG764" t="str">
            <v/>
          </cell>
          <cell r="AH764" t="str">
            <v/>
          </cell>
          <cell r="AI764" t="str">
            <v/>
          </cell>
          <cell r="AJ764" t="str">
            <v/>
          </cell>
          <cell r="AK764" t="str">
            <v/>
          </cell>
          <cell r="AL764" t="str">
            <v/>
          </cell>
          <cell r="AM764" t="str">
            <v/>
          </cell>
          <cell r="AN764" t="str">
            <v/>
          </cell>
          <cell r="AO764" t="str">
            <v/>
          </cell>
          <cell r="AP764" t="str">
            <v/>
          </cell>
          <cell r="AQ764" t="str">
            <v/>
          </cell>
          <cell r="AR764" t="str">
            <v/>
          </cell>
          <cell r="AS764" t="str">
            <v/>
          </cell>
          <cell r="AT764" t="str">
            <v/>
          </cell>
          <cell r="AU764" t="str">
            <v/>
          </cell>
        </row>
        <row r="765">
          <cell r="A765" t="str">
            <v>PCO03P1120</v>
          </cell>
          <cell r="B765" t="str">
            <v>PCO03</v>
          </cell>
          <cell r="C765" t="str">
            <v>S12</v>
          </cell>
          <cell r="D765" t="str">
            <v>P1120</v>
          </cell>
          <cell r="E765" t="str">
            <v/>
          </cell>
          <cell r="F765" t="str">
            <v/>
          </cell>
          <cell r="G765" t="str">
            <v/>
          </cell>
          <cell r="H765" t="str">
            <v/>
          </cell>
          <cell r="I765" t="str">
            <v/>
          </cell>
          <cell r="J765" t="str">
            <v/>
          </cell>
          <cell r="K765" t="str">
            <v/>
          </cell>
          <cell r="L765" t="str">
            <v/>
          </cell>
          <cell r="M765" t="str">
            <v/>
          </cell>
          <cell r="N765" t="str">
            <v/>
          </cell>
          <cell r="O765" t="str">
            <v/>
          </cell>
          <cell r="P765" t="str">
            <v/>
          </cell>
          <cell r="Q765" t="str">
            <v/>
          </cell>
          <cell r="R765" t="str">
            <v/>
          </cell>
          <cell r="S765" t="str">
            <v/>
          </cell>
          <cell r="T765" t="str">
            <v/>
          </cell>
          <cell r="U765" t="str">
            <v/>
          </cell>
          <cell r="V765" t="str">
            <v/>
          </cell>
          <cell r="W765" t="str">
            <v/>
          </cell>
          <cell r="X765" t="str">
            <v/>
          </cell>
          <cell r="Y765" t="str">
            <v/>
          </cell>
          <cell r="Z765" t="str">
            <v/>
          </cell>
          <cell r="AA765" t="str">
            <v/>
          </cell>
          <cell r="AB765" t="str">
            <v/>
          </cell>
          <cell r="AC765" t="str">
            <v/>
          </cell>
          <cell r="AD765" t="str">
            <v/>
          </cell>
          <cell r="AE765" t="str">
            <v/>
          </cell>
          <cell r="AF765">
            <v>0.23686099999999999</v>
          </cell>
          <cell r="AG765" t="str">
            <v/>
          </cell>
          <cell r="AH765" t="str">
            <v/>
          </cell>
          <cell r="AI765" t="str">
            <v/>
          </cell>
          <cell r="AJ765" t="str">
            <v/>
          </cell>
          <cell r="AK765" t="str">
            <v/>
          </cell>
          <cell r="AL765" t="str">
            <v/>
          </cell>
          <cell r="AM765" t="str">
            <v/>
          </cell>
          <cell r="AN765" t="str">
            <v/>
          </cell>
          <cell r="AO765" t="str">
            <v/>
          </cell>
          <cell r="AP765" t="str">
            <v/>
          </cell>
          <cell r="AQ765" t="str">
            <v/>
          </cell>
          <cell r="AR765" t="str">
            <v/>
          </cell>
          <cell r="AS765" t="str">
            <v/>
          </cell>
          <cell r="AT765" t="str">
            <v/>
          </cell>
          <cell r="AU765" t="str">
            <v/>
          </cell>
        </row>
        <row r="766">
          <cell r="A766" t="str">
            <v>PCO03P1124</v>
          </cell>
          <cell r="B766" t="str">
            <v>PCO03</v>
          </cell>
          <cell r="C766" t="str">
            <v>S12</v>
          </cell>
          <cell r="D766" t="str">
            <v>P1124</v>
          </cell>
          <cell r="E766" t="str">
            <v/>
          </cell>
          <cell r="F766" t="str">
            <v/>
          </cell>
          <cell r="G766" t="str">
            <v/>
          </cell>
          <cell r="H766" t="str">
            <v/>
          </cell>
          <cell r="I766" t="str">
            <v/>
          </cell>
          <cell r="J766" t="str">
            <v/>
          </cell>
          <cell r="K766" t="str">
            <v/>
          </cell>
          <cell r="L766" t="str">
            <v/>
          </cell>
          <cell r="M766" t="str">
            <v/>
          </cell>
          <cell r="N766" t="str">
            <v/>
          </cell>
          <cell r="O766" t="str">
            <v/>
          </cell>
          <cell r="P766" t="str">
            <v/>
          </cell>
          <cell r="Q766" t="str">
            <v/>
          </cell>
          <cell r="R766" t="str">
            <v/>
          </cell>
          <cell r="S766" t="str">
            <v/>
          </cell>
          <cell r="T766" t="str">
            <v/>
          </cell>
          <cell r="U766" t="str">
            <v/>
          </cell>
          <cell r="V766" t="str">
            <v/>
          </cell>
          <cell r="W766" t="str">
            <v/>
          </cell>
          <cell r="X766" t="str">
            <v/>
          </cell>
          <cell r="Y766" t="str">
            <v/>
          </cell>
          <cell r="Z766" t="str">
            <v/>
          </cell>
          <cell r="AA766" t="str">
            <v/>
          </cell>
          <cell r="AB766" t="str">
            <v/>
          </cell>
          <cell r="AC766" t="str">
            <v/>
          </cell>
          <cell r="AD766" t="str">
            <v/>
          </cell>
          <cell r="AE766" t="str">
            <v/>
          </cell>
          <cell r="AF766" t="str">
            <v/>
          </cell>
          <cell r="AG766">
            <v>1.8100574000000003</v>
          </cell>
          <cell r="AH766" t="str">
            <v/>
          </cell>
          <cell r="AI766" t="str">
            <v/>
          </cell>
          <cell r="AJ766" t="str">
            <v/>
          </cell>
          <cell r="AK766" t="str">
            <v/>
          </cell>
          <cell r="AL766" t="str">
            <v/>
          </cell>
          <cell r="AM766" t="str">
            <v/>
          </cell>
          <cell r="AN766" t="str">
            <v/>
          </cell>
          <cell r="AO766" t="str">
            <v/>
          </cell>
          <cell r="AP766" t="str">
            <v/>
          </cell>
          <cell r="AQ766" t="str">
            <v/>
          </cell>
          <cell r="AR766" t="str">
            <v/>
          </cell>
          <cell r="AS766" t="str">
            <v/>
          </cell>
          <cell r="AT766" t="str">
            <v/>
          </cell>
          <cell r="AU766" t="str">
            <v/>
          </cell>
        </row>
        <row r="767">
          <cell r="A767" t="str">
            <v>PCO03P1128</v>
          </cell>
          <cell r="B767" t="str">
            <v>PCO03</v>
          </cell>
          <cell r="C767" t="str">
            <v>S12</v>
          </cell>
          <cell r="D767" t="str">
            <v>P1128</v>
          </cell>
          <cell r="E767" t="str">
            <v/>
          </cell>
          <cell r="F767" t="str">
            <v/>
          </cell>
          <cell r="G767" t="str">
            <v/>
          </cell>
          <cell r="H767" t="str">
            <v/>
          </cell>
          <cell r="I767" t="str">
            <v/>
          </cell>
          <cell r="J767" t="str">
            <v/>
          </cell>
          <cell r="K767" t="str">
            <v/>
          </cell>
          <cell r="L767" t="str">
            <v/>
          </cell>
          <cell r="M767" t="str">
            <v/>
          </cell>
          <cell r="N767" t="str">
            <v/>
          </cell>
          <cell r="O767" t="str">
            <v/>
          </cell>
          <cell r="P767" t="str">
            <v/>
          </cell>
          <cell r="Q767" t="str">
            <v/>
          </cell>
          <cell r="R767" t="str">
            <v/>
          </cell>
          <cell r="S767" t="str">
            <v/>
          </cell>
          <cell r="T767" t="str">
            <v/>
          </cell>
          <cell r="U767" t="str">
            <v/>
          </cell>
          <cell r="V767" t="str">
            <v/>
          </cell>
          <cell r="W767" t="str">
            <v/>
          </cell>
          <cell r="X767" t="str">
            <v/>
          </cell>
          <cell r="Y767" t="str">
            <v/>
          </cell>
          <cell r="Z767" t="str">
            <v/>
          </cell>
          <cell r="AA767" t="str">
            <v/>
          </cell>
          <cell r="AB767" t="str">
            <v/>
          </cell>
          <cell r="AC767" t="str">
            <v/>
          </cell>
          <cell r="AD767" t="str">
            <v/>
          </cell>
          <cell r="AE767" t="str">
            <v/>
          </cell>
          <cell r="AF767">
            <v>0.32242410000000005</v>
          </cell>
          <cell r="AG767" t="str">
            <v/>
          </cell>
          <cell r="AH767" t="str">
            <v/>
          </cell>
          <cell r="AI767" t="str">
            <v/>
          </cell>
          <cell r="AJ767" t="str">
            <v/>
          </cell>
          <cell r="AK767" t="str">
            <v/>
          </cell>
          <cell r="AL767" t="str">
            <v/>
          </cell>
          <cell r="AM767" t="str">
            <v/>
          </cell>
          <cell r="AN767" t="str">
            <v/>
          </cell>
          <cell r="AO767" t="str">
            <v/>
          </cell>
          <cell r="AP767" t="str">
            <v/>
          </cell>
          <cell r="AQ767" t="str">
            <v/>
          </cell>
          <cell r="AR767" t="str">
            <v/>
          </cell>
          <cell r="AS767" t="str">
            <v/>
          </cell>
          <cell r="AT767" t="str">
            <v/>
          </cell>
          <cell r="AU767" t="str">
            <v/>
          </cell>
        </row>
        <row r="768">
          <cell r="A768" t="str">
            <v>PCO03P1130</v>
          </cell>
          <cell r="B768" t="str">
            <v>PCO03</v>
          </cell>
          <cell r="C768" t="str">
            <v>S12</v>
          </cell>
          <cell r="D768" t="str">
            <v>P1130</v>
          </cell>
          <cell r="E768" t="str">
            <v/>
          </cell>
          <cell r="F768" t="str">
            <v/>
          </cell>
          <cell r="G768" t="str">
            <v/>
          </cell>
          <cell r="H768" t="str">
            <v/>
          </cell>
          <cell r="I768" t="str">
            <v/>
          </cell>
          <cell r="J768" t="str">
            <v/>
          </cell>
          <cell r="K768" t="str">
            <v/>
          </cell>
          <cell r="L768" t="str">
            <v/>
          </cell>
          <cell r="M768" t="str">
            <v/>
          </cell>
          <cell r="N768" t="str">
            <v/>
          </cell>
          <cell r="O768" t="str">
            <v/>
          </cell>
          <cell r="P768" t="str">
            <v/>
          </cell>
          <cell r="Q768" t="str">
            <v/>
          </cell>
          <cell r="R768" t="str">
            <v/>
          </cell>
          <cell r="S768" t="str">
            <v/>
          </cell>
          <cell r="T768" t="str">
            <v/>
          </cell>
          <cell r="U768" t="str">
            <v/>
          </cell>
          <cell r="V768" t="str">
            <v/>
          </cell>
          <cell r="W768" t="str">
            <v/>
          </cell>
          <cell r="X768" t="str">
            <v/>
          </cell>
          <cell r="Y768" t="str">
            <v/>
          </cell>
          <cell r="Z768" t="str">
            <v/>
          </cell>
          <cell r="AA768" t="str">
            <v/>
          </cell>
          <cell r="AB768" t="str">
            <v/>
          </cell>
          <cell r="AC768" t="str">
            <v/>
          </cell>
          <cell r="AD768" t="str">
            <v/>
          </cell>
          <cell r="AE768" t="str">
            <v/>
          </cell>
          <cell r="AF768">
            <v>6.5688500000000025E-2</v>
          </cell>
          <cell r="AG768" t="str">
            <v/>
          </cell>
          <cell r="AH768" t="str">
            <v/>
          </cell>
          <cell r="AI768" t="str">
            <v/>
          </cell>
          <cell r="AJ768" t="str">
            <v/>
          </cell>
          <cell r="AK768" t="str">
            <v/>
          </cell>
          <cell r="AL768" t="str">
            <v/>
          </cell>
          <cell r="AM768" t="str">
            <v/>
          </cell>
          <cell r="AN768" t="str">
            <v/>
          </cell>
          <cell r="AO768" t="str">
            <v/>
          </cell>
          <cell r="AP768" t="str">
            <v/>
          </cell>
          <cell r="AQ768" t="str">
            <v/>
          </cell>
          <cell r="AR768" t="str">
            <v/>
          </cell>
          <cell r="AS768" t="str">
            <v/>
          </cell>
          <cell r="AT768" t="str">
            <v/>
          </cell>
          <cell r="AU768" t="str">
            <v/>
          </cell>
        </row>
        <row r="769">
          <cell r="A769" t="str">
            <v>PCO03P1137</v>
          </cell>
          <cell r="B769" t="str">
            <v>PCO03</v>
          </cell>
          <cell r="C769" t="str">
            <v>S12</v>
          </cell>
          <cell r="D769" t="str">
            <v>P1137</v>
          </cell>
          <cell r="E769" t="str">
            <v/>
          </cell>
          <cell r="F769" t="str">
            <v/>
          </cell>
          <cell r="G769" t="str">
            <v/>
          </cell>
          <cell r="H769" t="str">
            <v/>
          </cell>
          <cell r="I769" t="str">
            <v/>
          </cell>
          <cell r="J769" t="str">
            <v/>
          </cell>
          <cell r="K769" t="str">
            <v/>
          </cell>
          <cell r="L769" t="str">
            <v/>
          </cell>
          <cell r="M769" t="str">
            <v/>
          </cell>
          <cell r="N769" t="str">
            <v/>
          </cell>
          <cell r="O769" t="str">
            <v/>
          </cell>
          <cell r="P769" t="str">
            <v/>
          </cell>
          <cell r="Q769" t="str">
            <v/>
          </cell>
          <cell r="R769" t="str">
            <v/>
          </cell>
          <cell r="S769" t="str">
            <v/>
          </cell>
          <cell r="T769" t="str">
            <v/>
          </cell>
          <cell r="U769" t="str">
            <v/>
          </cell>
          <cell r="V769" t="str">
            <v/>
          </cell>
          <cell r="W769" t="str">
            <v/>
          </cell>
          <cell r="X769" t="str">
            <v/>
          </cell>
          <cell r="Y769" t="str">
            <v/>
          </cell>
          <cell r="Z769" t="str">
            <v/>
          </cell>
          <cell r="AA769" t="str">
            <v/>
          </cell>
          <cell r="AB769" t="str">
            <v/>
          </cell>
          <cell r="AC769" t="str">
            <v/>
          </cell>
          <cell r="AD769" t="str">
            <v/>
          </cell>
          <cell r="AE769" t="str">
            <v/>
          </cell>
          <cell r="AF769">
            <v>28.609566100000002</v>
          </cell>
          <cell r="AG769" t="str">
            <v/>
          </cell>
          <cell r="AH769" t="str">
            <v/>
          </cell>
          <cell r="AI769" t="str">
            <v/>
          </cell>
          <cell r="AJ769" t="str">
            <v/>
          </cell>
          <cell r="AK769" t="str">
            <v/>
          </cell>
          <cell r="AL769" t="str">
            <v/>
          </cell>
          <cell r="AM769" t="str">
            <v/>
          </cell>
          <cell r="AN769" t="str">
            <v/>
          </cell>
          <cell r="AO769" t="str">
            <v/>
          </cell>
          <cell r="AP769" t="str">
            <v/>
          </cell>
          <cell r="AQ769" t="str">
            <v/>
          </cell>
          <cell r="AR769" t="str">
            <v/>
          </cell>
          <cell r="AS769" t="str">
            <v/>
          </cell>
          <cell r="AT769" t="str">
            <v/>
          </cell>
          <cell r="AU769" t="str">
            <v/>
          </cell>
        </row>
        <row r="770">
          <cell r="A770" t="str">
            <v>PCO03P1147</v>
          </cell>
          <cell r="B770" t="str">
            <v>PCO03</v>
          </cell>
          <cell r="C770" t="str">
            <v>S12</v>
          </cell>
          <cell r="D770" t="str">
            <v>P1147</v>
          </cell>
          <cell r="E770" t="str">
            <v/>
          </cell>
          <cell r="F770" t="str">
            <v/>
          </cell>
          <cell r="G770" t="str">
            <v/>
          </cell>
          <cell r="H770" t="str">
            <v/>
          </cell>
          <cell r="I770" t="str">
            <v/>
          </cell>
          <cell r="J770" t="str">
            <v/>
          </cell>
          <cell r="K770" t="str">
            <v/>
          </cell>
          <cell r="L770" t="str">
            <v/>
          </cell>
          <cell r="M770" t="str">
            <v/>
          </cell>
          <cell r="N770" t="str">
            <v/>
          </cell>
          <cell r="O770" t="str">
            <v/>
          </cell>
          <cell r="P770" t="str">
            <v/>
          </cell>
          <cell r="Q770" t="str">
            <v/>
          </cell>
          <cell r="R770" t="str">
            <v/>
          </cell>
          <cell r="S770" t="str">
            <v/>
          </cell>
          <cell r="T770" t="str">
            <v/>
          </cell>
          <cell r="U770" t="str">
            <v/>
          </cell>
          <cell r="V770" t="str">
            <v/>
          </cell>
          <cell r="W770" t="str">
            <v/>
          </cell>
          <cell r="X770" t="str">
            <v/>
          </cell>
          <cell r="Y770" t="str">
            <v/>
          </cell>
          <cell r="Z770" t="str">
            <v/>
          </cell>
          <cell r="AA770" t="str">
            <v/>
          </cell>
          <cell r="AB770" t="str">
            <v/>
          </cell>
          <cell r="AC770" t="str">
            <v/>
          </cell>
          <cell r="AD770" t="str">
            <v/>
          </cell>
          <cell r="AE770" t="str">
            <v/>
          </cell>
          <cell r="AF770">
            <v>1.1078999999999997E-2</v>
          </cell>
          <cell r="AG770" t="str">
            <v/>
          </cell>
          <cell r="AH770" t="str">
            <v/>
          </cell>
          <cell r="AI770" t="str">
            <v/>
          </cell>
          <cell r="AJ770" t="str">
            <v/>
          </cell>
          <cell r="AK770" t="str">
            <v/>
          </cell>
          <cell r="AL770" t="str">
            <v/>
          </cell>
          <cell r="AM770" t="str">
            <v/>
          </cell>
          <cell r="AN770" t="str">
            <v/>
          </cell>
          <cell r="AO770" t="str">
            <v/>
          </cell>
          <cell r="AP770" t="str">
            <v/>
          </cell>
          <cell r="AQ770" t="str">
            <v/>
          </cell>
          <cell r="AR770" t="str">
            <v/>
          </cell>
          <cell r="AS770" t="str">
            <v/>
          </cell>
          <cell r="AT770" t="str">
            <v/>
          </cell>
          <cell r="AU770" t="str">
            <v/>
          </cell>
        </row>
        <row r="771">
          <cell r="A771" t="str">
            <v>PCO03P1148</v>
          </cell>
          <cell r="B771" t="str">
            <v>PCO03</v>
          </cell>
          <cell r="C771" t="str">
            <v>S12</v>
          </cell>
          <cell r="D771" t="str">
            <v>P1148</v>
          </cell>
          <cell r="E771" t="str">
            <v/>
          </cell>
          <cell r="F771" t="str">
            <v/>
          </cell>
          <cell r="G771" t="str">
            <v/>
          </cell>
          <cell r="H771" t="str">
            <v/>
          </cell>
          <cell r="I771" t="str">
            <v/>
          </cell>
          <cell r="J771" t="str">
            <v/>
          </cell>
          <cell r="K771" t="str">
            <v/>
          </cell>
          <cell r="L771" t="str">
            <v/>
          </cell>
          <cell r="M771" t="str">
            <v/>
          </cell>
          <cell r="N771" t="str">
            <v/>
          </cell>
          <cell r="O771" t="str">
            <v/>
          </cell>
          <cell r="P771" t="str">
            <v/>
          </cell>
          <cell r="Q771" t="str">
            <v/>
          </cell>
          <cell r="R771" t="str">
            <v/>
          </cell>
          <cell r="S771" t="str">
            <v/>
          </cell>
          <cell r="T771" t="str">
            <v/>
          </cell>
          <cell r="U771" t="str">
            <v/>
          </cell>
          <cell r="V771" t="str">
            <v/>
          </cell>
          <cell r="W771" t="str">
            <v/>
          </cell>
          <cell r="X771" t="str">
            <v/>
          </cell>
          <cell r="Y771" t="str">
            <v/>
          </cell>
          <cell r="Z771" t="str">
            <v/>
          </cell>
          <cell r="AA771" t="str">
            <v/>
          </cell>
          <cell r="AB771" t="str">
            <v/>
          </cell>
          <cell r="AC771" t="str">
            <v/>
          </cell>
          <cell r="AD771" t="str">
            <v/>
          </cell>
          <cell r="AE771" t="str">
            <v/>
          </cell>
          <cell r="AF771" t="str">
            <v/>
          </cell>
          <cell r="AG771">
            <v>1.9009679999999998</v>
          </cell>
          <cell r="AH771" t="str">
            <v/>
          </cell>
          <cell r="AI771" t="str">
            <v/>
          </cell>
          <cell r="AJ771" t="str">
            <v/>
          </cell>
          <cell r="AK771" t="str">
            <v/>
          </cell>
          <cell r="AL771" t="str">
            <v/>
          </cell>
          <cell r="AM771" t="str">
            <v/>
          </cell>
          <cell r="AN771" t="str">
            <v/>
          </cell>
          <cell r="AO771" t="str">
            <v/>
          </cell>
          <cell r="AP771" t="str">
            <v/>
          </cell>
          <cell r="AQ771" t="str">
            <v/>
          </cell>
          <cell r="AR771" t="str">
            <v/>
          </cell>
          <cell r="AS771" t="str">
            <v/>
          </cell>
          <cell r="AT771" t="str">
            <v/>
          </cell>
          <cell r="AU771" t="str">
            <v/>
          </cell>
        </row>
        <row r="772">
          <cell r="A772" t="str">
            <v>PCO03P1149</v>
          </cell>
          <cell r="B772" t="str">
            <v>PCO03</v>
          </cell>
          <cell r="C772" t="str">
            <v>S12</v>
          </cell>
          <cell r="D772" t="str">
            <v>P1149</v>
          </cell>
          <cell r="E772" t="str">
            <v/>
          </cell>
          <cell r="F772" t="str">
            <v/>
          </cell>
          <cell r="G772" t="str">
            <v/>
          </cell>
          <cell r="H772" t="str">
            <v/>
          </cell>
          <cell r="I772" t="str">
            <v/>
          </cell>
          <cell r="J772" t="str">
            <v/>
          </cell>
          <cell r="K772" t="str">
            <v/>
          </cell>
          <cell r="L772" t="str">
            <v/>
          </cell>
          <cell r="M772" t="str">
            <v/>
          </cell>
          <cell r="N772" t="str">
            <v/>
          </cell>
          <cell r="O772" t="str">
            <v/>
          </cell>
          <cell r="P772" t="str">
            <v/>
          </cell>
          <cell r="Q772" t="str">
            <v/>
          </cell>
          <cell r="R772" t="str">
            <v/>
          </cell>
          <cell r="S772" t="str">
            <v/>
          </cell>
          <cell r="T772" t="str">
            <v/>
          </cell>
          <cell r="U772" t="str">
            <v/>
          </cell>
          <cell r="V772" t="str">
            <v/>
          </cell>
          <cell r="W772" t="str">
            <v/>
          </cell>
          <cell r="X772" t="str">
            <v/>
          </cell>
          <cell r="Y772" t="str">
            <v/>
          </cell>
          <cell r="Z772" t="str">
            <v/>
          </cell>
          <cell r="AA772" t="str">
            <v/>
          </cell>
          <cell r="AB772" t="str">
            <v/>
          </cell>
          <cell r="AC772" t="str">
            <v/>
          </cell>
          <cell r="AD772" t="str">
            <v/>
          </cell>
          <cell r="AE772" t="str">
            <v/>
          </cell>
          <cell r="AF772" t="str">
            <v/>
          </cell>
          <cell r="AG772">
            <v>12.651810400000004</v>
          </cell>
          <cell r="AH772" t="str">
            <v/>
          </cell>
          <cell r="AI772" t="str">
            <v/>
          </cell>
          <cell r="AJ772" t="str">
            <v/>
          </cell>
          <cell r="AK772" t="str">
            <v/>
          </cell>
          <cell r="AL772" t="str">
            <v/>
          </cell>
          <cell r="AM772" t="str">
            <v/>
          </cell>
          <cell r="AN772" t="str">
            <v/>
          </cell>
          <cell r="AO772" t="str">
            <v/>
          </cell>
          <cell r="AP772" t="str">
            <v/>
          </cell>
          <cell r="AQ772" t="str">
            <v/>
          </cell>
          <cell r="AR772" t="str">
            <v/>
          </cell>
          <cell r="AS772" t="str">
            <v/>
          </cell>
          <cell r="AT772" t="str">
            <v/>
          </cell>
          <cell r="AU772" t="str">
            <v/>
          </cell>
        </row>
        <row r="773">
          <cell r="A773" t="str">
            <v>PCO03P1151</v>
          </cell>
          <cell r="B773" t="str">
            <v>PCO03</v>
          </cell>
          <cell r="C773" t="str">
            <v>S12</v>
          </cell>
          <cell r="D773" t="str">
            <v>P1151</v>
          </cell>
          <cell r="E773" t="str">
            <v/>
          </cell>
          <cell r="F773" t="str">
            <v/>
          </cell>
          <cell r="G773" t="str">
            <v/>
          </cell>
          <cell r="H773" t="str">
            <v/>
          </cell>
          <cell r="I773" t="str">
            <v/>
          </cell>
          <cell r="J773" t="str">
            <v/>
          </cell>
          <cell r="K773" t="str">
            <v/>
          </cell>
          <cell r="L773" t="str">
            <v/>
          </cell>
          <cell r="M773" t="str">
            <v/>
          </cell>
          <cell r="N773" t="str">
            <v/>
          </cell>
          <cell r="O773" t="str">
            <v/>
          </cell>
          <cell r="P773" t="str">
            <v/>
          </cell>
          <cell r="Q773" t="str">
            <v/>
          </cell>
          <cell r="R773" t="str">
            <v/>
          </cell>
          <cell r="S773" t="str">
            <v/>
          </cell>
          <cell r="T773" t="str">
            <v/>
          </cell>
          <cell r="U773" t="str">
            <v/>
          </cell>
          <cell r="V773" t="str">
            <v/>
          </cell>
          <cell r="W773" t="str">
            <v/>
          </cell>
          <cell r="X773" t="str">
            <v/>
          </cell>
          <cell r="Y773" t="str">
            <v/>
          </cell>
          <cell r="Z773" t="str">
            <v/>
          </cell>
          <cell r="AA773" t="str">
            <v/>
          </cell>
          <cell r="AB773" t="str">
            <v/>
          </cell>
          <cell r="AC773" t="str">
            <v/>
          </cell>
          <cell r="AD773" t="str">
            <v/>
          </cell>
          <cell r="AE773" t="str">
            <v/>
          </cell>
          <cell r="AF773" t="str">
            <v/>
          </cell>
          <cell r="AG773" t="str">
            <v/>
          </cell>
          <cell r="AH773" t="str">
            <v/>
          </cell>
          <cell r="AI773" t="str">
            <v/>
          </cell>
          <cell r="AJ773" t="str">
            <v/>
          </cell>
          <cell r="AK773" t="str">
            <v/>
          </cell>
          <cell r="AL773" t="str">
            <v/>
          </cell>
          <cell r="AM773" t="str">
            <v/>
          </cell>
          <cell r="AN773" t="str">
            <v/>
          </cell>
          <cell r="AO773" t="str">
            <v/>
          </cell>
          <cell r="AP773" t="str">
            <v/>
          </cell>
          <cell r="AQ773" t="str">
            <v/>
          </cell>
          <cell r="AR773" t="str">
            <v/>
          </cell>
          <cell r="AS773">
            <v>0.53624640000000023</v>
          </cell>
          <cell r="AT773" t="str">
            <v/>
          </cell>
          <cell r="AU773" t="str">
            <v/>
          </cell>
        </row>
        <row r="774">
          <cell r="A774" t="str">
            <v>PCO03P1152</v>
          </cell>
          <cell r="B774" t="str">
            <v>PCO03</v>
          </cell>
          <cell r="C774" t="str">
            <v>S12</v>
          </cell>
          <cell r="D774" t="str">
            <v>P1152</v>
          </cell>
          <cell r="E774" t="str">
            <v/>
          </cell>
          <cell r="F774" t="str">
            <v/>
          </cell>
          <cell r="G774" t="str">
            <v/>
          </cell>
          <cell r="H774" t="str">
            <v/>
          </cell>
          <cell r="I774" t="str">
            <v/>
          </cell>
          <cell r="J774" t="str">
            <v/>
          </cell>
          <cell r="K774" t="str">
            <v/>
          </cell>
          <cell r="L774" t="str">
            <v/>
          </cell>
          <cell r="M774" t="str">
            <v/>
          </cell>
          <cell r="N774" t="str">
            <v/>
          </cell>
          <cell r="O774" t="str">
            <v/>
          </cell>
          <cell r="P774" t="str">
            <v/>
          </cell>
          <cell r="Q774" t="str">
            <v/>
          </cell>
          <cell r="R774" t="str">
            <v/>
          </cell>
          <cell r="S774" t="str">
            <v/>
          </cell>
          <cell r="T774" t="str">
            <v/>
          </cell>
          <cell r="U774" t="str">
            <v/>
          </cell>
          <cell r="V774" t="str">
            <v/>
          </cell>
          <cell r="W774" t="str">
            <v/>
          </cell>
          <cell r="X774" t="str">
            <v/>
          </cell>
          <cell r="Y774" t="str">
            <v/>
          </cell>
          <cell r="Z774" t="str">
            <v/>
          </cell>
          <cell r="AA774" t="str">
            <v/>
          </cell>
          <cell r="AB774" t="str">
            <v/>
          </cell>
          <cell r="AC774" t="str">
            <v/>
          </cell>
          <cell r="AD774" t="str">
            <v/>
          </cell>
          <cell r="AE774" t="str">
            <v/>
          </cell>
          <cell r="AF774">
            <v>1.1637034000000004</v>
          </cell>
          <cell r="AG774" t="str">
            <v/>
          </cell>
          <cell r="AH774" t="str">
            <v/>
          </cell>
          <cell r="AI774" t="str">
            <v/>
          </cell>
          <cell r="AJ774" t="str">
            <v/>
          </cell>
          <cell r="AK774" t="str">
            <v/>
          </cell>
          <cell r="AL774" t="str">
            <v/>
          </cell>
          <cell r="AM774" t="str">
            <v/>
          </cell>
          <cell r="AN774" t="str">
            <v/>
          </cell>
          <cell r="AO774" t="str">
            <v/>
          </cell>
          <cell r="AP774" t="str">
            <v/>
          </cell>
          <cell r="AQ774" t="str">
            <v/>
          </cell>
          <cell r="AR774" t="str">
            <v/>
          </cell>
          <cell r="AS774" t="str">
            <v/>
          </cell>
          <cell r="AT774" t="str">
            <v/>
          </cell>
          <cell r="AU774" t="str">
            <v/>
          </cell>
        </row>
        <row r="775">
          <cell r="A775" t="str">
            <v>PCO03P1162</v>
          </cell>
          <cell r="B775" t="str">
            <v>PCO03</v>
          </cell>
          <cell r="C775" t="str">
            <v>S12</v>
          </cell>
          <cell r="D775" t="str">
            <v>P1162</v>
          </cell>
          <cell r="E775" t="str">
            <v/>
          </cell>
          <cell r="F775" t="str">
            <v/>
          </cell>
          <cell r="G775" t="str">
            <v/>
          </cell>
          <cell r="H775" t="str">
            <v/>
          </cell>
          <cell r="I775" t="str">
            <v/>
          </cell>
          <cell r="J775" t="str">
            <v/>
          </cell>
          <cell r="K775" t="str">
            <v/>
          </cell>
          <cell r="L775" t="str">
            <v/>
          </cell>
          <cell r="M775" t="str">
            <v/>
          </cell>
          <cell r="N775" t="str">
            <v/>
          </cell>
          <cell r="O775" t="str">
            <v/>
          </cell>
          <cell r="P775" t="str">
            <v/>
          </cell>
          <cell r="Q775" t="str">
            <v/>
          </cell>
          <cell r="R775" t="str">
            <v/>
          </cell>
          <cell r="S775" t="str">
            <v/>
          </cell>
          <cell r="T775" t="str">
            <v/>
          </cell>
          <cell r="U775" t="str">
            <v/>
          </cell>
          <cell r="V775" t="str">
            <v/>
          </cell>
          <cell r="W775" t="str">
            <v/>
          </cell>
          <cell r="X775" t="str">
            <v/>
          </cell>
          <cell r="Y775" t="str">
            <v/>
          </cell>
          <cell r="Z775" t="str">
            <v/>
          </cell>
          <cell r="AA775" t="str">
            <v/>
          </cell>
          <cell r="AB775" t="str">
            <v/>
          </cell>
          <cell r="AC775" t="str">
            <v/>
          </cell>
          <cell r="AD775" t="str">
            <v/>
          </cell>
          <cell r="AE775" t="str">
            <v/>
          </cell>
          <cell r="AF775" t="str">
            <v/>
          </cell>
          <cell r="AG775">
            <v>1.9717180999999997</v>
          </cell>
          <cell r="AH775" t="str">
            <v/>
          </cell>
          <cell r="AI775" t="str">
            <v/>
          </cell>
          <cell r="AJ775" t="str">
            <v/>
          </cell>
          <cell r="AK775" t="str">
            <v/>
          </cell>
          <cell r="AL775" t="str">
            <v/>
          </cell>
          <cell r="AM775" t="str">
            <v/>
          </cell>
          <cell r="AN775" t="str">
            <v/>
          </cell>
          <cell r="AO775" t="str">
            <v/>
          </cell>
          <cell r="AP775" t="str">
            <v/>
          </cell>
          <cell r="AQ775" t="str">
            <v/>
          </cell>
          <cell r="AR775" t="str">
            <v/>
          </cell>
          <cell r="AS775" t="str">
            <v/>
          </cell>
          <cell r="AT775" t="str">
            <v/>
          </cell>
          <cell r="AU775" t="str">
            <v/>
          </cell>
        </row>
        <row r="776">
          <cell r="A776" t="str">
            <v>PCO03P1176</v>
          </cell>
          <cell r="B776" t="str">
            <v>PCO03</v>
          </cell>
          <cell r="C776" t="str">
            <v>S12</v>
          </cell>
          <cell r="D776" t="str">
            <v>P1176</v>
          </cell>
          <cell r="E776" t="str">
            <v/>
          </cell>
          <cell r="F776" t="str">
            <v/>
          </cell>
          <cell r="G776" t="str">
            <v/>
          </cell>
          <cell r="H776" t="str">
            <v/>
          </cell>
          <cell r="I776" t="str">
            <v/>
          </cell>
          <cell r="J776" t="str">
            <v/>
          </cell>
          <cell r="K776" t="str">
            <v/>
          </cell>
          <cell r="L776">
            <v>0.96784809999999999</v>
          </cell>
          <cell r="M776" t="str">
            <v/>
          </cell>
          <cell r="N776" t="str">
            <v/>
          </cell>
          <cell r="O776" t="str">
            <v/>
          </cell>
          <cell r="P776" t="str">
            <v/>
          </cell>
          <cell r="Q776" t="str">
            <v/>
          </cell>
          <cell r="R776" t="str">
            <v/>
          </cell>
          <cell r="S776" t="str">
            <v/>
          </cell>
          <cell r="T776" t="str">
            <v/>
          </cell>
          <cell r="U776" t="str">
            <v/>
          </cell>
          <cell r="V776" t="str">
            <v/>
          </cell>
          <cell r="W776" t="str">
            <v/>
          </cell>
          <cell r="X776" t="str">
            <v/>
          </cell>
          <cell r="Y776" t="str">
            <v/>
          </cell>
          <cell r="Z776" t="str">
            <v/>
          </cell>
          <cell r="AA776" t="str">
            <v/>
          </cell>
          <cell r="AB776" t="str">
            <v/>
          </cell>
          <cell r="AC776" t="str">
            <v/>
          </cell>
          <cell r="AD776" t="str">
            <v/>
          </cell>
          <cell r="AE776" t="str">
            <v/>
          </cell>
          <cell r="AF776" t="str">
            <v/>
          </cell>
          <cell r="AG776" t="str">
            <v/>
          </cell>
          <cell r="AH776" t="str">
            <v/>
          </cell>
          <cell r="AI776" t="str">
            <v/>
          </cell>
          <cell r="AJ776" t="str">
            <v/>
          </cell>
          <cell r="AK776" t="str">
            <v/>
          </cell>
          <cell r="AL776" t="str">
            <v/>
          </cell>
          <cell r="AM776" t="str">
            <v/>
          </cell>
          <cell r="AN776" t="str">
            <v/>
          </cell>
          <cell r="AO776" t="str">
            <v/>
          </cell>
          <cell r="AP776" t="str">
            <v/>
          </cell>
          <cell r="AQ776" t="str">
            <v/>
          </cell>
          <cell r="AR776" t="str">
            <v/>
          </cell>
          <cell r="AS776" t="str">
            <v/>
          </cell>
          <cell r="AT776" t="str">
            <v/>
          </cell>
          <cell r="AU776" t="str">
            <v/>
          </cell>
        </row>
        <row r="777">
          <cell r="A777" t="str">
            <v>PCO03P1257</v>
          </cell>
          <cell r="B777" t="str">
            <v>PCO03</v>
          </cell>
          <cell r="C777" t="str">
            <v>S12</v>
          </cell>
          <cell r="D777" t="str">
            <v>P1257</v>
          </cell>
          <cell r="E777" t="str">
            <v/>
          </cell>
          <cell r="F777" t="str">
            <v/>
          </cell>
          <cell r="G777" t="str">
            <v/>
          </cell>
          <cell r="H777" t="str">
            <v/>
          </cell>
          <cell r="I777" t="str">
            <v/>
          </cell>
          <cell r="J777" t="str">
            <v/>
          </cell>
          <cell r="K777" t="str">
            <v/>
          </cell>
          <cell r="L777" t="str">
            <v/>
          </cell>
          <cell r="M777" t="str">
            <v/>
          </cell>
          <cell r="N777" t="str">
            <v/>
          </cell>
          <cell r="O777" t="str">
            <v/>
          </cell>
          <cell r="P777" t="str">
            <v/>
          </cell>
          <cell r="Q777" t="str">
            <v/>
          </cell>
          <cell r="R777" t="str">
            <v/>
          </cell>
          <cell r="S777" t="str">
            <v/>
          </cell>
          <cell r="T777" t="str">
            <v/>
          </cell>
          <cell r="U777" t="str">
            <v/>
          </cell>
          <cell r="V777" t="str">
            <v/>
          </cell>
          <cell r="W777" t="str">
            <v/>
          </cell>
          <cell r="X777" t="str">
            <v/>
          </cell>
          <cell r="Y777" t="str">
            <v/>
          </cell>
          <cell r="Z777" t="str">
            <v/>
          </cell>
          <cell r="AA777" t="str">
            <v/>
          </cell>
          <cell r="AB777" t="str">
            <v/>
          </cell>
          <cell r="AC777" t="str">
            <v/>
          </cell>
          <cell r="AD777">
            <v>0.45699600000000007</v>
          </cell>
          <cell r="AE777" t="str">
            <v/>
          </cell>
          <cell r="AF777" t="str">
            <v/>
          </cell>
          <cell r="AG777" t="str">
            <v/>
          </cell>
          <cell r="AH777" t="str">
            <v/>
          </cell>
          <cell r="AI777" t="str">
            <v/>
          </cell>
          <cell r="AJ777" t="str">
            <v/>
          </cell>
          <cell r="AK777" t="str">
            <v/>
          </cell>
          <cell r="AL777" t="str">
            <v/>
          </cell>
          <cell r="AM777" t="str">
            <v/>
          </cell>
          <cell r="AN777" t="str">
            <v/>
          </cell>
          <cell r="AO777" t="str">
            <v/>
          </cell>
          <cell r="AP777" t="str">
            <v/>
          </cell>
          <cell r="AQ777" t="str">
            <v/>
          </cell>
          <cell r="AR777" t="str">
            <v/>
          </cell>
          <cell r="AS777" t="str">
            <v/>
          </cell>
          <cell r="AT777" t="str">
            <v/>
          </cell>
          <cell r="AU777" t="str">
            <v/>
          </cell>
        </row>
        <row r="778">
          <cell r="A778" t="str">
            <v>PCO03P1366</v>
          </cell>
          <cell r="B778" t="str">
            <v>PCO03</v>
          </cell>
          <cell r="C778" t="str">
            <v>S12</v>
          </cell>
          <cell r="D778" t="str">
            <v>P1366</v>
          </cell>
          <cell r="E778" t="str">
            <v/>
          </cell>
          <cell r="F778" t="str">
            <v/>
          </cell>
          <cell r="G778" t="str">
            <v/>
          </cell>
          <cell r="H778" t="str">
            <v/>
          </cell>
          <cell r="I778" t="str">
            <v/>
          </cell>
          <cell r="J778" t="str">
            <v/>
          </cell>
          <cell r="K778" t="str">
            <v/>
          </cell>
          <cell r="L778" t="str">
            <v/>
          </cell>
          <cell r="M778" t="str">
            <v/>
          </cell>
          <cell r="N778">
            <v>2.8815375000000003</v>
          </cell>
          <cell r="O778" t="str">
            <v/>
          </cell>
          <cell r="P778" t="str">
            <v/>
          </cell>
          <cell r="Q778" t="str">
            <v/>
          </cell>
          <cell r="R778" t="str">
            <v/>
          </cell>
          <cell r="S778" t="str">
            <v/>
          </cell>
          <cell r="T778" t="str">
            <v/>
          </cell>
          <cell r="U778" t="str">
            <v/>
          </cell>
          <cell r="V778" t="str">
            <v/>
          </cell>
          <cell r="W778" t="str">
            <v/>
          </cell>
          <cell r="X778" t="str">
            <v/>
          </cell>
          <cell r="Y778" t="str">
            <v/>
          </cell>
          <cell r="Z778" t="str">
            <v/>
          </cell>
          <cell r="AA778" t="str">
            <v/>
          </cell>
          <cell r="AB778" t="str">
            <v/>
          </cell>
          <cell r="AC778" t="str">
            <v/>
          </cell>
          <cell r="AD778" t="str">
            <v/>
          </cell>
          <cell r="AE778" t="str">
            <v/>
          </cell>
          <cell r="AF778" t="str">
            <v/>
          </cell>
          <cell r="AG778" t="str">
            <v/>
          </cell>
          <cell r="AH778" t="str">
            <v/>
          </cell>
          <cell r="AI778" t="str">
            <v/>
          </cell>
          <cell r="AJ778" t="str">
            <v/>
          </cell>
          <cell r="AK778" t="str">
            <v/>
          </cell>
          <cell r="AL778" t="str">
            <v/>
          </cell>
          <cell r="AM778" t="str">
            <v/>
          </cell>
          <cell r="AN778" t="str">
            <v/>
          </cell>
          <cell r="AO778" t="str">
            <v/>
          </cell>
          <cell r="AP778" t="str">
            <v/>
          </cell>
          <cell r="AQ778" t="str">
            <v/>
          </cell>
          <cell r="AR778" t="str">
            <v/>
          </cell>
          <cell r="AS778" t="str">
            <v/>
          </cell>
          <cell r="AT778" t="str">
            <v/>
          </cell>
          <cell r="AU778" t="str">
            <v/>
          </cell>
        </row>
        <row r="779">
          <cell r="A779" t="str">
            <v>PCO03P1373</v>
          </cell>
          <cell r="B779" t="str">
            <v>PCO03</v>
          </cell>
          <cell r="C779" t="str">
            <v>S12</v>
          </cell>
          <cell r="D779" t="str">
            <v>P1373</v>
          </cell>
          <cell r="E779" t="str">
            <v/>
          </cell>
          <cell r="F779" t="str">
            <v/>
          </cell>
          <cell r="G779" t="str">
            <v/>
          </cell>
          <cell r="H779" t="str">
            <v/>
          </cell>
          <cell r="I779" t="str">
            <v/>
          </cell>
          <cell r="J779" t="str">
            <v/>
          </cell>
          <cell r="K779" t="str">
            <v/>
          </cell>
          <cell r="L779" t="str">
            <v/>
          </cell>
          <cell r="M779" t="str">
            <v/>
          </cell>
          <cell r="N779" t="str">
            <v/>
          </cell>
          <cell r="O779" t="str">
            <v/>
          </cell>
          <cell r="P779" t="str">
            <v/>
          </cell>
          <cell r="Q779" t="str">
            <v/>
          </cell>
          <cell r="R779" t="str">
            <v/>
          </cell>
          <cell r="S779" t="str">
            <v/>
          </cell>
          <cell r="T779" t="str">
            <v/>
          </cell>
          <cell r="U779" t="str">
            <v/>
          </cell>
          <cell r="V779" t="str">
            <v/>
          </cell>
          <cell r="W779" t="str">
            <v/>
          </cell>
          <cell r="X779" t="str">
            <v/>
          </cell>
          <cell r="Y779" t="str">
            <v/>
          </cell>
          <cell r="Z779" t="str">
            <v/>
          </cell>
          <cell r="AA779" t="str">
            <v/>
          </cell>
          <cell r="AB779" t="str">
            <v/>
          </cell>
          <cell r="AC779" t="str">
            <v/>
          </cell>
          <cell r="AD779" t="str">
            <v/>
          </cell>
          <cell r="AE779" t="str">
            <v/>
          </cell>
          <cell r="AF779" t="str">
            <v/>
          </cell>
          <cell r="AG779" t="str">
            <v/>
          </cell>
          <cell r="AH779" t="str">
            <v/>
          </cell>
          <cell r="AI779" t="str">
            <v/>
          </cell>
          <cell r="AJ779" t="str">
            <v/>
          </cell>
          <cell r="AK779" t="str">
            <v/>
          </cell>
          <cell r="AL779" t="str">
            <v/>
          </cell>
          <cell r="AM779" t="str">
            <v/>
          </cell>
          <cell r="AN779">
            <v>0.18703060000000005</v>
          </cell>
          <cell r="AO779" t="str">
            <v/>
          </cell>
          <cell r="AP779" t="str">
            <v/>
          </cell>
          <cell r="AQ779" t="str">
            <v/>
          </cell>
          <cell r="AR779" t="str">
            <v/>
          </cell>
          <cell r="AS779" t="str">
            <v/>
          </cell>
          <cell r="AT779" t="str">
            <v/>
          </cell>
          <cell r="AU779" t="str">
            <v/>
          </cell>
        </row>
        <row r="780">
          <cell r="A780" t="str">
            <v>PCO03P1374</v>
          </cell>
          <cell r="B780" t="str">
            <v>PCO03</v>
          </cell>
          <cell r="C780" t="str">
            <v>S12</v>
          </cell>
          <cell r="D780" t="str">
            <v>P1374</v>
          </cell>
          <cell r="E780" t="str">
            <v/>
          </cell>
          <cell r="F780" t="str">
            <v/>
          </cell>
          <cell r="G780" t="str">
            <v/>
          </cell>
          <cell r="H780" t="str">
            <v/>
          </cell>
          <cell r="I780" t="str">
            <v/>
          </cell>
          <cell r="J780" t="str">
            <v/>
          </cell>
          <cell r="K780" t="str">
            <v/>
          </cell>
          <cell r="L780" t="str">
            <v/>
          </cell>
          <cell r="M780" t="str">
            <v/>
          </cell>
          <cell r="N780" t="str">
            <v/>
          </cell>
          <cell r="O780" t="str">
            <v/>
          </cell>
          <cell r="P780" t="str">
            <v/>
          </cell>
          <cell r="Q780" t="str">
            <v/>
          </cell>
          <cell r="R780" t="str">
            <v/>
          </cell>
          <cell r="S780" t="str">
            <v/>
          </cell>
          <cell r="T780" t="str">
            <v/>
          </cell>
          <cell r="U780" t="str">
            <v/>
          </cell>
          <cell r="V780" t="str">
            <v/>
          </cell>
          <cell r="W780" t="str">
            <v/>
          </cell>
          <cell r="X780" t="str">
            <v/>
          </cell>
          <cell r="Y780" t="str">
            <v/>
          </cell>
          <cell r="Z780" t="str">
            <v/>
          </cell>
          <cell r="AA780" t="str">
            <v/>
          </cell>
          <cell r="AB780" t="str">
            <v/>
          </cell>
          <cell r="AC780" t="str">
            <v/>
          </cell>
          <cell r="AD780" t="str">
            <v/>
          </cell>
          <cell r="AE780" t="str">
            <v/>
          </cell>
          <cell r="AF780" t="str">
            <v/>
          </cell>
          <cell r="AG780" t="str">
            <v/>
          </cell>
          <cell r="AH780" t="str">
            <v/>
          </cell>
          <cell r="AI780" t="str">
            <v/>
          </cell>
          <cell r="AJ780" t="str">
            <v/>
          </cell>
          <cell r="AK780" t="str">
            <v/>
          </cell>
          <cell r="AL780" t="str">
            <v/>
          </cell>
          <cell r="AM780" t="str">
            <v/>
          </cell>
          <cell r="AN780">
            <v>0.27140950000000008</v>
          </cell>
          <cell r="AO780" t="str">
            <v/>
          </cell>
          <cell r="AP780" t="str">
            <v/>
          </cell>
          <cell r="AQ780" t="str">
            <v/>
          </cell>
          <cell r="AR780" t="str">
            <v/>
          </cell>
          <cell r="AS780" t="str">
            <v/>
          </cell>
          <cell r="AT780" t="str">
            <v/>
          </cell>
          <cell r="AU780" t="str">
            <v/>
          </cell>
        </row>
        <row r="781">
          <cell r="A781" t="str">
            <v>PCO03P1667</v>
          </cell>
          <cell r="B781" t="str">
            <v>PCO03</v>
          </cell>
          <cell r="C781" t="str">
            <v>S12</v>
          </cell>
          <cell r="D781" t="str">
            <v>P1667</v>
          </cell>
          <cell r="E781" t="str">
            <v/>
          </cell>
          <cell r="F781" t="str">
            <v/>
          </cell>
          <cell r="G781" t="str">
            <v/>
          </cell>
          <cell r="H781" t="str">
            <v/>
          </cell>
          <cell r="I781" t="str">
            <v/>
          </cell>
          <cell r="J781" t="str">
            <v/>
          </cell>
          <cell r="K781" t="str">
            <v/>
          </cell>
          <cell r="L781" t="str">
            <v/>
          </cell>
          <cell r="M781" t="str">
            <v/>
          </cell>
          <cell r="N781" t="str">
            <v/>
          </cell>
          <cell r="O781" t="str">
            <v/>
          </cell>
          <cell r="P781" t="str">
            <v/>
          </cell>
          <cell r="Q781" t="str">
            <v/>
          </cell>
          <cell r="R781" t="str">
            <v/>
          </cell>
          <cell r="S781" t="str">
            <v/>
          </cell>
          <cell r="T781" t="str">
            <v/>
          </cell>
          <cell r="U781" t="str">
            <v/>
          </cell>
          <cell r="V781" t="str">
            <v/>
          </cell>
          <cell r="W781" t="str">
            <v/>
          </cell>
          <cell r="X781" t="str">
            <v/>
          </cell>
          <cell r="Y781" t="str">
            <v/>
          </cell>
          <cell r="Z781" t="str">
            <v/>
          </cell>
          <cell r="AA781" t="str">
            <v/>
          </cell>
          <cell r="AB781" t="str">
            <v/>
          </cell>
          <cell r="AC781" t="str">
            <v/>
          </cell>
          <cell r="AD781" t="str">
            <v/>
          </cell>
          <cell r="AE781" t="str">
            <v/>
          </cell>
          <cell r="AF781">
            <v>4.1125999999999992E-3</v>
          </cell>
          <cell r="AG781" t="str">
            <v/>
          </cell>
          <cell r="AH781" t="str">
            <v/>
          </cell>
          <cell r="AI781" t="str">
            <v/>
          </cell>
          <cell r="AJ781" t="str">
            <v/>
          </cell>
          <cell r="AK781" t="str">
            <v/>
          </cell>
          <cell r="AL781" t="str">
            <v/>
          </cell>
          <cell r="AM781" t="str">
            <v/>
          </cell>
          <cell r="AN781" t="str">
            <v/>
          </cell>
          <cell r="AO781" t="str">
            <v/>
          </cell>
          <cell r="AP781" t="str">
            <v/>
          </cell>
          <cell r="AQ781" t="str">
            <v/>
          </cell>
          <cell r="AR781" t="str">
            <v/>
          </cell>
          <cell r="AS781" t="str">
            <v/>
          </cell>
          <cell r="AT781" t="str">
            <v/>
          </cell>
          <cell r="AU781" t="str">
            <v/>
          </cell>
        </row>
        <row r="782">
          <cell r="A782" t="str">
            <v>PCO03P1684</v>
          </cell>
          <cell r="B782" t="str">
            <v>PCO03</v>
          </cell>
          <cell r="C782" t="str">
            <v>S12</v>
          </cell>
          <cell r="D782" t="str">
            <v>P1684</v>
          </cell>
          <cell r="E782" t="str">
            <v/>
          </cell>
          <cell r="F782">
            <v>0.41484310000000008</v>
          </cell>
          <cell r="G782" t="str">
            <v/>
          </cell>
          <cell r="H782" t="str">
            <v/>
          </cell>
          <cell r="I782" t="str">
            <v/>
          </cell>
          <cell r="J782" t="str">
            <v/>
          </cell>
          <cell r="K782" t="str">
            <v/>
          </cell>
          <cell r="L782" t="str">
            <v/>
          </cell>
          <cell r="M782" t="str">
            <v/>
          </cell>
          <cell r="N782" t="str">
            <v/>
          </cell>
          <cell r="O782" t="str">
            <v/>
          </cell>
          <cell r="P782" t="str">
            <v/>
          </cell>
          <cell r="Q782" t="str">
            <v/>
          </cell>
          <cell r="R782" t="str">
            <v/>
          </cell>
          <cell r="S782" t="str">
            <v/>
          </cell>
          <cell r="T782" t="str">
            <v/>
          </cell>
          <cell r="U782" t="str">
            <v/>
          </cell>
          <cell r="V782" t="str">
            <v/>
          </cell>
          <cell r="W782" t="str">
            <v/>
          </cell>
          <cell r="X782" t="str">
            <v/>
          </cell>
          <cell r="Y782" t="str">
            <v/>
          </cell>
          <cell r="Z782" t="str">
            <v/>
          </cell>
          <cell r="AA782" t="str">
            <v/>
          </cell>
          <cell r="AB782" t="str">
            <v/>
          </cell>
          <cell r="AC782" t="str">
            <v/>
          </cell>
          <cell r="AD782" t="str">
            <v/>
          </cell>
          <cell r="AE782" t="str">
            <v/>
          </cell>
          <cell r="AF782" t="str">
            <v/>
          </cell>
          <cell r="AG782" t="str">
            <v/>
          </cell>
          <cell r="AH782" t="str">
            <v/>
          </cell>
          <cell r="AI782" t="str">
            <v/>
          </cell>
          <cell r="AJ782" t="str">
            <v/>
          </cell>
          <cell r="AK782" t="str">
            <v/>
          </cell>
          <cell r="AL782" t="str">
            <v/>
          </cell>
          <cell r="AM782" t="str">
            <v/>
          </cell>
          <cell r="AN782" t="str">
            <v/>
          </cell>
          <cell r="AO782" t="str">
            <v/>
          </cell>
          <cell r="AP782" t="str">
            <v/>
          </cell>
          <cell r="AQ782" t="str">
            <v/>
          </cell>
          <cell r="AR782" t="str">
            <v/>
          </cell>
          <cell r="AS782" t="str">
            <v/>
          </cell>
          <cell r="AT782" t="str">
            <v/>
          </cell>
          <cell r="AU782" t="str">
            <v/>
          </cell>
        </row>
        <row r="783">
          <cell r="A783" t="str">
            <v>PCO03P1687</v>
          </cell>
          <cell r="B783" t="str">
            <v>PCO03</v>
          </cell>
          <cell r="C783" t="str">
            <v>S12</v>
          </cell>
          <cell r="D783" t="str">
            <v>P1687</v>
          </cell>
          <cell r="E783" t="str">
            <v/>
          </cell>
          <cell r="F783">
            <v>0.47196350000000009</v>
          </cell>
          <cell r="G783" t="str">
            <v/>
          </cell>
          <cell r="H783" t="str">
            <v/>
          </cell>
          <cell r="I783" t="str">
            <v/>
          </cell>
          <cell r="J783" t="str">
            <v/>
          </cell>
          <cell r="K783" t="str">
            <v/>
          </cell>
          <cell r="L783" t="str">
            <v/>
          </cell>
          <cell r="M783" t="str">
            <v/>
          </cell>
          <cell r="N783" t="str">
            <v/>
          </cell>
          <cell r="O783" t="str">
            <v/>
          </cell>
          <cell r="P783" t="str">
            <v/>
          </cell>
          <cell r="Q783" t="str">
            <v/>
          </cell>
          <cell r="R783" t="str">
            <v/>
          </cell>
          <cell r="S783" t="str">
            <v/>
          </cell>
          <cell r="T783" t="str">
            <v/>
          </cell>
          <cell r="U783" t="str">
            <v/>
          </cell>
          <cell r="V783" t="str">
            <v/>
          </cell>
          <cell r="W783" t="str">
            <v/>
          </cell>
          <cell r="X783" t="str">
            <v/>
          </cell>
          <cell r="Y783" t="str">
            <v/>
          </cell>
          <cell r="Z783" t="str">
            <v/>
          </cell>
          <cell r="AA783" t="str">
            <v/>
          </cell>
          <cell r="AB783" t="str">
            <v/>
          </cell>
          <cell r="AC783" t="str">
            <v/>
          </cell>
          <cell r="AD783" t="str">
            <v/>
          </cell>
          <cell r="AE783" t="str">
            <v/>
          </cell>
          <cell r="AF783" t="str">
            <v/>
          </cell>
          <cell r="AG783" t="str">
            <v/>
          </cell>
          <cell r="AH783" t="str">
            <v/>
          </cell>
          <cell r="AI783" t="str">
            <v/>
          </cell>
          <cell r="AJ783" t="str">
            <v/>
          </cell>
          <cell r="AK783" t="str">
            <v/>
          </cell>
          <cell r="AL783" t="str">
            <v/>
          </cell>
          <cell r="AM783" t="str">
            <v/>
          </cell>
          <cell r="AN783" t="str">
            <v/>
          </cell>
          <cell r="AO783" t="str">
            <v/>
          </cell>
          <cell r="AP783" t="str">
            <v/>
          </cell>
          <cell r="AQ783" t="str">
            <v/>
          </cell>
          <cell r="AR783" t="str">
            <v/>
          </cell>
          <cell r="AS783" t="str">
            <v/>
          </cell>
          <cell r="AT783" t="str">
            <v/>
          </cell>
          <cell r="AU783" t="str">
            <v/>
          </cell>
        </row>
        <row r="784">
          <cell r="A784" t="str">
            <v>PCO03P1688</v>
          </cell>
          <cell r="B784" t="str">
            <v>PCO03</v>
          </cell>
          <cell r="C784" t="str">
            <v>S12</v>
          </cell>
          <cell r="D784" t="str">
            <v>P1688</v>
          </cell>
          <cell r="E784" t="str">
            <v/>
          </cell>
          <cell r="F784">
            <v>6.1007473999999995</v>
          </cell>
          <cell r="G784" t="str">
            <v/>
          </cell>
          <cell r="H784" t="str">
            <v/>
          </cell>
          <cell r="I784" t="str">
            <v/>
          </cell>
          <cell r="J784" t="str">
            <v/>
          </cell>
          <cell r="K784" t="str">
            <v/>
          </cell>
          <cell r="L784" t="str">
            <v/>
          </cell>
          <cell r="M784" t="str">
            <v/>
          </cell>
          <cell r="N784" t="str">
            <v/>
          </cell>
          <cell r="O784" t="str">
            <v/>
          </cell>
          <cell r="P784" t="str">
            <v/>
          </cell>
          <cell r="Q784" t="str">
            <v/>
          </cell>
          <cell r="R784" t="str">
            <v/>
          </cell>
          <cell r="S784" t="str">
            <v/>
          </cell>
          <cell r="T784" t="str">
            <v/>
          </cell>
          <cell r="U784" t="str">
            <v/>
          </cell>
          <cell r="V784" t="str">
            <v/>
          </cell>
          <cell r="W784" t="str">
            <v/>
          </cell>
          <cell r="X784" t="str">
            <v/>
          </cell>
          <cell r="Y784" t="str">
            <v/>
          </cell>
          <cell r="Z784" t="str">
            <v/>
          </cell>
          <cell r="AA784" t="str">
            <v/>
          </cell>
          <cell r="AB784" t="str">
            <v/>
          </cell>
          <cell r="AC784" t="str">
            <v/>
          </cell>
          <cell r="AD784" t="str">
            <v/>
          </cell>
          <cell r="AE784" t="str">
            <v/>
          </cell>
          <cell r="AF784" t="str">
            <v/>
          </cell>
          <cell r="AG784" t="str">
            <v/>
          </cell>
          <cell r="AH784" t="str">
            <v/>
          </cell>
          <cell r="AI784" t="str">
            <v/>
          </cell>
          <cell r="AJ784" t="str">
            <v/>
          </cell>
          <cell r="AK784" t="str">
            <v/>
          </cell>
          <cell r="AL784" t="str">
            <v/>
          </cell>
          <cell r="AM784" t="str">
            <v/>
          </cell>
          <cell r="AN784" t="str">
            <v/>
          </cell>
          <cell r="AO784" t="str">
            <v/>
          </cell>
          <cell r="AP784" t="str">
            <v/>
          </cell>
          <cell r="AQ784" t="str">
            <v/>
          </cell>
          <cell r="AR784" t="str">
            <v/>
          </cell>
          <cell r="AS784" t="str">
            <v/>
          </cell>
          <cell r="AT784" t="str">
            <v/>
          </cell>
          <cell r="AU784" t="str">
            <v/>
          </cell>
        </row>
        <row r="785">
          <cell r="A785" t="str">
            <v>PCO03P1689</v>
          </cell>
          <cell r="B785" t="str">
            <v>PCO03</v>
          </cell>
          <cell r="C785" t="str">
            <v>S12</v>
          </cell>
          <cell r="D785" t="str">
            <v>P1689</v>
          </cell>
          <cell r="E785" t="str">
            <v/>
          </cell>
          <cell r="F785">
            <v>36.712441300000002</v>
          </cell>
          <cell r="G785" t="str">
            <v/>
          </cell>
          <cell r="H785" t="str">
            <v/>
          </cell>
          <cell r="I785" t="str">
            <v/>
          </cell>
          <cell r="J785" t="str">
            <v/>
          </cell>
          <cell r="K785" t="str">
            <v/>
          </cell>
          <cell r="L785" t="str">
            <v/>
          </cell>
          <cell r="M785" t="str">
            <v/>
          </cell>
          <cell r="N785" t="str">
            <v/>
          </cell>
          <cell r="O785" t="str">
            <v/>
          </cell>
          <cell r="P785" t="str">
            <v/>
          </cell>
          <cell r="Q785" t="str">
            <v/>
          </cell>
          <cell r="R785" t="str">
            <v/>
          </cell>
          <cell r="S785" t="str">
            <v/>
          </cell>
          <cell r="T785" t="str">
            <v/>
          </cell>
          <cell r="U785" t="str">
            <v/>
          </cell>
          <cell r="V785" t="str">
            <v/>
          </cell>
          <cell r="W785" t="str">
            <v/>
          </cell>
          <cell r="X785" t="str">
            <v/>
          </cell>
          <cell r="Y785" t="str">
            <v/>
          </cell>
          <cell r="Z785" t="str">
            <v/>
          </cell>
          <cell r="AA785" t="str">
            <v/>
          </cell>
          <cell r="AB785" t="str">
            <v/>
          </cell>
          <cell r="AC785" t="str">
            <v/>
          </cell>
          <cell r="AD785" t="str">
            <v/>
          </cell>
          <cell r="AE785" t="str">
            <v/>
          </cell>
          <cell r="AF785" t="str">
            <v/>
          </cell>
          <cell r="AG785" t="str">
            <v/>
          </cell>
          <cell r="AH785" t="str">
            <v/>
          </cell>
          <cell r="AI785" t="str">
            <v/>
          </cell>
          <cell r="AJ785" t="str">
            <v/>
          </cell>
          <cell r="AK785" t="str">
            <v/>
          </cell>
          <cell r="AL785" t="str">
            <v/>
          </cell>
          <cell r="AM785" t="str">
            <v/>
          </cell>
          <cell r="AN785" t="str">
            <v/>
          </cell>
          <cell r="AO785" t="str">
            <v/>
          </cell>
          <cell r="AP785" t="str">
            <v/>
          </cell>
          <cell r="AQ785" t="str">
            <v/>
          </cell>
          <cell r="AR785" t="str">
            <v/>
          </cell>
          <cell r="AS785" t="str">
            <v/>
          </cell>
          <cell r="AT785" t="str">
            <v/>
          </cell>
          <cell r="AU785" t="str">
            <v/>
          </cell>
        </row>
        <row r="786">
          <cell r="A786" t="str">
            <v>PCO03P1931</v>
          </cell>
          <cell r="B786" t="str">
            <v>PCO03</v>
          </cell>
          <cell r="C786" t="str">
            <v>S12</v>
          </cell>
          <cell r="D786" t="str">
            <v>P1931</v>
          </cell>
          <cell r="E786" t="str">
            <v/>
          </cell>
          <cell r="F786" t="str">
            <v/>
          </cell>
          <cell r="G786" t="str">
            <v/>
          </cell>
          <cell r="H786" t="str">
            <v/>
          </cell>
          <cell r="I786" t="str">
            <v/>
          </cell>
          <cell r="J786" t="str">
            <v/>
          </cell>
          <cell r="K786" t="str">
            <v/>
          </cell>
          <cell r="L786" t="str">
            <v/>
          </cell>
          <cell r="M786" t="str">
            <v/>
          </cell>
          <cell r="N786" t="str">
            <v/>
          </cell>
          <cell r="O786" t="str">
            <v/>
          </cell>
          <cell r="P786" t="str">
            <v/>
          </cell>
          <cell r="Q786" t="str">
            <v/>
          </cell>
          <cell r="R786" t="str">
            <v/>
          </cell>
          <cell r="S786" t="str">
            <v/>
          </cell>
          <cell r="T786" t="str">
            <v/>
          </cell>
          <cell r="U786" t="str">
            <v/>
          </cell>
          <cell r="V786" t="str">
            <v/>
          </cell>
          <cell r="W786">
            <v>4.1170759000000006</v>
          </cell>
          <cell r="X786" t="str">
            <v/>
          </cell>
          <cell r="Y786" t="str">
            <v/>
          </cell>
          <cell r="Z786" t="str">
            <v/>
          </cell>
          <cell r="AA786" t="str">
            <v/>
          </cell>
          <cell r="AB786" t="str">
            <v/>
          </cell>
          <cell r="AC786" t="str">
            <v/>
          </cell>
          <cell r="AD786" t="str">
            <v/>
          </cell>
          <cell r="AE786" t="str">
            <v/>
          </cell>
          <cell r="AF786" t="str">
            <v/>
          </cell>
          <cell r="AG786" t="str">
            <v/>
          </cell>
          <cell r="AH786" t="str">
            <v/>
          </cell>
          <cell r="AI786" t="str">
            <v/>
          </cell>
          <cell r="AJ786" t="str">
            <v/>
          </cell>
          <cell r="AK786" t="str">
            <v/>
          </cell>
          <cell r="AL786" t="str">
            <v/>
          </cell>
          <cell r="AM786" t="str">
            <v/>
          </cell>
          <cell r="AN786" t="str">
            <v/>
          </cell>
          <cell r="AO786" t="str">
            <v/>
          </cell>
          <cell r="AP786" t="str">
            <v/>
          </cell>
          <cell r="AQ786" t="str">
            <v/>
          </cell>
          <cell r="AR786" t="str">
            <v/>
          </cell>
          <cell r="AS786" t="str">
            <v/>
          </cell>
          <cell r="AT786" t="str">
            <v/>
          </cell>
          <cell r="AU786" t="str">
            <v/>
          </cell>
        </row>
        <row r="787">
          <cell r="A787" t="str">
            <v>PCO03P2011</v>
          </cell>
          <cell r="B787" t="str">
            <v>PCO03</v>
          </cell>
          <cell r="C787" t="str">
            <v>S12</v>
          </cell>
          <cell r="D787" t="str">
            <v>P2011</v>
          </cell>
          <cell r="E787" t="str">
            <v/>
          </cell>
          <cell r="F787" t="str">
            <v/>
          </cell>
          <cell r="G787" t="str">
            <v/>
          </cell>
          <cell r="H787" t="str">
            <v/>
          </cell>
          <cell r="I787" t="str">
            <v/>
          </cell>
          <cell r="J787" t="str">
            <v/>
          </cell>
          <cell r="K787" t="str">
            <v/>
          </cell>
          <cell r="L787" t="str">
            <v/>
          </cell>
          <cell r="M787" t="str">
            <v/>
          </cell>
          <cell r="N787" t="str">
            <v/>
          </cell>
          <cell r="O787" t="str">
            <v/>
          </cell>
          <cell r="P787" t="str">
            <v/>
          </cell>
          <cell r="Q787" t="str">
            <v/>
          </cell>
          <cell r="R787" t="str">
            <v/>
          </cell>
          <cell r="S787" t="str">
            <v/>
          </cell>
          <cell r="T787" t="str">
            <v/>
          </cell>
          <cell r="U787" t="str">
            <v/>
          </cell>
          <cell r="V787" t="str">
            <v/>
          </cell>
          <cell r="W787" t="str">
            <v/>
          </cell>
          <cell r="X787" t="str">
            <v/>
          </cell>
          <cell r="Y787" t="str">
            <v/>
          </cell>
          <cell r="Z787" t="str">
            <v/>
          </cell>
          <cell r="AA787" t="str">
            <v/>
          </cell>
          <cell r="AB787" t="str">
            <v/>
          </cell>
          <cell r="AC787" t="str">
            <v/>
          </cell>
          <cell r="AD787" t="str">
            <v/>
          </cell>
          <cell r="AE787" t="str">
            <v/>
          </cell>
          <cell r="AF787" t="str">
            <v/>
          </cell>
          <cell r="AG787">
            <v>9.0118243999999965</v>
          </cell>
          <cell r="AH787" t="str">
            <v/>
          </cell>
          <cell r="AI787" t="str">
            <v/>
          </cell>
          <cell r="AJ787" t="str">
            <v/>
          </cell>
          <cell r="AK787" t="str">
            <v/>
          </cell>
          <cell r="AL787" t="str">
            <v/>
          </cell>
          <cell r="AM787" t="str">
            <v/>
          </cell>
          <cell r="AN787" t="str">
            <v/>
          </cell>
          <cell r="AO787" t="str">
            <v/>
          </cell>
          <cell r="AP787" t="str">
            <v/>
          </cell>
          <cell r="AQ787" t="str">
            <v/>
          </cell>
          <cell r="AR787" t="str">
            <v/>
          </cell>
          <cell r="AS787" t="str">
            <v/>
          </cell>
          <cell r="AT787" t="str">
            <v/>
          </cell>
          <cell r="AU787" t="str">
            <v/>
          </cell>
        </row>
        <row r="788">
          <cell r="A788" t="str">
            <v>PCO03P2012</v>
          </cell>
          <cell r="B788" t="str">
            <v>PCO03</v>
          </cell>
          <cell r="C788" t="str">
            <v>S12</v>
          </cell>
          <cell r="D788" t="str">
            <v>P2012</v>
          </cell>
          <cell r="E788" t="str">
            <v/>
          </cell>
          <cell r="F788" t="str">
            <v/>
          </cell>
          <cell r="G788" t="str">
            <v/>
          </cell>
          <cell r="H788" t="str">
            <v/>
          </cell>
          <cell r="I788" t="str">
            <v/>
          </cell>
          <cell r="J788" t="str">
            <v/>
          </cell>
          <cell r="K788" t="str">
            <v/>
          </cell>
          <cell r="L788">
            <v>0.75745570000000007</v>
          </cell>
          <cell r="M788" t="str">
            <v/>
          </cell>
          <cell r="N788" t="str">
            <v/>
          </cell>
          <cell r="O788" t="str">
            <v/>
          </cell>
          <cell r="P788" t="str">
            <v/>
          </cell>
          <cell r="Q788" t="str">
            <v/>
          </cell>
          <cell r="R788" t="str">
            <v/>
          </cell>
          <cell r="S788" t="str">
            <v/>
          </cell>
          <cell r="T788" t="str">
            <v/>
          </cell>
          <cell r="U788" t="str">
            <v/>
          </cell>
          <cell r="V788" t="str">
            <v/>
          </cell>
          <cell r="W788" t="str">
            <v/>
          </cell>
          <cell r="X788" t="str">
            <v/>
          </cell>
          <cell r="Y788" t="str">
            <v/>
          </cell>
          <cell r="Z788" t="str">
            <v/>
          </cell>
          <cell r="AA788" t="str">
            <v/>
          </cell>
          <cell r="AB788" t="str">
            <v/>
          </cell>
          <cell r="AC788" t="str">
            <v/>
          </cell>
          <cell r="AD788" t="str">
            <v/>
          </cell>
          <cell r="AE788" t="str">
            <v/>
          </cell>
          <cell r="AF788" t="str">
            <v/>
          </cell>
          <cell r="AG788" t="str">
            <v/>
          </cell>
          <cell r="AH788" t="str">
            <v/>
          </cell>
          <cell r="AI788" t="str">
            <v/>
          </cell>
          <cell r="AJ788" t="str">
            <v/>
          </cell>
          <cell r="AK788" t="str">
            <v/>
          </cell>
          <cell r="AL788" t="str">
            <v/>
          </cell>
          <cell r="AM788" t="str">
            <v/>
          </cell>
          <cell r="AN788" t="str">
            <v/>
          </cell>
          <cell r="AO788" t="str">
            <v/>
          </cell>
          <cell r="AP788" t="str">
            <v/>
          </cell>
          <cell r="AQ788" t="str">
            <v/>
          </cell>
          <cell r="AR788" t="str">
            <v/>
          </cell>
          <cell r="AS788" t="str">
            <v/>
          </cell>
          <cell r="AT788" t="str">
            <v/>
          </cell>
          <cell r="AU788" t="str">
            <v/>
          </cell>
        </row>
        <row r="789">
          <cell r="A789" t="str">
            <v>PCO04C065</v>
          </cell>
          <cell r="B789" t="str">
            <v>PCO04</v>
          </cell>
          <cell r="C789" t="str">
            <v>C03</v>
          </cell>
          <cell r="D789" t="str">
            <v>C065</v>
          </cell>
          <cell r="E789" t="str">
            <v/>
          </cell>
          <cell r="F789" t="str">
            <v/>
          </cell>
          <cell r="G789" t="str">
            <v/>
          </cell>
          <cell r="H789" t="str">
            <v/>
          </cell>
          <cell r="I789" t="str">
            <v/>
          </cell>
          <cell r="J789" t="str">
            <v/>
          </cell>
          <cell r="K789" t="str">
            <v/>
          </cell>
          <cell r="L789" t="str">
            <v/>
          </cell>
          <cell r="M789" t="str">
            <v/>
          </cell>
          <cell r="N789" t="str">
            <v/>
          </cell>
          <cell r="O789" t="str">
            <v/>
          </cell>
          <cell r="P789" t="str">
            <v/>
          </cell>
          <cell r="Q789" t="str">
            <v/>
          </cell>
          <cell r="R789" t="str">
            <v/>
          </cell>
          <cell r="S789" t="str">
            <v/>
          </cell>
          <cell r="T789" t="str">
            <v/>
          </cell>
          <cell r="U789" t="str">
            <v/>
          </cell>
          <cell r="V789" t="str">
            <v/>
          </cell>
          <cell r="W789">
            <v>5.5099267999999988</v>
          </cell>
          <cell r="X789" t="str">
            <v/>
          </cell>
          <cell r="Y789" t="str">
            <v/>
          </cell>
          <cell r="Z789" t="str">
            <v/>
          </cell>
          <cell r="AA789" t="str">
            <v/>
          </cell>
          <cell r="AB789" t="str">
            <v/>
          </cell>
          <cell r="AC789" t="str">
            <v/>
          </cell>
          <cell r="AD789" t="str">
            <v/>
          </cell>
          <cell r="AE789" t="str">
            <v/>
          </cell>
          <cell r="AF789" t="str">
            <v/>
          </cell>
          <cell r="AG789" t="str">
            <v/>
          </cell>
          <cell r="AH789" t="str">
            <v/>
          </cell>
          <cell r="AI789" t="str">
            <v/>
          </cell>
          <cell r="AJ789" t="str">
            <v/>
          </cell>
          <cell r="AK789" t="str">
            <v/>
          </cell>
          <cell r="AL789" t="str">
            <v/>
          </cell>
          <cell r="AM789" t="str">
            <v/>
          </cell>
          <cell r="AN789" t="str">
            <v/>
          </cell>
          <cell r="AO789" t="str">
            <v/>
          </cell>
          <cell r="AP789" t="str">
            <v/>
          </cell>
          <cell r="AQ789" t="str">
            <v/>
          </cell>
          <cell r="AR789" t="str">
            <v/>
          </cell>
          <cell r="AS789" t="str">
            <v/>
          </cell>
          <cell r="AT789" t="str">
            <v/>
          </cell>
          <cell r="AU789" t="str">
            <v/>
          </cell>
        </row>
        <row r="790">
          <cell r="A790" t="str">
            <v>PCO04C072</v>
          </cell>
          <cell r="B790" t="str">
            <v>PCO04</v>
          </cell>
          <cell r="C790" t="str">
            <v>C03</v>
          </cell>
          <cell r="D790" t="str">
            <v>C072</v>
          </cell>
          <cell r="E790" t="str">
            <v/>
          </cell>
          <cell r="F790" t="str">
            <v/>
          </cell>
          <cell r="G790" t="str">
            <v/>
          </cell>
          <cell r="H790" t="str">
            <v/>
          </cell>
          <cell r="I790" t="str">
            <v/>
          </cell>
          <cell r="J790" t="str">
            <v/>
          </cell>
          <cell r="K790">
            <v>2.4727256000000004</v>
          </cell>
          <cell r="L790" t="str">
            <v/>
          </cell>
          <cell r="M790" t="str">
            <v/>
          </cell>
          <cell r="N790" t="str">
            <v/>
          </cell>
          <cell r="O790" t="str">
            <v/>
          </cell>
          <cell r="P790" t="str">
            <v/>
          </cell>
          <cell r="Q790" t="str">
            <v/>
          </cell>
          <cell r="R790" t="str">
            <v/>
          </cell>
          <cell r="S790" t="str">
            <v/>
          </cell>
          <cell r="T790" t="str">
            <v/>
          </cell>
          <cell r="U790" t="str">
            <v/>
          </cell>
          <cell r="V790" t="str">
            <v/>
          </cell>
          <cell r="W790" t="str">
            <v/>
          </cell>
          <cell r="X790" t="str">
            <v/>
          </cell>
          <cell r="Y790" t="str">
            <v/>
          </cell>
          <cell r="Z790" t="str">
            <v/>
          </cell>
          <cell r="AA790" t="str">
            <v/>
          </cell>
          <cell r="AB790" t="str">
            <v/>
          </cell>
          <cell r="AC790" t="str">
            <v/>
          </cell>
          <cell r="AD790" t="str">
            <v/>
          </cell>
          <cell r="AE790" t="str">
            <v/>
          </cell>
          <cell r="AF790" t="str">
            <v/>
          </cell>
          <cell r="AG790" t="str">
            <v/>
          </cell>
          <cell r="AH790" t="str">
            <v/>
          </cell>
          <cell r="AI790" t="str">
            <v/>
          </cell>
          <cell r="AJ790" t="str">
            <v/>
          </cell>
          <cell r="AK790" t="str">
            <v/>
          </cell>
          <cell r="AL790" t="str">
            <v/>
          </cell>
          <cell r="AM790" t="str">
            <v/>
          </cell>
          <cell r="AN790" t="str">
            <v/>
          </cell>
          <cell r="AO790" t="str">
            <v/>
          </cell>
          <cell r="AP790" t="str">
            <v/>
          </cell>
          <cell r="AQ790" t="str">
            <v/>
          </cell>
          <cell r="AR790" t="str">
            <v/>
          </cell>
          <cell r="AS790" t="str">
            <v/>
          </cell>
          <cell r="AT790" t="str">
            <v/>
          </cell>
          <cell r="AU790" t="str">
            <v/>
          </cell>
        </row>
        <row r="791">
          <cell r="A791" t="str">
            <v>PCO04C092</v>
          </cell>
          <cell r="B791" t="str">
            <v>PCO04</v>
          </cell>
          <cell r="C791" t="str">
            <v>C04</v>
          </cell>
          <cell r="D791" t="str">
            <v>C092</v>
          </cell>
          <cell r="E791" t="str">
            <v/>
          </cell>
          <cell r="F791" t="str">
            <v/>
          </cell>
          <cell r="G791" t="str">
            <v/>
          </cell>
          <cell r="H791" t="str">
            <v/>
          </cell>
          <cell r="I791" t="str">
            <v/>
          </cell>
          <cell r="J791" t="str">
            <v/>
          </cell>
          <cell r="K791" t="str">
            <v/>
          </cell>
          <cell r="L791" t="str">
            <v/>
          </cell>
          <cell r="M791" t="str">
            <v/>
          </cell>
          <cell r="N791" t="str">
            <v/>
          </cell>
          <cell r="O791" t="str">
            <v/>
          </cell>
          <cell r="P791">
            <v>8.1571066999999999</v>
          </cell>
          <cell r="Q791" t="str">
            <v/>
          </cell>
          <cell r="R791">
            <v>17.3965289</v>
          </cell>
          <cell r="S791" t="str">
            <v/>
          </cell>
          <cell r="T791" t="str">
            <v/>
          </cell>
          <cell r="U791" t="str">
            <v/>
          </cell>
          <cell r="V791" t="str">
            <v/>
          </cell>
          <cell r="W791" t="str">
            <v/>
          </cell>
          <cell r="X791" t="str">
            <v/>
          </cell>
          <cell r="Y791" t="str">
            <v/>
          </cell>
          <cell r="Z791" t="str">
            <v/>
          </cell>
          <cell r="AA791" t="str">
            <v/>
          </cell>
          <cell r="AB791" t="str">
            <v/>
          </cell>
          <cell r="AC791" t="str">
            <v/>
          </cell>
          <cell r="AD791" t="str">
            <v/>
          </cell>
          <cell r="AE791" t="str">
            <v/>
          </cell>
          <cell r="AF791" t="str">
            <v/>
          </cell>
          <cell r="AG791" t="str">
            <v/>
          </cell>
          <cell r="AH791" t="str">
            <v/>
          </cell>
          <cell r="AI791" t="str">
            <v/>
          </cell>
          <cell r="AJ791" t="str">
            <v/>
          </cell>
          <cell r="AK791" t="str">
            <v/>
          </cell>
          <cell r="AL791" t="str">
            <v/>
          </cell>
          <cell r="AM791" t="str">
            <v/>
          </cell>
          <cell r="AN791" t="str">
            <v/>
          </cell>
          <cell r="AO791" t="str">
            <v/>
          </cell>
          <cell r="AP791" t="str">
            <v/>
          </cell>
          <cell r="AQ791" t="str">
            <v/>
          </cell>
          <cell r="AR791" t="str">
            <v/>
          </cell>
          <cell r="AS791" t="str">
            <v/>
          </cell>
          <cell r="AT791" t="str">
            <v/>
          </cell>
          <cell r="AU791" t="str">
            <v/>
          </cell>
        </row>
        <row r="792">
          <cell r="A792" t="str">
            <v>PCO04C093</v>
          </cell>
          <cell r="B792" t="str">
            <v>PCO04</v>
          </cell>
          <cell r="C792" t="str">
            <v>C04</v>
          </cell>
          <cell r="D792" t="str">
            <v>C093</v>
          </cell>
          <cell r="E792" t="str">
            <v/>
          </cell>
          <cell r="F792" t="str">
            <v/>
          </cell>
          <cell r="G792" t="str">
            <v/>
          </cell>
          <cell r="H792" t="str">
            <v/>
          </cell>
          <cell r="I792" t="str">
            <v/>
          </cell>
          <cell r="J792" t="str">
            <v/>
          </cell>
          <cell r="K792" t="str">
            <v/>
          </cell>
          <cell r="L792" t="str">
            <v/>
          </cell>
          <cell r="M792" t="str">
            <v/>
          </cell>
          <cell r="N792" t="str">
            <v/>
          </cell>
          <cell r="O792" t="str">
            <v/>
          </cell>
          <cell r="P792">
            <v>29.984075199999999</v>
          </cell>
          <cell r="Q792" t="str">
            <v/>
          </cell>
          <cell r="R792">
            <v>69.319865899999996</v>
          </cell>
          <cell r="S792" t="str">
            <v/>
          </cell>
          <cell r="T792" t="str">
            <v/>
          </cell>
          <cell r="U792" t="str">
            <v/>
          </cell>
          <cell r="V792" t="str">
            <v/>
          </cell>
          <cell r="W792" t="str">
            <v/>
          </cell>
          <cell r="X792" t="str">
            <v/>
          </cell>
          <cell r="Y792" t="str">
            <v/>
          </cell>
          <cell r="Z792" t="str">
            <v/>
          </cell>
          <cell r="AA792" t="str">
            <v/>
          </cell>
          <cell r="AB792" t="str">
            <v/>
          </cell>
          <cell r="AC792" t="str">
            <v/>
          </cell>
          <cell r="AD792" t="str">
            <v/>
          </cell>
          <cell r="AE792" t="str">
            <v/>
          </cell>
          <cell r="AF792" t="str">
            <v/>
          </cell>
          <cell r="AG792" t="str">
            <v/>
          </cell>
          <cell r="AH792" t="str">
            <v/>
          </cell>
          <cell r="AI792" t="str">
            <v/>
          </cell>
          <cell r="AJ792" t="str">
            <v/>
          </cell>
          <cell r="AK792" t="str">
            <v/>
          </cell>
          <cell r="AL792" t="str">
            <v/>
          </cell>
          <cell r="AM792" t="str">
            <v/>
          </cell>
          <cell r="AN792" t="str">
            <v/>
          </cell>
          <cell r="AO792" t="str">
            <v/>
          </cell>
          <cell r="AP792" t="str">
            <v/>
          </cell>
          <cell r="AQ792" t="str">
            <v/>
          </cell>
          <cell r="AR792" t="str">
            <v/>
          </cell>
          <cell r="AS792" t="str">
            <v/>
          </cell>
          <cell r="AT792" t="str">
            <v/>
          </cell>
          <cell r="AU792" t="str">
            <v/>
          </cell>
        </row>
        <row r="793">
          <cell r="A793" t="str">
            <v>PCO04C121</v>
          </cell>
          <cell r="B793" t="str">
            <v>PCO04</v>
          </cell>
          <cell r="C793" t="str">
            <v>C05</v>
          </cell>
          <cell r="D793" t="str">
            <v>C121</v>
          </cell>
          <cell r="E793" t="str">
            <v/>
          </cell>
          <cell r="F793" t="str">
            <v/>
          </cell>
          <cell r="G793" t="str">
            <v/>
          </cell>
          <cell r="H793" t="str">
            <v/>
          </cell>
          <cell r="I793" t="str">
            <v/>
          </cell>
          <cell r="J793" t="str">
            <v/>
          </cell>
          <cell r="K793" t="str">
            <v/>
          </cell>
          <cell r="L793" t="str">
            <v/>
          </cell>
          <cell r="M793" t="str">
            <v/>
          </cell>
          <cell r="N793" t="str">
            <v/>
          </cell>
          <cell r="O793" t="str">
            <v/>
          </cell>
          <cell r="P793" t="str">
            <v/>
          </cell>
          <cell r="Q793" t="str">
            <v/>
          </cell>
          <cell r="R793" t="str">
            <v/>
          </cell>
          <cell r="S793" t="str">
            <v/>
          </cell>
          <cell r="T793" t="str">
            <v/>
          </cell>
          <cell r="U793" t="str">
            <v/>
          </cell>
          <cell r="V793" t="str">
            <v/>
          </cell>
          <cell r="W793" t="str">
            <v/>
          </cell>
          <cell r="X793" t="str">
            <v/>
          </cell>
          <cell r="Y793" t="str">
            <v/>
          </cell>
          <cell r="Z793" t="str">
            <v/>
          </cell>
          <cell r="AA793" t="str">
            <v/>
          </cell>
          <cell r="AB793" t="str">
            <v/>
          </cell>
          <cell r="AC793" t="str">
            <v/>
          </cell>
          <cell r="AD793" t="str">
            <v/>
          </cell>
          <cell r="AE793" t="str">
            <v/>
          </cell>
          <cell r="AF793" t="str">
            <v/>
          </cell>
          <cell r="AG793" t="str">
            <v/>
          </cell>
          <cell r="AH793" t="str">
            <v/>
          </cell>
          <cell r="AI793" t="str">
            <v/>
          </cell>
          <cell r="AJ793" t="str">
            <v/>
          </cell>
          <cell r="AK793">
            <v>26.925915499999999</v>
          </cell>
          <cell r="AL793" t="str">
            <v/>
          </cell>
          <cell r="AM793" t="str">
            <v/>
          </cell>
          <cell r="AN793" t="str">
            <v/>
          </cell>
          <cell r="AO793" t="str">
            <v/>
          </cell>
          <cell r="AP793" t="str">
            <v/>
          </cell>
          <cell r="AQ793" t="str">
            <v/>
          </cell>
          <cell r="AR793" t="str">
            <v/>
          </cell>
          <cell r="AS793" t="str">
            <v/>
          </cell>
          <cell r="AT793" t="str">
            <v/>
          </cell>
          <cell r="AU793" t="str">
            <v/>
          </cell>
        </row>
        <row r="794">
          <cell r="A794" t="str">
            <v>PCO04C134</v>
          </cell>
          <cell r="B794" t="str">
            <v>PCO04</v>
          </cell>
          <cell r="C794" t="str">
            <v>C05</v>
          </cell>
          <cell r="D794" t="str">
            <v>C134</v>
          </cell>
          <cell r="E794" t="str">
            <v/>
          </cell>
          <cell r="F794" t="str">
            <v/>
          </cell>
          <cell r="G794" t="str">
            <v/>
          </cell>
          <cell r="H794" t="str">
            <v/>
          </cell>
          <cell r="I794" t="str">
            <v/>
          </cell>
          <cell r="J794" t="str">
            <v/>
          </cell>
          <cell r="K794" t="str">
            <v/>
          </cell>
          <cell r="L794" t="str">
            <v/>
          </cell>
          <cell r="M794" t="str">
            <v/>
          </cell>
          <cell r="N794" t="str">
            <v/>
          </cell>
          <cell r="O794" t="str">
            <v/>
          </cell>
          <cell r="P794" t="str">
            <v/>
          </cell>
          <cell r="Q794" t="str">
            <v/>
          </cell>
          <cell r="R794" t="str">
            <v/>
          </cell>
          <cell r="S794" t="str">
            <v/>
          </cell>
          <cell r="T794" t="str">
            <v/>
          </cell>
          <cell r="U794" t="str">
            <v/>
          </cell>
          <cell r="V794" t="str">
            <v/>
          </cell>
          <cell r="W794" t="str">
            <v/>
          </cell>
          <cell r="X794">
            <v>1833.9474917</v>
          </cell>
          <cell r="Y794" t="str">
            <v/>
          </cell>
          <cell r="Z794" t="str">
            <v/>
          </cell>
          <cell r="AA794" t="str">
            <v/>
          </cell>
          <cell r="AB794" t="str">
            <v/>
          </cell>
          <cell r="AC794" t="str">
            <v/>
          </cell>
          <cell r="AD794" t="str">
            <v/>
          </cell>
          <cell r="AE794" t="str">
            <v/>
          </cell>
          <cell r="AF794" t="str">
            <v/>
          </cell>
          <cell r="AG794" t="str">
            <v/>
          </cell>
          <cell r="AH794" t="str">
            <v/>
          </cell>
          <cell r="AI794" t="str">
            <v/>
          </cell>
          <cell r="AJ794" t="str">
            <v/>
          </cell>
          <cell r="AK794" t="str">
            <v/>
          </cell>
          <cell r="AL794" t="str">
            <v/>
          </cell>
          <cell r="AM794" t="str">
            <v/>
          </cell>
          <cell r="AN794" t="str">
            <v/>
          </cell>
          <cell r="AO794" t="str">
            <v/>
          </cell>
          <cell r="AP794" t="str">
            <v/>
          </cell>
          <cell r="AQ794" t="str">
            <v/>
          </cell>
          <cell r="AR794" t="str">
            <v/>
          </cell>
          <cell r="AS794" t="str">
            <v/>
          </cell>
          <cell r="AT794" t="str">
            <v/>
          </cell>
          <cell r="AU794" t="str">
            <v/>
          </cell>
        </row>
        <row r="795">
          <cell r="A795" t="str">
            <v>PCO04C135</v>
          </cell>
          <cell r="B795" t="str">
            <v>PCO04</v>
          </cell>
          <cell r="C795" t="str">
            <v>C05</v>
          </cell>
          <cell r="D795" t="str">
            <v>C135</v>
          </cell>
          <cell r="E795" t="str">
            <v/>
          </cell>
          <cell r="F795" t="str">
            <v/>
          </cell>
          <cell r="G795" t="str">
            <v/>
          </cell>
          <cell r="H795" t="str">
            <v/>
          </cell>
          <cell r="I795" t="str">
            <v/>
          </cell>
          <cell r="J795" t="str">
            <v/>
          </cell>
          <cell r="K795" t="str">
            <v/>
          </cell>
          <cell r="L795" t="str">
            <v/>
          </cell>
          <cell r="M795" t="str">
            <v/>
          </cell>
          <cell r="N795" t="str">
            <v/>
          </cell>
          <cell r="O795" t="str">
            <v/>
          </cell>
          <cell r="P795" t="str">
            <v/>
          </cell>
          <cell r="Q795" t="str">
            <v/>
          </cell>
          <cell r="R795" t="str">
            <v/>
          </cell>
          <cell r="S795" t="str">
            <v/>
          </cell>
          <cell r="T795" t="str">
            <v/>
          </cell>
          <cell r="U795">
            <v>384.78934190000001</v>
          </cell>
          <cell r="V795" t="str">
            <v/>
          </cell>
          <cell r="W795" t="str">
            <v/>
          </cell>
          <cell r="X795" t="str">
            <v/>
          </cell>
          <cell r="Y795" t="str">
            <v/>
          </cell>
          <cell r="Z795" t="str">
            <v/>
          </cell>
          <cell r="AA795" t="str">
            <v/>
          </cell>
          <cell r="AB795" t="str">
            <v/>
          </cell>
          <cell r="AC795" t="str">
            <v/>
          </cell>
          <cell r="AD795" t="str">
            <v/>
          </cell>
          <cell r="AE795" t="str">
            <v/>
          </cell>
          <cell r="AF795" t="str">
            <v/>
          </cell>
          <cell r="AG795" t="str">
            <v/>
          </cell>
          <cell r="AH795" t="str">
            <v/>
          </cell>
          <cell r="AI795" t="str">
            <v/>
          </cell>
          <cell r="AJ795" t="str">
            <v/>
          </cell>
          <cell r="AK795" t="str">
            <v/>
          </cell>
          <cell r="AL795" t="str">
            <v/>
          </cell>
          <cell r="AM795" t="str">
            <v/>
          </cell>
          <cell r="AN795" t="str">
            <v/>
          </cell>
          <cell r="AO795" t="str">
            <v/>
          </cell>
          <cell r="AP795" t="str">
            <v/>
          </cell>
          <cell r="AQ795" t="str">
            <v/>
          </cell>
          <cell r="AR795" t="str">
            <v/>
          </cell>
          <cell r="AS795" t="str">
            <v/>
          </cell>
          <cell r="AT795" t="str">
            <v/>
          </cell>
          <cell r="AU795" t="str">
            <v/>
          </cell>
        </row>
        <row r="796">
          <cell r="A796" t="str">
            <v>PCO04C137</v>
          </cell>
          <cell r="B796" t="str">
            <v>PCO04</v>
          </cell>
          <cell r="C796" t="str">
            <v>C05</v>
          </cell>
          <cell r="D796" t="str">
            <v>C137</v>
          </cell>
          <cell r="E796" t="str">
            <v/>
          </cell>
          <cell r="F796" t="str">
            <v/>
          </cell>
          <cell r="G796" t="str">
            <v/>
          </cell>
          <cell r="H796" t="str">
            <v/>
          </cell>
          <cell r="I796" t="str">
            <v/>
          </cell>
          <cell r="J796" t="str">
            <v/>
          </cell>
          <cell r="K796" t="str">
            <v/>
          </cell>
          <cell r="L796" t="str">
            <v/>
          </cell>
          <cell r="M796" t="str">
            <v/>
          </cell>
          <cell r="N796" t="str">
            <v/>
          </cell>
          <cell r="O796" t="str">
            <v/>
          </cell>
          <cell r="P796" t="str">
            <v/>
          </cell>
          <cell r="Q796" t="str">
            <v/>
          </cell>
          <cell r="R796" t="str">
            <v/>
          </cell>
          <cell r="S796" t="str">
            <v/>
          </cell>
          <cell r="T796" t="str">
            <v/>
          </cell>
          <cell r="U796">
            <v>1381.6707206999999</v>
          </cell>
          <cell r="V796" t="str">
            <v/>
          </cell>
          <cell r="W796" t="str">
            <v/>
          </cell>
          <cell r="X796" t="str">
            <v/>
          </cell>
          <cell r="Y796" t="str">
            <v/>
          </cell>
          <cell r="Z796" t="str">
            <v/>
          </cell>
          <cell r="AA796" t="str">
            <v/>
          </cell>
          <cell r="AB796" t="str">
            <v/>
          </cell>
          <cell r="AC796" t="str">
            <v/>
          </cell>
          <cell r="AD796" t="str">
            <v/>
          </cell>
          <cell r="AE796" t="str">
            <v/>
          </cell>
          <cell r="AF796" t="str">
            <v/>
          </cell>
          <cell r="AG796" t="str">
            <v/>
          </cell>
          <cell r="AH796" t="str">
            <v/>
          </cell>
          <cell r="AI796" t="str">
            <v/>
          </cell>
          <cell r="AJ796" t="str">
            <v/>
          </cell>
          <cell r="AK796" t="str">
            <v/>
          </cell>
          <cell r="AL796" t="str">
            <v/>
          </cell>
          <cell r="AM796" t="str">
            <v/>
          </cell>
          <cell r="AN796" t="str">
            <v/>
          </cell>
          <cell r="AO796" t="str">
            <v/>
          </cell>
          <cell r="AP796" t="str">
            <v/>
          </cell>
          <cell r="AQ796" t="str">
            <v/>
          </cell>
          <cell r="AR796" t="str">
            <v/>
          </cell>
          <cell r="AS796" t="str">
            <v/>
          </cell>
          <cell r="AT796" t="str">
            <v/>
          </cell>
          <cell r="AU796" t="str">
            <v/>
          </cell>
        </row>
        <row r="797">
          <cell r="A797" t="str">
            <v>PCO04C139</v>
          </cell>
          <cell r="B797" t="str">
            <v>PCO04</v>
          </cell>
          <cell r="C797" t="str">
            <v>C05</v>
          </cell>
          <cell r="D797" t="str">
            <v>C139</v>
          </cell>
          <cell r="E797" t="str">
            <v/>
          </cell>
          <cell r="F797" t="str">
            <v/>
          </cell>
          <cell r="G797" t="str">
            <v/>
          </cell>
          <cell r="H797" t="str">
            <v/>
          </cell>
          <cell r="I797" t="str">
            <v/>
          </cell>
          <cell r="J797" t="str">
            <v/>
          </cell>
          <cell r="K797" t="str">
            <v/>
          </cell>
          <cell r="L797" t="str">
            <v/>
          </cell>
          <cell r="M797" t="str">
            <v/>
          </cell>
          <cell r="N797" t="str">
            <v/>
          </cell>
          <cell r="O797" t="str">
            <v/>
          </cell>
          <cell r="P797" t="str">
            <v/>
          </cell>
          <cell r="Q797" t="str">
            <v/>
          </cell>
          <cell r="R797" t="str">
            <v/>
          </cell>
          <cell r="S797" t="str">
            <v/>
          </cell>
          <cell r="T797" t="str">
            <v/>
          </cell>
          <cell r="U797">
            <v>1347.0064084999997</v>
          </cell>
          <cell r="V797" t="str">
            <v/>
          </cell>
          <cell r="W797" t="str">
            <v/>
          </cell>
          <cell r="X797" t="str">
            <v/>
          </cell>
          <cell r="Y797" t="str">
            <v/>
          </cell>
          <cell r="Z797" t="str">
            <v/>
          </cell>
          <cell r="AA797" t="str">
            <v/>
          </cell>
          <cell r="AB797" t="str">
            <v/>
          </cell>
          <cell r="AC797" t="str">
            <v/>
          </cell>
          <cell r="AD797" t="str">
            <v/>
          </cell>
          <cell r="AE797" t="str">
            <v/>
          </cell>
          <cell r="AF797" t="str">
            <v/>
          </cell>
          <cell r="AG797" t="str">
            <v/>
          </cell>
          <cell r="AH797" t="str">
            <v/>
          </cell>
          <cell r="AI797" t="str">
            <v/>
          </cell>
          <cell r="AJ797" t="str">
            <v/>
          </cell>
          <cell r="AK797" t="str">
            <v/>
          </cell>
          <cell r="AL797" t="str">
            <v/>
          </cell>
          <cell r="AM797" t="str">
            <v/>
          </cell>
          <cell r="AN797" t="str">
            <v/>
          </cell>
          <cell r="AO797" t="str">
            <v/>
          </cell>
          <cell r="AP797" t="str">
            <v/>
          </cell>
          <cell r="AQ797" t="str">
            <v/>
          </cell>
          <cell r="AR797" t="str">
            <v/>
          </cell>
          <cell r="AS797" t="str">
            <v/>
          </cell>
          <cell r="AT797" t="str">
            <v/>
          </cell>
          <cell r="AU797" t="str">
            <v/>
          </cell>
        </row>
        <row r="798">
          <cell r="A798" t="str">
            <v>PCO04C146</v>
          </cell>
          <cell r="B798" t="str">
            <v>PCO04</v>
          </cell>
          <cell r="C798" t="str">
            <v>C05</v>
          </cell>
          <cell r="D798" t="str">
            <v>C146</v>
          </cell>
          <cell r="E798" t="str">
            <v/>
          </cell>
          <cell r="F798" t="str">
            <v/>
          </cell>
          <cell r="G798" t="str">
            <v/>
          </cell>
          <cell r="H798" t="str">
            <v/>
          </cell>
          <cell r="I798" t="str">
            <v/>
          </cell>
          <cell r="J798" t="str">
            <v/>
          </cell>
          <cell r="K798" t="str">
            <v/>
          </cell>
          <cell r="L798" t="str">
            <v/>
          </cell>
          <cell r="M798" t="str">
            <v/>
          </cell>
          <cell r="N798" t="str">
            <v/>
          </cell>
          <cell r="O798" t="str">
            <v/>
          </cell>
          <cell r="P798" t="str">
            <v/>
          </cell>
          <cell r="Q798">
            <v>19.888589400000001</v>
          </cell>
          <cell r="R798" t="str">
            <v/>
          </cell>
          <cell r="S798" t="str">
            <v/>
          </cell>
          <cell r="T798" t="str">
            <v/>
          </cell>
          <cell r="U798" t="str">
            <v/>
          </cell>
          <cell r="V798" t="str">
            <v/>
          </cell>
          <cell r="W798" t="str">
            <v/>
          </cell>
          <cell r="X798" t="str">
            <v/>
          </cell>
          <cell r="Y798" t="str">
            <v/>
          </cell>
          <cell r="Z798" t="str">
            <v/>
          </cell>
          <cell r="AA798" t="str">
            <v/>
          </cell>
          <cell r="AB798" t="str">
            <v/>
          </cell>
          <cell r="AC798" t="str">
            <v/>
          </cell>
          <cell r="AD798" t="str">
            <v/>
          </cell>
          <cell r="AE798" t="str">
            <v/>
          </cell>
          <cell r="AF798" t="str">
            <v/>
          </cell>
          <cell r="AG798" t="str">
            <v/>
          </cell>
          <cell r="AH798" t="str">
            <v/>
          </cell>
          <cell r="AI798" t="str">
            <v/>
          </cell>
          <cell r="AJ798" t="str">
            <v/>
          </cell>
          <cell r="AK798" t="str">
            <v/>
          </cell>
          <cell r="AL798" t="str">
            <v/>
          </cell>
          <cell r="AM798" t="str">
            <v/>
          </cell>
          <cell r="AN798" t="str">
            <v/>
          </cell>
          <cell r="AO798" t="str">
            <v/>
          </cell>
          <cell r="AP798" t="str">
            <v/>
          </cell>
          <cell r="AQ798" t="str">
            <v/>
          </cell>
          <cell r="AR798" t="str">
            <v/>
          </cell>
          <cell r="AS798" t="str">
            <v/>
          </cell>
          <cell r="AT798" t="str">
            <v/>
          </cell>
          <cell r="AU798" t="str">
            <v/>
          </cell>
        </row>
        <row r="799">
          <cell r="A799" t="str">
            <v>PCO04C152</v>
          </cell>
          <cell r="B799" t="str">
            <v>PCO04</v>
          </cell>
          <cell r="C799" t="str">
            <v>C05</v>
          </cell>
          <cell r="D799" t="str">
            <v>C152</v>
          </cell>
          <cell r="E799" t="str">
            <v/>
          </cell>
          <cell r="F799" t="str">
            <v/>
          </cell>
          <cell r="G799" t="str">
            <v/>
          </cell>
          <cell r="H799" t="str">
            <v/>
          </cell>
          <cell r="I799" t="str">
            <v/>
          </cell>
          <cell r="J799" t="str">
            <v/>
          </cell>
          <cell r="K799" t="str">
            <v/>
          </cell>
          <cell r="L799" t="str">
            <v/>
          </cell>
          <cell r="M799" t="str">
            <v/>
          </cell>
          <cell r="N799" t="str">
            <v/>
          </cell>
          <cell r="O799" t="str">
            <v/>
          </cell>
          <cell r="P799" t="str">
            <v/>
          </cell>
          <cell r="Q799">
            <v>177.97908879999997</v>
          </cell>
          <cell r="R799" t="str">
            <v/>
          </cell>
          <cell r="S799" t="str">
            <v/>
          </cell>
          <cell r="T799" t="str">
            <v/>
          </cell>
          <cell r="U799" t="str">
            <v/>
          </cell>
          <cell r="V799" t="str">
            <v/>
          </cell>
          <cell r="W799" t="str">
            <v/>
          </cell>
          <cell r="X799" t="str">
            <v/>
          </cell>
          <cell r="Y799" t="str">
            <v/>
          </cell>
          <cell r="Z799" t="str">
            <v/>
          </cell>
          <cell r="AA799" t="str">
            <v/>
          </cell>
          <cell r="AB799" t="str">
            <v/>
          </cell>
          <cell r="AC799" t="str">
            <v/>
          </cell>
          <cell r="AD799" t="str">
            <v/>
          </cell>
          <cell r="AE799" t="str">
            <v/>
          </cell>
          <cell r="AF799" t="str">
            <v/>
          </cell>
          <cell r="AG799" t="str">
            <v/>
          </cell>
          <cell r="AH799" t="str">
            <v/>
          </cell>
          <cell r="AI799" t="str">
            <v/>
          </cell>
          <cell r="AJ799" t="str">
            <v/>
          </cell>
          <cell r="AK799" t="str">
            <v/>
          </cell>
          <cell r="AL799" t="str">
            <v/>
          </cell>
          <cell r="AM799" t="str">
            <v/>
          </cell>
          <cell r="AN799" t="str">
            <v/>
          </cell>
          <cell r="AO799" t="str">
            <v/>
          </cell>
          <cell r="AP799" t="str">
            <v/>
          </cell>
          <cell r="AQ799" t="str">
            <v/>
          </cell>
          <cell r="AR799" t="str">
            <v/>
          </cell>
          <cell r="AS799" t="str">
            <v/>
          </cell>
          <cell r="AT799" t="str">
            <v/>
          </cell>
          <cell r="AU799" t="str">
            <v/>
          </cell>
        </row>
        <row r="800">
          <cell r="A800" t="str">
            <v>PCO04C154</v>
          </cell>
          <cell r="B800" t="str">
            <v>PCO04</v>
          </cell>
          <cell r="C800" t="str">
            <v>C05</v>
          </cell>
          <cell r="D800" t="str">
            <v>C154</v>
          </cell>
          <cell r="E800" t="str">
            <v/>
          </cell>
          <cell r="F800" t="str">
            <v/>
          </cell>
          <cell r="G800" t="str">
            <v/>
          </cell>
          <cell r="H800" t="str">
            <v/>
          </cell>
          <cell r="I800" t="str">
            <v/>
          </cell>
          <cell r="J800" t="str">
            <v/>
          </cell>
          <cell r="K800" t="str">
            <v/>
          </cell>
          <cell r="L800" t="str">
            <v/>
          </cell>
          <cell r="M800" t="str">
            <v/>
          </cell>
          <cell r="N800" t="str">
            <v/>
          </cell>
          <cell r="O800" t="str">
            <v/>
          </cell>
          <cell r="P800" t="str">
            <v/>
          </cell>
          <cell r="Q800">
            <v>19.643477900000001</v>
          </cell>
          <cell r="R800" t="str">
            <v/>
          </cell>
          <cell r="S800" t="str">
            <v/>
          </cell>
          <cell r="T800" t="str">
            <v/>
          </cell>
          <cell r="U800" t="str">
            <v/>
          </cell>
          <cell r="V800" t="str">
            <v/>
          </cell>
          <cell r="W800" t="str">
            <v/>
          </cell>
          <cell r="X800" t="str">
            <v/>
          </cell>
          <cell r="Y800" t="str">
            <v/>
          </cell>
          <cell r="Z800" t="str">
            <v/>
          </cell>
          <cell r="AA800" t="str">
            <v/>
          </cell>
          <cell r="AB800" t="str">
            <v/>
          </cell>
          <cell r="AC800" t="str">
            <v/>
          </cell>
          <cell r="AD800" t="str">
            <v/>
          </cell>
          <cell r="AE800" t="str">
            <v/>
          </cell>
          <cell r="AF800" t="str">
            <v/>
          </cell>
          <cell r="AG800" t="str">
            <v/>
          </cell>
          <cell r="AH800" t="str">
            <v/>
          </cell>
          <cell r="AI800" t="str">
            <v/>
          </cell>
          <cell r="AJ800" t="str">
            <v/>
          </cell>
          <cell r="AK800" t="str">
            <v/>
          </cell>
          <cell r="AL800" t="str">
            <v/>
          </cell>
          <cell r="AM800" t="str">
            <v/>
          </cell>
          <cell r="AN800" t="str">
            <v/>
          </cell>
          <cell r="AO800" t="str">
            <v/>
          </cell>
          <cell r="AP800" t="str">
            <v/>
          </cell>
          <cell r="AQ800" t="str">
            <v/>
          </cell>
          <cell r="AR800" t="str">
            <v/>
          </cell>
          <cell r="AS800" t="str">
            <v/>
          </cell>
          <cell r="AT800" t="str">
            <v/>
          </cell>
          <cell r="AU800" t="str">
            <v/>
          </cell>
        </row>
        <row r="801">
          <cell r="A801" t="str">
            <v>PCO04C155</v>
          </cell>
          <cell r="B801" t="str">
            <v>PCO04</v>
          </cell>
          <cell r="C801" t="str">
            <v>C05</v>
          </cell>
          <cell r="D801" t="str">
            <v>C155</v>
          </cell>
          <cell r="E801" t="str">
            <v/>
          </cell>
          <cell r="F801" t="str">
            <v/>
          </cell>
          <cell r="G801" t="str">
            <v/>
          </cell>
          <cell r="H801" t="str">
            <v/>
          </cell>
          <cell r="I801" t="str">
            <v/>
          </cell>
          <cell r="J801" t="str">
            <v/>
          </cell>
          <cell r="K801" t="str">
            <v/>
          </cell>
          <cell r="L801" t="str">
            <v/>
          </cell>
          <cell r="M801" t="str">
            <v/>
          </cell>
          <cell r="N801" t="str">
            <v/>
          </cell>
          <cell r="O801" t="str">
            <v/>
          </cell>
          <cell r="P801" t="str">
            <v/>
          </cell>
          <cell r="Q801">
            <v>17.808576200000001</v>
          </cell>
          <cell r="R801" t="str">
            <v/>
          </cell>
          <cell r="S801" t="str">
            <v/>
          </cell>
          <cell r="T801" t="str">
            <v/>
          </cell>
          <cell r="U801" t="str">
            <v/>
          </cell>
          <cell r="V801" t="str">
            <v/>
          </cell>
          <cell r="W801" t="str">
            <v/>
          </cell>
          <cell r="X801" t="str">
            <v/>
          </cell>
          <cell r="Y801" t="str">
            <v/>
          </cell>
          <cell r="Z801" t="str">
            <v/>
          </cell>
          <cell r="AA801" t="str">
            <v/>
          </cell>
          <cell r="AB801" t="str">
            <v/>
          </cell>
          <cell r="AC801" t="str">
            <v/>
          </cell>
          <cell r="AD801" t="str">
            <v/>
          </cell>
          <cell r="AE801" t="str">
            <v/>
          </cell>
          <cell r="AF801" t="str">
            <v/>
          </cell>
          <cell r="AG801" t="str">
            <v/>
          </cell>
          <cell r="AH801" t="str">
            <v/>
          </cell>
          <cell r="AI801" t="str">
            <v/>
          </cell>
          <cell r="AJ801" t="str">
            <v/>
          </cell>
          <cell r="AK801" t="str">
            <v/>
          </cell>
          <cell r="AL801" t="str">
            <v/>
          </cell>
          <cell r="AM801" t="str">
            <v/>
          </cell>
          <cell r="AN801" t="str">
            <v/>
          </cell>
          <cell r="AO801" t="str">
            <v/>
          </cell>
          <cell r="AP801" t="str">
            <v/>
          </cell>
          <cell r="AQ801" t="str">
            <v/>
          </cell>
          <cell r="AR801" t="str">
            <v/>
          </cell>
          <cell r="AS801" t="str">
            <v/>
          </cell>
          <cell r="AT801" t="str">
            <v/>
          </cell>
          <cell r="AU801" t="str">
            <v/>
          </cell>
        </row>
        <row r="802">
          <cell r="A802" t="str">
            <v>PCO04C158</v>
          </cell>
          <cell r="B802" t="str">
            <v>PCO04</v>
          </cell>
          <cell r="C802" t="str">
            <v>C05</v>
          </cell>
          <cell r="D802" t="str">
            <v>C158</v>
          </cell>
          <cell r="E802" t="str">
            <v/>
          </cell>
          <cell r="F802" t="str">
            <v/>
          </cell>
          <cell r="G802" t="str">
            <v/>
          </cell>
          <cell r="H802" t="str">
            <v/>
          </cell>
          <cell r="I802" t="str">
            <v/>
          </cell>
          <cell r="J802" t="str">
            <v/>
          </cell>
          <cell r="K802" t="str">
            <v/>
          </cell>
          <cell r="L802" t="str">
            <v/>
          </cell>
          <cell r="M802" t="str">
            <v/>
          </cell>
          <cell r="N802" t="str">
            <v/>
          </cell>
          <cell r="O802" t="str">
            <v/>
          </cell>
          <cell r="P802" t="str">
            <v/>
          </cell>
          <cell r="Q802">
            <v>6.0177489000000017</v>
          </cell>
          <cell r="R802" t="str">
            <v/>
          </cell>
          <cell r="S802" t="str">
            <v/>
          </cell>
          <cell r="T802" t="str">
            <v/>
          </cell>
          <cell r="U802" t="str">
            <v/>
          </cell>
          <cell r="V802" t="str">
            <v/>
          </cell>
          <cell r="W802" t="str">
            <v/>
          </cell>
          <cell r="X802" t="str">
            <v/>
          </cell>
          <cell r="Y802" t="str">
            <v/>
          </cell>
          <cell r="Z802" t="str">
            <v/>
          </cell>
          <cell r="AA802" t="str">
            <v/>
          </cell>
          <cell r="AB802" t="str">
            <v/>
          </cell>
          <cell r="AC802" t="str">
            <v/>
          </cell>
          <cell r="AD802" t="str">
            <v/>
          </cell>
          <cell r="AE802" t="str">
            <v/>
          </cell>
          <cell r="AF802" t="str">
            <v/>
          </cell>
          <cell r="AG802" t="str">
            <v/>
          </cell>
          <cell r="AH802" t="str">
            <v/>
          </cell>
          <cell r="AI802" t="str">
            <v/>
          </cell>
          <cell r="AJ802" t="str">
            <v/>
          </cell>
          <cell r="AK802" t="str">
            <v/>
          </cell>
          <cell r="AL802" t="str">
            <v/>
          </cell>
          <cell r="AM802" t="str">
            <v/>
          </cell>
          <cell r="AN802" t="str">
            <v/>
          </cell>
          <cell r="AO802" t="str">
            <v/>
          </cell>
          <cell r="AP802" t="str">
            <v/>
          </cell>
          <cell r="AQ802" t="str">
            <v/>
          </cell>
          <cell r="AR802" t="str">
            <v/>
          </cell>
          <cell r="AS802" t="str">
            <v/>
          </cell>
          <cell r="AT802" t="str">
            <v/>
          </cell>
          <cell r="AU802" t="str">
            <v/>
          </cell>
        </row>
        <row r="803">
          <cell r="A803" t="str">
            <v>PCO04C160</v>
          </cell>
          <cell r="B803" t="str">
            <v>PCO04</v>
          </cell>
          <cell r="C803" t="str">
            <v>C05</v>
          </cell>
          <cell r="D803" t="str">
            <v>C160</v>
          </cell>
          <cell r="E803" t="str">
            <v/>
          </cell>
          <cell r="F803" t="str">
            <v/>
          </cell>
          <cell r="G803" t="str">
            <v/>
          </cell>
          <cell r="H803" t="str">
            <v/>
          </cell>
          <cell r="I803" t="str">
            <v/>
          </cell>
          <cell r="J803" t="str">
            <v/>
          </cell>
          <cell r="K803" t="str">
            <v/>
          </cell>
          <cell r="L803" t="str">
            <v/>
          </cell>
          <cell r="M803" t="str">
            <v/>
          </cell>
          <cell r="N803" t="str">
            <v/>
          </cell>
          <cell r="O803" t="str">
            <v/>
          </cell>
          <cell r="P803" t="str">
            <v/>
          </cell>
          <cell r="Q803">
            <v>33.863328599999996</v>
          </cell>
          <cell r="R803" t="str">
            <v/>
          </cell>
          <cell r="S803" t="str">
            <v/>
          </cell>
          <cell r="T803" t="str">
            <v/>
          </cell>
          <cell r="U803" t="str">
            <v/>
          </cell>
          <cell r="V803" t="str">
            <v/>
          </cell>
          <cell r="W803" t="str">
            <v/>
          </cell>
          <cell r="X803" t="str">
            <v/>
          </cell>
          <cell r="Y803" t="str">
            <v/>
          </cell>
          <cell r="Z803" t="str">
            <v/>
          </cell>
          <cell r="AA803" t="str">
            <v/>
          </cell>
          <cell r="AB803" t="str">
            <v/>
          </cell>
          <cell r="AC803" t="str">
            <v/>
          </cell>
          <cell r="AD803" t="str">
            <v/>
          </cell>
          <cell r="AE803" t="str">
            <v/>
          </cell>
          <cell r="AF803" t="str">
            <v/>
          </cell>
          <cell r="AG803" t="str">
            <v/>
          </cell>
          <cell r="AH803" t="str">
            <v/>
          </cell>
          <cell r="AI803" t="str">
            <v/>
          </cell>
          <cell r="AJ803" t="str">
            <v/>
          </cell>
          <cell r="AK803" t="str">
            <v/>
          </cell>
          <cell r="AL803" t="str">
            <v/>
          </cell>
          <cell r="AM803" t="str">
            <v/>
          </cell>
          <cell r="AN803" t="str">
            <v/>
          </cell>
          <cell r="AO803" t="str">
            <v/>
          </cell>
          <cell r="AP803" t="str">
            <v/>
          </cell>
          <cell r="AQ803" t="str">
            <v/>
          </cell>
          <cell r="AR803" t="str">
            <v/>
          </cell>
          <cell r="AS803" t="str">
            <v/>
          </cell>
          <cell r="AT803" t="str">
            <v/>
          </cell>
          <cell r="AU803" t="str">
            <v/>
          </cell>
        </row>
        <row r="804">
          <cell r="A804" t="str">
            <v>PCO04C161</v>
          </cell>
          <cell r="B804" t="str">
            <v>PCO04</v>
          </cell>
          <cell r="C804" t="str">
            <v>C05</v>
          </cell>
          <cell r="D804" t="str">
            <v>C161</v>
          </cell>
          <cell r="E804" t="str">
            <v/>
          </cell>
          <cell r="F804" t="str">
            <v/>
          </cell>
          <cell r="G804" t="str">
            <v/>
          </cell>
          <cell r="H804" t="str">
            <v/>
          </cell>
          <cell r="I804" t="str">
            <v/>
          </cell>
          <cell r="J804" t="str">
            <v/>
          </cell>
          <cell r="K804" t="str">
            <v/>
          </cell>
          <cell r="L804" t="str">
            <v/>
          </cell>
          <cell r="M804" t="str">
            <v/>
          </cell>
          <cell r="N804" t="str">
            <v/>
          </cell>
          <cell r="O804" t="str">
            <v/>
          </cell>
          <cell r="P804" t="str">
            <v/>
          </cell>
          <cell r="Q804">
            <v>1.9917083</v>
          </cell>
          <cell r="R804" t="str">
            <v/>
          </cell>
          <cell r="S804" t="str">
            <v/>
          </cell>
          <cell r="T804" t="str">
            <v/>
          </cell>
          <cell r="U804" t="str">
            <v/>
          </cell>
          <cell r="V804" t="str">
            <v/>
          </cell>
          <cell r="W804" t="str">
            <v/>
          </cell>
          <cell r="X804" t="str">
            <v/>
          </cell>
          <cell r="Y804" t="str">
            <v/>
          </cell>
          <cell r="Z804" t="str">
            <v/>
          </cell>
          <cell r="AA804" t="str">
            <v/>
          </cell>
          <cell r="AB804" t="str">
            <v/>
          </cell>
          <cell r="AC804" t="str">
            <v/>
          </cell>
          <cell r="AD804" t="str">
            <v/>
          </cell>
          <cell r="AE804" t="str">
            <v/>
          </cell>
          <cell r="AF804" t="str">
            <v/>
          </cell>
          <cell r="AG804" t="str">
            <v/>
          </cell>
          <cell r="AH804" t="str">
            <v/>
          </cell>
          <cell r="AI804" t="str">
            <v/>
          </cell>
          <cell r="AJ804" t="str">
            <v/>
          </cell>
          <cell r="AK804" t="str">
            <v/>
          </cell>
          <cell r="AL804" t="str">
            <v/>
          </cell>
          <cell r="AM804" t="str">
            <v/>
          </cell>
          <cell r="AN804" t="str">
            <v/>
          </cell>
          <cell r="AO804" t="str">
            <v/>
          </cell>
          <cell r="AP804" t="str">
            <v/>
          </cell>
          <cell r="AQ804" t="str">
            <v/>
          </cell>
          <cell r="AR804" t="str">
            <v/>
          </cell>
          <cell r="AS804" t="str">
            <v/>
          </cell>
          <cell r="AT804" t="str">
            <v/>
          </cell>
          <cell r="AU804" t="str">
            <v/>
          </cell>
        </row>
        <row r="805">
          <cell r="A805" t="str">
            <v>PCO04C162</v>
          </cell>
          <cell r="B805" t="str">
            <v>PCO04</v>
          </cell>
          <cell r="C805" t="str">
            <v>C05</v>
          </cell>
          <cell r="D805" t="str">
            <v>C162</v>
          </cell>
          <cell r="E805" t="str">
            <v/>
          </cell>
          <cell r="F805" t="str">
            <v/>
          </cell>
          <cell r="G805" t="str">
            <v/>
          </cell>
          <cell r="H805" t="str">
            <v/>
          </cell>
          <cell r="I805" t="str">
            <v/>
          </cell>
          <cell r="J805" t="str">
            <v/>
          </cell>
          <cell r="K805" t="str">
            <v/>
          </cell>
          <cell r="L805" t="str">
            <v/>
          </cell>
          <cell r="M805" t="str">
            <v/>
          </cell>
          <cell r="N805" t="str">
            <v/>
          </cell>
          <cell r="O805" t="str">
            <v/>
          </cell>
          <cell r="P805" t="str">
            <v/>
          </cell>
          <cell r="Q805">
            <v>7.9668287999999992</v>
          </cell>
          <cell r="R805" t="str">
            <v/>
          </cell>
          <cell r="S805" t="str">
            <v/>
          </cell>
          <cell r="T805" t="str">
            <v/>
          </cell>
          <cell r="U805" t="str">
            <v/>
          </cell>
          <cell r="V805" t="str">
            <v/>
          </cell>
          <cell r="W805" t="str">
            <v/>
          </cell>
          <cell r="X805" t="str">
            <v/>
          </cell>
          <cell r="Y805" t="str">
            <v/>
          </cell>
          <cell r="Z805" t="str">
            <v/>
          </cell>
          <cell r="AA805" t="str">
            <v/>
          </cell>
          <cell r="AB805" t="str">
            <v/>
          </cell>
          <cell r="AC805" t="str">
            <v/>
          </cell>
          <cell r="AD805" t="str">
            <v/>
          </cell>
          <cell r="AE805" t="str">
            <v/>
          </cell>
          <cell r="AF805" t="str">
            <v/>
          </cell>
          <cell r="AG805" t="str">
            <v/>
          </cell>
          <cell r="AH805" t="str">
            <v/>
          </cell>
          <cell r="AI805" t="str">
            <v/>
          </cell>
          <cell r="AJ805" t="str">
            <v/>
          </cell>
          <cell r="AK805" t="str">
            <v/>
          </cell>
          <cell r="AL805" t="str">
            <v/>
          </cell>
          <cell r="AM805" t="str">
            <v/>
          </cell>
          <cell r="AN805" t="str">
            <v/>
          </cell>
          <cell r="AO805" t="str">
            <v/>
          </cell>
          <cell r="AP805" t="str">
            <v/>
          </cell>
          <cell r="AQ805" t="str">
            <v/>
          </cell>
          <cell r="AR805" t="str">
            <v/>
          </cell>
          <cell r="AS805" t="str">
            <v/>
          </cell>
          <cell r="AT805" t="str">
            <v/>
          </cell>
          <cell r="AU805" t="str">
            <v/>
          </cell>
        </row>
        <row r="806">
          <cell r="A806" t="str">
            <v>PCO04C163</v>
          </cell>
          <cell r="B806" t="str">
            <v>PCO04</v>
          </cell>
          <cell r="C806" t="str">
            <v>C05</v>
          </cell>
          <cell r="D806" t="str">
            <v>C163</v>
          </cell>
          <cell r="E806" t="str">
            <v/>
          </cell>
          <cell r="F806" t="str">
            <v/>
          </cell>
          <cell r="G806" t="str">
            <v/>
          </cell>
          <cell r="H806" t="str">
            <v/>
          </cell>
          <cell r="I806" t="str">
            <v/>
          </cell>
          <cell r="J806" t="str">
            <v/>
          </cell>
          <cell r="K806" t="str">
            <v/>
          </cell>
          <cell r="L806" t="str">
            <v/>
          </cell>
          <cell r="M806" t="str">
            <v/>
          </cell>
          <cell r="N806" t="str">
            <v/>
          </cell>
          <cell r="O806" t="str">
            <v/>
          </cell>
          <cell r="P806" t="str">
            <v/>
          </cell>
          <cell r="Q806" t="str">
            <v/>
          </cell>
          <cell r="R806" t="str">
            <v/>
          </cell>
          <cell r="S806" t="str">
            <v/>
          </cell>
          <cell r="T806" t="str">
            <v/>
          </cell>
          <cell r="U806" t="str">
            <v/>
          </cell>
          <cell r="V806" t="str">
            <v/>
          </cell>
          <cell r="W806" t="str">
            <v/>
          </cell>
          <cell r="X806" t="str">
            <v/>
          </cell>
          <cell r="Y806" t="str">
            <v/>
          </cell>
          <cell r="Z806" t="str">
            <v/>
          </cell>
          <cell r="AA806">
            <v>721.42550280000023</v>
          </cell>
          <cell r="AB806" t="str">
            <v/>
          </cell>
          <cell r="AC806" t="str">
            <v/>
          </cell>
          <cell r="AD806" t="str">
            <v/>
          </cell>
          <cell r="AE806" t="str">
            <v/>
          </cell>
          <cell r="AF806" t="str">
            <v/>
          </cell>
          <cell r="AG806" t="str">
            <v/>
          </cell>
          <cell r="AH806" t="str">
            <v/>
          </cell>
          <cell r="AI806" t="str">
            <v/>
          </cell>
          <cell r="AJ806" t="str">
            <v/>
          </cell>
          <cell r="AK806" t="str">
            <v/>
          </cell>
          <cell r="AL806" t="str">
            <v/>
          </cell>
          <cell r="AM806" t="str">
            <v/>
          </cell>
          <cell r="AN806" t="str">
            <v/>
          </cell>
          <cell r="AO806" t="str">
            <v/>
          </cell>
          <cell r="AP806" t="str">
            <v/>
          </cell>
          <cell r="AQ806" t="str">
            <v/>
          </cell>
          <cell r="AR806" t="str">
            <v/>
          </cell>
          <cell r="AS806" t="str">
            <v/>
          </cell>
          <cell r="AT806" t="str">
            <v/>
          </cell>
          <cell r="AU806" t="str">
            <v/>
          </cell>
        </row>
        <row r="807">
          <cell r="A807" t="str">
            <v>PCO04C164</v>
          </cell>
          <cell r="B807" t="str">
            <v>PCO04</v>
          </cell>
          <cell r="C807" t="str">
            <v>C05</v>
          </cell>
          <cell r="D807" t="str">
            <v>C164</v>
          </cell>
          <cell r="E807" t="str">
            <v/>
          </cell>
          <cell r="F807" t="str">
            <v/>
          </cell>
          <cell r="G807" t="str">
            <v/>
          </cell>
          <cell r="H807" t="str">
            <v/>
          </cell>
          <cell r="I807" t="str">
            <v/>
          </cell>
          <cell r="J807" t="str">
            <v/>
          </cell>
          <cell r="K807" t="str">
            <v/>
          </cell>
          <cell r="L807" t="str">
            <v/>
          </cell>
          <cell r="M807" t="str">
            <v/>
          </cell>
          <cell r="N807" t="str">
            <v/>
          </cell>
          <cell r="O807" t="str">
            <v/>
          </cell>
          <cell r="P807" t="str">
            <v/>
          </cell>
          <cell r="Q807" t="str">
            <v/>
          </cell>
          <cell r="R807" t="str">
            <v/>
          </cell>
          <cell r="S807" t="str">
            <v/>
          </cell>
          <cell r="T807" t="str">
            <v/>
          </cell>
          <cell r="U807" t="str">
            <v/>
          </cell>
          <cell r="V807" t="str">
            <v/>
          </cell>
          <cell r="W807" t="str">
            <v/>
          </cell>
          <cell r="X807" t="str">
            <v/>
          </cell>
          <cell r="Y807" t="str">
            <v/>
          </cell>
          <cell r="Z807" t="str">
            <v/>
          </cell>
          <cell r="AA807">
            <v>16.152228099999999</v>
          </cell>
          <cell r="AB807" t="str">
            <v/>
          </cell>
          <cell r="AC807" t="str">
            <v/>
          </cell>
          <cell r="AD807" t="str">
            <v/>
          </cell>
          <cell r="AE807" t="str">
            <v/>
          </cell>
          <cell r="AF807" t="str">
            <v/>
          </cell>
          <cell r="AG807" t="str">
            <v/>
          </cell>
          <cell r="AH807" t="str">
            <v/>
          </cell>
          <cell r="AI807" t="str">
            <v/>
          </cell>
          <cell r="AJ807" t="str">
            <v/>
          </cell>
          <cell r="AK807" t="str">
            <v/>
          </cell>
          <cell r="AL807" t="str">
            <v/>
          </cell>
          <cell r="AM807" t="str">
            <v/>
          </cell>
          <cell r="AN807" t="str">
            <v/>
          </cell>
          <cell r="AO807" t="str">
            <v/>
          </cell>
          <cell r="AP807" t="str">
            <v/>
          </cell>
          <cell r="AQ807" t="str">
            <v/>
          </cell>
          <cell r="AR807" t="str">
            <v/>
          </cell>
          <cell r="AS807" t="str">
            <v/>
          </cell>
          <cell r="AT807" t="str">
            <v/>
          </cell>
          <cell r="AU807" t="str">
            <v/>
          </cell>
        </row>
        <row r="808">
          <cell r="A808" t="str">
            <v>PCO04C165</v>
          </cell>
          <cell r="B808" t="str">
            <v>PCO04</v>
          </cell>
          <cell r="C808" t="str">
            <v>C05</v>
          </cell>
          <cell r="D808" t="str">
            <v>C165</v>
          </cell>
          <cell r="E808" t="str">
            <v/>
          </cell>
          <cell r="F808" t="str">
            <v/>
          </cell>
          <cell r="G808" t="str">
            <v/>
          </cell>
          <cell r="H808" t="str">
            <v/>
          </cell>
          <cell r="I808" t="str">
            <v/>
          </cell>
          <cell r="J808" t="str">
            <v/>
          </cell>
          <cell r="K808" t="str">
            <v/>
          </cell>
          <cell r="L808" t="str">
            <v/>
          </cell>
          <cell r="M808" t="str">
            <v/>
          </cell>
          <cell r="N808" t="str">
            <v/>
          </cell>
          <cell r="O808" t="str">
            <v/>
          </cell>
          <cell r="P808" t="str">
            <v/>
          </cell>
          <cell r="Q808" t="str">
            <v/>
          </cell>
          <cell r="R808" t="str">
            <v/>
          </cell>
          <cell r="S808" t="str">
            <v/>
          </cell>
          <cell r="T808">
            <v>287.72942069999999</v>
          </cell>
          <cell r="U808" t="str">
            <v/>
          </cell>
          <cell r="V808" t="str">
            <v/>
          </cell>
          <cell r="W808" t="str">
            <v/>
          </cell>
          <cell r="X808" t="str">
            <v/>
          </cell>
          <cell r="Y808" t="str">
            <v/>
          </cell>
          <cell r="Z808" t="str">
            <v/>
          </cell>
          <cell r="AA808" t="str">
            <v/>
          </cell>
          <cell r="AB808" t="str">
            <v/>
          </cell>
          <cell r="AC808" t="str">
            <v/>
          </cell>
          <cell r="AD808" t="str">
            <v/>
          </cell>
          <cell r="AE808" t="str">
            <v/>
          </cell>
          <cell r="AF808" t="str">
            <v/>
          </cell>
          <cell r="AG808" t="str">
            <v/>
          </cell>
          <cell r="AH808" t="str">
            <v/>
          </cell>
          <cell r="AI808" t="str">
            <v/>
          </cell>
          <cell r="AJ808" t="str">
            <v/>
          </cell>
          <cell r="AK808" t="str">
            <v/>
          </cell>
          <cell r="AL808" t="str">
            <v/>
          </cell>
          <cell r="AM808" t="str">
            <v/>
          </cell>
          <cell r="AN808" t="str">
            <v/>
          </cell>
          <cell r="AO808" t="str">
            <v/>
          </cell>
          <cell r="AP808" t="str">
            <v/>
          </cell>
          <cell r="AQ808" t="str">
            <v/>
          </cell>
          <cell r="AR808" t="str">
            <v/>
          </cell>
          <cell r="AS808" t="str">
            <v/>
          </cell>
          <cell r="AT808" t="str">
            <v/>
          </cell>
          <cell r="AU808" t="str">
            <v/>
          </cell>
        </row>
        <row r="809">
          <cell r="A809" t="str">
            <v>PCO04C166</v>
          </cell>
          <cell r="B809" t="str">
            <v>PCO04</v>
          </cell>
          <cell r="C809" t="str">
            <v>C05</v>
          </cell>
          <cell r="D809" t="str">
            <v>C166</v>
          </cell>
          <cell r="E809" t="str">
            <v/>
          </cell>
          <cell r="F809" t="str">
            <v/>
          </cell>
          <cell r="G809" t="str">
            <v/>
          </cell>
          <cell r="H809" t="str">
            <v/>
          </cell>
          <cell r="I809" t="str">
            <v/>
          </cell>
          <cell r="J809" t="str">
            <v/>
          </cell>
          <cell r="K809" t="str">
            <v/>
          </cell>
          <cell r="L809" t="str">
            <v/>
          </cell>
          <cell r="M809" t="str">
            <v/>
          </cell>
          <cell r="N809" t="str">
            <v/>
          </cell>
          <cell r="O809" t="str">
            <v/>
          </cell>
          <cell r="P809" t="str">
            <v/>
          </cell>
          <cell r="Q809" t="str">
            <v/>
          </cell>
          <cell r="R809" t="str">
            <v/>
          </cell>
          <cell r="S809" t="str">
            <v/>
          </cell>
          <cell r="T809">
            <v>168.7492531</v>
          </cell>
          <cell r="U809" t="str">
            <v/>
          </cell>
          <cell r="V809" t="str">
            <v/>
          </cell>
          <cell r="W809" t="str">
            <v/>
          </cell>
          <cell r="X809" t="str">
            <v/>
          </cell>
          <cell r="Y809" t="str">
            <v/>
          </cell>
          <cell r="Z809" t="str">
            <v/>
          </cell>
          <cell r="AA809" t="str">
            <v/>
          </cell>
          <cell r="AB809" t="str">
            <v/>
          </cell>
          <cell r="AC809" t="str">
            <v/>
          </cell>
          <cell r="AD809" t="str">
            <v/>
          </cell>
          <cell r="AE809" t="str">
            <v/>
          </cell>
          <cell r="AF809" t="str">
            <v/>
          </cell>
          <cell r="AG809" t="str">
            <v/>
          </cell>
          <cell r="AH809" t="str">
            <v/>
          </cell>
          <cell r="AI809" t="str">
            <v/>
          </cell>
          <cell r="AJ809" t="str">
            <v/>
          </cell>
          <cell r="AK809" t="str">
            <v/>
          </cell>
          <cell r="AL809" t="str">
            <v/>
          </cell>
          <cell r="AM809" t="str">
            <v/>
          </cell>
          <cell r="AN809" t="str">
            <v/>
          </cell>
          <cell r="AO809" t="str">
            <v/>
          </cell>
          <cell r="AP809" t="str">
            <v/>
          </cell>
          <cell r="AQ809" t="str">
            <v/>
          </cell>
          <cell r="AR809" t="str">
            <v/>
          </cell>
          <cell r="AS809" t="str">
            <v/>
          </cell>
          <cell r="AT809" t="str">
            <v/>
          </cell>
          <cell r="AU809" t="str">
            <v/>
          </cell>
        </row>
        <row r="810">
          <cell r="A810" t="str">
            <v>PCO04C168</v>
          </cell>
          <cell r="B810" t="str">
            <v>PCO04</v>
          </cell>
          <cell r="C810" t="str">
            <v>C05</v>
          </cell>
          <cell r="D810" t="str">
            <v>C168</v>
          </cell>
          <cell r="E810" t="str">
            <v/>
          </cell>
          <cell r="F810" t="str">
            <v/>
          </cell>
          <cell r="G810" t="str">
            <v/>
          </cell>
          <cell r="H810" t="str">
            <v/>
          </cell>
          <cell r="I810" t="str">
            <v/>
          </cell>
          <cell r="J810" t="str">
            <v/>
          </cell>
          <cell r="K810" t="str">
            <v/>
          </cell>
          <cell r="L810" t="str">
            <v/>
          </cell>
          <cell r="M810" t="str">
            <v/>
          </cell>
          <cell r="N810" t="str">
            <v/>
          </cell>
          <cell r="O810" t="str">
            <v/>
          </cell>
          <cell r="P810" t="str">
            <v/>
          </cell>
          <cell r="Q810" t="str">
            <v/>
          </cell>
          <cell r="R810" t="str">
            <v/>
          </cell>
          <cell r="S810" t="str">
            <v/>
          </cell>
          <cell r="T810" t="str">
            <v/>
          </cell>
          <cell r="U810" t="str">
            <v/>
          </cell>
          <cell r="V810" t="str">
            <v/>
          </cell>
          <cell r="W810" t="str">
            <v/>
          </cell>
          <cell r="X810">
            <v>435.12497880000001</v>
          </cell>
          <cell r="Y810" t="str">
            <v/>
          </cell>
          <cell r="Z810" t="str">
            <v/>
          </cell>
          <cell r="AA810" t="str">
            <v/>
          </cell>
          <cell r="AB810" t="str">
            <v/>
          </cell>
          <cell r="AC810" t="str">
            <v/>
          </cell>
          <cell r="AD810" t="str">
            <v/>
          </cell>
          <cell r="AE810" t="str">
            <v/>
          </cell>
          <cell r="AF810" t="str">
            <v/>
          </cell>
          <cell r="AG810" t="str">
            <v/>
          </cell>
          <cell r="AH810" t="str">
            <v/>
          </cell>
          <cell r="AI810" t="str">
            <v/>
          </cell>
          <cell r="AJ810" t="str">
            <v/>
          </cell>
          <cell r="AK810" t="str">
            <v/>
          </cell>
          <cell r="AL810" t="str">
            <v/>
          </cell>
          <cell r="AM810" t="str">
            <v/>
          </cell>
          <cell r="AN810" t="str">
            <v/>
          </cell>
          <cell r="AO810" t="str">
            <v/>
          </cell>
          <cell r="AP810" t="str">
            <v/>
          </cell>
          <cell r="AQ810" t="str">
            <v/>
          </cell>
          <cell r="AR810" t="str">
            <v/>
          </cell>
          <cell r="AS810" t="str">
            <v/>
          </cell>
          <cell r="AT810" t="str">
            <v/>
          </cell>
          <cell r="AU810" t="str">
            <v/>
          </cell>
        </row>
        <row r="811">
          <cell r="A811" t="str">
            <v>PCO04S652</v>
          </cell>
          <cell r="B811" t="str">
            <v>PCO04</v>
          </cell>
          <cell r="C811" t="str">
            <v>C05</v>
          </cell>
          <cell r="D811" t="str">
            <v>S652</v>
          </cell>
          <cell r="E811" t="str">
            <v/>
          </cell>
          <cell r="F811" t="str">
            <v/>
          </cell>
          <cell r="G811" t="str">
            <v/>
          </cell>
          <cell r="H811" t="str">
            <v/>
          </cell>
          <cell r="I811" t="str">
            <v/>
          </cell>
          <cell r="J811" t="str">
            <v/>
          </cell>
          <cell r="K811" t="str">
            <v/>
          </cell>
          <cell r="L811" t="str">
            <v/>
          </cell>
          <cell r="M811" t="str">
            <v/>
          </cell>
          <cell r="N811" t="str">
            <v/>
          </cell>
          <cell r="O811" t="str">
            <v/>
          </cell>
          <cell r="P811" t="str">
            <v/>
          </cell>
          <cell r="Q811" t="str">
            <v/>
          </cell>
          <cell r="R811" t="str">
            <v/>
          </cell>
          <cell r="S811" t="str">
            <v/>
          </cell>
          <cell r="T811" t="str">
            <v/>
          </cell>
          <cell r="U811" t="str">
            <v/>
          </cell>
          <cell r="V811" t="str">
            <v/>
          </cell>
          <cell r="W811" t="str">
            <v/>
          </cell>
          <cell r="X811" t="str">
            <v/>
          </cell>
          <cell r="Y811">
            <v>1.8263844</v>
          </cell>
          <cell r="Z811" t="str">
            <v/>
          </cell>
          <cell r="AA811" t="str">
            <v/>
          </cell>
          <cell r="AB811" t="str">
            <v/>
          </cell>
          <cell r="AC811" t="str">
            <v/>
          </cell>
          <cell r="AD811" t="str">
            <v/>
          </cell>
          <cell r="AE811" t="str">
            <v/>
          </cell>
          <cell r="AF811" t="str">
            <v/>
          </cell>
          <cell r="AG811" t="str">
            <v/>
          </cell>
          <cell r="AH811" t="str">
            <v/>
          </cell>
          <cell r="AI811" t="str">
            <v/>
          </cell>
          <cell r="AJ811" t="str">
            <v/>
          </cell>
          <cell r="AK811" t="str">
            <v/>
          </cell>
          <cell r="AL811" t="str">
            <v/>
          </cell>
          <cell r="AM811" t="str">
            <v/>
          </cell>
          <cell r="AN811" t="str">
            <v/>
          </cell>
          <cell r="AO811" t="str">
            <v/>
          </cell>
          <cell r="AP811" t="str">
            <v/>
          </cell>
          <cell r="AQ811" t="str">
            <v/>
          </cell>
          <cell r="AR811" t="str">
            <v/>
          </cell>
          <cell r="AS811" t="str">
            <v/>
          </cell>
          <cell r="AT811" t="str">
            <v/>
          </cell>
          <cell r="AU811" t="str">
            <v/>
          </cell>
        </row>
        <row r="812">
          <cell r="A812" t="str">
            <v>PCO04C307</v>
          </cell>
          <cell r="B812" t="str">
            <v>PCO04</v>
          </cell>
          <cell r="C812" t="str">
            <v>C08</v>
          </cell>
          <cell r="D812" t="str">
            <v>C307</v>
          </cell>
          <cell r="E812" t="str">
            <v/>
          </cell>
          <cell r="F812" t="str">
            <v/>
          </cell>
          <cell r="G812" t="str">
            <v/>
          </cell>
          <cell r="H812" t="str">
            <v/>
          </cell>
          <cell r="I812" t="str">
            <v/>
          </cell>
          <cell r="J812" t="str">
            <v/>
          </cell>
          <cell r="K812" t="str">
            <v/>
          </cell>
          <cell r="L812" t="str">
            <v/>
          </cell>
          <cell r="M812" t="str">
            <v/>
          </cell>
          <cell r="N812" t="str">
            <v/>
          </cell>
          <cell r="O812" t="str">
            <v/>
          </cell>
          <cell r="P812" t="str">
            <v/>
          </cell>
          <cell r="Q812" t="str">
            <v/>
          </cell>
          <cell r="R812" t="str">
            <v/>
          </cell>
          <cell r="S812" t="str">
            <v/>
          </cell>
          <cell r="T812" t="str">
            <v/>
          </cell>
          <cell r="U812" t="str">
            <v/>
          </cell>
          <cell r="V812" t="str">
            <v/>
          </cell>
          <cell r="W812" t="str">
            <v/>
          </cell>
          <cell r="X812" t="str">
            <v/>
          </cell>
          <cell r="Y812" t="str">
            <v/>
          </cell>
          <cell r="Z812" t="str">
            <v/>
          </cell>
          <cell r="AA812" t="str">
            <v/>
          </cell>
          <cell r="AB812" t="str">
            <v/>
          </cell>
          <cell r="AC812" t="str">
            <v/>
          </cell>
          <cell r="AD812" t="str">
            <v/>
          </cell>
          <cell r="AE812">
            <v>1.9520071000000001</v>
          </cell>
          <cell r="AF812" t="str">
            <v/>
          </cell>
          <cell r="AG812" t="str">
            <v/>
          </cell>
          <cell r="AH812" t="str">
            <v/>
          </cell>
          <cell r="AI812" t="str">
            <v/>
          </cell>
          <cell r="AJ812" t="str">
            <v/>
          </cell>
          <cell r="AK812" t="str">
            <v/>
          </cell>
          <cell r="AL812" t="str">
            <v/>
          </cell>
          <cell r="AM812" t="str">
            <v/>
          </cell>
          <cell r="AN812" t="str">
            <v/>
          </cell>
          <cell r="AO812" t="str">
            <v/>
          </cell>
          <cell r="AP812" t="str">
            <v/>
          </cell>
          <cell r="AQ812" t="str">
            <v/>
          </cell>
          <cell r="AR812" t="str">
            <v/>
          </cell>
          <cell r="AS812" t="str">
            <v/>
          </cell>
          <cell r="AT812" t="str">
            <v/>
          </cell>
          <cell r="AU812" t="str">
            <v/>
          </cell>
        </row>
        <row r="813">
          <cell r="A813" t="str">
            <v>PCO04C308</v>
          </cell>
          <cell r="B813" t="str">
            <v>PCO04</v>
          </cell>
          <cell r="C813" t="str">
            <v>C08</v>
          </cell>
          <cell r="D813" t="str">
            <v>C308</v>
          </cell>
          <cell r="E813" t="str">
            <v/>
          </cell>
          <cell r="F813" t="str">
            <v/>
          </cell>
          <cell r="G813" t="str">
            <v/>
          </cell>
          <cell r="H813" t="str">
            <v/>
          </cell>
          <cell r="I813" t="str">
            <v/>
          </cell>
          <cell r="J813" t="str">
            <v/>
          </cell>
          <cell r="K813" t="str">
            <v/>
          </cell>
          <cell r="L813" t="str">
            <v/>
          </cell>
          <cell r="M813" t="str">
            <v/>
          </cell>
          <cell r="N813" t="str">
            <v/>
          </cell>
          <cell r="O813" t="str">
            <v/>
          </cell>
          <cell r="P813" t="str">
            <v/>
          </cell>
          <cell r="Q813" t="str">
            <v/>
          </cell>
          <cell r="R813" t="str">
            <v/>
          </cell>
          <cell r="S813" t="str">
            <v/>
          </cell>
          <cell r="T813" t="str">
            <v/>
          </cell>
          <cell r="U813" t="str">
            <v/>
          </cell>
          <cell r="V813" t="str">
            <v/>
          </cell>
          <cell r="W813" t="str">
            <v/>
          </cell>
          <cell r="X813" t="str">
            <v/>
          </cell>
          <cell r="Y813" t="str">
            <v/>
          </cell>
          <cell r="Z813" t="str">
            <v/>
          </cell>
          <cell r="AA813" t="str">
            <v/>
          </cell>
          <cell r="AB813" t="str">
            <v/>
          </cell>
          <cell r="AC813" t="str">
            <v/>
          </cell>
          <cell r="AD813" t="str">
            <v/>
          </cell>
          <cell r="AE813">
            <v>10.753483199999994</v>
          </cell>
          <cell r="AF813" t="str">
            <v/>
          </cell>
          <cell r="AG813" t="str">
            <v/>
          </cell>
          <cell r="AH813" t="str">
            <v/>
          </cell>
          <cell r="AI813" t="str">
            <v/>
          </cell>
          <cell r="AJ813" t="str">
            <v/>
          </cell>
          <cell r="AK813" t="str">
            <v/>
          </cell>
          <cell r="AL813" t="str">
            <v/>
          </cell>
          <cell r="AM813" t="str">
            <v/>
          </cell>
          <cell r="AN813" t="str">
            <v/>
          </cell>
          <cell r="AO813" t="str">
            <v/>
          </cell>
          <cell r="AP813" t="str">
            <v/>
          </cell>
          <cell r="AQ813" t="str">
            <v/>
          </cell>
          <cell r="AR813" t="str">
            <v/>
          </cell>
          <cell r="AS813" t="str">
            <v/>
          </cell>
          <cell r="AT813" t="str">
            <v/>
          </cell>
          <cell r="AU813" t="str">
            <v/>
          </cell>
        </row>
        <row r="814">
          <cell r="A814" t="str">
            <v>PCO04C309</v>
          </cell>
          <cell r="B814" t="str">
            <v>PCO04</v>
          </cell>
          <cell r="C814" t="str">
            <v>C08</v>
          </cell>
          <cell r="D814" t="str">
            <v>C309</v>
          </cell>
          <cell r="E814" t="str">
            <v/>
          </cell>
          <cell r="F814" t="str">
            <v/>
          </cell>
          <cell r="G814" t="str">
            <v/>
          </cell>
          <cell r="H814" t="str">
            <v/>
          </cell>
          <cell r="I814" t="str">
            <v/>
          </cell>
          <cell r="J814" t="str">
            <v/>
          </cell>
          <cell r="K814" t="str">
            <v/>
          </cell>
          <cell r="L814" t="str">
            <v/>
          </cell>
          <cell r="M814" t="str">
            <v/>
          </cell>
          <cell r="N814" t="str">
            <v/>
          </cell>
          <cell r="O814" t="str">
            <v/>
          </cell>
          <cell r="P814" t="str">
            <v/>
          </cell>
          <cell r="Q814" t="str">
            <v/>
          </cell>
          <cell r="R814" t="str">
            <v/>
          </cell>
          <cell r="S814" t="str">
            <v/>
          </cell>
          <cell r="T814" t="str">
            <v/>
          </cell>
          <cell r="U814" t="str">
            <v/>
          </cell>
          <cell r="V814" t="str">
            <v/>
          </cell>
          <cell r="W814" t="str">
            <v/>
          </cell>
          <cell r="X814" t="str">
            <v/>
          </cell>
          <cell r="Y814" t="str">
            <v/>
          </cell>
          <cell r="Z814" t="str">
            <v/>
          </cell>
          <cell r="AA814" t="str">
            <v/>
          </cell>
          <cell r="AB814" t="str">
            <v/>
          </cell>
          <cell r="AC814" t="str">
            <v/>
          </cell>
          <cell r="AD814" t="str">
            <v/>
          </cell>
          <cell r="AE814">
            <v>14.285352000000007</v>
          </cell>
          <cell r="AF814" t="str">
            <v/>
          </cell>
          <cell r="AG814" t="str">
            <v/>
          </cell>
          <cell r="AH814" t="str">
            <v/>
          </cell>
          <cell r="AI814" t="str">
            <v/>
          </cell>
          <cell r="AJ814" t="str">
            <v/>
          </cell>
          <cell r="AK814" t="str">
            <v/>
          </cell>
          <cell r="AL814" t="str">
            <v/>
          </cell>
          <cell r="AM814" t="str">
            <v/>
          </cell>
          <cell r="AN814" t="str">
            <v/>
          </cell>
          <cell r="AO814" t="str">
            <v/>
          </cell>
          <cell r="AP814" t="str">
            <v/>
          </cell>
          <cell r="AQ814" t="str">
            <v/>
          </cell>
          <cell r="AR814" t="str">
            <v/>
          </cell>
          <cell r="AS814" t="str">
            <v/>
          </cell>
          <cell r="AT814" t="str">
            <v/>
          </cell>
          <cell r="AU814" t="str">
            <v/>
          </cell>
        </row>
        <row r="815">
          <cell r="A815" t="str">
            <v>PCO04C310</v>
          </cell>
          <cell r="B815" t="str">
            <v>PCO04</v>
          </cell>
          <cell r="C815" t="str">
            <v>C08</v>
          </cell>
          <cell r="D815" t="str">
            <v>C310</v>
          </cell>
          <cell r="E815" t="str">
            <v/>
          </cell>
          <cell r="F815" t="str">
            <v/>
          </cell>
          <cell r="G815" t="str">
            <v/>
          </cell>
          <cell r="H815" t="str">
            <v/>
          </cell>
          <cell r="I815" t="str">
            <v/>
          </cell>
          <cell r="J815" t="str">
            <v/>
          </cell>
          <cell r="K815" t="str">
            <v/>
          </cell>
          <cell r="L815" t="str">
            <v/>
          </cell>
          <cell r="M815" t="str">
            <v/>
          </cell>
          <cell r="N815" t="str">
            <v/>
          </cell>
          <cell r="O815" t="str">
            <v/>
          </cell>
          <cell r="P815" t="str">
            <v/>
          </cell>
          <cell r="Q815" t="str">
            <v/>
          </cell>
          <cell r="R815" t="str">
            <v/>
          </cell>
          <cell r="S815" t="str">
            <v/>
          </cell>
          <cell r="T815" t="str">
            <v/>
          </cell>
          <cell r="U815" t="str">
            <v/>
          </cell>
          <cell r="V815" t="str">
            <v/>
          </cell>
          <cell r="W815" t="str">
            <v/>
          </cell>
          <cell r="X815" t="str">
            <v/>
          </cell>
          <cell r="Y815" t="str">
            <v/>
          </cell>
          <cell r="Z815" t="str">
            <v/>
          </cell>
          <cell r="AA815" t="str">
            <v/>
          </cell>
          <cell r="AB815" t="str">
            <v/>
          </cell>
          <cell r="AC815" t="str">
            <v/>
          </cell>
          <cell r="AD815" t="str">
            <v/>
          </cell>
          <cell r="AE815">
            <v>18.781053600000003</v>
          </cell>
          <cell r="AF815" t="str">
            <v/>
          </cell>
          <cell r="AG815" t="str">
            <v/>
          </cell>
          <cell r="AH815" t="str">
            <v/>
          </cell>
          <cell r="AI815" t="str">
            <v/>
          </cell>
          <cell r="AJ815" t="str">
            <v/>
          </cell>
          <cell r="AK815" t="str">
            <v/>
          </cell>
          <cell r="AL815" t="str">
            <v/>
          </cell>
          <cell r="AM815" t="str">
            <v/>
          </cell>
          <cell r="AN815" t="str">
            <v/>
          </cell>
          <cell r="AO815" t="str">
            <v/>
          </cell>
          <cell r="AP815" t="str">
            <v/>
          </cell>
          <cell r="AQ815" t="str">
            <v/>
          </cell>
          <cell r="AR815" t="str">
            <v/>
          </cell>
          <cell r="AS815" t="str">
            <v/>
          </cell>
          <cell r="AT815" t="str">
            <v/>
          </cell>
          <cell r="AU815" t="str">
            <v/>
          </cell>
        </row>
        <row r="816">
          <cell r="A816" t="str">
            <v>PCO04C351</v>
          </cell>
          <cell r="B816" t="str">
            <v>PCO04</v>
          </cell>
          <cell r="C816" t="str">
            <v>C09</v>
          </cell>
          <cell r="D816" t="str">
            <v>C351</v>
          </cell>
          <cell r="E816" t="str">
            <v/>
          </cell>
          <cell r="F816" t="str">
            <v/>
          </cell>
          <cell r="G816" t="str">
            <v/>
          </cell>
          <cell r="H816" t="str">
            <v/>
          </cell>
          <cell r="I816" t="str">
            <v/>
          </cell>
          <cell r="J816" t="str">
            <v/>
          </cell>
          <cell r="K816" t="str">
            <v/>
          </cell>
          <cell r="L816" t="str">
            <v/>
          </cell>
          <cell r="M816" t="str">
            <v/>
          </cell>
          <cell r="N816" t="str">
            <v/>
          </cell>
          <cell r="O816" t="str">
            <v/>
          </cell>
          <cell r="P816">
            <v>14.7551445</v>
          </cell>
          <cell r="Q816" t="str">
            <v/>
          </cell>
          <cell r="R816">
            <v>31.084247900000001</v>
          </cell>
          <cell r="S816" t="str">
            <v/>
          </cell>
          <cell r="T816" t="str">
            <v/>
          </cell>
          <cell r="U816" t="str">
            <v/>
          </cell>
          <cell r="V816" t="str">
            <v/>
          </cell>
          <cell r="W816" t="str">
            <v/>
          </cell>
          <cell r="X816" t="str">
            <v/>
          </cell>
          <cell r="Y816" t="str">
            <v/>
          </cell>
          <cell r="Z816" t="str">
            <v/>
          </cell>
          <cell r="AA816" t="str">
            <v/>
          </cell>
          <cell r="AB816" t="str">
            <v/>
          </cell>
          <cell r="AC816" t="str">
            <v/>
          </cell>
          <cell r="AD816" t="str">
            <v/>
          </cell>
          <cell r="AE816" t="str">
            <v/>
          </cell>
          <cell r="AF816" t="str">
            <v/>
          </cell>
          <cell r="AG816" t="str">
            <v/>
          </cell>
          <cell r="AH816" t="str">
            <v/>
          </cell>
          <cell r="AI816" t="str">
            <v/>
          </cell>
          <cell r="AJ816" t="str">
            <v/>
          </cell>
          <cell r="AK816" t="str">
            <v/>
          </cell>
          <cell r="AL816" t="str">
            <v/>
          </cell>
          <cell r="AM816" t="str">
            <v/>
          </cell>
          <cell r="AN816" t="str">
            <v/>
          </cell>
          <cell r="AO816" t="str">
            <v/>
          </cell>
          <cell r="AP816" t="str">
            <v/>
          </cell>
          <cell r="AQ816" t="str">
            <v/>
          </cell>
          <cell r="AR816" t="str">
            <v/>
          </cell>
          <cell r="AS816" t="str">
            <v/>
          </cell>
          <cell r="AT816" t="str">
            <v/>
          </cell>
          <cell r="AU816" t="str">
            <v/>
          </cell>
        </row>
        <row r="817">
          <cell r="A817" t="str">
            <v>PCO04C381</v>
          </cell>
          <cell r="B817" t="str">
            <v>PCO04</v>
          </cell>
          <cell r="C817" t="str">
            <v>C10</v>
          </cell>
          <cell r="D817" t="str">
            <v>C381</v>
          </cell>
          <cell r="E817" t="str">
            <v/>
          </cell>
          <cell r="F817" t="str">
            <v/>
          </cell>
          <cell r="G817" t="str">
            <v/>
          </cell>
          <cell r="H817" t="str">
            <v/>
          </cell>
          <cell r="I817" t="str">
            <v/>
          </cell>
          <cell r="J817" t="str">
            <v/>
          </cell>
          <cell r="K817" t="str">
            <v/>
          </cell>
          <cell r="L817" t="str">
            <v/>
          </cell>
          <cell r="M817" t="str">
            <v/>
          </cell>
          <cell r="N817" t="str">
            <v/>
          </cell>
          <cell r="O817" t="str">
            <v/>
          </cell>
          <cell r="P817" t="str">
            <v/>
          </cell>
          <cell r="Q817" t="str">
            <v/>
          </cell>
          <cell r="R817" t="str">
            <v/>
          </cell>
          <cell r="S817" t="str">
            <v/>
          </cell>
          <cell r="T817" t="str">
            <v/>
          </cell>
          <cell r="U817" t="str">
            <v/>
          </cell>
          <cell r="V817" t="str">
            <v/>
          </cell>
          <cell r="W817" t="str">
            <v/>
          </cell>
          <cell r="X817" t="str">
            <v/>
          </cell>
          <cell r="Y817" t="str">
            <v/>
          </cell>
          <cell r="Z817" t="str">
            <v/>
          </cell>
          <cell r="AA817" t="str">
            <v/>
          </cell>
          <cell r="AB817" t="str">
            <v/>
          </cell>
          <cell r="AC817" t="str">
            <v/>
          </cell>
          <cell r="AD817" t="str">
            <v/>
          </cell>
          <cell r="AE817" t="str">
            <v/>
          </cell>
          <cell r="AF817" t="str">
            <v/>
          </cell>
          <cell r="AG817" t="str">
            <v/>
          </cell>
          <cell r="AH817" t="str">
            <v/>
          </cell>
          <cell r="AI817" t="str">
            <v/>
          </cell>
          <cell r="AJ817" t="str">
            <v/>
          </cell>
          <cell r="AK817" t="str">
            <v/>
          </cell>
          <cell r="AL817" t="str">
            <v/>
          </cell>
          <cell r="AM817" t="str">
            <v/>
          </cell>
          <cell r="AN817" t="str">
            <v/>
          </cell>
          <cell r="AO817" t="str">
            <v/>
          </cell>
          <cell r="AP817" t="str">
            <v/>
          </cell>
          <cell r="AQ817">
            <v>4.0602501999999996</v>
          </cell>
          <cell r="AR817" t="str">
            <v/>
          </cell>
          <cell r="AS817" t="str">
            <v/>
          </cell>
          <cell r="AT817" t="str">
            <v/>
          </cell>
          <cell r="AU817" t="str">
            <v/>
          </cell>
        </row>
        <row r="818">
          <cell r="A818" t="str">
            <v>PCO04C382</v>
          </cell>
          <cell r="B818" t="str">
            <v>PCO04</v>
          </cell>
          <cell r="C818" t="str">
            <v>C10</v>
          </cell>
          <cell r="D818" t="str">
            <v>C382</v>
          </cell>
          <cell r="E818" t="str">
            <v/>
          </cell>
          <cell r="F818" t="str">
            <v/>
          </cell>
          <cell r="G818" t="str">
            <v/>
          </cell>
          <cell r="H818" t="str">
            <v/>
          </cell>
          <cell r="I818" t="str">
            <v/>
          </cell>
          <cell r="J818" t="str">
            <v/>
          </cell>
          <cell r="K818" t="str">
            <v/>
          </cell>
          <cell r="L818" t="str">
            <v/>
          </cell>
          <cell r="M818" t="str">
            <v/>
          </cell>
          <cell r="N818" t="str">
            <v/>
          </cell>
          <cell r="O818" t="str">
            <v/>
          </cell>
          <cell r="P818" t="str">
            <v/>
          </cell>
          <cell r="Q818" t="str">
            <v/>
          </cell>
          <cell r="R818" t="str">
            <v/>
          </cell>
          <cell r="S818" t="str">
            <v/>
          </cell>
          <cell r="T818" t="str">
            <v/>
          </cell>
          <cell r="U818" t="str">
            <v/>
          </cell>
          <cell r="V818" t="str">
            <v/>
          </cell>
          <cell r="W818" t="str">
            <v/>
          </cell>
          <cell r="X818" t="str">
            <v/>
          </cell>
          <cell r="Y818" t="str">
            <v/>
          </cell>
          <cell r="Z818" t="str">
            <v/>
          </cell>
          <cell r="AA818" t="str">
            <v/>
          </cell>
          <cell r="AB818" t="str">
            <v/>
          </cell>
          <cell r="AC818" t="str">
            <v/>
          </cell>
          <cell r="AD818" t="str">
            <v/>
          </cell>
          <cell r="AE818" t="str">
            <v/>
          </cell>
          <cell r="AF818" t="str">
            <v/>
          </cell>
          <cell r="AG818" t="str">
            <v/>
          </cell>
          <cell r="AH818" t="str">
            <v/>
          </cell>
          <cell r="AI818" t="str">
            <v/>
          </cell>
          <cell r="AJ818" t="str">
            <v/>
          </cell>
          <cell r="AK818" t="str">
            <v/>
          </cell>
          <cell r="AL818" t="str">
            <v/>
          </cell>
          <cell r="AM818" t="str">
            <v/>
          </cell>
          <cell r="AN818" t="str">
            <v/>
          </cell>
          <cell r="AO818" t="str">
            <v/>
          </cell>
          <cell r="AP818" t="str">
            <v/>
          </cell>
          <cell r="AQ818">
            <v>10.268783299999999</v>
          </cell>
          <cell r="AR818" t="str">
            <v/>
          </cell>
          <cell r="AS818" t="str">
            <v/>
          </cell>
          <cell r="AT818" t="str">
            <v/>
          </cell>
          <cell r="AU818" t="str">
            <v/>
          </cell>
        </row>
        <row r="819">
          <cell r="A819" t="str">
            <v>PCO04C393</v>
          </cell>
          <cell r="B819" t="str">
            <v>PCO04</v>
          </cell>
          <cell r="C819" t="str">
            <v>C10</v>
          </cell>
          <cell r="D819" t="str">
            <v>C393</v>
          </cell>
          <cell r="E819" t="str">
            <v/>
          </cell>
          <cell r="F819" t="str">
            <v/>
          </cell>
          <cell r="G819" t="str">
            <v/>
          </cell>
          <cell r="H819" t="str">
            <v/>
          </cell>
          <cell r="I819" t="str">
            <v/>
          </cell>
          <cell r="J819" t="str">
            <v/>
          </cell>
          <cell r="K819" t="str">
            <v/>
          </cell>
          <cell r="L819" t="str">
            <v/>
          </cell>
          <cell r="M819" t="str">
            <v/>
          </cell>
          <cell r="N819" t="str">
            <v/>
          </cell>
          <cell r="O819" t="str">
            <v/>
          </cell>
          <cell r="P819" t="str">
            <v/>
          </cell>
          <cell r="Q819" t="str">
            <v/>
          </cell>
          <cell r="R819" t="str">
            <v/>
          </cell>
          <cell r="S819" t="str">
            <v/>
          </cell>
          <cell r="T819" t="str">
            <v/>
          </cell>
          <cell r="U819" t="str">
            <v/>
          </cell>
          <cell r="V819" t="str">
            <v/>
          </cell>
          <cell r="W819" t="str">
            <v/>
          </cell>
          <cell r="X819">
            <v>49.480826799999996</v>
          </cell>
          <cell r="Y819" t="str">
            <v/>
          </cell>
          <cell r="Z819" t="str">
            <v/>
          </cell>
          <cell r="AA819" t="str">
            <v/>
          </cell>
          <cell r="AB819" t="str">
            <v/>
          </cell>
          <cell r="AC819" t="str">
            <v/>
          </cell>
          <cell r="AD819" t="str">
            <v/>
          </cell>
          <cell r="AE819" t="str">
            <v/>
          </cell>
          <cell r="AF819" t="str">
            <v/>
          </cell>
          <cell r="AG819" t="str">
            <v/>
          </cell>
          <cell r="AH819" t="str">
            <v/>
          </cell>
          <cell r="AI819" t="str">
            <v/>
          </cell>
          <cell r="AJ819" t="str">
            <v/>
          </cell>
          <cell r="AK819" t="str">
            <v/>
          </cell>
          <cell r="AL819" t="str">
            <v/>
          </cell>
          <cell r="AM819" t="str">
            <v/>
          </cell>
          <cell r="AN819" t="str">
            <v/>
          </cell>
          <cell r="AO819" t="str">
            <v/>
          </cell>
          <cell r="AP819" t="str">
            <v/>
          </cell>
          <cell r="AQ819" t="str">
            <v/>
          </cell>
          <cell r="AR819" t="str">
            <v/>
          </cell>
          <cell r="AS819" t="str">
            <v/>
          </cell>
          <cell r="AT819" t="str">
            <v/>
          </cell>
          <cell r="AU819" t="str">
            <v/>
          </cell>
        </row>
        <row r="820">
          <cell r="A820" t="str">
            <v>PCO04C397</v>
          </cell>
          <cell r="B820" t="str">
            <v>PCO04</v>
          </cell>
          <cell r="C820" t="str">
            <v>C10</v>
          </cell>
          <cell r="D820" t="str">
            <v>C397</v>
          </cell>
          <cell r="E820" t="str">
            <v/>
          </cell>
          <cell r="F820" t="str">
            <v/>
          </cell>
          <cell r="G820" t="str">
            <v/>
          </cell>
          <cell r="H820" t="str">
            <v/>
          </cell>
          <cell r="I820" t="str">
            <v/>
          </cell>
          <cell r="J820" t="str">
            <v/>
          </cell>
          <cell r="K820" t="str">
            <v/>
          </cell>
          <cell r="L820" t="str">
            <v/>
          </cell>
          <cell r="M820" t="str">
            <v/>
          </cell>
          <cell r="N820" t="str">
            <v/>
          </cell>
          <cell r="O820" t="str">
            <v/>
          </cell>
          <cell r="P820" t="str">
            <v/>
          </cell>
          <cell r="Q820" t="str">
            <v/>
          </cell>
          <cell r="R820" t="str">
            <v/>
          </cell>
          <cell r="S820" t="str">
            <v/>
          </cell>
          <cell r="T820" t="str">
            <v/>
          </cell>
          <cell r="U820" t="str">
            <v/>
          </cell>
          <cell r="V820" t="str">
            <v/>
          </cell>
          <cell r="W820" t="str">
            <v/>
          </cell>
          <cell r="X820">
            <v>16.981451400000001</v>
          </cell>
          <cell r="Y820" t="str">
            <v/>
          </cell>
          <cell r="Z820" t="str">
            <v/>
          </cell>
          <cell r="AA820" t="str">
            <v/>
          </cell>
          <cell r="AB820" t="str">
            <v/>
          </cell>
          <cell r="AC820" t="str">
            <v/>
          </cell>
          <cell r="AD820" t="str">
            <v/>
          </cell>
          <cell r="AE820" t="str">
            <v/>
          </cell>
          <cell r="AF820" t="str">
            <v/>
          </cell>
          <cell r="AG820" t="str">
            <v/>
          </cell>
          <cell r="AH820" t="str">
            <v/>
          </cell>
          <cell r="AI820" t="str">
            <v/>
          </cell>
          <cell r="AJ820" t="str">
            <v/>
          </cell>
          <cell r="AK820" t="str">
            <v/>
          </cell>
          <cell r="AL820" t="str">
            <v/>
          </cell>
          <cell r="AM820" t="str">
            <v/>
          </cell>
          <cell r="AN820" t="str">
            <v/>
          </cell>
          <cell r="AO820" t="str">
            <v/>
          </cell>
          <cell r="AP820" t="str">
            <v/>
          </cell>
          <cell r="AQ820" t="str">
            <v/>
          </cell>
          <cell r="AR820" t="str">
            <v/>
          </cell>
          <cell r="AS820" t="str">
            <v/>
          </cell>
          <cell r="AT820" t="str">
            <v/>
          </cell>
          <cell r="AU820" t="str">
            <v/>
          </cell>
        </row>
        <row r="821">
          <cell r="A821" t="str">
            <v>PCO04C192</v>
          </cell>
          <cell r="B821" t="str">
            <v>PCO04</v>
          </cell>
          <cell r="C821" t="str">
            <v>C11</v>
          </cell>
          <cell r="D821" t="str">
            <v>C192</v>
          </cell>
          <cell r="E821" t="str">
            <v/>
          </cell>
          <cell r="F821" t="str">
            <v/>
          </cell>
          <cell r="G821" t="str">
            <v/>
          </cell>
          <cell r="H821" t="str">
            <v/>
          </cell>
          <cell r="I821" t="str">
            <v/>
          </cell>
          <cell r="J821" t="str">
            <v/>
          </cell>
          <cell r="K821" t="str">
            <v/>
          </cell>
          <cell r="L821" t="str">
            <v/>
          </cell>
          <cell r="M821" t="str">
            <v/>
          </cell>
          <cell r="N821" t="str">
            <v/>
          </cell>
          <cell r="O821" t="str">
            <v/>
          </cell>
          <cell r="P821" t="str">
            <v/>
          </cell>
          <cell r="Q821" t="str">
            <v/>
          </cell>
          <cell r="R821" t="str">
            <v/>
          </cell>
          <cell r="S821" t="str">
            <v/>
          </cell>
          <cell r="T821" t="str">
            <v/>
          </cell>
          <cell r="U821" t="str">
            <v/>
          </cell>
          <cell r="V821" t="str">
            <v/>
          </cell>
          <cell r="W821" t="str">
            <v/>
          </cell>
          <cell r="X821">
            <v>203.99440610000002</v>
          </cell>
          <cell r="Y821" t="str">
            <v/>
          </cell>
          <cell r="Z821" t="str">
            <v/>
          </cell>
          <cell r="AA821" t="str">
            <v/>
          </cell>
          <cell r="AB821" t="str">
            <v/>
          </cell>
          <cell r="AC821" t="str">
            <v/>
          </cell>
          <cell r="AD821" t="str">
            <v/>
          </cell>
          <cell r="AE821" t="str">
            <v/>
          </cell>
          <cell r="AF821" t="str">
            <v/>
          </cell>
          <cell r="AG821" t="str">
            <v/>
          </cell>
          <cell r="AH821" t="str">
            <v/>
          </cell>
          <cell r="AI821" t="str">
            <v/>
          </cell>
          <cell r="AJ821" t="str">
            <v/>
          </cell>
          <cell r="AK821" t="str">
            <v/>
          </cell>
          <cell r="AL821" t="str">
            <v/>
          </cell>
          <cell r="AM821" t="str">
            <v/>
          </cell>
          <cell r="AN821" t="str">
            <v/>
          </cell>
          <cell r="AO821" t="str">
            <v/>
          </cell>
          <cell r="AP821" t="str">
            <v/>
          </cell>
          <cell r="AQ821" t="str">
            <v/>
          </cell>
          <cell r="AR821" t="str">
            <v/>
          </cell>
          <cell r="AS821" t="str">
            <v/>
          </cell>
          <cell r="AT821" t="str">
            <v/>
          </cell>
          <cell r="AU821" t="str">
            <v/>
          </cell>
        </row>
        <row r="822">
          <cell r="A822" t="str">
            <v>PCO04C193</v>
          </cell>
          <cell r="B822" t="str">
            <v>PCO04</v>
          </cell>
          <cell r="C822" t="str">
            <v>C11</v>
          </cell>
          <cell r="D822" t="str">
            <v>C193</v>
          </cell>
          <cell r="E822" t="str">
            <v/>
          </cell>
          <cell r="F822" t="str">
            <v/>
          </cell>
          <cell r="G822" t="str">
            <v/>
          </cell>
          <cell r="H822" t="str">
            <v/>
          </cell>
          <cell r="I822" t="str">
            <v/>
          </cell>
          <cell r="J822" t="str">
            <v/>
          </cell>
          <cell r="K822" t="str">
            <v/>
          </cell>
          <cell r="L822" t="str">
            <v/>
          </cell>
          <cell r="M822" t="str">
            <v/>
          </cell>
          <cell r="N822" t="str">
            <v/>
          </cell>
          <cell r="O822" t="str">
            <v/>
          </cell>
          <cell r="P822" t="str">
            <v/>
          </cell>
          <cell r="Q822" t="str">
            <v/>
          </cell>
          <cell r="R822" t="str">
            <v/>
          </cell>
          <cell r="S822" t="str">
            <v/>
          </cell>
          <cell r="T822" t="str">
            <v/>
          </cell>
          <cell r="U822" t="str">
            <v/>
          </cell>
          <cell r="V822" t="str">
            <v/>
          </cell>
          <cell r="W822" t="str">
            <v/>
          </cell>
          <cell r="X822">
            <v>386.46087509999995</v>
          </cell>
          <cell r="Y822" t="str">
            <v/>
          </cell>
          <cell r="Z822" t="str">
            <v/>
          </cell>
          <cell r="AA822" t="str">
            <v/>
          </cell>
          <cell r="AB822" t="str">
            <v/>
          </cell>
          <cell r="AC822" t="str">
            <v/>
          </cell>
          <cell r="AD822" t="str">
            <v/>
          </cell>
          <cell r="AE822" t="str">
            <v/>
          </cell>
          <cell r="AF822" t="str">
            <v/>
          </cell>
          <cell r="AG822" t="str">
            <v/>
          </cell>
          <cell r="AH822" t="str">
            <v/>
          </cell>
          <cell r="AI822" t="str">
            <v/>
          </cell>
          <cell r="AJ822" t="str">
            <v/>
          </cell>
          <cell r="AK822" t="str">
            <v/>
          </cell>
          <cell r="AL822" t="str">
            <v/>
          </cell>
          <cell r="AM822" t="str">
            <v/>
          </cell>
          <cell r="AN822" t="str">
            <v/>
          </cell>
          <cell r="AO822" t="str">
            <v/>
          </cell>
          <cell r="AP822" t="str">
            <v/>
          </cell>
          <cell r="AQ822" t="str">
            <v/>
          </cell>
          <cell r="AR822" t="str">
            <v/>
          </cell>
          <cell r="AS822" t="str">
            <v/>
          </cell>
          <cell r="AT822" t="str">
            <v/>
          </cell>
          <cell r="AU822" t="str">
            <v/>
          </cell>
        </row>
        <row r="823">
          <cell r="A823" t="str">
            <v>PCO04C195</v>
          </cell>
          <cell r="B823" t="str">
            <v>PCO04</v>
          </cell>
          <cell r="C823" t="str">
            <v>C11</v>
          </cell>
          <cell r="D823" t="str">
            <v>C195</v>
          </cell>
          <cell r="E823" t="str">
            <v/>
          </cell>
          <cell r="F823" t="str">
            <v/>
          </cell>
          <cell r="G823" t="str">
            <v/>
          </cell>
          <cell r="H823" t="str">
            <v/>
          </cell>
          <cell r="I823" t="str">
            <v/>
          </cell>
          <cell r="J823" t="str">
            <v/>
          </cell>
          <cell r="K823" t="str">
            <v/>
          </cell>
          <cell r="L823" t="str">
            <v/>
          </cell>
          <cell r="M823" t="str">
            <v/>
          </cell>
          <cell r="N823" t="str">
            <v/>
          </cell>
          <cell r="O823" t="str">
            <v/>
          </cell>
          <cell r="P823" t="str">
            <v/>
          </cell>
          <cell r="Q823" t="str">
            <v/>
          </cell>
          <cell r="R823" t="str">
            <v/>
          </cell>
          <cell r="S823" t="str">
            <v/>
          </cell>
          <cell r="T823" t="str">
            <v/>
          </cell>
          <cell r="U823" t="str">
            <v/>
          </cell>
          <cell r="V823" t="str">
            <v/>
          </cell>
          <cell r="W823" t="str">
            <v/>
          </cell>
          <cell r="X823">
            <v>28.59810929999999</v>
          </cell>
          <cell r="Y823" t="str">
            <v/>
          </cell>
          <cell r="Z823" t="str">
            <v/>
          </cell>
          <cell r="AA823" t="str">
            <v/>
          </cell>
          <cell r="AB823" t="str">
            <v/>
          </cell>
          <cell r="AC823" t="str">
            <v/>
          </cell>
          <cell r="AD823" t="str">
            <v/>
          </cell>
          <cell r="AE823" t="str">
            <v/>
          </cell>
          <cell r="AF823" t="str">
            <v/>
          </cell>
          <cell r="AG823" t="str">
            <v/>
          </cell>
          <cell r="AH823" t="str">
            <v/>
          </cell>
          <cell r="AI823" t="str">
            <v/>
          </cell>
          <cell r="AJ823" t="str">
            <v/>
          </cell>
          <cell r="AK823" t="str">
            <v/>
          </cell>
          <cell r="AL823" t="str">
            <v/>
          </cell>
          <cell r="AM823" t="str">
            <v/>
          </cell>
          <cell r="AN823" t="str">
            <v/>
          </cell>
          <cell r="AO823" t="str">
            <v/>
          </cell>
          <cell r="AP823" t="str">
            <v/>
          </cell>
          <cell r="AQ823" t="str">
            <v/>
          </cell>
          <cell r="AR823" t="str">
            <v/>
          </cell>
          <cell r="AS823" t="str">
            <v/>
          </cell>
          <cell r="AT823" t="str">
            <v/>
          </cell>
          <cell r="AU823" t="str">
            <v/>
          </cell>
        </row>
        <row r="824">
          <cell r="A824" t="str">
            <v>PCO04P1264</v>
          </cell>
          <cell r="B824" t="str">
            <v>PCO04</v>
          </cell>
          <cell r="C824" t="str">
            <v>C12</v>
          </cell>
          <cell r="D824" t="str">
            <v>P1264</v>
          </cell>
          <cell r="E824" t="str">
            <v/>
          </cell>
          <cell r="F824" t="str">
            <v/>
          </cell>
          <cell r="G824" t="str">
            <v/>
          </cell>
          <cell r="H824" t="str">
            <v/>
          </cell>
          <cell r="I824" t="str">
            <v/>
          </cell>
          <cell r="J824" t="str">
            <v/>
          </cell>
          <cell r="K824" t="str">
            <v/>
          </cell>
          <cell r="L824">
            <v>1.0973631000000004</v>
          </cell>
          <cell r="M824" t="str">
            <v/>
          </cell>
          <cell r="N824" t="str">
            <v/>
          </cell>
          <cell r="O824" t="str">
            <v/>
          </cell>
          <cell r="P824" t="str">
            <v/>
          </cell>
          <cell r="Q824" t="str">
            <v/>
          </cell>
          <cell r="R824" t="str">
            <v/>
          </cell>
          <cell r="S824" t="str">
            <v/>
          </cell>
          <cell r="T824" t="str">
            <v/>
          </cell>
          <cell r="U824" t="str">
            <v/>
          </cell>
          <cell r="V824" t="str">
            <v/>
          </cell>
          <cell r="W824" t="str">
            <v/>
          </cell>
          <cell r="X824" t="str">
            <v/>
          </cell>
          <cell r="Y824" t="str">
            <v/>
          </cell>
          <cell r="Z824" t="str">
            <v/>
          </cell>
          <cell r="AA824" t="str">
            <v/>
          </cell>
          <cell r="AB824" t="str">
            <v/>
          </cell>
          <cell r="AC824" t="str">
            <v/>
          </cell>
          <cell r="AD824" t="str">
            <v/>
          </cell>
          <cell r="AE824" t="str">
            <v/>
          </cell>
          <cell r="AF824" t="str">
            <v/>
          </cell>
          <cell r="AG824" t="str">
            <v/>
          </cell>
          <cell r="AH824" t="str">
            <v/>
          </cell>
          <cell r="AI824" t="str">
            <v/>
          </cell>
          <cell r="AJ824" t="str">
            <v/>
          </cell>
          <cell r="AK824" t="str">
            <v/>
          </cell>
          <cell r="AL824" t="str">
            <v/>
          </cell>
          <cell r="AM824" t="str">
            <v/>
          </cell>
          <cell r="AN824" t="str">
            <v/>
          </cell>
          <cell r="AO824" t="str">
            <v/>
          </cell>
          <cell r="AP824" t="str">
            <v/>
          </cell>
          <cell r="AQ824" t="str">
            <v/>
          </cell>
          <cell r="AR824" t="str">
            <v/>
          </cell>
          <cell r="AS824" t="str">
            <v/>
          </cell>
          <cell r="AT824" t="str">
            <v/>
          </cell>
          <cell r="AU824" t="str">
            <v/>
          </cell>
        </row>
        <row r="825">
          <cell r="A825" t="str">
            <v>PCO04P1524</v>
          </cell>
          <cell r="B825" t="str">
            <v>PCO04</v>
          </cell>
          <cell r="C825" t="str">
            <v>C12</v>
          </cell>
          <cell r="D825" t="str">
            <v>P1524</v>
          </cell>
          <cell r="E825" t="str">
            <v/>
          </cell>
          <cell r="F825" t="str">
            <v/>
          </cell>
          <cell r="G825" t="str">
            <v/>
          </cell>
          <cell r="H825" t="str">
            <v/>
          </cell>
          <cell r="I825" t="str">
            <v/>
          </cell>
          <cell r="J825" t="str">
            <v/>
          </cell>
          <cell r="K825" t="str">
            <v/>
          </cell>
          <cell r="L825">
            <v>32.421721200000015</v>
          </cell>
          <cell r="M825" t="str">
            <v/>
          </cell>
          <cell r="N825" t="str">
            <v/>
          </cell>
          <cell r="O825" t="str">
            <v/>
          </cell>
          <cell r="P825" t="str">
            <v/>
          </cell>
          <cell r="Q825" t="str">
            <v/>
          </cell>
          <cell r="R825" t="str">
            <v/>
          </cell>
          <cell r="S825" t="str">
            <v/>
          </cell>
          <cell r="T825" t="str">
            <v/>
          </cell>
          <cell r="U825" t="str">
            <v/>
          </cell>
          <cell r="V825" t="str">
            <v/>
          </cell>
          <cell r="W825" t="str">
            <v/>
          </cell>
          <cell r="X825" t="str">
            <v/>
          </cell>
          <cell r="Y825" t="str">
            <v/>
          </cell>
          <cell r="Z825" t="str">
            <v/>
          </cell>
          <cell r="AA825" t="str">
            <v/>
          </cell>
          <cell r="AB825" t="str">
            <v/>
          </cell>
          <cell r="AC825" t="str">
            <v/>
          </cell>
          <cell r="AD825" t="str">
            <v/>
          </cell>
          <cell r="AE825" t="str">
            <v/>
          </cell>
          <cell r="AF825" t="str">
            <v/>
          </cell>
          <cell r="AG825" t="str">
            <v/>
          </cell>
          <cell r="AH825" t="str">
            <v/>
          </cell>
          <cell r="AI825" t="str">
            <v/>
          </cell>
          <cell r="AJ825" t="str">
            <v/>
          </cell>
          <cell r="AK825" t="str">
            <v/>
          </cell>
          <cell r="AL825" t="str">
            <v/>
          </cell>
          <cell r="AM825" t="str">
            <v/>
          </cell>
          <cell r="AN825" t="str">
            <v/>
          </cell>
          <cell r="AO825" t="str">
            <v/>
          </cell>
          <cell r="AP825" t="str">
            <v/>
          </cell>
          <cell r="AQ825" t="str">
            <v/>
          </cell>
          <cell r="AR825" t="str">
            <v/>
          </cell>
          <cell r="AS825" t="str">
            <v/>
          </cell>
          <cell r="AT825" t="str">
            <v/>
          </cell>
          <cell r="AU825" t="str">
            <v/>
          </cell>
        </row>
        <row r="826">
          <cell r="A826" t="str">
            <v>PCO04P1526</v>
          </cell>
          <cell r="B826" t="str">
            <v>PCO04</v>
          </cell>
          <cell r="C826" t="str">
            <v>C12</v>
          </cell>
          <cell r="D826" t="str">
            <v>P1526</v>
          </cell>
          <cell r="E826" t="str">
            <v/>
          </cell>
          <cell r="F826" t="str">
            <v/>
          </cell>
          <cell r="G826" t="str">
            <v/>
          </cell>
          <cell r="H826" t="str">
            <v/>
          </cell>
          <cell r="I826" t="str">
            <v/>
          </cell>
          <cell r="J826" t="str">
            <v/>
          </cell>
          <cell r="K826" t="str">
            <v/>
          </cell>
          <cell r="L826">
            <v>34.708429100000004</v>
          </cell>
          <cell r="M826" t="str">
            <v/>
          </cell>
          <cell r="N826" t="str">
            <v/>
          </cell>
          <cell r="O826" t="str">
            <v/>
          </cell>
          <cell r="P826" t="str">
            <v/>
          </cell>
          <cell r="Q826" t="str">
            <v/>
          </cell>
          <cell r="R826" t="str">
            <v/>
          </cell>
          <cell r="S826" t="str">
            <v/>
          </cell>
          <cell r="T826" t="str">
            <v/>
          </cell>
          <cell r="U826" t="str">
            <v/>
          </cell>
          <cell r="V826" t="str">
            <v/>
          </cell>
          <cell r="W826" t="str">
            <v/>
          </cell>
          <cell r="X826" t="str">
            <v/>
          </cell>
          <cell r="Y826" t="str">
            <v/>
          </cell>
          <cell r="Z826" t="str">
            <v/>
          </cell>
          <cell r="AA826" t="str">
            <v/>
          </cell>
          <cell r="AB826" t="str">
            <v/>
          </cell>
          <cell r="AC826" t="str">
            <v/>
          </cell>
          <cell r="AD826" t="str">
            <v/>
          </cell>
          <cell r="AE826" t="str">
            <v/>
          </cell>
          <cell r="AF826" t="str">
            <v/>
          </cell>
          <cell r="AG826" t="str">
            <v/>
          </cell>
          <cell r="AH826" t="str">
            <v/>
          </cell>
          <cell r="AI826" t="str">
            <v/>
          </cell>
          <cell r="AJ826" t="str">
            <v/>
          </cell>
          <cell r="AK826" t="str">
            <v/>
          </cell>
          <cell r="AL826" t="str">
            <v/>
          </cell>
          <cell r="AM826" t="str">
            <v/>
          </cell>
          <cell r="AN826" t="str">
            <v/>
          </cell>
          <cell r="AO826" t="str">
            <v/>
          </cell>
          <cell r="AP826" t="str">
            <v/>
          </cell>
          <cell r="AQ826" t="str">
            <v/>
          </cell>
          <cell r="AR826" t="str">
            <v/>
          </cell>
          <cell r="AS826" t="str">
            <v/>
          </cell>
          <cell r="AT826" t="str">
            <v/>
          </cell>
          <cell r="AU826" t="str">
            <v/>
          </cell>
        </row>
        <row r="827">
          <cell r="A827" t="str">
            <v>PCO04P1528</v>
          </cell>
          <cell r="B827" t="str">
            <v>PCO04</v>
          </cell>
          <cell r="C827" t="str">
            <v>C12</v>
          </cell>
          <cell r="D827" t="str">
            <v>P1528</v>
          </cell>
          <cell r="E827" t="str">
            <v/>
          </cell>
          <cell r="F827" t="str">
            <v/>
          </cell>
          <cell r="G827" t="str">
            <v/>
          </cell>
          <cell r="H827" t="str">
            <v/>
          </cell>
          <cell r="I827" t="str">
            <v/>
          </cell>
          <cell r="J827" t="str">
            <v/>
          </cell>
          <cell r="K827" t="str">
            <v/>
          </cell>
          <cell r="L827">
            <v>5.6491652000000032</v>
          </cell>
          <cell r="M827" t="str">
            <v/>
          </cell>
          <cell r="N827" t="str">
            <v/>
          </cell>
          <cell r="O827" t="str">
            <v/>
          </cell>
          <cell r="P827" t="str">
            <v/>
          </cell>
          <cell r="Q827" t="str">
            <v/>
          </cell>
          <cell r="R827" t="str">
            <v/>
          </cell>
          <cell r="S827" t="str">
            <v/>
          </cell>
          <cell r="T827" t="str">
            <v/>
          </cell>
          <cell r="U827" t="str">
            <v/>
          </cell>
          <cell r="V827" t="str">
            <v/>
          </cell>
          <cell r="W827" t="str">
            <v/>
          </cell>
          <cell r="X827" t="str">
            <v/>
          </cell>
          <cell r="Y827" t="str">
            <v/>
          </cell>
          <cell r="Z827" t="str">
            <v/>
          </cell>
          <cell r="AA827" t="str">
            <v/>
          </cell>
          <cell r="AB827" t="str">
            <v/>
          </cell>
          <cell r="AC827" t="str">
            <v/>
          </cell>
          <cell r="AD827" t="str">
            <v/>
          </cell>
          <cell r="AE827" t="str">
            <v/>
          </cell>
          <cell r="AF827" t="str">
            <v/>
          </cell>
          <cell r="AG827" t="str">
            <v/>
          </cell>
          <cell r="AH827" t="str">
            <v/>
          </cell>
          <cell r="AI827" t="str">
            <v/>
          </cell>
          <cell r="AJ827" t="str">
            <v/>
          </cell>
          <cell r="AK827" t="str">
            <v/>
          </cell>
          <cell r="AL827" t="str">
            <v/>
          </cell>
          <cell r="AM827" t="str">
            <v/>
          </cell>
          <cell r="AN827" t="str">
            <v/>
          </cell>
          <cell r="AO827" t="str">
            <v/>
          </cell>
          <cell r="AP827" t="str">
            <v/>
          </cell>
          <cell r="AQ827" t="str">
            <v/>
          </cell>
          <cell r="AR827" t="str">
            <v/>
          </cell>
          <cell r="AS827" t="str">
            <v/>
          </cell>
          <cell r="AT827" t="str">
            <v/>
          </cell>
          <cell r="AU827" t="str">
            <v/>
          </cell>
        </row>
        <row r="828">
          <cell r="A828" t="str">
            <v>PCO04P1565</v>
          </cell>
          <cell r="B828" t="str">
            <v>PCO04</v>
          </cell>
          <cell r="C828" t="str">
            <v>C12</v>
          </cell>
          <cell r="D828" t="str">
            <v>P1565</v>
          </cell>
          <cell r="E828" t="str">
            <v/>
          </cell>
          <cell r="F828" t="str">
            <v/>
          </cell>
          <cell r="G828" t="str">
            <v/>
          </cell>
          <cell r="H828" t="str">
            <v/>
          </cell>
          <cell r="I828" t="str">
            <v/>
          </cell>
          <cell r="J828" t="str">
            <v/>
          </cell>
          <cell r="K828" t="str">
            <v/>
          </cell>
          <cell r="L828" t="str">
            <v/>
          </cell>
          <cell r="M828" t="str">
            <v/>
          </cell>
          <cell r="N828" t="str">
            <v/>
          </cell>
          <cell r="O828" t="str">
            <v/>
          </cell>
          <cell r="P828" t="str">
            <v/>
          </cell>
          <cell r="Q828">
            <v>16.287225599999999</v>
          </cell>
          <cell r="R828" t="str">
            <v/>
          </cell>
          <cell r="S828" t="str">
            <v/>
          </cell>
          <cell r="T828" t="str">
            <v/>
          </cell>
          <cell r="U828" t="str">
            <v/>
          </cell>
          <cell r="V828" t="str">
            <v/>
          </cell>
          <cell r="W828" t="str">
            <v/>
          </cell>
          <cell r="X828" t="str">
            <v/>
          </cell>
          <cell r="Y828" t="str">
            <v/>
          </cell>
          <cell r="Z828" t="str">
            <v/>
          </cell>
          <cell r="AA828" t="str">
            <v/>
          </cell>
          <cell r="AB828" t="str">
            <v/>
          </cell>
          <cell r="AC828" t="str">
            <v/>
          </cell>
          <cell r="AD828" t="str">
            <v/>
          </cell>
          <cell r="AE828" t="str">
            <v/>
          </cell>
          <cell r="AF828" t="str">
            <v/>
          </cell>
          <cell r="AG828" t="str">
            <v/>
          </cell>
          <cell r="AH828" t="str">
            <v/>
          </cell>
          <cell r="AI828" t="str">
            <v/>
          </cell>
          <cell r="AJ828" t="str">
            <v/>
          </cell>
          <cell r="AK828" t="str">
            <v/>
          </cell>
          <cell r="AL828" t="str">
            <v/>
          </cell>
          <cell r="AM828" t="str">
            <v/>
          </cell>
          <cell r="AN828" t="str">
            <v/>
          </cell>
          <cell r="AO828" t="str">
            <v/>
          </cell>
          <cell r="AP828" t="str">
            <v/>
          </cell>
          <cell r="AQ828" t="str">
            <v/>
          </cell>
          <cell r="AR828" t="str">
            <v/>
          </cell>
          <cell r="AS828" t="str">
            <v/>
          </cell>
          <cell r="AT828" t="str">
            <v/>
          </cell>
          <cell r="AU828" t="str">
            <v/>
          </cell>
        </row>
        <row r="829">
          <cell r="A829" t="str">
            <v>PCO04S501</v>
          </cell>
          <cell r="B829" t="str">
            <v>PCO04</v>
          </cell>
          <cell r="C829" t="str">
            <v>S01</v>
          </cell>
          <cell r="D829" t="str">
            <v>S501</v>
          </cell>
          <cell r="E829" t="str">
            <v/>
          </cell>
          <cell r="F829" t="str">
            <v/>
          </cell>
          <cell r="G829" t="str">
            <v/>
          </cell>
          <cell r="H829" t="str">
            <v/>
          </cell>
          <cell r="I829" t="str">
            <v/>
          </cell>
          <cell r="J829" t="str">
            <v/>
          </cell>
          <cell r="K829" t="str">
            <v/>
          </cell>
          <cell r="L829">
            <v>1.7664504999999997</v>
          </cell>
          <cell r="M829" t="str">
            <v/>
          </cell>
          <cell r="N829" t="str">
            <v/>
          </cell>
          <cell r="O829" t="str">
            <v/>
          </cell>
          <cell r="P829" t="str">
            <v/>
          </cell>
          <cell r="Q829" t="str">
            <v/>
          </cell>
          <cell r="R829" t="str">
            <v/>
          </cell>
          <cell r="S829" t="str">
            <v/>
          </cell>
          <cell r="T829" t="str">
            <v/>
          </cell>
          <cell r="U829" t="str">
            <v/>
          </cell>
          <cell r="V829" t="str">
            <v/>
          </cell>
          <cell r="W829" t="str">
            <v/>
          </cell>
          <cell r="X829" t="str">
            <v/>
          </cell>
          <cell r="Y829" t="str">
            <v/>
          </cell>
          <cell r="Z829" t="str">
            <v/>
          </cell>
          <cell r="AA829" t="str">
            <v/>
          </cell>
          <cell r="AB829" t="str">
            <v/>
          </cell>
          <cell r="AC829" t="str">
            <v/>
          </cell>
          <cell r="AD829" t="str">
            <v/>
          </cell>
          <cell r="AE829" t="str">
            <v/>
          </cell>
          <cell r="AF829" t="str">
            <v/>
          </cell>
          <cell r="AG829" t="str">
            <v/>
          </cell>
          <cell r="AH829" t="str">
            <v/>
          </cell>
          <cell r="AI829" t="str">
            <v/>
          </cell>
          <cell r="AJ829" t="str">
            <v/>
          </cell>
          <cell r="AK829" t="str">
            <v/>
          </cell>
          <cell r="AL829" t="str">
            <v/>
          </cell>
          <cell r="AM829" t="str">
            <v/>
          </cell>
          <cell r="AN829" t="str">
            <v/>
          </cell>
          <cell r="AO829" t="str">
            <v/>
          </cell>
          <cell r="AP829" t="str">
            <v/>
          </cell>
          <cell r="AQ829" t="str">
            <v/>
          </cell>
          <cell r="AR829" t="str">
            <v/>
          </cell>
          <cell r="AS829" t="str">
            <v/>
          </cell>
          <cell r="AT829" t="str">
            <v/>
          </cell>
          <cell r="AU829" t="str">
            <v/>
          </cell>
        </row>
        <row r="830">
          <cell r="A830" t="str">
            <v>PCO04S502</v>
          </cell>
          <cell r="B830" t="str">
            <v>PCO04</v>
          </cell>
          <cell r="C830" t="str">
            <v>S01</v>
          </cell>
          <cell r="D830" t="str">
            <v>S502</v>
          </cell>
          <cell r="E830" t="str">
            <v/>
          </cell>
          <cell r="F830" t="str">
            <v/>
          </cell>
          <cell r="G830" t="str">
            <v/>
          </cell>
          <cell r="H830" t="str">
            <v/>
          </cell>
          <cell r="I830" t="str">
            <v/>
          </cell>
          <cell r="J830" t="str">
            <v/>
          </cell>
          <cell r="K830" t="str">
            <v/>
          </cell>
          <cell r="L830" t="str">
            <v/>
          </cell>
          <cell r="M830" t="str">
            <v/>
          </cell>
          <cell r="N830" t="str">
            <v/>
          </cell>
          <cell r="O830" t="str">
            <v/>
          </cell>
          <cell r="P830" t="str">
            <v/>
          </cell>
          <cell r="Q830" t="str">
            <v/>
          </cell>
          <cell r="R830" t="str">
            <v/>
          </cell>
          <cell r="S830" t="str">
            <v/>
          </cell>
          <cell r="T830" t="str">
            <v/>
          </cell>
          <cell r="U830" t="str">
            <v/>
          </cell>
          <cell r="V830" t="str">
            <v/>
          </cell>
          <cell r="W830" t="str">
            <v/>
          </cell>
          <cell r="X830" t="str">
            <v/>
          </cell>
          <cell r="Y830" t="str">
            <v/>
          </cell>
          <cell r="Z830" t="str">
            <v/>
          </cell>
          <cell r="AA830" t="str">
            <v/>
          </cell>
          <cell r="AB830" t="str">
            <v/>
          </cell>
          <cell r="AC830" t="str">
            <v/>
          </cell>
          <cell r="AD830">
            <v>24.2253498</v>
          </cell>
          <cell r="AE830" t="str">
            <v/>
          </cell>
          <cell r="AF830" t="str">
            <v/>
          </cell>
          <cell r="AG830" t="str">
            <v/>
          </cell>
          <cell r="AH830" t="str">
            <v/>
          </cell>
          <cell r="AI830" t="str">
            <v/>
          </cell>
          <cell r="AJ830" t="str">
            <v/>
          </cell>
          <cell r="AK830" t="str">
            <v/>
          </cell>
          <cell r="AL830" t="str">
            <v/>
          </cell>
          <cell r="AM830" t="str">
            <v/>
          </cell>
          <cell r="AN830" t="str">
            <v/>
          </cell>
          <cell r="AO830" t="str">
            <v/>
          </cell>
          <cell r="AP830" t="str">
            <v/>
          </cell>
          <cell r="AQ830" t="str">
            <v/>
          </cell>
          <cell r="AR830" t="str">
            <v/>
          </cell>
          <cell r="AS830" t="str">
            <v/>
          </cell>
          <cell r="AT830" t="str">
            <v/>
          </cell>
          <cell r="AU830" t="str">
            <v/>
          </cell>
        </row>
        <row r="831">
          <cell r="A831" t="str">
            <v>PCO04S503</v>
          </cell>
          <cell r="B831" t="str">
            <v>PCO04</v>
          </cell>
          <cell r="C831" t="str">
            <v>S01</v>
          </cell>
          <cell r="D831" t="str">
            <v>S503</v>
          </cell>
          <cell r="E831" t="str">
            <v/>
          </cell>
          <cell r="F831" t="str">
            <v/>
          </cell>
          <cell r="G831" t="str">
            <v/>
          </cell>
          <cell r="H831" t="str">
            <v/>
          </cell>
          <cell r="I831" t="str">
            <v/>
          </cell>
          <cell r="J831" t="str">
            <v/>
          </cell>
          <cell r="K831" t="str">
            <v/>
          </cell>
          <cell r="L831" t="str">
            <v/>
          </cell>
          <cell r="M831" t="str">
            <v/>
          </cell>
          <cell r="N831" t="str">
            <v/>
          </cell>
          <cell r="O831" t="str">
            <v/>
          </cell>
          <cell r="P831" t="str">
            <v/>
          </cell>
          <cell r="Q831" t="str">
            <v/>
          </cell>
          <cell r="R831" t="str">
            <v/>
          </cell>
          <cell r="S831" t="str">
            <v/>
          </cell>
          <cell r="T831" t="str">
            <v/>
          </cell>
          <cell r="U831" t="str">
            <v/>
          </cell>
          <cell r="V831" t="str">
            <v/>
          </cell>
          <cell r="W831" t="str">
            <v/>
          </cell>
          <cell r="X831" t="str">
            <v/>
          </cell>
          <cell r="Y831" t="str">
            <v/>
          </cell>
          <cell r="Z831" t="str">
            <v/>
          </cell>
          <cell r="AA831" t="str">
            <v/>
          </cell>
          <cell r="AB831" t="str">
            <v/>
          </cell>
          <cell r="AC831" t="str">
            <v/>
          </cell>
          <cell r="AD831">
            <v>4.3885388999999995</v>
          </cell>
          <cell r="AE831" t="str">
            <v/>
          </cell>
          <cell r="AF831" t="str">
            <v/>
          </cell>
          <cell r="AG831" t="str">
            <v/>
          </cell>
          <cell r="AH831" t="str">
            <v/>
          </cell>
          <cell r="AI831" t="str">
            <v/>
          </cell>
          <cell r="AJ831" t="str">
            <v/>
          </cell>
          <cell r="AK831" t="str">
            <v/>
          </cell>
          <cell r="AL831" t="str">
            <v/>
          </cell>
          <cell r="AM831" t="str">
            <v/>
          </cell>
          <cell r="AN831" t="str">
            <v/>
          </cell>
          <cell r="AO831" t="str">
            <v/>
          </cell>
          <cell r="AP831" t="str">
            <v/>
          </cell>
          <cell r="AQ831" t="str">
            <v/>
          </cell>
          <cell r="AR831" t="str">
            <v/>
          </cell>
          <cell r="AS831" t="str">
            <v/>
          </cell>
          <cell r="AT831" t="str">
            <v/>
          </cell>
          <cell r="AU831" t="str">
            <v/>
          </cell>
        </row>
        <row r="832">
          <cell r="A832" t="str">
            <v>PCO04S504</v>
          </cell>
          <cell r="B832" t="str">
            <v>PCO04</v>
          </cell>
          <cell r="C832" t="str">
            <v>S01</v>
          </cell>
          <cell r="D832" t="str">
            <v>S504</v>
          </cell>
          <cell r="E832" t="str">
            <v/>
          </cell>
          <cell r="F832" t="str">
            <v/>
          </cell>
          <cell r="G832" t="str">
            <v/>
          </cell>
          <cell r="H832" t="str">
            <v/>
          </cell>
          <cell r="I832" t="str">
            <v/>
          </cell>
          <cell r="J832" t="str">
            <v/>
          </cell>
          <cell r="K832" t="str">
            <v/>
          </cell>
          <cell r="L832" t="str">
            <v/>
          </cell>
          <cell r="M832" t="str">
            <v/>
          </cell>
          <cell r="N832" t="str">
            <v/>
          </cell>
          <cell r="O832" t="str">
            <v/>
          </cell>
          <cell r="P832" t="str">
            <v/>
          </cell>
          <cell r="Q832" t="str">
            <v/>
          </cell>
          <cell r="R832" t="str">
            <v/>
          </cell>
          <cell r="S832" t="str">
            <v/>
          </cell>
          <cell r="T832" t="str">
            <v/>
          </cell>
          <cell r="U832" t="str">
            <v/>
          </cell>
          <cell r="V832" t="str">
            <v/>
          </cell>
          <cell r="W832" t="str">
            <v/>
          </cell>
          <cell r="X832" t="str">
            <v/>
          </cell>
          <cell r="Y832" t="str">
            <v/>
          </cell>
          <cell r="Z832" t="str">
            <v/>
          </cell>
          <cell r="AA832" t="str">
            <v/>
          </cell>
          <cell r="AB832" t="str">
            <v/>
          </cell>
          <cell r="AC832" t="str">
            <v/>
          </cell>
          <cell r="AD832" t="str">
            <v/>
          </cell>
          <cell r="AE832">
            <v>9.675194399999997</v>
          </cell>
          <cell r="AF832" t="str">
            <v/>
          </cell>
          <cell r="AG832" t="str">
            <v/>
          </cell>
          <cell r="AH832" t="str">
            <v/>
          </cell>
          <cell r="AI832" t="str">
            <v/>
          </cell>
          <cell r="AJ832" t="str">
            <v/>
          </cell>
          <cell r="AK832" t="str">
            <v/>
          </cell>
          <cell r="AL832" t="str">
            <v/>
          </cell>
          <cell r="AM832" t="str">
            <v/>
          </cell>
          <cell r="AN832" t="str">
            <v/>
          </cell>
          <cell r="AO832" t="str">
            <v/>
          </cell>
          <cell r="AP832" t="str">
            <v/>
          </cell>
          <cell r="AQ832" t="str">
            <v/>
          </cell>
          <cell r="AR832" t="str">
            <v/>
          </cell>
          <cell r="AS832" t="str">
            <v/>
          </cell>
          <cell r="AT832" t="str">
            <v/>
          </cell>
          <cell r="AU832" t="str">
            <v/>
          </cell>
        </row>
        <row r="833">
          <cell r="A833" t="str">
            <v>PCO04S505</v>
          </cell>
          <cell r="B833" t="str">
            <v>PCO04</v>
          </cell>
          <cell r="C833" t="str">
            <v>S01</v>
          </cell>
          <cell r="D833" t="str">
            <v>S505</v>
          </cell>
          <cell r="E833">
            <v>0.77089980000000002</v>
          </cell>
          <cell r="F833" t="str">
            <v/>
          </cell>
          <cell r="G833">
            <v>2.8558591</v>
          </cell>
          <cell r="H833" t="str">
            <v/>
          </cell>
          <cell r="I833" t="str">
            <v/>
          </cell>
          <cell r="J833" t="str">
            <v/>
          </cell>
          <cell r="K833" t="str">
            <v/>
          </cell>
          <cell r="L833">
            <v>2.9919639999999998</v>
          </cell>
          <cell r="M833">
            <v>3.8169018999999995</v>
          </cell>
          <cell r="N833">
            <v>3.9823376999999991</v>
          </cell>
          <cell r="O833" t="str">
            <v/>
          </cell>
          <cell r="P833">
            <v>6.7908544000000006</v>
          </cell>
          <cell r="Q833">
            <v>1.8010199999999994</v>
          </cell>
          <cell r="R833">
            <v>16.728426200000001</v>
          </cell>
          <cell r="S833">
            <v>4.0100557999999999</v>
          </cell>
          <cell r="T833">
            <v>3.2359214999999995</v>
          </cell>
          <cell r="U833">
            <v>0.76967050000000015</v>
          </cell>
          <cell r="V833">
            <v>0.69627460000000008</v>
          </cell>
          <cell r="W833">
            <v>11.192114899999995</v>
          </cell>
          <cell r="X833" t="str">
            <v/>
          </cell>
          <cell r="Y833">
            <v>0.15675420000000004</v>
          </cell>
          <cell r="Z833" t="str">
            <v/>
          </cell>
          <cell r="AA833" t="str">
            <v/>
          </cell>
          <cell r="AB833" t="str">
            <v/>
          </cell>
          <cell r="AC833" t="str">
            <v/>
          </cell>
          <cell r="AD833">
            <v>0.98454929999999996</v>
          </cell>
          <cell r="AE833">
            <v>2.3691551999999989</v>
          </cell>
          <cell r="AF833">
            <v>0.62983080000000013</v>
          </cell>
          <cell r="AG833">
            <v>2.9366131000000006</v>
          </cell>
          <cell r="AH833">
            <v>24.915963600000008</v>
          </cell>
          <cell r="AI833" t="str">
            <v/>
          </cell>
          <cell r="AJ833" t="str">
            <v/>
          </cell>
          <cell r="AK833">
            <v>0.32363609999999998</v>
          </cell>
          <cell r="AL833">
            <v>31.657406900000002</v>
          </cell>
          <cell r="AM833">
            <v>4.2119566999999991</v>
          </cell>
          <cell r="AN833">
            <v>2.1033431</v>
          </cell>
          <cell r="AO833">
            <v>0.84850570000000003</v>
          </cell>
          <cell r="AP833">
            <v>1.1382146999999996</v>
          </cell>
          <cell r="AQ833">
            <v>0.8792449</v>
          </cell>
          <cell r="AR833">
            <v>0.73341160000000005</v>
          </cell>
          <cell r="AS833">
            <v>1.2033282999999997</v>
          </cell>
          <cell r="AT833">
            <v>4.1796680000000004</v>
          </cell>
          <cell r="AU833" t="str">
            <v/>
          </cell>
        </row>
        <row r="834">
          <cell r="A834" t="str">
            <v>PCO04S506</v>
          </cell>
          <cell r="B834" t="str">
            <v>PCO04</v>
          </cell>
          <cell r="C834" t="str">
            <v>S01</v>
          </cell>
          <cell r="D834" t="str">
            <v>S506</v>
          </cell>
          <cell r="E834" t="str">
            <v/>
          </cell>
          <cell r="F834" t="str">
            <v/>
          </cell>
          <cell r="G834" t="str">
            <v/>
          </cell>
          <cell r="H834" t="str">
            <v/>
          </cell>
          <cell r="I834" t="str">
            <v/>
          </cell>
          <cell r="J834" t="str">
            <v/>
          </cell>
          <cell r="K834" t="str">
            <v/>
          </cell>
          <cell r="L834">
            <v>1.7534984999999998</v>
          </cell>
          <cell r="M834" t="str">
            <v/>
          </cell>
          <cell r="N834" t="str">
            <v/>
          </cell>
          <cell r="O834" t="str">
            <v/>
          </cell>
          <cell r="P834" t="str">
            <v/>
          </cell>
          <cell r="Q834" t="str">
            <v/>
          </cell>
          <cell r="R834" t="str">
            <v/>
          </cell>
          <cell r="S834" t="str">
            <v/>
          </cell>
          <cell r="T834" t="str">
            <v/>
          </cell>
          <cell r="U834" t="str">
            <v/>
          </cell>
          <cell r="V834" t="str">
            <v/>
          </cell>
          <cell r="W834" t="str">
            <v/>
          </cell>
          <cell r="X834" t="str">
            <v/>
          </cell>
          <cell r="Y834" t="str">
            <v/>
          </cell>
          <cell r="Z834" t="str">
            <v/>
          </cell>
          <cell r="AA834" t="str">
            <v/>
          </cell>
          <cell r="AB834" t="str">
            <v/>
          </cell>
          <cell r="AC834" t="str">
            <v/>
          </cell>
          <cell r="AD834" t="str">
            <v/>
          </cell>
          <cell r="AE834" t="str">
            <v/>
          </cell>
          <cell r="AF834" t="str">
            <v/>
          </cell>
          <cell r="AG834" t="str">
            <v/>
          </cell>
          <cell r="AH834" t="str">
            <v/>
          </cell>
          <cell r="AI834" t="str">
            <v/>
          </cell>
          <cell r="AJ834" t="str">
            <v/>
          </cell>
          <cell r="AK834" t="str">
            <v/>
          </cell>
          <cell r="AL834" t="str">
            <v/>
          </cell>
          <cell r="AM834" t="str">
            <v/>
          </cell>
          <cell r="AN834" t="str">
            <v/>
          </cell>
          <cell r="AO834" t="str">
            <v/>
          </cell>
          <cell r="AP834" t="str">
            <v/>
          </cell>
          <cell r="AQ834" t="str">
            <v/>
          </cell>
          <cell r="AR834" t="str">
            <v/>
          </cell>
          <cell r="AS834" t="str">
            <v/>
          </cell>
          <cell r="AT834" t="str">
            <v/>
          </cell>
          <cell r="AU834" t="str">
            <v/>
          </cell>
        </row>
        <row r="835">
          <cell r="A835" t="str">
            <v>PCO04S507</v>
          </cell>
          <cell r="B835" t="str">
            <v>PCO04</v>
          </cell>
          <cell r="C835" t="str">
            <v>S01</v>
          </cell>
          <cell r="D835" t="str">
            <v>S507</v>
          </cell>
          <cell r="E835" t="str">
            <v/>
          </cell>
          <cell r="F835" t="str">
            <v/>
          </cell>
          <cell r="G835" t="str">
            <v/>
          </cell>
          <cell r="H835" t="str">
            <v/>
          </cell>
          <cell r="I835" t="str">
            <v/>
          </cell>
          <cell r="J835" t="str">
            <v/>
          </cell>
          <cell r="K835" t="str">
            <v/>
          </cell>
          <cell r="L835" t="str">
            <v/>
          </cell>
          <cell r="M835" t="str">
            <v/>
          </cell>
          <cell r="N835" t="str">
            <v/>
          </cell>
          <cell r="O835" t="str">
            <v/>
          </cell>
          <cell r="P835" t="str">
            <v/>
          </cell>
          <cell r="Q835" t="str">
            <v/>
          </cell>
          <cell r="R835" t="str">
            <v/>
          </cell>
          <cell r="S835" t="str">
            <v/>
          </cell>
          <cell r="T835" t="str">
            <v/>
          </cell>
          <cell r="U835" t="str">
            <v/>
          </cell>
          <cell r="V835" t="str">
            <v/>
          </cell>
          <cell r="W835" t="str">
            <v/>
          </cell>
          <cell r="X835" t="str">
            <v/>
          </cell>
          <cell r="Y835" t="str">
            <v/>
          </cell>
          <cell r="Z835" t="str">
            <v/>
          </cell>
          <cell r="AA835" t="str">
            <v/>
          </cell>
          <cell r="AB835" t="str">
            <v/>
          </cell>
          <cell r="AC835" t="str">
            <v/>
          </cell>
          <cell r="AD835" t="str">
            <v/>
          </cell>
          <cell r="AE835">
            <v>3.1958759999999988</v>
          </cell>
          <cell r="AF835" t="str">
            <v/>
          </cell>
          <cell r="AG835" t="str">
            <v/>
          </cell>
          <cell r="AH835" t="str">
            <v/>
          </cell>
          <cell r="AI835" t="str">
            <v/>
          </cell>
          <cell r="AJ835" t="str">
            <v/>
          </cell>
          <cell r="AK835" t="str">
            <v/>
          </cell>
          <cell r="AL835" t="str">
            <v/>
          </cell>
          <cell r="AM835" t="str">
            <v/>
          </cell>
          <cell r="AN835" t="str">
            <v/>
          </cell>
          <cell r="AO835" t="str">
            <v/>
          </cell>
          <cell r="AP835" t="str">
            <v/>
          </cell>
          <cell r="AQ835" t="str">
            <v/>
          </cell>
          <cell r="AR835" t="str">
            <v/>
          </cell>
          <cell r="AS835" t="str">
            <v/>
          </cell>
          <cell r="AT835" t="str">
            <v/>
          </cell>
          <cell r="AU835" t="str">
            <v/>
          </cell>
        </row>
        <row r="836">
          <cell r="A836" t="str">
            <v>PCO04S508</v>
          </cell>
          <cell r="B836" t="str">
            <v>PCO04</v>
          </cell>
          <cell r="C836" t="str">
            <v>S01</v>
          </cell>
          <cell r="D836" t="str">
            <v>S508</v>
          </cell>
          <cell r="E836">
            <v>3.6384434999999993</v>
          </cell>
          <cell r="F836">
            <v>20.398159400000001</v>
          </cell>
          <cell r="G836">
            <v>1.9545227999999997</v>
          </cell>
          <cell r="H836" t="str">
            <v/>
          </cell>
          <cell r="I836" t="str">
            <v/>
          </cell>
          <cell r="J836" t="str">
            <v/>
          </cell>
          <cell r="K836" t="str">
            <v/>
          </cell>
          <cell r="L836">
            <v>3.2023458999999992</v>
          </cell>
          <cell r="M836">
            <v>5.3718156999999982</v>
          </cell>
          <cell r="N836">
            <v>4.0588538000000014</v>
          </cell>
          <cell r="O836" t="str">
            <v/>
          </cell>
          <cell r="P836">
            <v>8.4715817999999992</v>
          </cell>
          <cell r="Q836">
            <v>4.4514424999999997</v>
          </cell>
          <cell r="R836">
            <v>18.969555799999998</v>
          </cell>
          <cell r="S836">
            <v>3.7047191999999995</v>
          </cell>
          <cell r="T836">
            <v>1.2021864999999998</v>
          </cell>
          <cell r="U836">
            <v>16.140645800000001</v>
          </cell>
          <cell r="V836">
            <v>0.54386289999999982</v>
          </cell>
          <cell r="W836">
            <v>4.8903586999999993</v>
          </cell>
          <cell r="X836" t="str">
            <v/>
          </cell>
          <cell r="Y836">
            <v>2.9508209000000001</v>
          </cell>
          <cell r="Z836" t="str">
            <v/>
          </cell>
          <cell r="AA836" t="str">
            <v/>
          </cell>
          <cell r="AB836" t="str">
            <v/>
          </cell>
          <cell r="AC836" t="str">
            <v/>
          </cell>
          <cell r="AD836">
            <v>4.8921611999999985</v>
          </cell>
          <cell r="AE836">
            <v>12.428407199999993</v>
          </cell>
          <cell r="AF836">
            <v>1.8737498000000001</v>
          </cell>
          <cell r="AG836">
            <v>4.8361995999999996</v>
          </cell>
          <cell r="AH836">
            <v>18.428642200000002</v>
          </cell>
          <cell r="AI836" t="str">
            <v/>
          </cell>
          <cell r="AJ836" t="str">
            <v/>
          </cell>
          <cell r="AK836">
            <v>0.90046550000000003</v>
          </cell>
          <cell r="AL836">
            <v>39.638773699999987</v>
          </cell>
          <cell r="AM836">
            <v>2.5614935999999999</v>
          </cell>
          <cell r="AN836">
            <v>3.6661821000000008</v>
          </cell>
          <cell r="AO836">
            <v>0.68335420000000013</v>
          </cell>
          <cell r="AP836">
            <v>2.8853336999999994</v>
          </cell>
          <cell r="AQ836">
            <v>1.9404517999999999</v>
          </cell>
          <cell r="AR836">
            <v>0.48548970000000002</v>
          </cell>
          <cell r="AS836">
            <v>1.5579456999999999</v>
          </cell>
          <cell r="AT836">
            <v>2.7062073999999994</v>
          </cell>
          <cell r="AU836" t="str">
            <v/>
          </cell>
        </row>
        <row r="837">
          <cell r="A837" t="str">
            <v>PCO04S509</v>
          </cell>
          <cell r="B837" t="str">
            <v>PCO04</v>
          </cell>
          <cell r="C837" t="str">
            <v>S01</v>
          </cell>
          <cell r="D837" t="str">
            <v>S509</v>
          </cell>
          <cell r="E837" t="str">
            <v/>
          </cell>
          <cell r="F837" t="str">
            <v/>
          </cell>
          <cell r="G837" t="str">
            <v/>
          </cell>
          <cell r="H837" t="str">
            <v/>
          </cell>
          <cell r="I837" t="str">
            <v/>
          </cell>
          <cell r="J837" t="str">
            <v/>
          </cell>
          <cell r="K837" t="str">
            <v/>
          </cell>
          <cell r="L837">
            <v>40.970764600000003</v>
          </cell>
          <cell r="M837" t="str">
            <v/>
          </cell>
          <cell r="N837" t="str">
            <v/>
          </cell>
          <cell r="O837" t="str">
            <v/>
          </cell>
          <cell r="P837" t="str">
            <v/>
          </cell>
          <cell r="Q837" t="str">
            <v/>
          </cell>
          <cell r="R837" t="str">
            <v/>
          </cell>
          <cell r="S837" t="str">
            <v/>
          </cell>
          <cell r="T837" t="str">
            <v/>
          </cell>
          <cell r="U837" t="str">
            <v/>
          </cell>
          <cell r="V837" t="str">
            <v/>
          </cell>
          <cell r="W837" t="str">
            <v/>
          </cell>
          <cell r="X837" t="str">
            <v/>
          </cell>
          <cell r="Y837" t="str">
            <v/>
          </cell>
          <cell r="Z837" t="str">
            <v/>
          </cell>
          <cell r="AA837" t="str">
            <v/>
          </cell>
          <cell r="AB837" t="str">
            <v/>
          </cell>
          <cell r="AC837" t="str">
            <v/>
          </cell>
          <cell r="AD837" t="str">
            <v/>
          </cell>
          <cell r="AE837" t="str">
            <v/>
          </cell>
          <cell r="AF837" t="str">
            <v/>
          </cell>
          <cell r="AG837" t="str">
            <v/>
          </cell>
          <cell r="AH837" t="str">
            <v/>
          </cell>
          <cell r="AI837" t="str">
            <v/>
          </cell>
          <cell r="AJ837" t="str">
            <v/>
          </cell>
          <cell r="AK837" t="str">
            <v/>
          </cell>
          <cell r="AL837" t="str">
            <v/>
          </cell>
          <cell r="AM837" t="str">
            <v/>
          </cell>
          <cell r="AN837" t="str">
            <v/>
          </cell>
          <cell r="AO837" t="str">
            <v/>
          </cell>
          <cell r="AP837" t="str">
            <v/>
          </cell>
          <cell r="AQ837" t="str">
            <v/>
          </cell>
          <cell r="AR837" t="str">
            <v/>
          </cell>
          <cell r="AS837" t="str">
            <v/>
          </cell>
          <cell r="AT837" t="str">
            <v/>
          </cell>
          <cell r="AU837" t="str">
            <v/>
          </cell>
        </row>
        <row r="838">
          <cell r="A838" t="str">
            <v>PCO04S512</v>
          </cell>
          <cell r="B838" t="str">
            <v>PCO04</v>
          </cell>
          <cell r="C838" t="str">
            <v>S01</v>
          </cell>
          <cell r="D838" t="str">
            <v>S512</v>
          </cell>
          <cell r="E838">
            <v>10.071268599999998</v>
          </cell>
          <cell r="F838">
            <v>121.46890389999999</v>
          </cell>
          <cell r="G838">
            <v>12.100877200000006</v>
          </cell>
          <cell r="H838" t="str">
            <v/>
          </cell>
          <cell r="I838" t="str">
            <v/>
          </cell>
          <cell r="J838" t="str">
            <v/>
          </cell>
          <cell r="K838" t="str">
            <v/>
          </cell>
          <cell r="L838" t="str">
            <v/>
          </cell>
          <cell r="M838">
            <v>0.63095259999999986</v>
          </cell>
          <cell r="N838">
            <v>22.517284499999999</v>
          </cell>
          <cell r="O838" t="str">
            <v/>
          </cell>
          <cell r="P838" t="str">
            <v/>
          </cell>
          <cell r="Q838">
            <v>2.8037133999999999</v>
          </cell>
          <cell r="R838" t="str">
            <v/>
          </cell>
          <cell r="S838">
            <v>3.3273492</v>
          </cell>
          <cell r="T838">
            <v>1.3098920999999994</v>
          </cell>
          <cell r="U838" t="str">
            <v/>
          </cell>
          <cell r="V838">
            <v>0.54386289999999982</v>
          </cell>
          <cell r="W838">
            <v>2.6692068</v>
          </cell>
          <cell r="X838" t="str">
            <v/>
          </cell>
          <cell r="Y838" t="str">
            <v/>
          </cell>
          <cell r="Z838" t="str">
            <v/>
          </cell>
          <cell r="AA838" t="str">
            <v/>
          </cell>
          <cell r="AB838" t="str">
            <v/>
          </cell>
          <cell r="AC838" t="str">
            <v/>
          </cell>
          <cell r="AD838">
            <v>0.44370549999999997</v>
          </cell>
          <cell r="AE838" t="str">
            <v/>
          </cell>
          <cell r="AF838" t="str">
            <v/>
          </cell>
          <cell r="AG838">
            <v>7.8412077999999994</v>
          </cell>
          <cell r="AH838">
            <v>12.7511963</v>
          </cell>
          <cell r="AI838" t="str">
            <v/>
          </cell>
          <cell r="AJ838" t="str">
            <v/>
          </cell>
          <cell r="AK838" t="str">
            <v/>
          </cell>
          <cell r="AL838" t="str">
            <v/>
          </cell>
          <cell r="AM838">
            <v>15.723892099999999</v>
          </cell>
          <cell r="AN838">
            <v>2.9590591999999991</v>
          </cell>
          <cell r="AO838" t="str">
            <v/>
          </cell>
          <cell r="AP838">
            <v>1.8941528000000001</v>
          </cell>
          <cell r="AQ838">
            <v>0.71838639999999998</v>
          </cell>
          <cell r="AR838">
            <v>1.6144094</v>
          </cell>
          <cell r="AS838">
            <v>0.82160319999999987</v>
          </cell>
          <cell r="AT838">
            <v>7.4862687000000019</v>
          </cell>
          <cell r="AU838" t="str">
            <v/>
          </cell>
        </row>
        <row r="839">
          <cell r="A839" t="str">
            <v>PCO04S513</v>
          </cell>
          <cell r="B839" t="str">
            <v>PCO04</v>
          </cell>
          <cell r="C839" t="str">
            <v>S01</v>
          </cell>
          <cell r="D839" t="str">
            <v>S513</v>
          </cell>
          <cell r="E839" t="str">
            <v/>
          </cell>
          <cell r="F839" t="str">
            <v/>
          </cell>
          <cell r="G839" t="str">
            <v/>
          </cell>
          <cell r="H839" t="str">
            <v/>
          </cell>
          <cell r="I839" t="str">
            <v/>
          </cell>
          <cell r="J839" t="str">
            <v/>
          </cell>
          <cell r="K839" t="str">
            <v/>
          </cell>
          <cell r="L839" t="str">
            <v/>
          </cell>
          <cell r="M839" t="str">
            <v/>
          </cell>
          <cell r="N839" t="str">
            <v/>
          </cell>
          <cell r="O839" t="str">
            <v/>
          </cell>
          <cell r="P839" t="str">
            <v/>
          </cell>
          <cell r="Q839" t="str">
            <v/>
          </cell>
          <cell r="R839" t="str">
            <v/>
          </cell>
          <cell r="S839" t="str">
            <v/>
          </cell>
          <cell r="T839" t="str">
            <v/>
          </cell>
          <cell r="U839" t="str">
            <v/>
          </cell>
          <cell r="V839" t="str">
            <v/>
          </cell>
          <cell r="W839" t="str">
            <v/>
          </cell>
          <cell r="X839" t="str">
            <v/>
          </cell>
          <cell r="Y839" t="str">
            <v/>
          </cell>
          <cell r="Z839" t="str">
            <v/>
          </cell>
          <cell r="AA839" t="str">
            <v/>
          </cell>
          <cell r="AB839" t="str">
            <v/>
          </cell>
          <cell r="AC839" t="str">
            <v/>
          </cell>
          <cell r="AD839" t="str">
            <v/>
          </cell>
          <cell r="AE839" t="str">
            <v/>
          </cell>
          <cell r="AF839" t="str">
            <v/>
          </cell>
          <cell r="AG839" t="str">
            <v/>
          </cell>
          <cell r="AH839">
            <v>14.435812399999998</v>
          </cell>
          <cell r="AI839" t="str">
            <v/>
          </cell>
          <cell r="AJ839" t="str">
            <v/>
          </cell>
          <cell r="AK839" t="str">
            <v/>
          </cell>
          <cell r="AL839" t="str">
            <v/>
          </cell>
          <cell r="AM839" t="str">
            <v/>
          </cell>
          <cell r="AN839" t="str">
            <v/>
          </cell>
          <cell r="AO839" t="str">
            <v/>
          </cell>
          <cell r="AP839" t="str">
            <v/>
          </cell>
          <cell r="AQ839" t="str">
            <v/>
          </cell>
          <cell r="AR839" t="str">
            <v/>
          </cell>
          <cell r="AS839" t="str">
            <v/>
          </cell>
          <cell r="AT839" t="str">
            <v/>
          </cell>
          <cell r="AU839" t="str">
            <v/>
          </cell>
        </row>
        <row r="840">
          <cell r="A840" t="str">
            <v>PCO04S514</v>
          </cell>
          <cell r="B840" t="str">
            <v>PCO04</v>
          </cell>
          <cell r="C840" t="str">
            <v>S01</v>
          </cell>
          <cell r="D840" t="str">
            <v>S514</v>
          </cell>
          <cell r="E840" t="str">
            <v/>
          </cell>
          <cell r="F840" t="str">
            <v/>
          </cell>
          <cell r="G840" t="str">
            <v/>
          </cell>
          <cell r="H840" t="str">
            <v/>
          </cell>
          <cell r="I840" t="str">
            <v/>
          </cell>
          <cell r="J840" t="str">
            <v/>
          </cell>
          <cell r="K840" t="str">
            <v/>
          </cell>
          <cell r="L840" t="str">
            <v/>
          </cell>
          <cell r="M840" t="str">
            <v/>
          </cell>
          <cell r="N840" t="str">
            <v/>
          </cell>
          <cell r="O840" t="str">
            <v/>
          </cell>
          <cell r="P840" t="str">
            <v/>
          </cell>
          <cell r="Q840" t="str">
            <v/>
          </cell>
          <cell r="R840" t="str">
            <v/>
          </cell>
          <cell r="S840" t="str">
            <v/>
          </cell>
          <cell r="T840" t="str">
            <v/>
          </cell>
          <cell r="U840" t="str">
            <v/>
          </cell>
          <cell r="V840" t="str">
            <v/>
          </cell>
          <cell r="W840" t="str">
            <v/>
          </cell>
          <cell r="X840" t="str">
            <v/>
          </cell>
          <cell r="Y840" t="str">
            <v/>
          </cell>
          <cell r="Z840" t="str">
            <v/>
          </cell>
          <cell r="AA840" t="str">
            <v/>
          </cell>
          <cell r="AB840" t="str">
            <v/>
          </cell>
          <cell r="AC840" t="str">
            <v/>
          </cell>
          <cell r="AD840" t="str">
            <v/>
          </cell>
          <cell r="AE840" t="str">
            <v/>
          </cell>
          <cell r="AF840" t="str">
            <v/>
          </cell>
          <cell r="AG840" t="str">
            <v/>
          </cell>
          <cell r="AH840" t="str">
            <v/>
          </cell>
          <cell r="AI840" t="str">
            <v/>
          </cell>
          <cell r="AJ840" t="str">
            <v/>
          </cell>
          <cell r="AK840" t="str">
            <v/>
          </cell>
          <cell r="AL840" t="str">
            <v/>
          </cell>
          <cell r="AM840" t="str">
            <v/>
          </cell>
          <cell r="AN840" t="str">
            <v/>
          </cell>
          <cell r="AO840" t="str">
            <v/>
          </cell>
          <cell r="AP840" t="str">
            <v/>
          </cell>
          <cell r="AQ840" t="str">
            <v/>
          </cell>
          <cell r="AR840" t="str">
            <v/>
          </cell>
          <cell r="AS840" t="str">
            <v/>
          </cell>
          <cell r="AT840">
            <v>61.539121500000022</v>
          </cell>
          <cell r="AU840" t="str">
            <v/>
          </cell>
        </row>
        <row r="841">
          <cell r="A841" t="str">
            <v>PCO04S533</v>
          </cell>
          <cell r="B841" t="str">
            <v>PCO04</v>
          </cell>
          <cell r="C841" t="str">
            <v>S02</v>
          </cell>
          <cell r="D841" t="str">
            <v>S533</v>
          </cell>
          <cell r="E841" t="str">
            <v/>
          </cell>
          <cell r="F841" t="str">
            <v/>
          </cell>
          <cell r="G841" t="str">
            <v/>
          </cell>
          <cell r="H841" t="str">
            <v/>
          </cell>
          <cell r="I841" t="str">
            <v/>
          </cell>
          <cell r="J841" t="str">
            <v/>
          </cell>
          <cell r="K841" t="str">
            <v/>
          </cell>
          <cell r="L841" t="str">
            <v/>
          </cell>
          <cell r="M841">
            <v>17.045290499999997</v>
          </cell>
          <cell r="N841" t="str">
            <v/>
          </cell>
          <cell r="O841" t="str">
            <v/>
          </cell>
          <cell r="P841" t="str">
            <v/>
          </cell>
          <cell r="Q841" t="str">
            <v/>
          </cell>
          <cell r="R841" t="str">
            <v/>
          </cell>
          <cell r="S841" t="str">
            <v/>
          </cell>
          <cell r="T841" t="str">
            <v/>
          </cell>
          <cell r="U841" t="str">
            <v/>
          </cell>
          <cell r="V841" t="str">
            <v/>
          </cell>
          <cell r="W841" t="str">
            <v/>
          </cell>
          <cell r="X841" t="str">
            <v/>
          </cell>
          <cell r="Y841" t="str">
            <v/>
          </cell>
          <cell r="Z841" t="str">
            <v/>
          </cell>
          <cell r="AA841" t="str">
            <v/>
          </cell>
          <cell r="AB841" t="str">
            <v/>
          </cell>
          <cell r="AC841" t="str">
            <v/>
          </cell>
          <cell r="AD841" t="str">
            <v/>
          </cell>
          <cell r="AE841" t="str">
            <v/>
          </cell>
          <cell r="AF841" t="str">
            <v/>
          </cell>
          <cell r="AG841" t="str">
            <v/>
          </cell>
          <cell r="AH841" t="str">
            <v/>
          </cell>
          <cell r="AI841" t="str">
            <v/>
          </cell>
          <cell r="AJ841" t="str">
            <v/>
          </cell>
          <cell r="AK841" t="str">
            <v/>
          </cell>
          <cell r="AL841" t="str">
            <v/>
          </cell>
          <cell r="AM841" t="str">
            <v/>
          </cell>
          <cell r="AN841" t="str">
            <v/>
          </cell>
          <cell r="AO841" t="str">
            <v/>
          </cell>
          <cell r="AP841" t="str">
            <v/>
          </cell>
          <cell r="AQ841" t="str">
            <v/>
          </cell>
          <cell r="AR841" t="str">
            <v/>
          </cell>
          <cell r="AS841" t="str">
            <v/>
          </cell>
          <cell r="AT841" t="str">
            <v/>
          </cell>
          <cell r="AU841" t="str">
            <v/>
          </cell>
        </row>
        <row r="842">
          <cell r="A842" t="str">
            <v>PCO04S535</v>
          </cell>
          <cell r="B842" t="str">
            <v>PCO04</v>
          </cell>
          <cell r="C842" t="str">
            <v>S02</v>
          </cell>
          <cell r="D842" t="str">
            <v>S535</v>
          </cell>
          <cell r="E842" t="str">
            <v/>
          </cell>
          <cell r="F842" t="str">
            <v/>
          </cell>
          <cell r="G842" t="str">
            <v/>
          </cell>
          <cell r="H842" t="str">
            <v/>
          </cell>
          <cell r="I842" t="str">
            <v/>
          </cell>
          <cell r="J842" t="str">
            <v/>
          </cell>
          <cell r="K842" t="str">
            <v/>
          </cell>
          <cell r="L842" t="str">
            <v/>
          </cell>
          <cell r="M842" t="str">
            <v/>
          </cell>
          <cell r="N842" t="str">
            <v/>
          </cell>
          <cell r="O842" t="str">
            <v/>
          </cell>
          <cell r="P842" t="str">
            <v/>
          </cell>
          <cell r="Q842" t="str">
            <v/>
          </cell>
          <cell r="R842" t="str">
            <v/>
          </cell>
          <cell r="S842" t="str">
            <v/>
          </cell>
          <cell r="T842" t="str">
            <v/>
          </cell>
          <cell r="U842" t="str">
            <v/>
          </cell>
          <cell r="V842" t="str">
            <v/>
          </cell>
          <cell r="W842" t="str">
            <v/>
          </cell>
          <cell r="X842" t="str">
            <v/>
          </cell>
          <cell r="Y842" t="str">
            <v/>
          </cell>
          <cell r="Z842" t="str">
            <v/>
          </cell>
          <cell r="AA842" t="str">
            <v/>
          </cell>
          <cell r="AB842" t="str">
            <v/>
          </cell>
          <cell r="AC842" t="str">
            <v/>
          </cell>
          <cell r="AD842">
            <v>13.028992999999998</v>
          </cell>
          <cell r="AE842" t="str">
            <v/>
          </cell>
          <cell r="AF842" t="str">
            <v/>
          </cell>
          <cell r="AG842" t="str">
            <v/>
          </cell>
          <cell r="AH842" t="str">
            <v/>
          </cell>
          <cell r="AI842" t="str">
            <v/>
          </cell>
          <cell r="AJ842" t="str">
            <v/>
          </cell>
          <cell r="AK842" t="str">
            <v/>
          </cell>
          <cell r="AL842" t="str">
            <v/>
          </cell>
          <cell r="AM842" t="str">
            <v/>
          </cell>
          <cell r="AN842" t="str">
            <v/>
          </cell>
          <cell r="AO842" t="str">
            <v/>
          </cell>
          <cell r="AP842" t="str">
            <v/>
          </cell>
          <cell r="AQ842" t="str">
            <v/>
          </cell>
          <cell r="AR842" t="str">
            <v/>
          </cell>
          <cell r="AS842" t="str">
            <v/>
          </cell>
          <cell r="AT842" t="str">
            <v/>
          </cell>
          <cell r="AU842" t="str">
            <v/>
          </cell>
        </row>
        <row r="843">
          <cell r="A843" t="str">
            <v>PCO04S536</v>
          </cell>
          <cell r="B843" t="str">
            <v>PCO04</v>
          </cell>
          <cell r="C843" t="str">
            <v>S02</v>
          </cell>
          <cell r="D843" t="str">
            <v>S536</v>
          </cell>
          <cell r="E843" t="str">
            <v/>
          </cell>
          <cell r="F843" t="str">
            <v/>
          </cell>
          <cell r="G843" t="str">
            <v/>
          </cell>
          <cell r="H843" t="str">
            <v/>
          </cell>
          <cell r="I843" t="str">
            <v/>
          </cell>
          <cell r="J843" t="str">
            <v/>
          </cell>
          <cell r="K843" t="str">
            <v/>
          </cell>
          <cell r="L843" t="str">
            <v/>
          </cell>
          <cell r="M843" t="str">
            <v/>
          </cell>
          <cell r="N843" t="str">
            <v/>
          </cell>
          <cell r="O843" t="str">
            <v/>
          </cell>
          <cell r="P843" t="str">
            <v/>
          </cell>
          <cell r="Q843" t="str">
            <v/>
          </cell>
          <cell r="R843" t="str">
            <v/>
          </cell>
          <cell r="S843" t="str">
            <v/>
          </cell>
          <cell r="T843" t="str">
            <v/>
          </cell>
          <cell r="U843" t="str">
            <v/>
          </cell>
          <cell r="V843" t="str">
            <v/>
          </cell>
          <cell r="W843" t="str">
            <v/>
          </cell>
          <cell r="X843" t="str">
            <v/>
          </cell>
          <cell r="Y843" t="str">
            <v/>
          </cell>
          <cell r="Z843" t="str">
            <v/>
          </cell>
          <cell r="AA843" t="str">
            <v/>
          </cell>
          <cell r="AB843" t="str">
            <v/>
          </cell>
          <cell r="AC843" t="str">
            <v/>
          </cell>
          <cell r="AD843">
            <v>9.4137829999999987</v>
          </cell>
          <cell r="AE843" t="str">
            <v/>
          </cell>
          <cell r="AF843" t="str">
            <v/>
          </cell>
          <cell r="AG843" t="str">
            <v/>
          </cell>
          <cell r="AH843" t="str">
            <v/>
          </cell>
          <cell r="AI843" t="str">
            <v/>
          </cell>
          <cell r="AJ843" t="str">
            <v/>
          </cell>
          <cell r="AK843" t="str">
            <v/>
          </cell>
          <cell r="AL843" t="str">
            <v/>
          </cell>
          <cell r="AM843" t="str">
            <v/>
          </cell>
          <cell r="AN843" t="str">
            <v/>
          </cell>
          <cell r="AO843" t="str">
            <v/>
          </cell>
          <cell r="AP843" t="str">
            <v/>
          </cell>
          <cell r="AQ843" t="str">
            <v/>
          </cell>
          <cell r="AR843" t="str">
            <v/>
          </cell>
          <cell r="AS843" t="str">
            <v/>
          </cell>
          <cell r="AT843" t="str">
            <v/>
          </cell>
          <cell r="AU843" t="str">
            <v/>
          </cell>
        </row>
        <row r="844">
          <cell r="A844" t="str">
            <v>PCO04S537</v>
          </cell>
          <cell r="B844" t="str">
            <v>PCO04</v>
          </cell>
          <cell r="C844" t="str">
            <v>S02</v>
          </cell>
          <cell r="D844" t="str">
            <v>S537</v>
          </cell>
          <cell r="E844" t="str">
            <v/>
          </cell>
          <cell r="F844" t="str">
            <v/>
          </cell>
          <cell r="G844" t="str">
            <v/>
          </cell>
          <cell r="H844" t="str">
            <v/>
          </cell>
          <cell r="I844" t="str">
            <v/>
          </cell>
          <cell r="J844" t="str">
            <v/>
          </cell>
          <cell r="K844" t="str">
            <v/>
          </cell>
          <cell r="L844" t="str">
            <v/>
          </cell>
          <cell r="M844" t="str">
            <v/>
          </cell>
          <cell r="N844" t="str">
            <v/>
          </cell>
          <cell r="O844" t="str">
            <v/>
          </cell>
          <cell r="P844" t="str">
            <v/>
          </cell>
          <cell r="Q844" t="str">
            <v/>
          </cell>
          <cell r="R844" t="str">
            <v/>
          </cell>
          <cell r="S844" t="str">
            <v/>
          </cell>
          <cell r="T844" t="str">
            <v/>
          </cell>
          <cell r="U844" t="str">
            <v/>
          </cell>
          <cell r="V844" t="str">
            <v/>
          </cell>
          <cell r="W844" t="str">
            <v/>
          </cell>
          <cell r="X844" t="str">
            <v/>
          </cell>
          <cell r="Y844" t="str">
            <v/>
          </cell>
          <cell r="Z844" t="str">
            <v/>
          </cell>
          <cell r="AA844" t="str">
            <v/>
          </cell>
          <cell r="AB844" t="str">
            <v/>
          </cell>
          <cell r="AC844" t="str">
            <v/>
          </cell>
          <cell r="AD844" t="str">
            <v/>
          </cell>
          <cell r="AE844">
            <v>66.325639200000026</v>
          </cell>
          <cell r="AF844" t="str">
            <v/>
          </cell>
          <cell r="AG844" t="str">
            <v/>
          </cell>
          <cell r="AH844" t="str">
            <v/>
          </cell>
          <cell r="AI844" t="str">
            <v/>
          </cell>
          <cell r="AJ844" t="str">
            <v/>
          </cell>
          <cell r="AK844" t="str">
            <v/>
          </cell>
          <cell r="AL844" t="str">
            <v/>
          </cell>
          <cell r="AM844" t="str">
            <v/>
          </cell>
          <cell r="AN844" t="str">
            <v/>
          </cell>
          <cell r="AO844" t="str">
            <v/>
          </cell>
          <cell r="AP844" t="str">
            <v/>
          </cell>
          <cell r="AQ844" t="str">
            <v/>
          </cell>
          <cell r="AR844" t="str">
            <v/>
          </cell>
          <cell r="AS844" t="str">
            <v/>
          </cell>
          <cell r="AT844" t="str">
            <v/>
          </cell>
          <cell r="AU844" t="str">
            <v/>
          </cell>
        </row>
        <row r="845">
          <cell r="A845" t="str">
            <v>PCO04S538</v>
          </cell>
          <cell r="B845" t="str">
            <v>PCO04</v>
          </cell>
          <cell r="C845" t="str">
            <v>S02</v>
          </cell>
          <cell r="D845" t="str">
            <v>S538</v>
          </cell>
          <cell r="E845" t="str">
            <v/>
          </cell>
          <cell r="F845" t="str">
            <v/>
          </cell>
          <cell r="G845" t="str">
            <v/>
          </cell>
          <cell r="H845" t="str">
            <v/>
          </cell>
          <cell r="I845" t="str">
            <v/>
          </cell>
          <cell r="J845" t="str">
            <v/>
          </cell>
          <cell r="K845" t="str">
            <v/>
          </cell>
          <cell r="L845" t="str">
            <v/>
          </cell>
          <cell r="M845" t="str">
            <v/>
          </cell>
          <cell r="N845" t="str">
            <v/>
          </cell>
          <cell r="O845" t="str">
            <v/>
          </cell>
          <cell r="P845" t="str">
            <v/>
          </cell>
          <cell r="Q845" t="str">
            <v/>
          </cell>
          <cell r="R845" t="str">
            <v/>
          </cell>
          <cell r="S845" t="str">
            <v/>
          </cell>
          <cell r="T845" t="str">
            <v/>
          </cell>
          <cell r="U845" t="str">
            <v/>
          </cell>
          <cell r="V845" t="str">
            <v/>
          </cell>
          <cell r="W845" t="str">
            <v/>
          </cell>
          <cell r="X845" t="str">
            <v/>
          </cell>
          <cell r="Y845" t="str">
            <v/>
          </cell>
          <cell r="Z845" t="str">
            <v/>
          </cell>
          <cell r="AA845" t="str">
            <v/>
          </cell>
          <cell r="AB845" t="str">
            <v/>
          </cell>
          <cell r="AC845" t="str">
            <v/>
          </cell>
          <cell r="AD845" t="str">
            <v/>
          </cell>
          <cell r="AE845">
            <v>7.3147920000000042</v>
          </cell>
          <cell r="AF845" t="str">
            <v/>
          </cell>
          <cell r="AG845" t="str">
            <v/>
          </cell>
          <cell r="AH845" t="str">
            <v/>
          </cell>
          <cell r="AI845" t="str">
            <v/>
          </cell>
          <cell r="AJ845" t="str">
            <v/>
          </cell>
          <cell r="AK845" t="str">
            <v/>
          </cell>
          <cell r="AL845" t="str">
            <v/>
          </cell>
          <cell r="AM845" t="str">
            <v/>
          </cell>
          <cell r="AN845" t="str">
            <v/>
          </cell>
          <cell r="AO845" t="str">
            <v/>
          </cell>
          <cell r="AP845" t="str">
            <v/>
          </cell>
          <cell r="AQ845" t="str">
            <v/>
          </cell>
          <cell r="AR845" t="str">
            <v/>
          </cell>
          <cell r="AS845" t="str">
            <v/>
          </cell>
          <cell r="AT845" t="str">
            <v/>
          </cell>
          <cell r="AU845" t="str">
            <v/>
          </cell>
        </row>
        <row r="846">
          <cell r="A846" t="str">
            <v>PCO04S540</v>
          </cell>
          <cell r="B846" t="str">
            <v>PCO04</v>
          </cell>
          <cell r="C846" t="str">
            <v>S02</v>
          </cell>
          <cell r="D846" t="str">
            <v>S540</v>
          </cell>
          <cell r="E846" t="str">
            <v/>
          </cell>
          <cell r="F846" t="str">
            <v/>
          </cell>
          <cell r="G846" t="str">
            <v/>
          </cell>
          <cell r="H846" t="str">
            <v/>
          </cell>
          <cell r="I846" t="str">
            <v/>
          </cell>
          <cell r="J846" t="str">
            <v/>
          </cell>
          <cell r="K846" t="str">
            <v/>
          </cell>
          <cell r="L846" t="str">
            <v/>
          </cell>
          <cell r="M846">
            <v>17.739131399999998</v>
          </cell>
          <cell r="N846" t="str">
            <v/>
          </cell>
          <cell r="O846" t="str">
            <v/>
          </cell>
          <cell r="P846" t="str">
            <v/>
          </cell>
          <cell r="Q846" t="str">
            <v/>
          </cell>
          <cell r="R846" t="str">
            <v/>
          </cell>
          <cell r="S846" t="str">
            <v/>
          </cell>
          <cell r="T846" t="str">
            <v/>
          </cell>
          <cell r="U846" t="str">
            <v/>
          </cell>
          <cell r="V846" t="str">
            <v/>
          </cell>
          <cell r="W846" t="str">
            <v/>
          </cell>
          <cell r="X846" t="str">
            <v/>
          </cell>
          <cell r="Y846" t="str">
            <v/>
          </cell>
          <cell r="Z846" t="str">
            <v/>
          </cell>
          <cell r="AA846" t="str">
            <v/>
          </cell>
          <cell r="AB846" t="str">
            <v/>
          </cell>
          <cell r="AC846" t="str">
            <v/>
          </cell>
          <cell r="AD846" t="str">
            <v/>
          </cell>
          <cell r="AE846" t="str">
            <v/>
          </cell>
          <cell r="AF846" t="str">
            <v/>
          </cell>
          <cell r="AG846" t="str">
            <v/>
          </cell>
          <cell r="AH846" t="str">
            <v/>
          </cell>
          <cell r="AI846" t="str">
            <v/>
          </cell>
          <cell r="AJ846" t="str">
            <v/>
          </cell>
          <cell r="AK846" t="str">
            <v/>
          </cell>
          <cell r="AL846" t="str">
            <v/>
          </cell>
          <cell r="AM846" t="str">
            <v/>
          </cell>
          <cell r="AN846" t="str">
            <v/>
          </cell>
          <cell r="AO846" t="str">
            <v/>
          </cell>
          <cell r="AP846" t="str">
            <v/>
          </cell>
          <cell r="AQ846" t="str">
            <v/>
          </cell>
          <cell r="AR846" t="str">
            <v/>
          </cell>
          <cell r="AS846" t="str">
            <v/>
          </cell>
          <cell r="AT846" t="str">
            <v/>
          </cell>
          <cell r="AU846" t="str">
            <v/>
          </cell>
        </row>
        <row r="847">
          <cell r="A847" t="str">
            <v>PCO04S541</v>
          </cell>
          <cell r="B847" t="str">
            <v>PCO04</v>
          </cell>
          <cell r="C847" t="str">
            <v>S02</v>
          </cell>
          <cell r="D847" t="str">
            <v>S541</v>
          </cell>
          <cell r="E847" t="str">
            <v/>
          </cell>
          <cell r="F847" t="str">
            <v/>
          </cell>
          <cell r="G847" t="str">
            <v/>
          </cell>
          <cell r="H847" t="str">
            <v/>
          </cell>
          <cell r="I847" t="str">
            <v/>
          </cell>
          <cell r="J847" t="str">
            <v/>
          </cell>
          <cell r="K847" t="str">
            <v/>
          </cell>
          <cell r="L847" t="str">
            <v/>
          </cell>
          <cell r="M847">
            <v>15.785138000000003</v>
          </cell>
          <cell r="N847" t="str">
            <v/>
          </cell>
          <cell r="O847" t="str">
            <v/>
          </cell>
          <cell r="P847" t="str">
            <v/>
          </cell>
          <cell r="Q847" t="str">
            <v/>
          </cell>
          <cell r="R847" t="str">
            <v/>
          </cell>
          <cell r="S847" t="str">
            <v/>
          </cell>
          <cell r="T847" t="str">
            <v/>
          </cell>
          <cell r="U847" t="str">
            <v/>
          </cell>
          <cell r="V847" t="str">
            <v/>
          </cell>
          <cell r="W847" t="str">
            <v/>
          </cell>
          <cell r="X847" t="str">
            <v/>
          </cell>
          <cell r="Y847" t="str">
            <v/>
          </cell>
          <cell r="Z847" t="str">
            <v/>
          </cell>
          <cell r="AA847" t="str">
            <v/>
          </cell>
          <cell r="AB847" t="str">
            <v/>
          </cell>
          <cell r="AC847" t="str">
            <v/>
          </cell>
          <cell r="AD847" t="str">
            <v/>
          </cell>
          <cell r="AE847" t="str">
            <v/>
          </cell>
          <cell r="AF847" t="str">
            <v/>
          </cell>
          <cell r="AG847" t="str">
            <v/>
          </cell>
          <cell r="AH847" t="str">
            <v/>
          </cell>
          <cell r="AI847" t="str">
            <v/>
          </cell>
          <cell r="AJ847" t="str">
            <v/>
          </cell>
          <cell r="AK847" t="str">
            <v/>
          </cell>
          <cell r="AL847" t="str">
            <v/>
          </cell>
          <cell r="AM847" t="str">
            <v/>
          </cell>
          <cell r="AN847" t="str">
            <v/>
          </cell>
          <cell r="AO847" t="str">
            <v/>
          </cell>
          <cell r="AP847" t="str">
            <v/>
          </cell>
          <cell r="AQ847" t="str">
            <v/>
          </cell>
          <cell r="AR847" t="str">
            <v/>
          </cell>
          <cell r="AS847" t="str">
            <v/>
          </cell>
          <cell r="AT847" t="str">
            <v/>
          </cell>
          <cell r="AU847" t="str">
            <v/>
          </cell>
        </row>
        <row r="848">
          <cell r="A848" t="str">
            <v>PCO04S542</v>
          </cell>
          <cell r="B848" t="str">
            <v>PCO04</v>
          </cell>
          <cell r="C848" t="str">
            <v>S02</v>
          </cell>
          <cell r="D848" t="str">
            <v>S542</v>
          </cell>
          <cell r="E848" t="str">
            <v/>
          </cell>
          <cell r="F848" t="str">
            <v/>
          </cell>
          <cell r="G848" t="str">
            <v/>
          </cell>
          <cell r="H848" t="str">
            <v/>
          </cell>
          <cell r="I848" t="str">
            <v/>
          </cell>
          <cell r="J848" t="str">
            <v/>
          </cell>
          <cell r="K848" t="str">
            <v/>
          </cell>
          <cell r="L848" t="str">
            <v/>
          </cell>
          <cell r="M848">
            <v>21.024444400000004</v>
          </cell>
          <cell r="N848" t="str">
            <v/>
          </cell>
          <cell r="O848" t="str">
            <v/>
          </cell>
          <cell r="P848" t="str">
            <v/>
          </cell>
          <cell r="Q848" t="str">
            <v/>
          </cell>
          <cell r="R848" t="str">
            <v/>
          </cell>
          <cell r="S848" t="str">
            <v/>
          </cell>
          <cell r="T848" t="str">
            <v/>
          </cell>
          <cell r="U848" t="str">
            <v/>
          </cell>
          <cell r="V848" t="str">
            <v/>
          </cell>
          <cell r="W848" t="str">
            <v/>
          </cell>
          <cell r="X848" t="str">
            <v/>
          </cell>
          <cell r="Y848" t="str">
            <v/>
          </cell>
          <cell r="Z848" t="str">
            <v/>
          </cell>
          <cell r="AA848" t="str">
            <v/>
          </cell>
          <cell r="AB848" t="str">
            <v/>
          </cell>
          <cell r="AC848" t="str">
            <v/>
          </cell>
          <cell r="AD848" t="str">
            <v/>
          </cell>
          <cell r="AE848" t="str">
            <v/>
          </cell>
          <cell r="AF848" t="str">
            <v/>
          </cell>
          <cell r="AG848" t="str">
            <v/>
          </cell>
          <cell r="AH848" t="str">
            <v/>
          </cell>
          <cell r="AI848" t="str">
            <v/>
          </cell>
          <cell r="AJ848" t="str">
            <v/>
          </cell>
          <cell r="AK848" t="str">
            <v/>
          </cell>
          <cell r="AL848" t="str">
            <v/>
          </cell>
          <cell r="AM848" t="str">
            <v/>
          </cell>
          <cell r="AN848" t="str">
            <v/>
          </cell>
          <cell r="AO848" t="str">
            <v/>
          </cell>
          <cell r="AP848" t="str">
            <v/>
          </cell>
          <cell r="AQ848" t="str">
            <v/>
          </cell>
          <cell r="AR848" t="str">
            <v/>
          </cell>
          <cell r="AS848" t="str">
            <v/>
          </cell>
          <cell r="AT848" t="str">
            <v/>
          </cell>
          <cell r="AU848" t="str">
            <v/>
          </cell>
        </row>
        <row r="849">
          <cell r="A849" t="str">
            <v>PCO04S561</v>
          </cell>
          <cell r="B849" t="str">
            <v>PCO04</v>
          </cell>
          <cell r="C849" t="str">
            <v>S03</v>
          </cell>
          <cell r="D849" t="str">
            <v>S561</v>
          </cell>
          <cell r="E849" t="str">
            <v/>
          </cell>
          <cell r="F849" t="str">
            <v/>
          </cell>
          <cell r="G849" t="str">
            <v/>
          </cell>
          <cell r="H849" t="str">
            <v/>
          </cell>
          <cell r="I849" t="str">
            <v/>
          </cell>
          <cell r="J849" t="str">
            <v/>
          </cell>
          <cell r="K849" t="str">
            <v/>
          </cell>
          <cell r="L849" t="str">
            <v/>
          </cell>
          <cell r="M849" t="str">
            <v/>
          </cell>
          <cell r="N849" t="str">
            <v/>
          </cell>
          <cell r="O849" t="str">
            <v/>
          </cell>
          <cell r="P849" t="str">
            <v/>
          </cell>
          <cell r="Q849" t="str">
            <v/>
          </cell>
          <cell r="R849" t="str">
            <v/>
          </cell>
          <cell r="S849" t="str">
            <v/>
          </cell>
          <cell r="T849" t="str">
            <v/>
          </cell>
          <cell r="U849" t="str">
            <v/>
          </cell>
          <cell r="V849" t="str">
            <v/>
          </cell>
          <cell r="W849" t="str">
            <v/>
          </cell>
          <cell r="X849" t="str">
            <v/>
          </cell>
          <cell r="Y849" t="str">
            <v/>
          </cell>
          <cell r="Z849" t="str">
            <v/>
          </cell>
          <cell r="AA849" t="str">
            <v/>
          </cell>
          <cell r="AB849" t="str">
            <v/>
          </cell>
          <cell r="AC849" t="str">
            <v/>
          </cell>
          <cell r="AD849" t="str">
            <v/>
          </cell>
          <cell r="AE849" t="str">
            <v/>
          </cell>
          <cell r="AF849" t="str">
            <v/>
          </cell>
          <cell r="AG849">
            <v>12.660302399999999</v>
          </cell>
          <cell r="AH849" t="str">
            <v/>
          </cell>
          <cell r="AI849" t="str">
            <v/>
          </cell>
          <cell r="AJ849" t="str">
            <v/>
          </cell>
          <cell r="AK849" t="str">
            <v/>
          </cell>
          <cell r="AL849" t="str">
            <v/>
          </cell>
          <cell r="AM849" t="str">
            <v/>
          </cell>
          <cell r="AN849" t="str">
            <v/>
          </cell>
          <cell r="AO849" t="str">
            <v/>
          </cell>
          <cell r="AP849" t="str">
            <v/>
          </cell>
          <cell r="AQ849" t="str">
            <v/>
          </cell>
          <cell r="AR849" t="str">
            <v/>
          </cell>
          <cell r="AS849" t="str">
            <v/>
          </cell>
          <cell r="AT849" t="str">
            <v/>
          </cell>
          <cell r="AU849" t="str">
            <v/>
          </cell>
        </row>
        <row r="850">
          <cell r="A850" t="str">
            <v>PCO04S562</v>
          </cell>
          <cell r="B850" t="str">
            <v>PCO04</v>
          </cell>
          <cell r="C850" t="str">
            <v>S03</v>
          </cell>
          <cell r="D850" t="str">
            <v>S562</v>
          </cell>
          <cell r="E850" t="str">
            <v/>
          </cell>
          <cell r="F850" t="str">
            <v/>
          </cell>
          <cell r="G850" t="str">
            <v/>
          </cell>
          <cell r="H850" t="str">
            <v/>
          </cell>
          <cell r="I850" t="str">
            <v/>
          </cell>
          <cell r="J850" t="str">
            <v/>
          </cell>
          <cell r="K850" t="str">
            <v/>
          </cell>
          <cell r="L850" t="str">
            <v/>
          </cell>
          <cell r="M850" t="str">
            <v/>
          </cell>
          <cell r="N850" t="str">
            <v/>
          </cell>
          <cell r="O850" t="str">
            <v/>
          </cell>
          <cell r="P850" t="str">
            <v/>
          </cell>
          <cell r="Q850" t="str">
            <v/>
          </cell>
          <cell r="R850" t="str">
            <v/>
          </cell>
          <cell r="S850" t="str">
            <v/>
          </cell>
          <cell r="T850" t="str">
            <v/>
          </cell>
          <cell r="U850" t="str">
            <v/>
          </cell>
          <cell r="V850" t="str">
            <v/>
          </cell>
          <cell r="W850" t="str">
            <v/>
          </cell>
          <cell r="X850" t="str">
            <v/>
          </cell>
          <cell r="Y850" t="str">
            <v/>
          </cell>
          <cell r="Z850" t="str">
            <v/>
          </cell>
          <cell r="AA850" t="str">
            <v/>
          </cell>
          <cell r="AB850" t="str">
            <v/>
          </cell>
          <cell r="AC850" t="str">
            <v/>
          </cell>
          <cell r="AD850" t="str">
            <v/>
          </cell>
          <cell r="AE850" t="str">
            <v/>
          </cell>
          <cell r="AF850" t="str">
            <v/>
          </cell>
          <cell r="AG850">
            <v>24.7732812</v>
          </cell>
          <cell r="AH850" t="str">
            <v/>
          </cell>
          <cell r="AI850" t="str">
            <v/>
          </cell>
          <cell r="AJ850" t="str">
            <v/>
          </cell>
          <cell r="AK850" t="str">
            <v/>
          </cell>
          <cell r="AL850" t="str">
            <v/>
          </cell>
          <cell r="AM850" t="str">
            <v/>
          </cell>
          <cell r="AN850" t="str">
            <v/>
          </cell>
          <cell r="AO850" t="str">
            <v/>
          </cell>
          <cell r="AP850" t="str">
            <v/>
          </cell>
          <cell r="AQ850" t="str">
            <v/>
          </cell>
          <cell r="AR850" t="str">
            <v/>
          </cell>
          <cell r="AS850" t="str">
            <v/>
          </cell>
          <cell r="AT850" t="str">
            <v/>
          </cell>
          <cell r="AU850" t="str">
            <v/>
          </cell>
        </row>
        <row r="851">
          <cell r="A851" t="str">
            <v>PCO04S563</v>
          </cell>
          <cell r="B851" t="str">
            <v>PCO04</v>
          </cell>
          <cell r="C851" t="str">
            <v>S03</v>
          </cell>
          <cell r="D851" t="str">
            <v>S563</v>
          </cell>
          <cell r="E851">
            <v>3.2970531000000003</v>
          </cell>
          <cell r="F851">
            <v>53.492561599999988</v>
          </cell>
          <cell r="G851">
            <v>6.0440922999999991</v>
          </cell>
          <cell r="H851" t="str">
            <v/>
          </cell>
          <cell r="I851" t="str">
            <v/>
          </cell>
          <cell r="J851" t="str">
            <v/>
          </cell>
          <cell r="K851" t="str">
            <v/>
          </cell>
          <cell r="L851">
            <v>2.3492673999999996</v>
          </cell>
          <cell r="M851">
            <v>2.6532520999999996</v>
          </cell>
          <cell r="N851">
            <v>2.7387799000000008</v>
          </cell>
          <cell r="O851" t="str">
            <v/>
          </cell>
          <cell r="P851">
            <v>2.0703668000000004</v>
          </cell>
          <cell r="Q851">
            <v>0.69527070000000002</v>
          </cell>
          <cell r="R851">
            <v>4.8597804</v>
          </cell>
          <cell r="S851">
            <v>4.2006658000000012</v>
          </cell>
          <cell r="T851">
            <v>2.5617634000000002</v>
          </cell>
          <cell r="U851">
            <v>3.4797642999999994</v>
          </cell>
          <cell r="V851">
            <v>0.398316</v>
          </cell>
          <cell r="W851">
            <v>7.7656305999999997</v>
          </cell>
          <cell r="X851" t="str">
            <v/>
          </cell>
          <cell r="Y851">
            <v>4.8986251999999988</v>
          </cell>
          <cell r="Z851" t="str">
            <v/>
          </cell>
          <cell r="AA851" t="str">
            <v/>
          </cell>
          <cell r="AB851" t="str">
            <v/>
          </cell>
          <cell r="AC851" t="str">
            <v/>
          </cell>
          <cell r="AD851">
            <v>3.9471857000000004</v>
          </cell>
          <cell r="AE851">
            <v>5.3733312000000018</v>
          </cell>
          <cell r="AF851">
            <v>4.2241899999999992</v>
          </cell>
          <cell r="AG851" t="str">
            <v/>
          </cell>
          <cell r="AH851">
            <v>14.901506999999997</v>
          </cell>
          <cell r="AI851" t="str">
            <v/>
          </cell>
          <cell r="AJ851" t="str">
            <v/>
          </cell>
          <cell r="AK851">
            <v>0.7683162</v>
          </cell>
          <cell r="AL851">
            <v>4.544702599999999</v>
          </cell>
          <cell r="AM851">
            <v>7.9465540000000008</v>
          </cell>
          <cell r="AN851">
            <v>1.8714386000000001</v>
          </cell>
          <cell r="AO851">
            <v>1.2572156999999999</v>
          </cell>
          <cell r="AP851">
            <v>0.7728250000000001</v>
          </cell>
          <cell r="AQ851">
            <v>1.7705261000000001</v>
          </cell>
          <cell r="AR851">
            <v>6.8507342999999983</v>
          </cell>
          <cell r="AS851">
            <v>0.44466939999999999</v>
          </cell>
          <cell r="AT851">
            <v>1.5959132999999999</v>
          </cell>
          <cell r="AU851" t="str">
            <v/>
          </cell>
        </row>
        <row r="852">
          <cell r="A852" t="str">
            <v>PCO04S564</v>
          </cell>
          <cell r="B852" t="str">
            <v>PCO04</v>
          </cell>
          <cell r="C852" t="str">
            <v>S03</v>
          </cell>
          <cell r="D852" t="str">
            <v>S564</v>
          </cell>
          <cell r="E852" t="str">
            <v/>
          </cell>
          <cell r="F852" t="str">
            <v/>
          </cell>
          <cell r="G852" t="str">
            <v/>
          </cell>
          <cell r="H852" t="str">
            <v/>
          </cell>
          <cell r="I852" t="str">
            <v/>
          </cell>
          <cell r="J852" t="str">
            <v/>
          </cell>
          <cell r="K852" t="str">
            <v/>
          </cell>
          <cell r="L852" t="str">
            <v/>
          </cell>
          <cell r="M852" t="str">
            <v/>
          </cell>
          <cell r="N852" t="str">
            <v/>
          </cell>
          <cell r="O852" t="str">
            <v/>
          </cell>
          <cell r="P852" t="str">
            <v/>
          </cell>
          <cell r="Q852" t="str">
            <v/>
          </cell>
          <cell r="R852" t="str">
            <v/>
          </cell>
          <cell r="S852" t="str">
            <v/>
          </cell>
          <cell r="T852" t="str">
            <v/>
          </cell>
          <cell r="U852" t="str">
            <v/>
          </cell>
          <cell r="V852" t="str">
            <v/>
          </cell>
          <cell r="W852" t="str">
            <v/>
          </cell>
          <cell r="X852" t="str">
            <v/>
          </cell>
          <cell r="Y852" t="str">
            <v/>
          </cell>
          <cell r="Z852" t="str">
            <v/>
          </cell>
          <cell r="AA852" t="str">
            <v/>
          </cell>
          <cell r="AB852" t="str">
            <v/>
          </cell>
          <cell r="AC852" t="str">
            <v/>
          </cell>
          <cell r="AD852" t="str">
            <v/>
          </cell>
          <cell r="AE852" t="str">
            <v/>
          </cell>
          <cell r="AF852" t="str">
            <v/>
          </cell>
          <cell r="AG852">
            <v>25.717337000000001</v>
          </cell>
          <cell r="AH852" t="str">
            <v/>
          </cell>
          <cell r="AI852" t="str">
            <v/>
          </cell>
          <cell r="AJ852" t="str">
            <v/>
          </cell>
          <cell r="AK852" t="str">
            <v/>
          </cell>
          <cell r="AL852" t="str">
            <v/>
          </cell>
          <cell r="AM852" t="str">
            <v/>
          </cell>
          <cell r="AN852" t="str">
            <v/>
          </cell>
          <cell r="AO852" t="str">
            <v/>
          </cell>
          <cell r="AP852" t="str">
            <v/>
          </cell>
          <cell r="AQ852" t="str">
            <v/>
          </cell>
          <cell r="AR852" t="str">
            <v/>
          </cell>
          <cell r="AS852" t="str">
            <v/>
          </cell>
          <cell r="AT852" t="str">
            <v/>
          </cell>
          <cell r="AU852" t="str">
            <v/>
          </cell>
        </row>
        <row r="853">
          <cell r="A853" t="str">
            <v>PCO04S565</v>
          </cell>
          <cell r="B853" t="str">
            <v>PCO04</v>
          </cell>
          <cell r="C853" t="str">
            <v>S03</v>
          </cell>
          <cell r="D853" t="str">
            <v>S565</v>
          </cell>
          <cell r="E853" t="str">
            <v/>
          </cell>
          <cell r="F853" t="str">
            <v/>
          </cell>
          <cell r="G853" t="str">
            <v/>
          </cell>
          <cell r="H853" t="str">
            <v/>
          </cell>
          <cell r="I853" t="str">
            <v/>
          </cell>
          <cell r="J853" t="str">
            <v/>
          </cell>
          <cell r="K853" t="str">
            <v/>
          </cell>
          <cell r="L853" t="str">
            <v/>
          </cell>
          <cell r="M853" t="str">
            <v/>
          </cell>
          <cell r="N853" t="str">
            <v/>
          </cell>
          <cell r="O853" t="str">
            <v/>
          </cell>
          <cell r="P853" t="str">
            <v/>
          </cell>
          <cell r="Q853" t="str">
            <v/>
          </cell>
          <cell r="R853" t="str">
            <v/>
          </cell>
          <cell r="S853" t="str">
            <v/>
          </cell>
          <cell r="T853" t="str">
            <v/>
          </cell>
          <cell r="U853" t="str">
            <v/>
          </cell>
          <cell r="V853" t="str">
            <v/>
          </cell>
          <cell r="W853" t="str">
            <v/>
          </cell>
          <cell r="X853" t="str">
            <v/>
          </cell>
          <cell r="Y853" t="str">
            <v/>
          </cell>
          <cell r="Z853" t="str">
            <v/>
          </cell>
          <cell r="AA853" t="str">
            <v/>
          </cell>
          <cell r="AB853" t="str">
            <v/>
          </cell>
          <cell r="AC853" t="str">
            <v/>
          </cell>
          <cell r="AD853" t="str">
            <v/>
          </cell>
          <cell r="AE853" t="str">
            <v/>
          </cell>
          <cell r="AF853" t="str">
            <v/>
          </cell>
          <cell r="AG853">
            <v>9.4086178999999994</v>
          </cell>
          <cell r="AH853" t="str">
            <v/>
          </cell>
          <cell r="AI853" t="str">
            <v/>
          </cell>
          <cell r="AJ853" t="str">
            <v/>
          </cell>
          <cell r="AK853" t="str">
            <v/>
          </cell>
          <cell r="AL853" t="str">
            <v/>
          </cell>
          <cell r="AM853" t="str">
            <v/>
          </cell>
          <cell r="AN853" t="str">
            <v/>
          </cell>
          <cell r="AO853" t="str">
            <v/>
          </cell>
          <cell r="AP853" t="str">
            <v/>
          </cell>
          <cell r="AQ853" t="str">
            <v/>
          </cell>
          <cell r="AR853" t="str">
            <v/>
          </cell>
          <cell r="AS853" t="str">
            <v/>
          </cell>
          <cell r="AT853" t="str">
            <v/>
          </cell>
          <cell r="AU853" t="str">
            <v/>
          </cell>
        </row>
        <row r="854">
          <cell r="A854" t="str">
            <v>PCO04S566</v>
          </cell>
          <cell r="B854" t="str">
            <v>PCO04</v>
          </cell>
          <cell r="C854" t="str">
            <v>S03</v>
          </cell>
          <cell r="D854" t="str">
            <v>S566</v>
          </cell>
          <cell r="E854" t="str">
            <v/>
          </cell>
          <cell r="F854" t="str">
            <v/>
          </cell>
          <cell r="G854" t="str">
            <v/>
          </cell>
          <cell r="H854" t="str">
            <v/>
          </cell>
          <cell r="I854" t="str">
            <v/>
          </cell>
          <cell r="J854" t="str">
            <v/>
          </cell>
          <cell r="K854" t="str">
            <v/>
          </cell>
          <cell r="L854" t="str">
            <v/>
          </cell>
          <cell r="M854" t="str">
            <v/>
          </cell>
          <cell r="N854" t="str">
            <v/>
          </cell>
          <cell r="O854" t="str">
            <v/>
          </cell>
          <cell r="P854" t="str">
            <v/>
          </cell>
          <cell r="Q854" t="str">
            <v/>
          </cell>
          <cell r="R854" t="str">
            <v/>
          </cell>
          <cell r="S854" t="str">
            <v/>
          </cell>
          <cell r="T854" t="str">
            <v/>
          </cell>
          <cell r="U854" t="str">
            <v/>
          </cell>
          <cell r="V854" t="str">
            <v/>
          </cell>
          <cell r="W854" t="str">
            <v/>
          </cell>
          <cell r="X854" t="str">
            <v/>
          </cell>
          <cell r="Y854" t="str">
            <v/>
          </cell>
          <cell r="Z854" t="str">
            <v/>
          </cell>
          <cell r="AA854" t="str">
            <v/>
          </cell>
          <cell r="AB854" t="str">
            <v/>
          </cell>
          <cell r="AC854" t="str">
            <v/>
          </cell>
          <cell r="AD854" t="str">
            <v/>
          </cell>
          <cell r="AE854" t="str">
            <v/>
          </cell>
          <cell r="AF854" t="str">
            <v/>
          </cell>
          <cell r="AG854" t="str">
            <v/>
          </cell>
          <cell r="AH854" t="str">
            <v/>
          </cell>
          <cell r="AI854" t="str">
            <v/>
          </cell>
          <cell r="AJ854" t="str">
            <v/>
          </cell>
          <cell r="AK854" t="str">
            <v/>
          </cell>
          <cell r="AL854" t="str">
            <v/>
          </cell>
          <cell r="AM854" t="str">
            <v/>
          </cell>
          <cell r="AN854" t="str">
            <v/>
          </cell>
          <cell r="AO854" t="str">
            <v/>
          </cell>
          <cell r="AP854" t="str">
            <v/>
          </cell>
          <cell r="AQ854" t="str">
            <v/>
          </cell>
          <cell r="AR854" t="str">
            <v/>
          </cell>
          <cell r="AS854">
            <v>15.932329599999999</v>
          </cell>
          <cell r="AT854" t="str">
            <v/>
          </cell>
          <cell r="AU854" t="str">
            <v/>
          </cell>
        </row>
        <row r="855">
          <cell r="A855" t="str">
            <v>PCO04S567</v>
          </cell>
          <cell r="B855" t="str">
            <v>PCO04</v>
          </cell>
          <cell r="C855" t="str">
            <v>S03</v>
          </cell>
          <cell r="D855" t="str">
            <v>S567</v>
          </cell>
          <cell r="E855" t="str">
            <v/>
          </cell>
          <cell r="F855" t="str">
            <v/>
          </cell>
          <cell r="G855" t="str">
            <v/>
          </cell>
          <cell r="H855" t="str">
            <v/>
          </cell>
          <cell r="I855" t="str">
            <v/>
          </cell>
          <cell r="J855" t="str">
            <v/>
          </cell>
          <cell r="K855" t="str">
            <v/>
          </cell>
          <cell r="L855" t="str">
            <v/>
          </cell>
          <cell r="M855" t="str">
            <v/>
          </cell>
          <cell r="N855" t="str">
            <v/>
          </cell>
          <cell r="O855" t="str">
            <v/>
          </cell>
          <cell r="P855" t="str">
            <v/>
          </cell>
          <cell r="Q855" t="str">
            <v/>
          </cell>
          <cell r="R855" t="str">
            <v/>
          </cell>
          <cell r="S855" t="str">
            <v/>
          </cell>
          <cell r="T855" t="str">
            <v/>
          </cell>
          <cell r="U855" t="str">
            <v/>
          </cell>
          <cell r="V855" t="str">
            <v/>
          </cell>
          <cell r="W855" t="str">
            <v/>
          </cell>
          <cell r="X855" t="str">
            <v/>
          </cell>
          <cell r="Y855" t="str">
            <v/>
          </cell>
          <cell r="Z855" t="str">
            <v/>
          </cell>
          <cell r="AA855" t="str">
            <v/>
          </cell>
          <cell r="AB855" t="str">
            <v/>
          </cell>
          <cell r="AC855" t="str">
            <v/>
          </cell>
          <cell r="AD855" t="str">
            <v/>
          </cell>
          <cell r="AE855" t="str">
            <v/>
          </cell>
          <cell r="AF855">
            <v>2.5501846000000001</v>
          </cell>
          <cell r="AG855" t="str">
            <v/>
          </cell>
          <cell r="AH855" t="str">
            <v/>
          </cell>
          <cell r="AI855" t="str">
            <v/>
          </cell>
          <cell r="AJ855" t="str">
            <v/>
          </cell>
          <cell r="AK855" t="str">
            <v/>
          </cell>
          <cell r="AL855" t="str">
            <v/>
          </cell>
          <cell r="AM855" t="str">
            <v/>
          </cell>
          <cell r="AN855" t="str">
            <v/>
          </cell>
          <cell r="AO855" t="str">
            <v/>
          </cell>
          <cell r="AP855" t="str">
            <v/>
          </cell>
          <cell r="AQ855" t="str">
            <v/>
          </cell>
          <cell r="AR855" t="str">
            <v/>
          </cell>
          <cell r="AS855" t="str">
            <v/>
          </cell>
          <cell r="AT855" t="str">
            <v/>
          </cell>
          <cell r="AU855" t="str">
            <v/>
          </cell>
        </row>
        <row r="856">
          <cell r="A856" t="str">
            <v>PCO04S568</v>
          </cell>
          <cell r="B856" t="str">
            <v>PCO04</v>
          </cell>
          <cell r="C856" t="str">
            <v>S03</v>
          </cell>
          <cell r="D856" t="str">
            <v>S568</v>
          </cell>
          <cell r="E856" t="str">
            <v/>
          </cell>
          <cell r="F856" t="str">
            <v/>
          </cell>
          <cell r="G856" t="str">
            <v/>
          </cell>
          <cell r="H856" t="str">
            <v/>
          </cell>
          <cell r="I856" t="str">
            <v/>
          </cell>
          <cell r="J856" t="str">
            <v/>
          </cell>
          <cell r="K856" t="str">
            <v/>
          </cell>
          <cell r="L856" t="str">
            <v/>
          </cell>
          <cell r="M856" t="str">
            <v/>
          </cell>
          <cell r="N856" t="str">
            <v/>
          </cell>
          <cell r="O856" t="str">
            <v/>
          </cell>
          <cell r="P856" t="str">
            <v/>
          </cell>
          <cell r="Q856" t="str">
            <v/>
          </cell>
          <cell r="R856" t="str">
            <v/>
          </cell>
          <cell r="S856" t="str">
            <v/>
          </cell>
          <cell r="T856" t="str">
            <v/>
          </cell>
          <cell r="U856" t="str">
            <v/>
          </cell>
          <cell r="V856" t="str">
            <v/>
          </cell>
          <cell r="W856" t="str">
            <v/>
          </cell>
          <cell r="X856" t="str">
            <v/>
          </cell>
          <cell r="Y856" t="str">
            <v/>
          </cell>
          <cell r="Z856" t="str">
            <v/>
          </cell>
          <cell r="AA856" t="str">
            <v/>
          </cell>
          <cell r="AB856" t="str">
            <v/>
          </cell>
          <cell r="AC856" t="str">
            <v/>
          </cell>
          <cell r="AD856" t="str">
            <v/>
          </cell>
          <cell r="AE856" t="str">
            <v/>
          </cell>
          <cell r="AF856">
            <v>24.088690700000001</v>
          </cell>
          <cell r="AG856" t="str">
            <v/>
          </cell>
          <cell r="AH856" t="str">
            <v/>
          </cell>
          <cell r="AI856" t="str">
            <v/>
          </cell>
          <cell r="AJ856" t="str">
            <v/>
          </cell>
          <cell r="AK856" t="str">
            <v/>
          </cell>
          <cell r="AL856" t="str">
            <v/>
          </cell>
          <cell r="AM856" t="str">
            <v/>
          </cell>
          <cell r="AN856" t="str">
            <v/>
          </cell>
          <cell r="AO856" t="str">
            <v/>
          </cell>
          <cell r="AP856" t="str">
            <v/>
          </cell>
          <cell r="AQ856" t="str">
            <v/>
          </cell>
          <cell r="AR856" t="str">
            <v/>
          </cell>
          <cell r="AS856" t="str">
            <v/>
          </cell>
          <cell r="AT856" t="str">
            <v/>
          </cell>
          <cell r="AU856" t="str">
            <v/>
          </cell>
        </row>
        <row r="857">
          <cell r="A857" t="str">
            <v>PCO04S569</v>
          </cell>
          <cell r="B857" t="str">
            <v>PCO04</v>
          </cell>
          <cell r="C857" t="str">
            <v>S03</v>
          </cell>
          <cell r="D857" t="str">
            <v>S569</v>
          </cell>
          <cell r="E857" t="str">
            <v/>
          </cell>
          <cell r="F857" t="str">
            <v/>
          </cell>
          <cell r="G857" t="str">
            <v/>
          </cell>
          <cell r="H857" t="str">
            <v/>
          </cell>
          <cell r="I857" t="str">
            <v/>
          </cell>
          <cell r="J857" t="str">
            <v/>
          </cell>
          <cell r="K857" t="str">
            <v/>
          </cell>
          <cell r="L857" t="str">
            <v/>
          </cell>
          <cell r="M857" t="str">
            <v/>
          </cell>
          <cell r="N857" t="str">
            <v/>
          </cell>
          <cell r="O857" t="str">
            <v/>
          </cell>
          <cell r="P857" t="str">
            <v/>
          </cell>
          <cell r="Q857" t="str">
            <v/>
          </cell>
          <cell r="R857" t="str">
            <v/>
          </cell>
          <cell r="S857" t="str">
            <v/>
          </cell>
          <cell r="T857" t="str">
            <v/>
          </cell>
          <cell r="U857" t="str">
            <v/>
          </cell>
          <cell r="V857" t="str">
            <v/>
          </cell>
          <cell r="W857" t="str">
            <v/>
          </cell>
          <cell r="X857" t="str">
            <v/>
          </cell>
          <cell r="Y857" t="str">
            <v/>
          </cell>
          <cell r="Z857" t="str">
            <v/>
          </cell>
          <cell r="AA857" t="str">
            <v/>
          </cell>
          <cell r="AB857" t="str">
            <v/>
          </cell>
          <cell r="AC857" t="str">
            <v/>
          </cell>
          <cell r="AD857" t="str">
            <v/>
          </cell>
          <cell r="AE857" t="str">
            <v/>
          </cell>
          <cell r="AF857">
            <v>1.2491642000000001</v>
          </cell>
          <cell r="AG857" t="str">
            <v/>
          </cell>
          <cell r="AH857" t="str">
            <v/>
          </cell>
          <cell r="AI857" t="str">
            <v/>
          </cell>
          <cell r="AJ857" t="str">
            <v/>
          </cell>
          <cell r="AK857" t="str">
            <v/>
          </cell>
          <cell r="AL857" t="str">
            <v/>
          </cell>
          <cell r="AM857" t="str">
            <v/>
          </cell>
          <cell r="AN857" t="str">
            <v/>
          </cell>
          <cell r="AO857" t="str">
            <v/>
          </cell>
          <cell r="AP857" t="str">
            <v/>
          </cell>
          <cell r="AQ857" t="str">
            <v/>
          </cell>
          <cell r="AR857" t="str">
            <v/>
          </cell>
          <cell r="AS857" t="str">
            <v/>
          </cell>
          <cell r="AT857" t="str">
            <v/>
          </cell>
          <cell r="AU857" t="str">
            <v/>
          </cell>
        </row>
        <row r="858">
          <cell r="A858" t="str">
            <v>PCO04S570</v>
          </cell>
          <cell r="B858" t="str">
            <v>PCO04</v>
          </cell>
          <cell r="C858" t="str">
            <v>S03</v>
          </cell>
          <cell r="D858" t="str">
            <v>S570</v>
          </cell>
          <cell r="E858" t="str">
            <v/>
          </cell>
          <cell r="F858" t="str">
            <v/>
          </cell>
          <cell r="G858" t="str">
            <v/>
          </cell>
          <cell r="H858" t="str">
            <v/>
          </cell>
          <cell r="I858" t="str">
            <v/>
          </cell>
          <cell r="J858" t="str">
            <v/>
          </cell>
          <cell r="K858" t="str">
            <v/>
          </cell>
          <cell r="L858" t="str">
            <v/>
          </cell>
          <cell r="M858" t="str">
            <v/>
          </cell>
          <cell r="N858" t="str">
            <v/>
          </cell>
          <cell r="O858" t="str">
            <v/>
          </cell>
          <cell r="P858" t="str">
            <v/>
          </cell>
          <cell r="Q858" t="str">
            <v/>
          </cell>
          <cell r="R858" t="str">
            <v/>
          </cell>
          <cell r="S858" t="str">
            <v/>
          </cell>
          <cell r="T858" t="str">
            <v/>
          </cell>
          <cell r="U858" t="str">
            <v/>
          </cell>
          <cell r="V858" t="str">
            <v/>
          </cell>
          <cell r="W858" t="str">
            <v/>
          </cell>
          <cell r="X858" t="str">
            <v/>
          </cell>
          <cell r="Y858" t="str">
            <v/>
          </cell>
          <cell r="Z858" t="str">
            <v/>
          </cell>
          <cell r="AA858" t="str">
            <v/>
          </cell>
          <cell r="AB858" t="str">
            <v/>
          </cell>
          <cell r="AC858" t="str">
            <v/>
          </cell>
          <cell r="AD858" t="str">
            <v/>
          </cell>
          <cell r="AE858" t="str">
            <v/>
          </cell>
          <cell r="AF858">
            <v>2.5501846000000001</v>
          </cell>
          <cell r="AG858" t="str">
            <v/>
          </cell>
          <cell r="AH858" t="str">
            <v/>
          </cell>
          <cell r="AI858" t="str">
            <v/>
          </cell>
          <cell r="AJ858" t="str">
            <v/>
          </cell>
          <cell r="AK858" t="str">
            <v/>
          </cell>
          <cell r="AL858" t="str">
            <v/>
          </cell>
          <cell r="AM858" t="str">
            <v/>
          </cell>
          <cell r="AN858" t="str">
            <v/>
          </cell>
          <cell r="AO858" t="str">
            <v/>
          </cell>
          <cell r="AP858" t="str">
            <v/>
          </cell>
          <cell r="AQ858" t="str">
            <v/>
          </cell>
          <cell r="AR858" t="str">
            <v/>
          </cell>
          <cell r="AS858" t="str">
            <v/>
          </cell>
          <cell r="AT858" t="str">
            <v/>
          </cell>
          <cell r="AU858" t="str">
            <v/>
          </cell>
        </row>
        <row r="859">
          <cell r="A859" t="str">
            <v>PCO04S571</v>
          </cell>
          <cell r="B859" t="str">
            <v>PCO04</v>
          </cell>
          <cell r="C859" t="str">
            <v>S03</v>
          </cell>
          <cell r="D859" t="str">
            <v>S571</v>
          </cell>
          <cell r="E859" t="str">
            <v/>
          </cell>
          <cell r="F859" t="str">
            <v/>
          </cell>
          <cell r="G859" t="str">
            <v/>
          </cell>
          <cell r="H859" t="str">
            <v/>
          </cell>
          <cell r="I859" t="str">
            <v/>
          </cell>
          <cell r="J859" t="str">
            <v/>
          </cell>
          <cell r="K859" t="str">
            <v/>
          </cell>
          <cell r="L859" t="str">
            <v/>
          </cell>
          <cell r="M859" t="str">
            <v/>
          </cell>
          <cell r="N859" t="str">
            <v/>
          </cell>
          <cell r="O859" t="str">
            <v/>
          </cell>
          <cell r="P859" t="str">
            <v/>
          </cell>
          <cell r="Q859" t="str">
            <v/>
          </cell>
          <cell r="R859" t="str">
            <v/>
          </cell>
          <cell r="S859" t="str">
            <v/>
          </cell>
          <cell r="T859" t="str">
            <v/>
          </cell>
          <cell r="U859" t="str">
            <v/>
          </cell>
          <cell r="V859" t="str">
            <v/>
          </cell>
          <cell r="W859" t="str">
            <v/>
          </cell>
          <cell r="X859" t="str">
            <v/>
          </cell>
          <cell r="Y859" t="str">
            <v/>
          </cell>
          <cell r="Z859" t="str">
            <v/>
          </cell>
          <cell r="AA859" t="str">
            <v/>
          </cell>
          <cell r="AB859" t="str">
            <v/>
          </cell>
          <cell r="AC859" t="str">
            <v/>
          </cell>
          <cell r="AD859" t="str">
            <v/>
          </cell>
          <cell r="AE859" t="str">
            <v/>
          </cell>
          <cell r="AF859" t="str">
            <v/>
          </cell>
          <cell r="AG859" t="str">
            <v/>
          </cell>
          <cell r="AH859" t="str">
            <v/>
          </cell>
          <cell r="AI859" t="str">
            <v/>
          </cell>
          <cell r="AJ859" t="str">
            <v/>
          </cell>
          <cell r="AK859" t="str">
            <v/>
          </cell>
          <cell r="AL859" t="str">
            <v/>
          </cell>
          <cell r="AM859" t="str">
            <v/>
          </cell>
          <cell r="AN859" t="str">
            <v/>
          </cell>
          <cell r="AO859" t="str">
            <v/>
          </cell>
          <cell r="AP859" t="str">
            <v/>
          </cell>
          <cell r="AQ859" t="str">
            <v/>
          </cell>
          <cell r="AR859" t="str">
            <v/>
          </cell>
          <cell r="AS859">
            <v>6.8054672999999992</v>
          </cell>
          <cell r="AT859" t="str">
            <v/>
          </cell>
          <cell r="AU859" t="str">
            <v/>
          </cell>
        </row>
        <row r="860">
          <cell r="A860" t="str">
            <v>PCO04S572</v>
          </cell>
          <cell r="B860" t="str">
            <v>PCO04</v>
          </cell>
          <cell r="C860" t="str">
            <v>S03</v>
          </cell>
          <cell r="D860" t="str">
            <v>S572</v>
          </cell>
          <cell r="E860" t="str">
            <v/>
          </cell>
          <cell r="F860" t="str">
            <v/>
          </cell>
          <cell r="G860" t="str">
            <v/>
          </cell>
          <cell r="H860" t="str">
            <v/>
          </cell>
          <cell r="I860" t="str">
            <v/>
          </cell>
          <cell r="J860" t="str">
            <v/>
          </cell>
          <cell r="K860" t="str">
            <v/>
          </cell>
          <cell r="L860" t="str">
            <v/>
          </cell>
          <cell r="M860" t="str">
            <v/>
          </cell>
          <cell r="N860" t="str">
            <v/>
          </cell>
          <cell r="O860" t="str">
            <v/>
          </cell>
          <cell r="P860" t="str">
            <v/>
          </cell>
          <cell r="Q860" t="str">
            <v/>
          </cell>
          <cell r="R860" t="str">
            <v/>
          </cell>
          <cell r="S860" t="str">
            <v/>
          </cell>
          <cell r="T860" t="str">
            <v/>
          </cell>
          <cell r="U860" t="str">
            <v/>
          </cell>
          <cell r="V860" t="str">
            <v/>
          </cell>
          <cell r="W860" t="str">
            <v/>
          </cell>
          <cell r="X860" t="str">
            <v/>
          </cell>
          <cell r="Y860" t="str">
            <v/>
          </cell>
          <cell r="Z860" t="str">
            <v/>
          </cell>
          <cell r="AA860" t="str">
            <v/>
          </cell>
          <cell r="AB860" t="str">
            <v/>
          </cell>
          <cell r="AC860" t="str">
            <v/>
          </cell>
          <cell r="AD860" t="str">
            <v/>
          </cell>
          <cell r="AE860" t="str">
            <v/>
          </cell>
          <cell r="AF860">
            <v>1.2491642000000001</v>
          </cell>
          <cell r="AG860" t="str">
            <v/>
          </cell>
          <cell r="AH860" t="str">
            <v/>
          </cell>
          <cell r="AI860" t="str">
            <v/>
          </cell>
          <cell r="AJ860" t="str">
            <v/>
          </cell>
          <cell r="AK860" t="str">
            <v/>
          </cell>
          <cell r="AL860" t="str">
            <v/>
          </cell>
          <cell r="AM860" t="str">
            <v/>
          </cell>
          <cell r="AN860" t="str">
            <v/>
          </cell>
          <cell r="AO860" t="str">
            <v/>
          </cell>
          <cell r="AP860" t="str">
            <v/>
          </cell>
          <cell r="AQ860" t="str">
            <v/>
          </cell>
          <cell r="AR860" t="str">
            <v/>
          </cell>
          <cell r="AS860" t="str">
            <v/>
          </cell>
          <cell r="AT860" t="str">
            <v/>
          </cell>
          <cell r="AU860" t="str">
            <v/>
          </cell>
        </row>
        <row r="861">
          <cell r="A861" t="str">
            <v>PCO04S573</v>
          </cell>
          <cell r="B861" t="str">
            <v>PCO04</v>
          </cell>
          <cell r="C861" t="str">
            <v>S03</v>
          </cell>
          <cell r="D861" t="str">
            <v>S573</v>
          </cell>
          <cell r="E861" t="str">
            <v/>
          </cell>
          <cell r="F861" t="str">
            <v/>
          </cell>
          <cell r="G861" t="str">
            <v/>
          </cell>
          <cell r="H861" t="str">
            <v/>
          </cell>
          <cell r="I861" t="str">
            <v/>
          </cell>
          <cell r="J861" t="str">
            <v/>
          </cell>
          <cell r="K861" t="str">
            <v/>
          </cell>
          <cell r="L861" t="str">
            <v/>
          </cell>
          <cell r="M861" t="str">
            <v/>
          </cell>
          <cell r="N861" t="str">
            <v/>
          </cell>
          <cell r="O861" t="str">
            <v/>
          </cell>
          <cell r="P861" t="str">
            <v/>
          </cell>
          <cell r="Q861" t="str">
            <v/>
          </cell>
          <cell r="R861" t="str">
            <v/>
          </cell>
          <cell r="S861" t="str">
            <v/>
          </cell>
          <cell r="T861" t="str">
            <v/>
          </cell>
          <cell r="U861" t="str">
            <v/>
          </cell>
          <cell r="V861" t="str">
            <v/>
          </cell>
          <cell r="W861" t="str">
            <v/>
          </cell>
          <cell r="X861" t="str">
            <v/>
          </cell>
          <cell r="Y861" t="str">
            <v/>
          </cell>
          <cell r="Z861" t="str">
            <v/>
          </cell>
          <cell r="AA861" t="str">
            <v/>
          </cell>
          <cell r="AB861" t="str">
            <v/>
          </cell>
          <cell r="AC861" t="str">
            <v/>
          </cell>
          <cell r="AD861" t="str">
            <v/>
          </cell>
          <cell r="AE861" t="str">
            <v/>
          </cell>
          <cell r="AF861">
            <v>4.2150467999999996</v>
          </cell>
          <cell r="AG861" t="str">
            <v/>
          </cell>
          <cell r="AH861" t="str">
            <v/>
          </cell>
          <cell r="AI861" t="str">
            <v/>
          </cell>
          <cell r="AJ861" t="str">
            <v/>
          </cell>
          <cell r="AK861" t="str">
            <v/>
          </cell>
          <cell r="AL861" t="str">
            <v/>
          </cell>
          <cell r="AM861" t="str">
            <v/>
          </cell>
          <cell r="AN861" t="str">
            <v/>
          </cell>
          <cell r="AO861" t="str">
            <v/>
          </cell>
          <cell r="AP861" t="str">
            <v/>
          </cell>
          <cell r="AQ861" t="str">
            <v/>
          </cell>
          <cell r="AR861" t="str">
            <v/>
          </cell>
          <cell r="AS861" t="str">
            <v/>
          </cell>
          <cell r="AT861" t="str">
            <v/>
          </cell>
          <cell r="AU861" t="str">
            <v/>
          </cell>
        </row>
        <row r="862">
          <cell r="A862" t="str">
            <v>PCO04S591</v>
          </cell>
          <cell r="B862" t="str">
            <v>PCO04</v>
          </cell>
          <cell r="C862" t="str">
            <v>S04</v>
          </cell>
          <cell r="D862" t="str">
            <v>S591</v>
          </cell>
          <cell r="E862" t="str">
            <v/>
          </cell>
          <cell r="F862" t="str">
            <v/>
          </cell>
          <cell r="G862" t="str">
            <v/>
          </cell>
          <cell r="H862" t="str">
            <v/>
          </cell>
          <cell r="I862" t="str">
            <v/>
          </cell>
          <cell r="J862" t="str">
            <v/>
          </cell>
          <cell r="K862" t="str">
            <v/>
          </cell>
          <cell r="L862" t="str">
            <v/>
          </cell>
          <cell r="M862" t="str">
            <v/>
          </cell>
          <cell r="N862" t="str">
            <v/>
          </cell>
          <cell r="O862" t="str">
            <v/>
          </cell>
          <cell r="P862" t="str">
            <v/>
          </cell>
          <cell r="Q862" t="str">
            <v/>
          </cell>
          <cell r="R862" t="str">
            <v/>
          </cell>
          <cell r="S862" t="str">
            <v/>
          </cell>
          <cell r="T862" t="str">
            <v/>
          </cell>
          <cell r="U862" t="str">
            <v/>
          </cell>
          <cell r="V862" t="str">
            <v/>
          </cell>
          <cell r="W862" t="str">
            <v/>
          </cell>
          <cell r="X862" t="str">
            <v/>
          </cell>
          <cell r="Y862" t="str">
            <v/>
          </cell>
          <cell r="Z862" t="str">
            <v/>
          </cell>
          <cell r="AA862" t="str">
            <v/>
          </cell>
          <cell r="AB862" t="str">
            <v/>
          </cell>
          <cell r="AC862" t="str">
            <v/>
          </cell>
          <cell r="AD862" t="str">
            <v/>
          </cell>
          <cell r="AE862" t="str">
            <v/>
          </cell>
          <cell r="AF862" t="str">
            <v/>
          </cell>
          <cell r="AG862" t="str">
            <v/>
          </cell>
          <cell r="AH862" t="str">
            <v/>
          </cell>
          <cell r="AI862" t="str">
            <v/>
          </cell>
          <cell r="AJ862" t="str">
            <v/>
          </cell>
          <cell r="AK862" t="str">
            <v/>
          </cell>
          <cell r="AL862" t="str">
            <v/>
          </cell>
          <cell r="AM862">
            <v>25.012689099999996</v>
          </cell>
          <cell r="AN862" t="str">
            <v/>
          </cell>
          <cell r="AO862" t="str">
            <v/>
          </cell>
          <cell r="AP862" t="str">
            <v/>
          </cell>
          <cell r="AQ862" t="str">
            <v/>
          </cell>
          <cell r="AR862" t="str">
            <v/>
          </cell>
          <cell r="AS862" t="str">
            <v/>
          </cell>
          <cell r="AT862" t="str">
            <v/>
          </cell>
          <cell r="AU862" t="str">
            <v/>
          </cell>
        </row>
        <row r="863">
          <cell r="A863" t="str">
            <v>PCO04S592</v>
          </cell>
          <cell r="B863" t="str">
            <v>PCO04</v>
          </cell>
          <cell r="C863" t="str">
            <v>S04</v>
          </cell>
          <cell r="D863" t="str">
            <v>S592</v>
          </cell>
          <cell r="E863" t="str">
            <v/>
          </cell>
          <cell r="F863">
            <v>182.00849350000004</v>
          </cell>
          <cell r="G863" t="str">
            <v/>
          </cell>
          <cell r="H863" t="str">
            <v/>
          </cell>
          <cell r="I863" t="str">
            <v/>
          </cell>
          <cell r="J863" t="str">
            <v/>
          </cell>
          <cell r="K863" t="str">
            <v/>
          </cell>
          <cell r="L863" t="str">
            <v/>
          </cell>
          <cell r="M863" t="str">
            <v/>
          </cell>
          <cell r="N863" t="str">
            <v/>
          </cell>
          <cell r="O863" t="str">
            <v/>
          </cell>
          <cell r="P863" t="str">
            <v/>
          </cell>
          <cell r="Q863" t="str">
            <v/>
          </cell>
          <cell r="R863" t="str">
            <v/>
          </cell>
          <cell r="S863" t="str">
            <v/>
          </cell>
          <cell r="T863" t="str">
            <v/>
          </cell>
          <cell r="U863" t="str">
            <v/>
          </cell>
          <cell r="V863" t="str">
            <v/>
          </cell>
          <cell r="W863" t="str">
            <v/>
          </cell>
          <cell r="X863" t="str">
            <v/>
          </cell>
          <cell r="Y863" t="str">
            <v/>
          </cell>
          <cell r="Z863" t="str">
            <v/>
          </cell>
          <cell r="AA863" t="str">
            <v/>
          </cell>
          <cell r="AB863" t="str">
            <v/>
          </cell>
          <cell r="AC863" t="str">
            <v/>
          </cell>
          <cell r="AD863" t="str">
            <v/>
          </cell>
          <cell r="AE863" t="str">
            <v/>
          </cell>
          <cell r="AF863" t="str">
            <v/>
          </cell>
          <cell r="AG863" t="str">
            <v/>
          </cell>
          <cell r="AH863" t="str">
            <v/>
          </cell>
          <cell r="AI863" t="str">
            <v/>
          </cell>
          <cell r="AJ863" t="str">
            <v/>
          </cell>
          <cell r="AK863" t="str">
            <v/>
          </cell>
          <cell r="AL863" t="str">
            <v/>
          </cell>
          <cell r="AM863" t="str">
            <v/>
          </cell>
          <cell r="AN863" t="str">
            <v/>
          </cell>
          <cell r="AO863" t="str">
            <v/>
          </cell>
          <cell r="AP863" t="str">
            <v/>
          </cell>
          <cell r="AQ863" t="str">
            <v/>
          </cell>
          <cell r="AR863" t="str">
            <v/>
          </cell>
          <cell r="AS863" t="str">
            <v/>
          </cell>
          <cell r="AT863" t="str">
            <v/>
          </cell>
          <cell r="AU863" t="str">
            <v/>
          </cell>
        </row>
        <row r="864">
          <cell r="A864" t="str">
            <v>PCO04S593</v>
          </cell>
          <cell r="B864" t="str">
            <v>PCO04</v>
          </cell>
          <cell r="C864" t="str">
            <v>S04</v>
          </cell>
          <cell r="D864" t="str">
            <v>S593</v>
          </cell>
          <cell r="E864" t="str">
            <v/>
          </cell>
          <cell r="F864" t="str">
            <v/>
          </cell>
          <cell r="G864">
            <v>20.338647099999999</v>
          </cell>
          <cell r="H864" t="str">
            <v/>
          </cell>
          <cell r="I864" t="str">
            <v/>
          </cell>
          <cell r="J864" t="str">
            <v/>
          </cell>
          <cell r="K864" t="str">
            <v/>
          </cell>
          <cell r="L864" t="str">
            <v/>
          </cell>
          <cell r="M864" t="str">
            <v/>
          </cell>
          <cell r="N864" t="str">
            <v/>
          </cell>
          <cell r="O864" t="str">
            <v/>
          </cell>
          <cell r="P864" t="str">
            <v/>
          </cell>
          <cell r="Q864" t="str">
            <v/>
          </cell>
          <cell r="R864" t="str">
            <v/>
          </cell>
          <cell r="S864" t="str">
            <v/>
          </cell>
          <cell r="T864" t="str">
            <v/>
          </cell>
          <cell r="U864" t="str">
            <v/>
          </cell>
          <cell r="V864" t="str">
            <v/>
          </cell>
          <cell r="W864" t="str">
            <v/>
          </cell>
          <cell r="X864" t="str">
            <v/>
          </cell>
          <cell r="Y864" t="str">
            <v/>
          </cell>
          <cell r="Z864" t="str">
            <v/>
          </cell>
          <cell r="AA864" t="str">
            <v/>
          </cell>
          <cell r="AB864" t="str">
            <v/>
          </cell>
          <cell r="AC864" t="str">
            <v/>
          </cell>
          <cell r="AD864" t="str">
            <v/>
          </cell>
          <cell r="AE864" t="str">
            <v/>
          </cell>
          <cell r="AF864" t="str">
            <v/>
          </cell>
          <cell r="AG864" t="str">
            <v/>
          </cell>
          <cell r="AH864" t="str">
            <v/>
          </cell>
          <cell r="AI864" t="str">
            <v/>
          </cell>
          <cell r="AJ864" t="str">
            <v/>
          </cell>
          <cell r="AK864" t="str">
            <v/>
          </cell>
          <cell r="AL864" t="str">
            <v/>
          </cell>
          <cell r="AM864" t="str">
            <v/>
          </cell>
          <cell r="AN864" t="str">
            <v/>
          </cell>
          <cell r="AO864" t="str">
            <v/>
          </cell>
          <cell r="AP864" t="str">
            <v/>
          </cell>
          <cell r="AQ864" t="str">
            <v/>
          </cell>
          <cell r="AR864" t="str">
            <v/>
          </cell>
          <cell r="AS864" t="str">
            <v/>
          </cell>
          <cell r="AT864" t="str">
            <v/>
          </cell>
          <cell r="AU864" t="str">
            <v/>
          </cell>
        </row>
        <row r="865">
          <cell r="A865" t="str">
            <v>PCO04S599</v>
          </cell>
          <cell r="B865" t="str">
            <v>PCO04</v>
          </cell>
          <cell r="C865" t="str">
            <v>S04</v>
          </cell>
          <cell r="D865" t="str">
            <v>S599</v>
          </cell>
          <cell r="E865" t="str">
            <v/>
          </cell>
          <cell r="F865" t="str">
            <v/>
          </cell>
          <cell r="G865" t="str">
            <v/>
          </cell>
          <cell r="H865" t="str">
            <v/>
          </cell>
          <cell r="I865" t="str">
            <v/>
          </cell>
          <cell r="J865" t="str">
            <v/>
          </cell>
          <cell r="K865" t="str">
            <v/>
          </cell>
          <cell r="L865" t="str">
            <v/>
          </cell>
          <cell r="M865" t="str">
            <v/>
          </cell>
          <cell r="N865" t="str">
            <v/>
          </cell>
          <cell r="O865" t="str">
            <v/>
          </cell>
          <cell r="P865" t="str">
            <v/>
          </cell>
          <cell r="Q865" t="str">
            <v/>
          </cell>
          <cell r="R865" t="str">
            <v/>
          </cell>
          <cell r="S865">
            <v>38.1143225</v>
          </cell>
          <cell r="T865" t="str">
            <v/>
          </cell>
          <cell r="U865" t="str">
            <v/>
          </cell>
          <cell r="V865" t="str">
            <v/>
          </cell>
          <cell r="W865" t="str">
            <v/>
          </cell>
          <cell r="X865" t="str">
            <v/>
          </cell>
          <cell r="Y865" t="str">
            <v/>
          </cell>
          <cell r="Z865" t="str">
            <v/>
          </cell>
          <cell r="AA865" t="str">
            <v/>
          </cell>
          <cell r="AB865" t="str">
            <v/>
          </cell>
          <cell r="AC865" t="str">
            <v/>
          </cell>
          <cell r="AD865" t="str">
            <v/>
          </cell>
          <cell r="AE865" t="str">
            <v/>
          </cell>
          <cell r="AF865" t="str">
            <v/>
          </cell>
          <cell r="AG865" t="str">
            <v/>
          </cell>
          <cell r="AH865" t="str">
            <v/>
          </cell>
          <cell r="AI865" t="str">
            <v/>
          </cell>
          <cell r="AJ865" t="str">
            <v/>
          </cell>
          <cell r="AK865" t="str">
            <v/>
          </cell>
          <cell r="AL865" t="str">
            <v/>
          </cell>
          <cell r="AM865" t="str">
            <v/>
          </cell>
          <cell r="AN865" t="str">
            <v/>
          </cell>
          <cell r="AO865" t="str">
            <v/>
          </cell>
          <cell r="AP865" t="str">
            <v/>
          </cell>
          <cell r="AQ865" t="str">
            <v/>
          </cell>
          <cell r="AR865" t="str">
            <v/>
          </cell>
          <cell r="AS865" t="str">
            <v/>
          </cell>
          <cell r="AT865" t="str">
            <v/>
          </cell>
          <cell r="AU865" t="str">
            <v/>
          </cell>
        </row>
        <row r="866">
          <cell r="A866" t="str">
            <v>PCO04S604</v>
          </cell>
          <cell r="B866" t="str">
            <v>PCO04</v>
          </cell>
          <cell r="C866" t="str">
            <v>S04</v>
          </cell>
          <cell r="D866" t="str">
            <v>S604</v>
          </cell>
          <cell r="E866" t="str">
            <v/>
          </cell>
          <cell r="F866" t="str">
            <v/>
          </cell>
          <cell r="G866" t="str">
            <v/>
          </cell>
          <cell r="H866" t="str">
            <v/>
          </cell>
          <cell r="I866" t="str">
            <v/>
          </cell>
          <cell r="J866" t="str">
            <v/>
          </cell>
          <cell r="K866" t="str">
            <v/>
          </cell>
          <cell r="L866" t="str">
            <v/>
          </cell>
          <cell r="M866" t="str">
            <v/>
          </cell>
          <cell r="N866">
            <v>39.940337200000009</v>
          </cell>
          <cell r="O866" t="str">
            <v/>
          </cell>
          <cell r="P866" t="str">
            <v/>
          </cell>
          <cell r="Q866" t="str">
            <v/>
          </cell>
          <cell r="R866" t="str">
            <v/>
          </cell>
          <cell r="S866" t="str">
            <v/>
          </cell>
          <cell r="T866" t="str">
            <v/>
          </cell>
          <cell r="U866" t="str">
            <v/>
          </cell>
          <cell r="V866" t="str">
            <v/>
          </cell>
          <cell r="W866" t="str">
            <v/>
          </cell>
          <cell r="X866" t="str">
            <v/>
          </cell>
          <cell r="Y866" t="str">
            <v/>
          </cell>
          <cell r="Z866" t="str">
            <v/>
          </cell>
          <cell r="AA866" t="str">
            <v/>
          </cell>
          <cell r="AB866" t="str">
            <v/>
          </cell>
          <cell r="AC866" t="str">
            <v/>
          </cell>
          <cell r="AD866" t="str">
            <v/>
          </cell>
          <cell r="AE866" t="str">
            <v/>
          </cell>
          <cell r="AF866" t="str">
            <v/>
          </cell>
          <cell r="AG866" t="str">
            <v/>
          </cell>
          <cell r="AH866" t="str">
            <v/>
          </cell>
          <cell r="AI866" t="str">
            <v/>
          </cell>
          <cell r="AJ866" t="str">
            <v/>
          </cell>
          <cell r="AK866" t="str">
            <v/>
          </cell>
          <cell r="AL866" t="str">
            <v/>
          </cell>
          <cell r="AM866" t="str">
            <v/>
          </cell>
          <cell r="AN866" t="str">
            <v/>
          </cell>
          <cell r="AO866" t="str">
            <v/>
          </cell>
          <cell r="AP866" t="str">
            <v/>
          </cell>
          <cell r="AQ866" t="str">
            <v/>
          </cell>
          <cell r="AR866" t="str">
            <v/>
          </cell>
          <cell r="AS866" t="str">
            <v/>
          </cell>
          <cell r="AT866" t="str">
            <v/>
          </cell>
          <cell r="AU866" t="str">
            <v/>
          </cell>
        </row>
        <row r="867">
          <cell r="A867" t="str">
            <v>PCO04S605</v>
          </cell>
          <cell r="B867" t="str">
            <v>PCO04</v>
          </cell>
          <cell r="C867" t="str">
            <v>S04</v>
          </cell>
          <cell r="D867" t="str">
            <v>S605</v>
          </cell>
          <cell r="E867" t="str">
            <v/>
          </cell>
          <cell r="F867" t="str">
            <v/>
          </cell>
          <cell r="G867" t="str">
            <v/>
          </cell>
          <cell r="H867" t="str">
            <v/>
          </cell>
          <cell r="I867" t="str">
            <v/>
          </cell>
          <cell r="J867" t="str">
            <v/>
          </cell>
          <cell r="K867" t="str">
            <v/>
          </cell>
          <cell r="L867" t="str">
            <v/>
          </cell>
          <cell r="M867" t="str">
            <v/>
          </cell>
          <cell r="N867" t="str">
            <v/>
          </cell>
          <cell r="O867" t="str">
            <v/>
          </cell>
          <cell r="P867" t="str">
            <v/>
          </cell>
          <cell r="Q867" t="str">
            <v/>
          </cell>
          <cell r="R867" t="str">
            <v/>
          </cell>
          <cell r="S867" t="str">
            <v/>
          </cell>
          <cell r="T867" t="str">
            <v/>
          </cell>
          <cell r="U867" t="str">
            <v/>
          </cell>
          <cell r="V867" t="str">
            <v/>
          </cell>
          <cell r="W867" t="str">
            <v/>
          </cell>
          <cell r="X867" t="str">
            <v/>
          </cell>
          <cell r="Y867" t="str">
            <v/>
          </cell>
          <cell r="Z867" t="str">
            <v/>
          </cell>
          <cell r="AA867" t="str">
            <v/>
          </cell>
          <cell r="AB867" t="str">
            <v/>
          </cell>
          <cell r="AC867" t="str">
            <v/>
          </cell>
          <cell r="AD867" t="str">
            <v/>
          </cell>
          <cell r="AE867" t="str">
            <v/>
          </cell>
          <cell r="AF867" t="str">
            <v/>
          </cell>
          <cell r="AG867" t="str">
            <v/>
          </cell>
          <cell r="AH867" t="str">
            <v/>
          </cell>
          <cell r="AI867" t="str">
            <v/>
          </cell>
          <cell r="AJ867" t="str">
            <v/>
          </cell>
          <cell r="AK867" t="str">
            <v/>
          </cell>
          <cell r="AL867" t="str">
            <v/>
          </cell>
          <cell r="AM867" t="str">
            <v/>
          </cell>
          <cell r="AN867">
            <v>21.582369000000003</v>
          </cell>
          <cell r="AO867" t="str">
            <v/>
          </cell>
          <cell r="AP867" t="str">
            <v/>
          </cell>
          <cell r="AQ867" t="str">
            <v/>
          </cell>
          <cell r="AR867" t="str">
            <v/>
          </cell>
          <cell r="AS867" t="str">
            <v/>
          </cell>
          <cell r="AT867" t="str">
            <v/>
          </cell>
          <cell r="AU867" t="str">
            <v/>
          </cell>
        </row>
        <row r="868">
          <cell r="A868" t="str">
            <v>PCO04S606</v>
          </cell>
          <cell r="B868" t="str">
            <v>PCO04</v>
          </cell>
          <cell r="C868" t="str">
            <v>S04</v>
          </cell>
          <cell r="D868" t="str">
            <v>S606</v>
          </cell>
          <cell r="E868" t="str">
            <v/>
          </cell>
          <cell r="F868" t="str">
            <v/>
          </cell>
          <cell r="G868" t="str">
            <v/>
          </cell>
          <cell r="H868" t="str">
            <v/>
          </cell>
          <cell r="I868" t="str">
            <v/>
          </cell>
          <cell r="J868" t="str">
            <v/>
          </cell>
          <cell r="K868" t="str">
            <v/>
          </cell>
          <cell r="L868" t="str">
            <v/>
          </cell>
          <cell r="M868" t="str">
            <v/>
          </cell>
          <cell r="N868" t="str">
            <v/>
          </cell>
          <cell r="O868" t="str">
            <v/>
          </cell>
          <cell r="P868" t="str">
            <v/>
          </cell>
          <cell r="Q868" t="str">
            <v/>
          </cell>
          <cell r="R868" t="str">
            <v/>
          </cell>
          <cell r="S868" t="str">
            <v/>
          </cell>
          <cell r="T868" t="str">
            <v/>
          </cell>
          <cell r="U868" t="str">
            <v/>
          </cell>
          <cell r="V868" t="str">
            <v/>
          </cell>
          <cell r="W868" t="str">
            <v/>
          </cell>
          <cell r="X868" t="str">
            <v/>
          </cell>
          <cell r="Y868" t="str">
            <v/>
          </cell>
          <cell r="Z868" t="str">
            <v/>
          </cell>
          <cell r="AA868" t="str">
            <v/>
          </cell>
          <cell r="AB868" t="str">
            <v/>
          </cell>
          <cell r="AC868" t="str">
            <v/>
          </cell>
          <cell r="AD868" t="str">
            <v/>
          </cell>
          <cell r="AE868" t="str">
            <v/>
          </cell>
          <cell r="AF868" t="str">
            <v/>
          </cell>
          <cell r="AG868" t="str">
            <v/>
          </cell>
          <cell r="AH868" t="str">
            <v/>
          </cell>
          <cell r="AI868" t="str">
            <v/>
          </cell>
          <cell r="AJ868" t="str">
            <v/>
          </cell>
          <cell r="AK868" t="str">
            <v/>
          </cell>
          <cell r="AL868" t="str">
            <v/>
          </cell>
          <cell r="AM868" t="str">
            <v/>
          </cell>
          <cell r="AN868">
            <v>34.714295199999995</v>
          </cell>
          <cell r="AO868" t="str">
            <v/>
          </cell>
          <cell r="AP868" t="str">
            <v/>
          </cell>
          <cell r="AQ868" t="str">
            <v/>
          </cell>
          <cell r="AR868" t="str">
            <v/>
          </cell>
          <cell r="AS868" t="str">
            <v/>
          </cell>
          <cell r="AT868" t="str">
            <v/>
          </cell>
          <cell r="AU868" t="str">
            <v/>
          </cell>
        </row>
        <row r="869">
          <cell r="A869" t="str">
            <v>PCO04S621</v>
          </cell>
          <cell r="B869" t="str">
            <v>PCO04</v>
          </cell>
          <cell r="C869" t="str">
            <v>S05</v>
          </cell>
          <cell r="D869" t="str">
            <v>S621</v>
          </cell>
          <cell r="E869" t="str">
            <v/>
          </cell>
          <cell r="F869" t="str">
            <v/>
          </cell>
          <cell r="G869" t="str">
            <v/>
          </cell>
          <cell r="H869" t="str">
            <v/>
          </cell>
          <cell r="I869" t="str">
            <v/>
          </cell>
          <cell r="J869" t="str">
            <v/>
          </cell>
          <cell r="K869" t="str">
            <v/>
          </cell>
          <cell r="L869" t="str">
            <v/>
          </cell>
          <cell r="M869" t="str">
            <v/>
          </cell>
          <cell r="N869" t="str">
            <v/>
          </cell>
          <cell r="O869" t="str">
            <v/>
          </cell>
          <cell r="P869" t="str">
            <v/>
          </cell>
          <cell r="Q869" t="str">
            <v/>
          </cell>
          <cell r="R869" t="str">
            <v/>
          </cell>
          <cell r="S869" t="str">
            <v/>
          </cell>
          <cell r="T869" t="str">
            <v/>
          </cell>
          <cell r="U869" t="str">
            <v/>
          </cell>
          <cell r="V869" t="str">
            <v/>
          </cell>
          <cell r="W869" t="str">
            <v/>
          </cell>
          <cell r="X869" t="str">
            <v/>
          </cell>
          <cell r="Y869" t="str">
            <v/>
          </cell>
          <cell r="Z869" t="str">
            <v/>
          </cell>
          <cell r="AA869" t="str">
            <v/>
          </cell>
          <cell r="AB869" t="str">
            <v/>
          </cell>
          <cell r="AC869" t="str">
            <v/>
          </cell>
          <cell r="AD869" t="str">
            <v/>
          </cell>
          <cell r="AE869" t="str">
            <v/>
          </cell>
          <cell r="AF869" t="str">
            <v/>
          </cell>
          <cell r="AG869" t="str">
            <v/>
          </cell>
          <cell r="AH869">
            <v>71.9050467</v>
          </cell>
          <cell r="AI869" t="str">
            <v/>
          </cell>
          <cell r="AJ869" t="str">
            <v/>
          </cell>
          <cell r="AK869" t="str">
            <v/>
          </cell>
          <cell r="AL869" t="str">
            <v/>
          </cell>
          <cell r="AM869" t="str">
            <v/>
          </cell>
          <cell r="AN869" t="str">
            <v/>
          </cell>
          <cell r="AO869" t="str">
            <v/>
          </cell>
          <cell r="AP869" t="str">
            <v/>
          </cell>
          <cell r="AQ869" t="str">
            <v/>
          </cell>
          <cell r="AR869" t="str">
            <v/>
          </cell>
          <cell r="AS869" t="str">
            <v/>
          </cell>
          <cell r="AT869" t="str">
            <v/>
          </cell>
          <cell r="AU869" t="str">
            <v/>
          </cell>
        </row>
        <row r="870">
          <cell r="A870" t="str">
            <v>PCO04S622</v>
          </cell>
          <cell r="B870" t="str">
            <v>PCO04</v>
          </cell>
          <cell r="C870" t="str">
            <v>S05</v>
          </cell>
          <cell r="D870" t="str">
            <v>S622</v>
          </cell>
          <cell r="E870" t="str">
            <v/>
          </cell>
          <cell r="F870" t="str">
            <v/>
          </cell>
          <cell r="G870" t="str">
            <v/>
          </cell>
          <cell r="H870" t="str">
            <v/>
          </cell>
          <cell r="I870" t="str">
            <v/>
          </cell>
          <cell r="J870" t="str">
            <v/>
          </cell>
          <cell r="K870" t="str">
            <v/>
          </cell>
          <cell r="L870" t="str">
            <v/>
          </cell>
          <cell r="M870" t="str">
            <v/>
          </cell>
          <cell r="N870" t="str">
            <v/>
          </cell>
          <cell r="O870" t="str">
            <v/>
          </cell>
          <cell r="P870" t="str">
            <v/>
          </cell>
          <cell r="Q870" t="str">
            <v/>
          </cell>
          <cell r="R870" t="str">
            <v/>
          </cell>
          <cell r="S870" t="str">
            <v/>
          </cell>
          <cell r="T870" t="str">
            <v/>
          </cell>
          <cell r="U870" t="str">
            <v/>
          </cell>
          <cell r="V870" t="str">
            <v/>
          </cell>
          <cell r="W870" t="str">
            <v/>
          </cell>
          <cell r="X870" t="str">
            <v/>
          </cell>
          <cell r="Y870" t="str">
            <v/>
          </cell>
          <cell r="Z870" t="str">
            <v/>
          </cell>
          <cell r="AA870" t="str">
            <v/>
          </cell>
          <cell r="AB870" t="str">
            <v/>
          </cell>
          <cell r="AC870" t="str">
            <v/>
          </cell>
          <cell r="AD870" t="str">
            <v/>
          </cell>
          <cell r="AE870" t="str">
            <v/>
          </cell>
          <cell r="AF870" t="str">
            <v/>
          </cell>
          <cell r="AG870" t="str">
            <v/>
          </cell>
          <cell r="AH870">
            <v>153.1881616</v>
          </cell>
          <cell r="AI870" t="str">
            <v/>
          </cell>
          <cell r="AJ870" t="str">
            <v/>
          </cell>
          <cell r="AK870" t="str">
            <v/>
          </cell>
          <cell r="AL870" t="str">
            <v/>
          </cell>
          <cell r="AM870" t="str">
            <v/>
          </cell>
          <cell r="AN870" t="str">
            <v/>
          </cell>
          <cell r="AO870" t="str">
            <v/>
          </cell>
          <cell r="AP870" t="str">
            <v/>
          </cell>
          <cell r="AQ870" t="str">
            <v/>
          </cell>
          <cell r="AR870" t="str">
            <v/>
          </cell>
          <cell r="AS870" t="str">
            <v/>
          </cell>
          <cell r="AT870" t="str">
            <v/>
          </cell>
          <cell r="AU870" t="str">
            <v/>
          </cell>
        </row>
        <row r="871">
          <cell r="A871" t="str">
            <v>PCO04S623</v>
          </cell>
          <cell r="B871" t="str">
            <v>PCO04</v>
          </cell>
          <cell r="C871" t="str">
            <v>S05</v>
          </cell>
          <cell r="D871" t="str">
            <v>S623</v>
          </cell>
          <cell r="E871" t="str">
            <v/>
          </cell>
          <cell r="F871" t="str">
            <v/>
          </cell>
          <cell r="G871" t="str">
            <v/>
          </cell>
          <cell r="H871" t="str">
            <v/>
          </cell>
          <cell r="I871" t="str">
            <v/>
          </cell>
          <cell r="J871" t="str">
            <v/>
          </cell>
          <cell r="K871" t="str">
            <v/>
          </cell>
          <cell r="L871" t="str">
            <v/>
          </cell>
          <cell r="M871" t="str">
            <v/>
          </cell>
          <cell r="N871" t="str">
            <v/>
          </cell>
          <cell r="O871" t="str">
            <v/>
          </cell>
          <cell r="P871" t="str">
            <v/>
          </cell>
          <cell r="Q871" t="str">
            <v/>
          </cell>
          <cell r="R871" t="str">
            <v/>
          </cell>
          <cell r="S871" t="str">
            <v/>
          </cell>
          <cell r="T871" t="str">
            <v/>
          </cell>
          <cell r="U871" t="str">
            <v/>
          </cell>
          <cell r="V871" t="str">
            <v/>
          </cell>
          <cell r="W871" t="str">
            <v/>
          </cell>
          <cell r="X871" t="str">
            <v/>
          </cell>
          <cell r="Y871" t="str">
            <v/>
          </cell>
          <cell r="Z871" t="str">
            <v/>
          </cell>
          <cell r="AA871" t="str">
            <v/>
          </cell>
          <cell r="AB871" t="str">
            <v/>
          </cell>
          <cell r="AC871" t="str">
            <v/>
          </cell>
          <cell r="AD871" t="str">
            <v/>
          </cell>
          <cell r="AE871" t="str">
            <v/>
          </cell>
          <cell r="AF871" t="str">
            <v/>
          </cell>
          <cell r="AG871" t="str">
            <v/>
          </cell>
          <cell r="AH871">
            <v>79.828354200000007</v>
          </cell>
          <cell r="AI871" t="str">
            <v/>
          </cell>
          <cell r="AJ871" t="str">
            <v/>
          </cell>
          <cell r="AK871" t="str">
            <v/>
          </cell>
          <cell r="AL871" t="str">
            <v/>
          </cell>
          <cell r="AM871" t="str">
            <v/>
          </cell>
          <cell r="AN871" t="str">
            <v/>
          </cell>
          <cell r="AO871" t="str">
            <v/>
          </cell>
          <cell r="AP871" t="str">
            <v/>
          </cell>
          <cell r="AQ871" t="str">
            <v/>
          </cell>
          <cell r="AR871" t="str">
            <v/>
          </cell>
          <cell r="AS871" t="str">
            <v/>
          </cell>
          <cell r="AT871" t="str">
            <v/>
          </cell>
          <cell r="AU871" t="str">
            <v/>
          </cell>
        </row>
        <row r="872">
          <cell r="A872" t="str">
            <v>PCO04S624</v>
          </cell>
          <cell r="B872" t="str">
            <v>PCO04</v>
          </cell>
          <cell r="C872" t="str">
            <v>S05</v>
          </cell>
          <cell r="D872" t="str">
            <v>S624</v>
          </cell>
          <cell r="E872" t="str">
            <v/>
          </cell>
          <cell r="F872" t="str">
            <v/>
          </cell>
          <cell r="G872" t="str">
            <v/>
          </cell>
          <cell r="H872" t="str">
            <v/>
          </cell>
          <cell r="I872" t="str">
            <v/>
          </cell>
          <cell r="J872" t="str">
            <v/>
          </cell>
          <cell r="K872" t="str">
            <v/>
          </cell>
          <cell r="L872" t="str">
            <v/>
          </cell>
          <cell r="M872" t="str">
            <v/>
          </cell>
          <cell r="N872" t="str">
            <v/>
          </cell>
          <cell r="O872" t="str">
            <v/>
          </cell>
          <cell r="P872" t="str">
            <v/>
          </cell>
          <cell r="Q872" t="str">
            <v/>
          </cell>
          <cell r="R872" t="str">
            <v/>
          </cell>
          <cell r="S872" t="str">
            <v/>
          </cell>
          <cell r="T872" t="str">
            <v/>
          </cell>
          <cell r="U872" t="str">
            <v/>
          </cell>
          <cell r="V872" t="str">
            <v/>
          </cell>
          <cell r="W872" t="str">
            <v/>
          </cell>
          <cell r="X872" t="str">
            <v/>
          </cell>
          <cell r="Y872" t="str">
            <v/>
          </cell>
          <cell r="Z872" t="str">
            <v/>
          </cell>
          <cell r="AA872" t="str">
            <v/>
          </cell>
          <cell r="AB872" t="str">
            <v/>
          </cell>
          <cell r="AC872" t="str">
            <v/>
          </cell>
          <cell r="AD872" t="str">
            <v/>
          </cell>
          <cell r="AE872" t="str">
            <v/>
          </cell>
          <cell r="AF872" t="str">
            <v/>
          </cell>
          <cell r="AG872" t="str">
            <v/>
          </cell>
          <cell r="AH872">
            <v>113.68388569999996</v>
          </cell>
          <cell r="AI872" t="str">
            <v/>
          </cell>
          <cell r="AJ872" t="str">
            <v/>
          </cell>
          <cell r="AK872" t="str">
            <v/>
          </cell>
          <cell r="AL872" t="str">
            <v/>
          </cell>
          <cell r="AM872" t="str">
            <v/>
          </cell>
          <cell r="AN872" t="str">
            <v/>
          </cell>
          <cell r="AO872" t="str">
            <v/>
          </cell>
          <cell r="AP872" t="str">
            <v/>
          </cell>
          <cell r="AQ872" t="str">
            <v/>
          </cell>
          <cell r="AR872" t="str">
            <v/>
          </cell>
          <cell r="AS872" t="str">
            <v/>
          </cell>
          <cell r="AT872" t="str">
            <v/>
          </cell>
          <cell r="AU872" t="str">
            <v/>
          </cell>
        </row>
        <row r="873">
          <cell r="A873" t="str">
            <v>PCO04S625</v>
          </cell>
          <cell r="B873" t="str">
            <v>PCO04</v>
          </cell>
          <cell r="C873" t="str">
            <v>S05</v>
          </cell>
          <cell r="D873" t="str">
            <v>S625</v>
          </cell>
          <cell r="E873" t="str">
            <v/>
          </cell>
          <cell r="F873" t="str">
            <v/>
          </cell>
          <cell r="G873" t="str">
            <v/>
          </cell>
          <cell r="H873" t="str">
            <v/>
          </cell>
          <cell r="I873" t="str">
            <v/>
          </cell>
          <cell r="J873" t="str">
            <v/>
          </cell>
          <cell r="K873" t="str">
            <v/>
          </cell>
          <cell r="L873" t="str">
            <v/>
          </cell>
          <cell r="M873" t="str">
            <v/>
          </cell>
          <cell r="N873" t="str">
            <v/>
          </cell>
          <cell r="O873" t="str">
            <v/>
          </cell>
          <cell r="P873" t="str">
            <v/>
          </cell>
          <cell r="Q873" t="str">
            <v/>
          </cell>
          <cell r="R873" t="str">
            <v/>
          </cell>
          <cell r="S873" t="str">
            <v/>
          </cell>
          <cell r="T873" t="str">
            <v/>
          </cell>
          <cell r="U873" t="str">
            <v/>
          </cell>
          <cell r="V873" t="str">
            <v/>
          </cell>
          <cell r="W873" t="str">
            <v/>
          </cell>
          <cell r="X873" t="str">
            <v/>
          </cell>
          <cell r="Y873" t="str">
            <v/>
          </cell>
          <cell r="Z873" t="str">
            <v/>
          </cell>
          <cell r="AA873" t="str">
            <v/>
          </cell>
          <cell r="AB873" t="str">
            <v/>
          </cell>
          <cell r="AC873" t="str">
            <v/>
          </cell>
          <cell r="AD873" t="str">
            <v/>
          </cell>
          <cell r="AE873" t="str">
            <v/>
          </cell>
          <cell r="AF873" t="str">
            <v/>
          </cell>
          <cell r="AG873" t="str">
            <v/>
          </cell>
          <cell r="AH873">
            <v>77.061015999999981</v>
          </cell>
          <cell r="AI873" t="str">
            <v/>
          </cell>
          <cell r="AJ873" t="str">
            <v/>
          </cell>
          <cell r="AK873" t="str">
            <v/>
          </cell>
          <cell r="AL873" t="str">
            <v/>
          </cell>
          <cell r="AM873" t="str">
            <v/>
          </cell>
          <cell r="AN873" t="str">
            <v/>
          </cell>
          <cell r="AO873" t="str">
            <v/>
          </cell>
          <cell r="AP873" t="str">
            <v/>
          </cell>
          <cell r="AQ873" t="str">
            <v/>
          </cell>
          <cell r="AR873" t="str">
            <v/>
          </cell>
          <cell r="AS873" t="str">
            <v/>
          </cell>
          <cell r="AT873" t="str">
            <v/>
          </cell>
          <cell r="AU873" t="str">
            <v/>
          </cell>
        </row>
        <row r="874">
          <cell r="A874" t="str">
            <v>PCO04S626</v>
          </cell>
          <cell r="B874" t="str">
            <v>PCO04</v>
          </cell>
          <cell r="C874" t="str">
            <v>S05</v>
          </cell>
          <cell r="D874" t="str">
            <v>S626</v>
          </cell>
          <cell r="E874" t="str">
            <v/>
          </cell>
          <cell r="F874" t="str">
            <v/>
          </cell>
          <cell r="G874" t="str">
            <v/>
          </cell>
          <cell r="H874" t="str">
            <v/>
          </cell>
          <cell r="I874" t="str">
            <v/>
          </cell>
          <cell r="J874" t="str">
            <v/>
          </cell>
          <cell r="K874" t="str">
            <v/>
          </cell>
          <cell r="L874" t="str">
            <v/>
          </cell>
          <cell r="M874" t="str">
            <v/>
          </cell>
          <cell r="N874" t="str">
            <v/>
          </cell>
          <cell r="O874" t="str">
            <v/>
          </cell>
          <cell r="P874" t="str">
            <v/>
          </cell>
          <cell r="Q874" t="str">
            <v/>
          </cell>
          <cell r="R874" t="str">
            <v/>
          </cell>
          <cell r="S874" t="str">
            <v/>
          </cell>
          <cell r="T874" t="str">
            <v/>
          </cell>
          <cell r="U874" t="str">
            <v/>
          </cell>
          <cell r="V874" t="str">
            <v/>
          </cell>
          <cell r="W874" t="str">
            <v/>
          </cell>
          <cell r="X874" t="str">
            <v/>
          </cell>
          <cell r="Y874" t="str">
            <v/>
          </cell>
          <cell r="Z874" t="str">
            <v/>
          </cell>
          <cell r="AA874" t="str">
            <v/>
          </cell>
          <cell r="AB874" t="str">
            <v/>
          </cell>
          <cell r="AC874" t="str">
            <v/>
          </cell>
          <cell r="AD874" t="str">
            <v/>
          </cell>
          <cell r="AE874" t="str">
            <v/>
          </cell>
          <cell r="AF874" t="str">
            <v/>
          </cell>
          <cell r="AG874" t="str">
            <v/>
          </cell>
          <cell r="AH874">
            <v>47.567860599999982</v>
          </cell>
          <cell r="AI874" t="str">
            <v/>
          </cell>
          <cell r="AJ874" t="str">
            <v/>
          </cell>
          <cell r="AK874" t="str">
            <v/>
          </cell>
          <cell r="AL874" t="str">
            <v/>
          </cell>
          <cell r="AM874" t="str">
            <v/>
          </cell>
          <cell r="AN874" t="str">
            <v/>
          </cell>
          <cell r="AO874" t="str">
            <v/>
          </cell>
          <cell r="AP874" t="str">
            <v/>
          </cell>
          <cell r="AQ874" t="str">
            <v/>
          </cell>
          <cell r="AR874" t="str">
            <v/>
          </cell>
          <cell r="AS874" t="str">
            <v/>
          </cell>
          <cell r="AT874" t="str">
            <v/>
          </cell>
          <cell r="AU874" t="str">
            <v/>
          </cell>
        </row>
        <row r="875">
          <cell r="A875" t="str">
            <v>PCO04S627</v>
          </cell>
          <cell r="B875" t="str">
            <v>PCO04</v>
          </cell>
          <cell r="C875" t="str">
            <v>S05</v>
          </cell>
          <cell r="D875" t="str">
            <v>S627</v>
          </cell>
          <cell r="E875" t="str">
            <v/>
          </cell>
          <cell r="F875" t="str">
            <v/>
          </cell>
          <cell r="G875" t="str">
            <v/>
          </cell>
          <cell r="H875" t="str">
            <v/>
          </cell>
          <cell r="I875" t="str">
            <v/>
          </cell>
          <cell r="J875" t="str">
            <v/>
          </cell>
          <cell r="K875" t="str">
            <v/>
          </cell>
          <cell r="L875" t="str">
            <v/>
          </cell>
          <cell r="M875" t="str">
            <v/>
          </cell>
          <cell r="N875" t="str">
            <v/>
          </cell>
          <cell r="O875" t="str">
            <v/>
          </cell>
          <cell r="P875" t="str">
            <v/>
          </cell>
          <cell r="Q875" t="str">
            <v/>
          </cell>
          <cell r="R875" t="str">
            <v/>
          </cell>
          <cell r="S875" t="str">
            <v/>
          </cell>
          <cell r="T875" t="str">
            <v/>
          </cell>
          <cell r="U875" t="str">
            <v/>
          </cell>
          <cell r="V875" t="str">
            <v/>
          </cell>
          <cell r="W875" t="str">
            <v/>
          </cell>
          <cell r="X875" t="str">
            <v/>
          </cell>
          <cell r="Y875" t="str">
            <v/>
          </cell>
          <cell r="Z875" t="str">
            <v/>
          </cell>
          <cell r="AA875" t="str">
            <v/>
          </cell>
          <cell r="AB875" t="str">
            <v/>
          </cell>
          <cell r="AC875" t="str">
            <v/>
          </cell>
          <cell r="AD875" t="str">
            <v/>
          </cell>
          <cell r="AE875" t="str">
            <v/>
          </cell>
          <cell r="AF875" t="str">
            <v/>
          </cell>
          <cell r="AG875" t="str">
            <v/>
          </cell>
          <cell r="AH875">
            <v>125.57911899999998</v>
          </cell>
          <cell r="AI875" t="str">
            <v/>
          </cell>
          <cell r="AJ875" t="str">
            <v/>
          </cell>
          <cell r="AK875" t="str">
            <v/>
          </cell>
          <cell r="AL875" t="str">
            <v/>
          </cell>
          <cell r="AM875" t="str">
            <v/>
          </cell>
          <cell r="AN875" t="str">
            <v/>
          </cell>
          <cell r="AO875" t="str">
            <v/>
          </cell>
          <cell r="AP875" t="str">
            <v/>
          </cell>
          <cell r="AQ875" t="str">
            <v/>
          </cell>
          <cell r="AR875" t="str">
            <v/>
          </cell>
          <cell r="AS875" t="str">
            <v/>
          </cell>
          <cell r="AT875" t="str">
            <v/>
          </cell>
          <cell r="AU875" t="str">
            <v/>
          </cell>
        </row>
        <row r="876">
          <cell r="A876" t="str">
            <v>PCO04S628</v>
          </cell>
          <cell r="B876" t="str">
            <v>PCO04</v>
          </cell>
          <cell r="C876" t="str">
            <v>S05</v>
          </cell>
          <cell r="D876" t="str">
            <v>S628</v>
          </cell>
          <cell r="E876" t="str">
            <v/>
          </cell>
          <cell r="F876" t="str">
            <v/>
          </cell>
          <cell r="G876" t="str">
            <v/>
          </cell>
          <cell r="H876" t="str">
            <v/>
          </cell>
          <cell r="I876" t="str">
            <v/>
          </cell>
          <cell r="J876" t="str">
            <v/>
          </cell>
          <cell r="K876" t="str">
            <v/>
          </cell>
          <cell r="L876" t="str">
            <v/>
          </cell>
          <cell r="M876" t="str">
            <v/>
          </cell>
          <cell r="N876" t="str">
            <v/>
          </cell>
          <cell r="O876" t="str">
            <v/>
          </cell>
          <cell r="P876" t="str">
            <v/>
          </cell>
          <cell r="Q876" t="str">
            <v/>
          </cell>
          <cell r="R876" t="str">
            <v/>
          </cell>
          <cell r="S876" t="str">
            <v/>
          </cell>
          <cell r="T876" t="str">
            <v/>
          </cell>
          <cell r="U876" t="str">
            <v/>
          </cell>
          <cell r="V876" t="str">
            <v/>
          </cell>
          <cell r="W876" t="str">
            <v/>
          </cell>
          <cell r="X876" t="str">
            <v/>
          </cell>
          <cell r="Y876" t="str">
            <v/>
          </cell>
          <cell r="Z876" t="str">
            <v/>
          </cell>
          <cell r="AA876" t="str">
            <v/>
          </cell>
          <cell r="AB876" t="str">
            <v/>
          </cell>
          <cell r="AC876" t="str">
            <v/>
          </cell>
          <cell r="AD876" t="str">
            <v/>
          </cell>
          <cell r="AE876" t="str">
            <v/>
          </cell>
          <cell r="AF876" t="str">
            <v/>
          </cell>
          <cell r="AG876" t="str">
            <v/>
          </cell>
          <cell r="AH876" t="str">
            <v/>
          </cell>
          <cell r="AI876" t="str">
            <v/>
          </cell>
          <cell r="AJ876" t="str">
            <v/>
          </cell>
          <cell r="AK876" t="str">
            <v/>
          </cell>
          <cell r="AL876" t="str">
            <v/>
          </cell>
          <cell r="AM876" t="str">
            <v/>
          </cell>
          <cell r="AN876" t="str">
            <v/>
          </cell>
          <cell r="AO876">
            <v>6.1234377000000002</v>
          </cell>
          <cell r="AP876" t="str">
            <v/>
          </cell>
          <cell r="AQ876" t="str">
            <v/>
          </cell>
          <cell r="AR876" t="str">
            <v/>
          </cell>
          <cell r="AS876" t="str">
            <v/>
          </cell>
          <cell r="AT876" t="str">
            <v/>
          </cell>
          <cell r="AU876" t="str">
            <v/>
          </cell>
        </row>
        <row r="877">
          <cell r="A877" t="str">
            <v>PCO04S651</v>
          </cell>
          <cell r="B877" t="str">
            <v>PCO04</v>
          </cell>
          <cell r="C877" t="str">
            <v>S06</v>
          </cell>
          <cell r="D877" t="str">
            <v>S651</v>
          </cell>
          <cell r="E877" t="str">
            <v/>
          </cell>
          <cell r="F877" t="str">
            <v/>
          </cell>
          <cell r="G877" t="str">
            <v/>
          </cell>
          <cell r="H877" t="str">
            <v/>
          </cell>
          <cell r="I877" t="str">
            <v/>
          </cell>
          <cell r="J877" t="str">
            <v/>
          </cell>
          <cell r="K877" t="str">
            <v/>
          </cell>
          <cell r="L877" t="str">
            <v/>
          </cell>
          <cell r="M877" t="str">
            <v/>
          </cell>
          <cell r="N877" t="str">
            <v/>
          </cell>
          <cell r="O877" t="str">
            <v/>
          </cell>
          <cell r="P877" t="str">
            <v/>
          </cell>
          <cell r="Q877" t="str">
            <v/>
          </cell>
          <cell r="R877" t="str">
            <v/>
          </cell>
          <cell r="S877" t="str">
            <v/>
          </cell>
          <cell r="T877" t="str">
            <v/>
          </cell>
          <cell r="U877" t="str">
            <v/>
          </cell>
          <cell r="V877" t="str">
            <v/>
          </cell>
          <cell r="W877" t="str">
            <v/>
          </cell>
          <cell r="X877" t="str">
            <v/>
          </cell>
          <cell r="Y877">
            <v>14.3828864</v>
          </cell>
          <cell r="Z877" t="str">
            <v/>
          </cell>
          <cell r="AA877" t="str">
            <v/>
          </cell>
          <cell r="AB877" t="str">
            <v/>
          </cell>
          <cell r="AC877" t="str">
            <v/>
          </cell>
          <cell r="AD877" t="str">
            <v/>
          </cell>
          <cell r="AE877" t="str">
            <v/>
          </cell>
          <cell r="AF877" t="str">
            <v/>
          </cell>
          <cell r="AG877" t="str">
            <v/>
          </cell>
          <cell r="AH877" t="str">
            <v/>
          </cell>
          <cell r="AI877" t="str">
            <v/>
          </cell>
          <cell r="AJ877" t="str">
            <v/>
          </cell>
          <cell r="AK877" t="str">
            <v/>
          </cell>
          <cell r="AL877" t="str">
            <v/>
          </cell>
          <cell r="AM877" t="str">
            <v/>
          </cell>
          <cell r="AN877" t="str">
            <v/>
          </cell>
          <cell r="AO877" t="str">
            <v/>
          </cell>
          <cell r="AP877" t="str">
            <v/>
          </cell>
          <cell r="AQ877" t="str">
            <v/>
          </cell>
          <cell r="AR877" t="str">
            <v/>
          </cell>
          <cell r="AS877" t="str">
            <v/>
          </cell>
          <cell r="AT877" t="str">
            <v/>
          </cell>
          <cell r="AU877" t="str">
            <v/>
          </cell>
        </row>
        <row r="878">
          <cell r="A878" t="str">
            <v>PCO04S653</v>
          </cell>
          <cell r="B878" t="str">
            <v>PCO04</v>
          </cell>
          <cell r="C878" t="str">
            <v>S06</v>
          </cell>
          <cell r="D878" t="str">
            <v>S653</v>
          </cell>
          <cell r="E878" t="str">
            <v/>
          </cell>
          <cell r="F878" t="str">
            <v/>
          </cell>
          <cell r="G878" t="str">
            <v/>
          </cell>
          <cell r="H878" t="str">
            <v/>
          </cell>
          <cell r="I878" t="str">
            <v/>
          </cell>
          <cell r="J878" t="str">
            <v/>
          </cell>
          <cell r="K878" t="str">
            <v/>
          </cell>
          <cell r="L878" t="str">
            <v/>
          </cell>
          <cell r="M878" t="str">
            <v/>
          </cell>
          <cell r="N878" t="str">
            <v/>
          </cell>
          <cell r="O878" t="str">
            <v/>
          </cell>
          <cell r="P878" t="str">
            <v/>
          </cell>
          <cell r="Q878" t="str">
            <v/>
          </cell>
          <cell r="R878" t="str">
            <v/>
          </cell>
          <cell r="S878" t="str">
            <v/>
          </cell>
          <cell r="T878" t="str">
            <v/>
          </cell>
          <cell r="U878" t="str">
            <v/>
          </cell>
          <cell r="V878" t="str">
            <v/>
          </cell>
          <cell r="W878" t="str">
            <v/>
          </cell>
          <cell r="X878" t="str">
            <v/>
          </cell>
          <cell r="Y878">
            <v>27.362237399999998</v>
          </cell>
          <cell r="Z878" t="str">
            <v/>
          </cell>
          <cell r="AA878" t="str">
            <v/>
          </cell>
          <cell r="AB878" t="str">
            <v/>
          </cell>
          <cell r="AC878" t="str">
            <v/>
          </cell>
          <cell r="AD878" t="str">
            <v/>
          </cell>
          <cell r="AE878" t="str">
            <v/>
          </cell>
          <cell r="AF878" t="str">
            <v/>
          </cell>
          <cell r="AG878" t="str">
            <v/>
          </cell>
          <cell r="AH878" t="str">
            <v/>
          </cell>
          <cell r="AI878" t="str">
            <v/>
          </cell>
          <cell r="AJ878" t="str">
            <v/>
          </cell>
          <cell r="AK878" t="str">
            <v/>
          </cell>
          <cell r="AL878" t="str">
            <v/>
          </cell>
          <cell r="AM878" t="str">
            <v/>
          </cell>
          <cell r="AN878" t="str">
            <v/>
          </cell>
          <cell r="AO878" t="str">
            <v/>
          </cell>
          <cell r="AP878" t="str">
            <v/>
          </cell>
          <cell r="AQ878" t="str">
            <v/>
          </cell>
          <cell r="AR878" t="str">
            <v/>
          </cell>
          <cell r="AS878" t="str">
            <v/>
          </cell>
          <cell r="AT878" t="str">
            <v/>
          </cell>
          <cell r="AU878" t="str">
            <v/>
          </cell>
        </row>
        <row r="879">
          <cell r="A879" t="str">
            <v>PCO04S654</v>
          </cell>
          <cell r="B879" t="str">
            <v>PCO04</v>
          </cell>
          <cell r="C879" t="str">
            <v>S06</v>
          </cell>
          <cell r="D879" t="str">
            <v>S654</v>
          </cell>
          <cell r="E879" t="str">
            <v/>
          </cell>
          <cell r="F879" t="str">
            <v/>
          </cell>
          <cell r="G879" t="str">
            <v/>
          </cell>
          <cell r="H879" t="str">
            <v/>
          </cell>
          <cell r="I879" t="str">
            <v/>
          </cell>
          <cell r="J879" t="str">
            <v/>
          </cell>
          <cell r="K879" t="str">
            <v/>
          </cell>
          <cell r="L879" t="str">
            <v/>
          </cell>
          <cell r="M879" t="str">
            <v/>
          </cell>
          <cell r="N879" t="str">
            <v/>
          </cell>
          <cell r="O879" t="str">
            <v/>
          </cell>
          <cell r="P879" t="str">
            <v/>
          </cell>
          <cell r="Q879" t="str">
            <v/>
          </cell>
          <cell r="R879" t="str">
            <v/>
          </cell>
          <cell r="S879" t="str">
            <v/>
          </cell>
          <cell r="T879" t="str">
            <v/>
          </cell>
          <cell r="U879" t="str">
            <v/>
          </cell>
          <cell r="V879" t="str">
            <v/>
          </cell>
          <cell r="W879" t="str">
            <v/>
          </cell>
          <cell r="X879" t="str">
            <v/>
          </cell>
          <cell r="Y879">
            <v>10.432369799999998</v>
          </cell>
          <cell r="Z879" t="str">
            <v/>
          </cell>
          <cell r="AA879" t="str">
            <v/>
          </cell>
          <cell r="AB879" t="str">
            <v/>
          </cell>
          <cell r="AC879" t="str">
            <v/>
          </cell>
          <cell r="AD879" t="str">
            <v/>
          </cell>
          <cell r="AE879" t="str">
            <v/>
          </cell>
          <cell r="AF879" t="str">
            <v/>
          </cell>
          <cell r="AG879" t="str">
            <v/>
          </cell>
          <cell r="AH879" t="str">
            <v/>
          </cell>
          <cell r="AI879" t="str">
            <v/>
          </cell>
          <cell r="AJ879" t="str">
            <v/>
          </cell>
          <cell r="AK879" t="str">
            <v/>
          </cell>
          <cell r="AL879" t="str">
            <v/>
          </cell>
          <cell r="AM879" t="str">
            <v/>
          </cell>
          <cell r="AN879" t="str">
            <v/>
          </cell>
          <cell r="AO879" t="str">
            <v/>
          </cell>
          <cell r="AP879" t="str">
            <v/>
          </cell>
          <cell r="AQ879" t="str">
            <v/>
          </cell>
          <cell r="AR879" t="str">
            <v/>
          </cell>
          <cell r="AS879" t="str">
            <v/>
          </cell>
          <cell r="AT879" t="str">
            <v/>
          </cell>
          <cell r="AU879" t="str">
            <v/>
          </cell>
        </row>
        <row r="880">
          <cell r="A880" t="str">
            <v>PCO04S713</v>
          </cell>
          <cell r="B880" t="str">
            <v>PCO04</v>
          </cell>
          <cell r="C880" t="str">
            <v>S08</v>
          </cell>
          <cell r="D880" t="str">
            <v>S713</v>
          </cell>
          <cell r="E880" t="str">
            <v/>
          </cell>
          <cell r="F880" t="str">
            <v/>
          </cell>
          <cell r="G880" t="str">
            <v/>
          </cell>
          <cell r="H880" t="str">
            <v/>
          </cell>
          <cell r="I880" t="str">
            <v/>
          </cell>
          <cell r="J880" t="str">
            <v/>
          </cell>
          <cell r="K880" t="str">
            <v/>
          </cell>
          <cell r="L880" t="str">
            <v/>
          </cell>
          <cell r="M880" t="str">
            <v/>
          </cell>
          <cell r="N880" t="str">
            <v/>
          </cell>
          <cell r="O880" t="str">
            <v/>
          </cell>
          <cell r="P880" t="str">
            <v/>
          </cell>
          <cell r="Q880" t="str">
            <v/>
          </cell>
          <cell r="R880" t="str">
            <v/>
          </cell>
          <cell r="S880" t="str">
            <v/>
          </cell>
          <cell r="T880" t="str">
            <v/>
          </cell>
          <cell r="U880" t="str">
            <v/>
          </cell>
          <cell r="V880" t="str">
            <v/>
          </cell>
          <cell r="W880">
            <v>18.052673600000002</v>
          </cell>
          <cell r="X880" t="str">
            <v/>
          </cell>
          <cell r="Y880" t="str">
            <v/>
          </cell>
          <cell r="Z880" t="str">
            <v/>
          </cell>
          <cell r="AA880" t="str">
            <v/>
          </cell>
          <cell r="AB880" t="str">
            <v/>
          </cell>
          <cell r="AC880" t="str">
            <v/>
          </cell>
          <cell r="AD880" t="str">
            <v/>
          </cell>
          <cell r="AE880" t="str">
            <v/>
          </cell>
          <cell r="AF880" t="str">
            <v/>
          </cell>
          <cell r="AG880" t="str">
            <v/>
          </cell>
          <cell r="AH880" t="str">
            <v/>
          </cell>
          <cell r="AI880" t="str">
            <v/>
          </cell>
          <cell r="AJ880" t="str">
            <v/>
          </cell>
          <cell r="AK880" t="str">
            <v/>
          </cell>
          <cell r="AL880" t="str">
            <v/>
          </cell>
          <cell r="AM880" t="str">
            <v/>
          </cell>
          <cell r="AN880" t="str">
            <v/>
          </cell>
          <cell r="AO880" t="str">
            <v/>
          </cell>
          <cell r="AP880" t="str">
            <v/>
          </cell>
          <cell r="AQ880" t="str">
            <v/>
          </cell>
          <cell r="AR880" t="str">
            <v/>
          </cell>
          <cell r="AS880" t="str">
            <v/>
          </cell>
          <cell r="AT880" t="str">
            <v/>
          </cell>
          <cell r="AU880" t="str">
            <v/>
          </cell>
        </row>
        <row r="881">
          <cell r="A881" t="str">
            <v>PCO04S715</v>
          </cell>
          <cell r="B881" t="str">
            <v>PCO04</v>
          </cell>
          <cell r="C881" t="str">
            <v>S08</v>
          </cell>
          <cell r="D881" t="str">
            <v>S715</v>
          </cell>
          <cell r="E881" t="str">
            <v/>
          </cell>
          <cell r="F881" t="str">
            <v/>
          </cell>
          <cell r="G881" t="str">
            <v/>
          </cell>
          <cell r="H881" t="str">
            <v/>
          </cell>
          <cell r="I881" t="str">
            <v/>
          </cell>
          <cell r="J881" t="str">
            <v/>
          </cell>
          <cell r="K881" t="str">
            <v/>
          </cell>
          <cell r="L881" t="str">
            <v/>
          </cell>
          <cell r="M881" t="str">
            <v/>
          </cell>
          <cell r="N881" t="str">
            <v/>
          </cell>
          <cell r="O881" t="str">
            <v/>
          </cell>
          <cell r="P881">
            <v>37.417659100000002</v>
          </cell>
          <cell r="Q881" t="str">
            <v/>
          </cell>
          <cell r="R881">
            <v>89.011436800000013</v>
          </cell>
          <cell r="S881" t="str">
            <v/>
          </cell>
          <cell r="T881" t="str">
            <v/>
          </cell>
          <cell r="U881" t="str">
            <v/>
          </cell>
          <cell r="V881" t="str">
            <v/>
          </cell>
          <cell r="W881" t="str">
            <v/>
          </cell>
          <cell r="X881" t="str">
            <v/>
          </cell>
          <cell r="Y881" t="str">
            <v/>
          </cell>
          <cell r="Z881" t="str">
            <v/>
          </cell>
          <cell r="AA881" t="str">
            <v/>
          </cell>
          <cell r="AB881" t="str">
            <v/>
          </cell>
          <cell r="AC881" t="str">
            <v/>
          </cell>
          <cell r="AD881" t="str">
            <v/>
          </cell>
          <cell r="AE881" t="str">
            <v/>
          </cell>
          <cell r="AF881" t="str">
            <v/>
          </cell>
          <cell r="AG881" t="str">
            <v/>
          </cell>
          <cell r="AH881" t="str">
            <v/>
          </cell>
          <cell r="AI881" t="str">
            <v/>
          </cell>
          <cell r="AJ881" t="str">
            <v/>
          </cell>
          <cell r="AK881" t="str">
            <v/>
          </cell>
          <cell r="AL881" t="str">
            <v/>
          </cell>
          <cell r="AM881" t="str">
            <v/>
          </cell>
          <cell r="AN881" t="str">
            <v/>
          </cell>
          <cell r="AO881" t="str">
            <v/>
          </cell>
          <cell r="AP881" t="str">
            <v/>
          </cell>
          <cell r="AQ881" t="str">
            <v/>
          </cell>
          <cell r="AR881" t="str">
            <v/>
          </cell>
          <cell r="AS881" t="str">
            <v/>
          </cell>
          <cell r="AT881" t="str">
            <v/>
          </cell>
          <cell r="AU881" t="str">
            <v/>
          </cell>
        </row>
        <row r="882">
          <cell r="A882" t="str">
            <v>PCO04S741</v>
          </cell>
          <cell r="B882" t="str">
            <v>PCO04</v>
          </cell>
          <cell r="C882" t="str">
            <v>S09</v>
          </cell>
          <cell r="D882" t="str">
            <v>S741</v>
          </cell>
          <cell r="E882" t="str">
            <v/>
          </cell>
          <cell r="F882" t="str">
            <v/>
          </cell>
          <cell r="G882" t="str">
            <v/>
          </cell>
          <cell r="H882" t="str">
            <v/>
          </cell>
          <cell r="I882" t="str">
            <v/>
          </cell>
          <cell r="J882" t="str">
            <v/>
          </cell>
          <cell r="K882" t="str">
            <v/>
          </cell>
          <cell r="L882" t="str">
            <v/>
          </cell>
          <cell r="M882" t="str">
            <v/>
          </cell>
          <cell r="N882" t="str">
            <v/>
          </cell>
          <cell r="O882" t="str">
            <v/>
          </cell>
          <cell r="P882" t="str">
            <v/>
          </cell>
          <cell r="Q882" t="str">
            <v/>
          </cell>
          <cell r="R882" t="str">
            <v/>
          </cell>
          <cell r="S882" t="str">
            <v/>
          </cell>
          <cell r="T882" t="str">
            <v/>
          </cell>
          <cell r="U882" t="str">
            <v/>
          </cell>
          <cell r="V882" t="str">
            <v/>
          </cell>
          <cell r="W882" t="str">
            <v/>
          </cell>
          <cell r="X882" t="str">
            <v/>
          </cell>
          <cell r="Y882" t="str">
            <v/>
          </cell>
          <cell r="Z882" t="str">
            <v/>
          </cell>
          <cell r="AA882" t="str">
            <v/>
          </cell>
          <cell r="AB882" t="str">
            <v/>
          </cell>
          <cell r="AC882" t="str">
            <v/>
          </cell>
          <cell r="AD882" t="str">
            <v/>
          </cell>
          <cell r="AE882" t="str">
            <v/>
          </cell>
          <cell r="AF882" t="str">
            <v/>
          </cell>
          <cell r="AG882" t="str">
            <v/>
          </cell>
          <cell r="AH882" t="str">
            <v/>
          </cell>
          <cell r="AI882" t="str">
            <v/>
          </cell>
          <cell r="AJ882" t="str">
            <v/>
          </cell>
          <cell r="AK882" t="str">
            <v/>
          </cell>
          <cell r="AL882" t="str">
            <v/>
          </cell>
          <cell r="AM882" t="str">
            <v/>
          </cell>
          <cell r="AN882" t="str">
            <v/>
          </cell>
          <cell r="AO882" t="str">
            <v/>
          </cell>
          <cell r="AP882" t="str">
            <v/>
          </cell>
          <cell r="AQ882" t="str">
            <v/>
          </cell>
          <cell r="AR882">
            <v>16.270386000000002</v>
          </cell>
          <cell r="AS882" t="str">
            <v/>
          </cell>
          <cell r="AT882" t="str">
            <v/>
          </cell>
          <cell r="AU882" t="str">
            <v/>
          </cell>
        </row>
        <row r="883">
          <cell r="A883" t="str">
            <v>PCO04S744</v>
          </cell>
          <cell r="B883" t="str">
            <v>PCO04</v>
          </cell>
          <cell r="C883" t="str">
            <v>S09</v>
          </cell>
          <cell r="D883" t="str">
            <v>S744</v>
          </cell>
          <cell r="E883" t="str">
            <v/>
          </cell>
          <cell r="F883" t="str">
            <v/>
          </cell>
          <cell r="G883" t="str">
            <v/>
          </cell>
          <cell r="H883" t="str">
            <v/>
          </cell>
          <cell r="I883" t="str">
            <v/>
          </cell>
          <cell r="J883" t="str">
            <v/>
          </cell>
          <cell r="K883" t="str">
            <v/>
          </cell>
          <cell r="L883" t="str">
            <v/>
          </cell>
          <cell r="M883" t="str">
            <v/>
          </cell>
          <cell r="N883" t="str">
            <v/>
          </cell>
          <cell r="O883" t="str">
            <v/>
          </cell>
          <cell r="P883" t="str">
            <v/>
          </cell>
          <cell r="Q883" t="str">
            <v/>
          </cell>
          <cell r="R883" t="str">
            <v/>
          </cell>
          <cell r="S883" t="str">
            <v/>
          </cell>
          <cell r="T883" t="str">
            <v/>
          </cell>
          <cell r="U883" t="str">
            <v/>
          </cell>
          <cell r="V883" t="str">
            <v/>
          </cell>
          <cell r="W883" t="str">
            <v/>
          </cell>
          <cell r="X883" t="str">
            <v/>
          </cell>
          <cell r="Y883" t="str">
            <v/>
          </cell>
          <cell r="Z883" t="str">
            <v/>
          </cell>
          <cell r="AA883" t="str">
            <v/>
          </cell>
          <cell r="AB883" t="str">
            <v/>
          </cell>
          <cell r="AC883" t="str">
            <v/>
          </cell>
          <cell r="AD883" t="str">
            <v/>
          </cell>
          <cell r="AE883" t="str">
            <v/>
          </cell>
          <cell r="AF883" t="str">
            <v/>
          </cell>
          <cell r="AG883" t="str">
            <v/>
          </cell>
          <cell r="AH883" t="str">
            <v/>
          </cell>
          <cell r="AI883" t="str">
            <v/>
          </cell>
          <cell r="AJ883" t="str">
            <v/>
          </cell>
          <cell r="AK883" t="str">
            <v/>
          </cell>
          <cell r="AL883" t="str">
            <v/>
          </cell>
          <cell r="AM883" t="str">
            <v/>
          </cell>
          <cell r="AN883" t="str">
            <v/>
          </cell>
          <cell r="AO883" t="str">
            <v/>
          </cell>
          <cell r="AP883" t="str">
            <v/>
          </cell>
          <cell r="AQ883" t="str">
            <v/>
          </cell>
          <cell r="AR883">
            <v>2.1776733000000004</v>
          </cell>
          <cell r="AS883" t="str">
            <v/>
          </cell>
          <cell r="AT883" t="str">
            <v/>
          </cell>
          <cell r="AU883" t="str">
            <v/>
          </cell>
        </row>
        <row r="884">
          <cell r="A884" t="str">
            <v>PCO04S745</v>
          </cell>
          <cell r="B884" t="str">
            <v>PCO04</v>
          </cell>
          <cell r="C884" t="str">
            <v>S09</v>
          </cell>
          <cell r="D884" t="str">
            <v>S745</v>
          </cell>
          <cell r="E884" t="str">
            <v/>
          </cell>
          <cell r="F884" t="str">
            <v/>
          </cell>
          <cell r="G884" t="str">
            <v/>
          </cell>
          <cell r="H884" t="str">
            <v/>
          </cell>
          <cell r="I884" t="str">
            <v/>
          </cell>
          <cell r="J884" t="str">
            <v/>
          </cell>
          <cell r="K884" t="str">
            <v/>
          </cell>
          <cell r="L884" t="str">
            <v/>
          </cell>
          <cell r="M884" t="str">
            <v/>
          </cell>
          <cell r="N884" t="str">
            <v/>
          </cell>
          <cell r="O884" t="str">
            <v/>
          </cell>
          <cell r="P884" t="str">
            <v/>
          </cell>
          <cell r="Q884" t="str">
            <v/>
          </cell>
          <cell r="R884" t="str">
            <v/>
          </cell>
          <cell r="S884" t="str">
            <v/>
          </cell>
          <cell r="T884" t="str">
            <v/>
          </cell>
          <cell r="U884" t="str">
            <v/>
          </cell>
          <cell r="V884" t="str">
            <v/>
          </cell>
          <cell r="W884" t="str">
            <v/>
          </cell>
          <cell r="X884" t="str">
            <v/>
          </cell>
          <cell r="Y884" t="str">
            <v/>
          </cell>
          <cell r="Z884" t="str">
            <v/>
          </cell>
          <cell r="AA884" t="str">
            <v/>
          </cell>
          <cell r="AB884" t="str">
            <v/>
          </cell>
          <cell r="AC884" t="str">
            <v/>
          </cell>
          <cell r="AD884" t="str">
            <v/>
          </cell>
          <cell r="AE884" t="str">
            <v/>
          </cell>
          <cell r="AF884" t="str">
            <v/>
          </cell>
          <cell r="AG884" t="str">
            <v/>
          </cell>
          <cell r="AH884" t="str">
            <v/>
          </cell>
          <cell r="AI884" t="str">
            <v/>
          </cell>
          <cell r="AJ884" t="str">
            <v/>
          </cell>
          <cell r="AK884" t="str">
            <v/>
          </cell>
          <cell r="AL884" t="str">
            <v/>
          </cell>
          <cell r="AM884" t="str">
            <v/>
          </cell>
          <cell r="AN884" t="str">
            <v/>
          </cell>
          <cell r="AO884" t="str">
            <v/>
          </cell>
          <cell r="AP884" t="str">
            <v/>
          </cell>
          <cell r="AQ884" t="str">
            <v/>
          </cell>
          <cell r="AR884">
            <v>0.89547469999999996</v>
          </cell>
          <cell r="AS884" t="str">
            <v/>
          </cell>
          <cell r="AT884" t="str">
            <v/>
          </cell>
          <cell r="AU884" t="str">
            <v/>
          </cell>
        </row>
        <row r="885">
          <cell r="A885" t="str">
            <v>PCO04S746</v>
          </cell>
          <cell r="B885" t="str">
            <v>PCO04</v>
          </cell>
          <cell r="C885" t="str">
            <v>S09</v>
          </cell>
          <cell r="D885" t="str">
            <v>S746</v>
          </cell>
          <cell r="E885" t="str">
            <v/>
          </cell>
          <cell r="F885" t="str">
            <v/>
          </cell>
          <cell r="G885" t="str">
            <v/>
          </cell>
          <cell r="H885" t="str">
            <v/>
          </cell>
          <cell r="I885" t="str">
            <v/>
          </cell>
          <cell r="J885" t="str">
            <v/>
          </cell>
          <cell r="K885" t="str">
            <v/>
          </cell>
          <cell r="L885" t="str">
            <v/>
          </cell>
          <cell r="M885" t="str">
            <v/>
          </cell>
          <cell r="N885" t="str">
            <v/>
          </cell>
          <cell r="O885" t="str">
            <v/>
          </cell>
          <cell r="P885" t="str">
            <v/>
          </cell>
          <cell r="Q885" t="str">
            <v/>
          </cell>
          <cell r="R885" t="str">
            <v/>
          </cell>
          <cell r="S885" t="str">
            <v/>
          </cell>
          <cell r="T885" t="str">
            <v/>
          </cell>
          <cell r="U885" t="str">
            <v/>
          </cell>
          <cell r="V885" t="str">
            <v/>
          </cell>
          <cell r="W885" t="str">
            <v/>
          </cell>
          <cell r="X885" t="str">
            <v/>
          </cell>
          <cell r="Y885" t="str">
            <v/>
          </cell>
          <cell r="Z885" t="str">
            <v/>
          </cell>
          <cell r="AA885" t="str">
            <v/>
          </cell>
          <cell r="AB885" t="str">
            <v/>
          </cell>
          <cell r="AC885" t="str">
            <v/>
          </cell>
          <cell r="AD885" t="str">
            <v/>
          </cell>
          <cell r="AE885" t="str">
            <v/>
          </cell>
          <cell r="AF885" t="str">
            <v/>
          </cell>
          <cell r="AG885" t="str">
            <v/>
          </cell>
          <cell r="AH885" t="str">
            <v/>
          </cell>
          <cell r="AI885" t="str">
            <v/>
          </cell>
          <cell r="AJ885" t="str">
            <v/>
          </cell>
          <cell r="AK885" t="str">
            <v/>
          </cell>
          <cell r="AL885" t="str">
            <v/>
          </cell>
          <cell r="AM885" t="str">
            <v/>
          </cell>
          <cell r="AN885" t="str">
            <v/>
          </cell>
          <cell r="AO885" t="str">
            <v/>
          </cell>
          <cell r="AP885" t="str">
            <v/>
          </cell>
          <cell r="AQ885" t="str">
            <v/>
          </cell>
          <cell r="AR885">
            <v>2.0940653999999999</v>
          </cell>
          <cell r="AS885" t="str">
            <v/>
          </cell>
          <cell r="AT885" t="str">
            <v/>
          </cell>
          <cell r="AU885" t="str">
            <v/>
          </cell>
        </row>
        <row r="886">
          <cell r="A886" t="str">
            <v>PCO04S749</v>
          </cell>
          <cell r="B886" t="str">
            <v>PCO04</v>
          </cell>
          <cell r="C886" t="str">
            <v>S09</v>
          </cell>
          <cell r="D886" t="str">
            <v>S749</v>
          </cell>
          <cell r="E886" t="str">
            <v/>
          </cell>
          <cell r="F886" t="str">
            <v/>
          </cell>
          <cell r="G886" t="str">
            <v/>
          </cell>
          <cell r="H886" t="str">
            <v/>
          </cell>
          <cell r="I886" t="str">
            <v/>
          </cell>
          <cell r="J886" t="str">
            <v/>
          </cell>
          <cell r="K886" t="str">
            <v/>
          </cell>
          <cell r="L886" t="str">
            <v/>
          </cell>
          <cell r="M886" t="str">
            <v/>
          </cell>
          <cell r="N886" t="str">
            <v/>
          </cell>
          <cell r="O886" t="str">
            <v/>
          </cell>
          <cell r="P886" t="str">
            <v/>
          </cell>
          <cell r="Q886" t="str">
            <v/>
          </cell>
          <cell r="R886" t="str">
            <v/>
          </cell>
          <cell r="S886" t="str">
            <v/>
          </cell>
          <cell r="T886" t="str">
            <v/>
          </cell>
          <cell r="U886" t="str">
            <v/>
          </cell>
          <cell r="V886" t="str">
            <v/>
          </cell>
          <cell r="W886" t="str">
            <v/>
          </cell>
          <cell r="X886" t="str">
            <v/>
          </cell>
          <cell r="Y886" t="str">
            <v/>
          </cell>
          <cell r="Z886" t="str">
            <v/>
          </cell>
          <cell r="AA886" t="str">
            <v/>
          </cell>
          <cell r="AB886" t="str">
            <v/>
          </cell>
          <cell r="AC886" t="str">
            <v/>
          </cell>
          <cell r="AD886" t="str">
            <v/>
          </cell>
          <cell r="AE886" t="str">
            <v/>
          </cell>
          <cell r="AF886" t="str">
            <v/>
          </cell>
          <cell r="AG886" t="str">
            <v/>
          </cell>
          <cell r="AH886" t="str">
            <v/>
          </cell>
          <cell r="AI886" t="str">
            <v/>
          </cell>
          <cell r="AJ886" t="str">
            <v/>
          </cell>
          <cell r="AK886">
            <v>28.418525800000005</v>
          </cell>
          <cell r="AL886" t="str">
            <v/>
          </cell>
          <cell r="AM886" t="str">
            <v/>
          </cell>
          <cell r="AN886" t="str">
            <v/>
          </cell>
          <cell r="AO886" t="str">
            <v/>
          </cell>
          <cell r="AP886" t="str">
            <v/>
          </cell>
          <cell r="AQ886" t="str">
            <v/>
          </cell>
          <cell r="AR886" t="str">
            <v/>
          </cell>
          <cell r="AS886" t="str">
            <v/>
          </cell>
          <cell r="AT886" t="str">
            <v/>
          </cell>
          <cell r="AU886" t="str">
            <v/>
          </cell>
        </row>
        <row r="887">
          <cell r="A887" t="str">
            <v>PCO04S751</v>
          </cell>
          <cell r="B887" t="str">
            <v>PCO04</v>
          </cell>
          <cell r="C887" t="str">
            <v>S09</v>
          </cell>
          <cell r="D887" t="str">
            <v>S751</v>
          </cell>
          <cell r="E887" t="str">
            <v/>
          </cell>
          <cell r="F887" t="str">
            <v/>
          </cell>
          <cell r="G887" t="str">
            <v/>
          </cell>
          <cell r="H887" t="str">
            <v/>
          </cell>
          <cell r="I887" t="str">
            <v/>
          </cell>
          <cell r="J887" t="str">
            <v/>
          </cell>
          <cell r="K887" t="str">
            <v/>
          </cell>
          <cell r="L887" t="str">
            <v/>
          </cell>
          <cell r="M887" t="str">
            <v/>
          </cell>
          <cell r="N887" t="str">
            <v/>
          </cell>
          <cell r="O887" t="str">
            <v/>
          </cell>
          <cell r="P887" t="str">
            <v/>
          </cell>
          <cell r="Q887" t="str">
            <v/>
          </cell>
          <cell r="R887" t="str">
            <v/>
          </cell>
          <cell r="S887" t="str">
            <v/>
          </cell>
          <cell r="T887" t="str">
            <v/>
          </cell>
          <cell r="U887" t="str">
            <v/>
          </cell>
          <cell r="V887" t="str">
            <v/>
          </cell>
          <cell r="W887" t="str">
            <v/>
          </cell>
          <cell r="X887" t="str">
            <v/>
          </cell>
          <cell r="Y887" t="str">
            <v/>
          </cell>
          <cell r="Z887" t="str">
            <v/>
          </cell>
          <cell r="AA887" t="str">
            <v/>
          </cell>
          <cell r="AB887" t="str">
            <v/>
          </cell>
          <cell r="AC887" t="str">
            <v/>
          </cell>
          <cell r="AD887" t="str">
            <v/>
          </cell>
          <cell r="AE887" t="str">
            <v/>
          </cell>
          <cell r="AF887" t="str">
            <v/>
          </cell>
          <cell r="AG887" t="str">
            <v/>
          </cell>
          <cell r="AH887" t="str">
            <v/>
          </cell>
          <cell r="AI887" t="str">
            <v/>
          </cell>
          <cell r="AJ887" t="str">
            <v/>
          </cell>
          <cell r="AK887" t="str">
            <v/>
          </cell>
          <cell r="AL887" t="str">
            <v/>
          </cell>
          <cell r="AM887" t="str">
            <v/>
          </cell>
          <cell r="AN887" t="str">
            <v/>
          </cell>
          <cell r="AO887" t="str">
            <v/>
          </cell>
          <cell r="AP887" t="str">
            <v/>
          </cell>
          <cell r="AQ887" t="str">
            <v/>
          </cell>
          <cell r="AR887">
            <v>0.9709795</v>
          </cell>
          <cell r="AS887" t="str">
            <v/>
          </cell>
          <cell r="AT887" t="str">
            <v/>
          </cell>
          <cell r="AU887" t="str">
            <v/>
          </cell>
        </row>
        <row r="888">
          <cell r="A888" t="str">
            <v>PCO04S752</v>
          </cell>
          <cell r="B888" t="str">
            <v>PCO04</v>
          </cell>
          <cell r="C888" t="str">
            <v>S09</v>
          </cell>
          <cell r="D888" t="str">
            <v>S752</v>
          </cell>
          <cell r="E888" t="str">
            <v/>
          </cell>
          <cell r="F888" t="str">
            <v/>
          </cell>
          <cell r="G888" t="str">
            <v/>
          </cell>
          <cell r="H888" t="str">
            <v/>
          </cell>
          <cell r="I888" t="str">
            <v/>
          </cell>
          <cell r="J888" t="str">
            <v/>
          </cell>
          <cell r="K888" t="str">
            <v/>
          </cell>
          <cell r="L888" t="str">
            <v/>
          </cell>
          <cell r="M888" t="str">
            <v/>
          </cell>
          <cell r="N888" t="str">
            <v/>
          </cell>
          <cell r="O888" t="str">
            <v/>
          </cell>
          <cell r="P888" t="str">
            <v/>
          </cell>
          <cell r="Q888" t="str">
            <v/>
          </cell>
          <cell r="R888" t="str">
            <v/>
          </cell>
          <cell r="S888" t="str">
            <v/>
          </cell>
          <cell r="T888" t="str">
            <v/>
          </cell>
          <cell r="U888" t="str">
            <v/>
          </cell>
          <cell r="V888" t="str">
            <v/>
          </cell>
          <cell r="W888" t="str">
            <v/>
          </cell>
          <cell r="X888" t="str">
            <v/>
          </cell>
          <cell r="Y888" t="str">
            <v/>
          </cell>
          <cell r="Z888" t="str">
            <v/>
          </cell>
          <cell r="AA888" t="str">
            <v/>
          </cell>
          <cell r="AB888" t="str">
            <v/>
          </cell>
          <cell r="AC888" t="str">
            <v/>
          </cell>
          <cell r="AD888" t="str">
            <v/>
          </cell>
          <cell r="AE888" t="str">
            <v/>
          </cell>
          <cell r="AF888" t="str">
            <v/>
          </cell>
          <cell r="AG888" t="str">
            <v/>
          </cell>
          <cell r="AH888" t="str">
            <v/>
          </cell>
          <cell r="AI888" t="str">
            <v/>
          </cell>
          <cell r="AJ888" t="str">
            <v/>
          </cell>
          <cell r="AK888" t="str">
            <v/>
          </cell>
          <cell r="AL888" t="str">
            <v/>
          </cell>
          <cell r="AM888" t="str">
            <v/>
          </cell>
          <cell r="AN888" t="str">
            <v/>
          </cell>
          <cell r="AO888" t="str">
            <v/>
          </cell>
          <cell r="AP888">
            <v>23.076556500000006</v>
          </cell>
          <cell r="AQ888" t="str">
            <v/>
          </cell>
          <cell r="AR888" t="str">
            <v/>
          </cell>
          <cell r="AS888" t="str">
            <v/>
          </cell>
          <cell r="AT888" t="str">
            <v/>
          </cell>
          <cell r="AU888" t="str">
            <v/>
          </cell>
        </row>
        <row r="889">
          <cell r="A889" t="str">
            <v>PCO04S753</v>
          </cell>
          <cell r="B889" t="str">
            <v>PCO04</v>
          </cell>
          <cell r="C889" t="str">
            <v>S09</v>
          </cell>
          <cell r="D889" t="str">
            <v>S753</v>
          </cell>
          <cell r="E889" t="str">
            <v/>
          </cell>
          <cell r="F889" t="str">
            <v/>
          </cell>
          <cell r="G889" t="str">
            <v/>
          </cell>
          <cell r="H889" t="str">
            <v/>
          </cell>
          <cell r="I889" t="str">
            <v/>
          </cell>
          <cell r="J889" t="str">
            <v/>
          </cell>
          <cell r="K889" t="str">
            <v/>
          </cell>
          <cell r="L889" t="str">
            <v/>
          </cell>
          <cell r="M889" t="str">
            <v/>
          </cell>
          <cell r="N889" t="str">
            <v/>
          </cell>
          <cell r="O889" t="str">
            <v/>
          </cell>
          <cell r="P889" t="str">
            <v/>
          </cell>
          <cell r="Q889" t="str">
            <v/>
          </cell>
          <cell r="R889" t="str">
            <v/>
          </cell>
          <cell r="S889" t="str">
            <v/>
          </cell>
          <cell r="T889" t="str">
            <v/>
          </cell>
          <cell r="U889" t="str">
            <v/>
          </cell>
          <cell r="V889" t="str">
            <v/>
          </cell>
          <cell r="W889" t="str">
            <v/>
          </cell>
          <cell r="X889" t="str">
            <v/>
          </cell>
          <cell r="Y889" t="str">
            <v/>
          </cell>
          <cell r="Z889" t="str">
            <v/>
          </cell>
          <cell r="AA889" t="str">
            <v/>
          </cell>
          <cell r="AB889" t="str">
            <v/>
          </cell>
          <cell r="AC889" t="str">
            <v/>
          </cell>
          <cell r="AD889" t="str">
            <v/>
          </cell>
          <cell r="AE889" t="str">
            <v/>
          </cell>
          <cell r="AF889" t="str">
            <v/>
          </cell>
          <cell r="AG889" t="str">
            <v/>
          </cell>
          <cell r="AH889" t="str">
            <v/>
          </cell>
          <cell r="AI889" t="str">
            <v/>
          </cell>
          <cell r="AJ889" t="str">
            <v/>
          </cell>
          <cell r="AK889" t="str">
            <v/>
          </cell>
          <cell r="AL889" t="str">
            <v/>
          </cell>
          <cell r="AM889" t="str">
            <v/>
          </cell>
          <cell r="AN889" t="str">
            <v/>
          </cell>
          <cell r="AO889" t="str">
            <v/>
          </cell>
          <cell r="AP889">
            <v>1.6326182999999999</v>
          </cell>
          <cell r="AQ889" t="str">
            <v/>
          </cell>
          <cell r="AR889" t="str">
            <v/>
          </cell>
          <cell r="AS889" t="str">
            <v/>
          </cell>
          <cell r="AT889" t="str">
            <v/>
          </cell>
          <cell r="AU889" t="str">
            <v/>
          </cell>
        </row>
        <row r="890">
          <cell r="A890" t="str">
            <v>PCO04S754</v>
          </cell>
          <cell r="B890" t="str">
            <v>PCO04</v>
          </cell>
          <cell r="C890" t="str">
            <v>S09</v>
          </cell>
          <cell r="D890" t="str">
            <v>S754</v>
          </cell>
          <cell r="E890">
            <v>113.64498850000003</v>
          </cell>
          <cell r="F890" t="str">
            <v/>
          </cell>
          <cell r="G890" t="str">
            <v/>
          </cell>
          <cell r="H890" t="str">
            <v/>
          </cell>
          <cell r="I890" t="str">
            <v/>
          </cell>
          <cell r="J890" t="str">
            <v/>
          </cell>
          <cell r="K890" t="str">
            <v/>
          </cell>
          <cell r="L890" t="str">
            <v/>
          </cell>
          <cell r="M890" t="str">
            <v/>
          </cell>
          <cell r="N890" t="str">
            <v/>
          </cell>
          <cell r="O890" t="str">
            <v/>
          </cell>
          <cell r="P890" t="str">
            <v/>
          </cell>
          <cell r="Q890" t="str">
            <v/>
          </cell>
          <cell r="R890" t="str">
            <v/>
          </cell>
          <cell r="S890" t="str">
            <v/>
          </cell>
          <cell r="T890" t="str">
            <v/>
          </cell>
          <cell r="U890" t="str">
            <v/>
          </cell>
          <cell r="V890" t="str">
            <v/>
          </cell>
          <cell r="W890" t="str">
            <v/>
          </cell>
          <cell r="X890" t="str">
            <v/>
          </cell>
          <cell r="Y890" t="str">
            <v/>
          </cell>
          <cell r="Z890" t="str">
            <v/>
          </cell>
          <cell r="AA890" t="str">
            <v/>
          </cell>
          <cell r="AB890" t="str">
            <v/>
          </cell>
          <cell r="AC890" t="str">
            <v/>
          </cell>
          <cell r="AD890" t="str">
            <v/>
          </cell>
          <cell r="AE890" t="str">
            <v/>
          </cell>
          <cell r="AF890" t="str">
            <v/>
          </cell>
          <cell r="AG890" t="str">
            <v/>
          </cell>
          <cell r="AH890" t="str">
            <v/>
          </cell>
          <cell r="AI890" t="str">
            <v/>
          </cell>
          <cell r="AJ890" t="str">
            <v/>
          </cell>
          <cell r="AK890" t="str">
            <v/>
          </cell>
          <cell r="AL890" t="str">
            <v/>
          </cell>
          <cell r="AM890" t="str">
            <v/>
          </cell>
          <cell r="AN890" t="str">
            <v/>
          </cell>
          <cell r="AO890" t="str">
            <v/>
          </cell>
          <cell r="AP890" t="str">
            <v/>
          </cell>
          <cell r="AQ890" t="str">
            <v/>
          </cell>
          <cell r="AR890" t="str">
            <v/>
          </cell>
          <cell r="AS890" t="str">
            <v/>
          </cell>
          <cell r="AT890" t="str">
            <v/>
          </cell>
          <cell r="AU890" t="str">
            <v/>
          </cell>
        </row>
        <row r="891">
          <cell r="A891" t="str">
            <v>PCO04S755</v>
          </cell>
          <cell r="B891" t="str">
            <v>PCO04</v>
          </cell>
          <cell r="C891" t="str">
            <v>S09</v>
          </cell>
          <cell r="D891" t="str">
            <v>S755</v>
          </cell>
          <cell r="E891">
            <v>1.8870972999999995</v>
          </cell>
          <cell r="F891" t="str">
            <v/>
          </cell>
          <cell r="G891" t="str">
            <v/>
          </cell>
          <cell r="H891" t="str">
            <v/>
          </cell>
          <cell r="I891" t="str">
            <v/>
          </cell>
          <cell r="J891" t="str">
            <v/>
          </cell>
          <cell r="K891" t="str">
            <v/>
          </cell>
          <cell r="L891" t="str">
            <v/>
          </cell>
          <cell r="M891" t="str">
            <v/>
          </cell>
          <cell r="N891" t="str">
            <v/>
          </cell>
          <cell r="O891" t="str">
            <v/>
          </cell>
          <cell r="P891" t="str">
            <v/>
          </cell>
          <cell r="Q891" t="str">
            <v/>
          </cell>
          <cell r="R891" t="str">
            <v/>
          </cell>
          <cell r="S891" t="str">
            <v/>
          </cell>
          <cell r="T891" t="str">
            <v/>
          </cell>
          <cell r="U891" t="str">
            <v/>
          </cell>
          <cell r="V891" t="str">
            <v/>
          </cell>
          <cell r="W891" t="str">
            <v/>
          </cell>
          <cell r="X891" t="str">
            <v/>
          </cell>
          <cell r="Y891" t="str">
            <v/>
          </cell>
          <cell r="Z891" t="str">
            <v/>
          </cell>
          <cell r="AA891" t="str">
            <v/>
          </cell>
          <cell r="AB891" t="str">
            <v/>
          </cell>
          <cell r="AC891" t="str">
            <v/>
          </cell>
          <cell r="AD891" t="str">
            <v/>
          </cell>
          <cell r="AE891" t="str">
            <v/>
          </cell>
          <cell r="AF891" t="str">
            <v/>
          </cell>
          <cell r="AG891" t="str">
            <v/>
          </cell>
          <cell r="AH891" t="str">
            <v/>
          </cell>
          <cell r="AI891" t="str">
            <v/>
          </cell>
          <cell r="AJ891" t="str">
            <v/>
          </cell>
          <cell r="AK891" t="str">
            <v/>
          </cell>
          <cell r="AL891" t="str">
            <v/>
          </cell>
          <cell r="AM891" t="str">
            <v/>
          </cell>
          <cell r="AN891" t="str">
            <v/>
          </cell>
          <cell r="AO891" t="str">
            <v/>
          </cell>
          <cell r="AP891" t="str">
            <v/>
          </cell>
          <cell r="AQ891" t="str">
            <v/>
          </cell>
          <cell r="AR891" t="str">
            <v/>
          </cell>
          <cell r="AS891" t="str">
            <v/>
          </cell>
          <cell r="AT891" t="str">
            <v/>
          </cell>
          <cell r="AU891" t="str">
            <v/>
          </cell>
        </row>
        <row r="892">
          <cell r="A892" t="str">
            <v>PCO04S756</v>
          </cell>
          <cell r="B892" t="str">
            <v>PCO04</v>
          </cell>
          <cell r="C892" t="str">
            <v>S09</v>
          </cell>
          <cell r="D892" t="str">
            <v>S756</v>
          </cell>
          <cell r="E892">
            <v>4.4038981999999995</v>
          </cell>
          <cell r="F892" t="str">
            <v/>
          </cell>
          <cell r="G892" t="str">
            <v/>
          </cell>
          <cell r="H892" t="str">
            <v/>
          </cell>
          <cell r="I892" t="str">
            <v/>
          </cell>
          <cell r="J892" t="str">
            <v/>
          </cell>
          <cell r="K892" t="str">
            <v/>
          </cell>
          <cell r="L892" t="str">
            <v/>
          </cell>
          <cell r="M892" t="str">
            <v/>
          </cell>
          <cell r="N892" t="str">
            <v/>
          </cell>
          <cell r="O892" t="str">
            <v/>
          </cell>
          <cell r="P892" t="str">
            <v/>
          </cell>
          <cell r="Q892" t="str">
            <v/>
          </cell>
          <cell r="R892" t="str">
            <v/>
          </cell>
          <cell r="S892" t="str">
            <v/>
          </cell>
          <cell r="T892" t="str">
            <v/>
          </cell>
          <cell r="U892" t="str">
            <v/>
          </cell>
          <cell r="V892" t="str">
            <v/>
          </cell>
          <cell r="W892" t="str">
            <v/>
          </cell>
          <cell r="X892" t="str">
            <v/>
          </cell>
          <cell r="Y892" t="str">
            <v/>
          </cell>
          <cell r="Z892" t="str">
            <v/>
          </cell>
          <cell r="AA892" t="str">
            <v/>
          </cell>
          <cell r="AB892" t="str">
            <v/>
          </cell>
          <cell r="AC892" t="str">
            <v/>
          </cell>
          <cell r="AD892" t="str">
            <v/>
          </cell>
          <cell r="AE892" t="str">
            <v/>
          </cell>
          <cell r="AF892" t="str">
            <v/>
          </cell>
          <cell r="AG892" t="str">
            <v/>
          </cell>
          <cell r="AH892" t="str">
            <v/>
          </cell>
          <cell r="AI892" t="str">
            <v/>
          </cell>
          <cell r="AJ892" t="str">
            <v/>
          </cell>
          <cell r="AK892" t="str">
            <v/>
          </cell>
          <cell r="AL892" t="str">
            <v/>
          </cell>
          <cell r="AM892" t="str">
            <v/>
          </cell>
          <cell r="AN892" t="str">
            <v/>
          </cell>
          <cell r="AO892" t="str">
            <v/>
          </cell>
          <cell r="AP892" t="str">
            <v/>
          </cell>
          <cell r="AQ892" t="str">
            <v/>
          </cell>
          <cell r="AR892" t="str">
            <v/>
          </cell>
          <cell r="AS892" t="str">
            <v/>
          </cell>
          <cell r="AT892" t="str">
            <v/>
          </cell>
          <cell r="AU892" t="str">
            <v/>
          </cell>
        </row>
        <row r="893">
          <cell r="A893" t="str">
            <v>PCO04S757</v>
          </cell>
          <cell r="B893" t="str">
            <v>PCO04</v>
          </cell>
          <cell r="C893" t="str">
            <v>S09</v>
          </cell>
          <cell r="D893" t="str">
            <v>S757</v>
          </cell>
          <cell r="E893">
            <v>1.2420039999999997</v>
          </cell>
          <cell r="F893" t="str">
            <v/>
          </cell>
          <cell r="G893" t="str">
            <v/>
          </cell>
          <cell r="H893" t="str">
            <v/>
          </cell>
          <cell r="I893" t="str">
            <v/>
          </cell>
          <cell r="J893" t="str">
            <v/>
          </cell>
          <cell r="K893" t="str">
            <v/>
          </cell>
          <cell r="L893" t="str">
            <v/>
          </cell>
          <cell r="M893" t="str">
            <v/>
          </cell>
          <cell r="N893" t="str">
            <v/>
          </cell>
          <cell r="O893" t="str">
            <v/>
          </cell>
          <cell r="P893" t="str">
            <v/>
          </cell>
          <cell r="Q893" t="str">
            <v/>
          </cell>
          <cell r="R893" t="str">
            <v/>
          </cell>
          <cell r="S893" t="str">
            <v/>
          </cell>
          <cell r="T893" t="str">
            <v/>
          </cell>
          <cell r="U893" t="str">
            <v/>
          </cell>
          <cell r="V893" t="str">
            <v/>
          </cell>
          <cell r="W893" t="str">
            <v/>
          </cell>
          <cell r="X893" t="str">
            <v/>
          </cell>
          <cell r="Y893" t="str">
            <v/>
          </cell>
          <cell r="Z893" t="str">
            <v/>
          </cell>
          <cell r="AA893" t="str">
            <v/>
          </cell>
          <cell r="AB893" t="str">
            <v/>
          </cell>
          <cell r="AC893" t="str">
            <v/>
          </cell>
          <cell r="AD893" t="str">
            <v/>
          </cell>
          <cell r="AE893" t="str">
            <v/>
          </cell>
          <cell r="AF893" t="str">
            <v/>
          </cell>
          <cell r="AG893" t="str">
            <v/>
          </cell>
          <cell r="AH893" t="str">
            <v/>
          </cell>
          <cell r="AI893" t="str">
            <v/>
          </cell>
          <cell r="AJ893" t="str">
            <v/>
          </cell>
          <cell r="AK893" t="str">
            <v/>
          </cell>
          <cell r="AL893" t="str">
            <v/>
          </cell>
          <cell r="AM893" t="str">
            <v/>
          </cell>
          <cell r="AN893" t="str">
            <v/>
          </cell>
          <cell r="AO893" t="str">
            <v/>
          </cell>
          <cell r="AP893" t="str">
            <v/>
          </cell>
          <cell r="AQ893" t="str">
            <v/>
          </cell>
          <cell r="AR893" t="str">
            <v/>
          </cell>
          <cell r="AS893" t="str">
            <v/>
          </cell>
          <cell r="AT893" t="str">
            <v/>
          </cell>
          <cell r="AU893" t="str">
            <v/>
          </cell>
        </row>
        <row r="894">
          <cell r="A894" t="str">
            <v>PCO04S758</v>
          </cell>
          <cell r="B894" t="str">
            <v>PCO04</v>
          </cell>
          <cell r="C894" t="str">
            <v>S09</v>
          </cell>
          <cell r="D894" t="str">
            <v>S758</v>
          </cell>
          <cell r="E894" t="str">
            <v/>
          </cell>
          <cell r="F894" t="str">
            <v/>
          </cell>
          <cell r="G894" t="str">
            <v/>
          </cell>
          <cell r="H894" t="str">
            <v/>
          </cell>
          <cell r="I894" t="str">
            <v/>
          </cell>
          <cell r="J894" t="str">
            <v/>
          </cell>
          <cell r="K894" t="str">
            <v/>
          </cell>
          <cell r="L894" t="str">
            <v/>
          </cell>
          <cell r="M894" t="str">
            <v/>
          </cell>
          <cell r="N894" t="str">
            <v/>
          </cell>
          <cell r="O894" t="str">
            <v/>
          </cell>
          <cell r="P894" t="str">
            <v/>
          </cell>
          <cell r="Q894" t="str">
            <v/>
          </cell>
          <cell r="R894" t="str">
            <v/>
          </cell>
          <cell r="S894" t="str">
            <v/>
          </cell>
          <cell r="T894" t="str">
            <v/>
          </cell>
          <cell r="U894" t="str">
            <v/>
          </cell>
          <cell r="V894" t="str">
            <v/>
          </cell>
          <cell r="W894" t="str">
            <v/>
          </cell>
          <cell r="X894" t="str">
            <v/>
          </cell>
          <cell r="Y894" t="str">
            <v/>
          </cell>
          <cell r="Z894" t="str">
            <v/>
          </cell>
          <cell r="AA894" t="str">
            <v/>
          </cell>
          <cell r="AB894" t="str">
            <v/>
          </cell>
          <cell r="AC894" t="str">
            <v/>
          </cell>
          <cell r="AD894" t="str">
            <v/>
          </cell>
          <cell r="AE894" t="str">
            <v/>
          </cell>
          <cell r="AF894" t="str">
            <v/>
          </cell>
          <cell r="AG894" t="str">
            <v/>
          </cell>
          <cell r="AH894" t="str">
            <v/>
          </cell>
          <cell r="AI894" t="str">
            <v/>
          </cell>
          <cell r="AJ894" t="str">
            <v/>
          </cell>
          <cell r="AK894">
            <v>26.853641600000003</v>
          </cell>
          <cell r="AL894" t="str">
            <v/>
          </cell>
          <cell r="AM894" t="str">
            <v/>
          </cell>
          <cell r="AN894" t="str">
            <v/>
          </cell>
          <cell r="AO894" t="str">
            <v/>
          </cell>
          <cell r="AP894" t="str">
            <v/>
          </cell>
          <cell r="AQ894" t="str">
            <v/>
          </cell>
          <cell r="AR894" t="str">
            <v/>
          </cell>
          <cell r="AS894" t="str">
            <v/>
          </cell>
          <cell r="AT894" t="str">
            <v/>
          </cell>
          <cell r="AU894" t="str">
            <v/>
          </cell>
        </row>
        <row r="895">
          <cell r="A895" t="str">
            <v>PCO04S760</v>
          </cell>
          <cell r="B895" t="str">
            <v>PCO04</v>
          </cell>
          <cell r="C895" t="str">
            <v>S09</v>
          </cell>
          <cell r="D895" t="str">
            <v>S760</v>
          </cell>
          <cell r="E895" t="str">
            <v/>
          </cell>
          <cell r="F895" t="str">
            <v/>
          </cell>
          <cell r="G895" t="str">
            <v/>
          </cell>
          <cell r="H895" t="str">
            <v/>
          </cell>
          <cell r="I895" t="str">
            <v/>
          </cell>
          <cell r="J895" t="str">
            <v/>
          </cell>
          <cell r="K895" t="str">
            <v/>
          </cell>
          <cell r="L895" t="str">
            <v/>
          </cell>
          <cell r="M895" t="str">
            <v/>
          </cell>
          <cell r="N895" t="str">
            <v/>
          </cell>
          <cell r="O895" t="str">
            <v/>
          </cell>
          <cell r="P895" t="str">
            <v/>
          </cell>
          <cell r="Q895" t="str">
            <v/>
          </cell>
          <cell r="R895" t="str">
            <v/>
          </cell>
          <cell r="S895" t="str">
            <v/>
          </cell>
          <cell r="T895" t="str">
            <v/>
          </cell>
          <cell r="U895" t="str">
            <v/>
          </cell>
          <cell r="V895">
            <v>11.050842300000005</v>
          </cell>
          <cell r="W895" t="str">
            <v/>
          </cell>
          <cell r="X895" t="str">
            <v/>
          </cell>
          <cell r="Y895" t="str">
            <v/>
          </cell>
          <cell r="Z895" t="str">
            <v/>
          </cell>
          <cell r="AA895" t="str">
            <v/>
          </cell>
          <cell r="AB895" t="str">
            <v/>
          </cell>
          <cell r="AC895" t="str">
            <v/>
          </cell>
          <cell r="AD895" t="str">
            <v/>
          </cell>
          <cell r="AE895" t="str">
            <v/>
          </cell>
          <cell r="AF895" t="str">
            <v/>
          </cell>
          <cell r="AG895" t="str">
            <v/>
          </cell>
          <cell r="AH895" t="str">
            <v/>
          </cell>
          <cell r="AI895" t="str">
            <v/>
          </cell>
          <cell r="AJ895" t="str">
            <v/>
          </cell>
          <cell r="AK895" t="str">
            <v/>
          </cell>
          <cell r="AL895" t="str">
            <v/>
          </cell>
          <cell r="AM895" t="str">
            <v/>
          </cell>
          <cell r="AN895" t="str">
            <v/>
          </cell>
          <cell r="AO895" t="str">
            <v/>
          </cell>
          <cell r="AP895" t="str">
            <v/>
          </cell>
          <cell r="AQ895" t="str">
            <v/>
          </cell>
          <cell r="AR895" t="str">
            <v/>
          </cell>
          <cell r="AS895" t="str">
            <v/>
          </cell>
          <cell r="AT895" t="str">
            <v/>
          </cell>
          <cell r="AU895" t="str">
            <v/>
          </cell>
        </row>
        <row r="896">
          <cell r="A896" t="str">
            <v>PCO04S761</v>
          </cell>
          <cell r="B896" t="str">
            <v>PCO04</v>
          </cell>
          <cell r="C896" t="str">
            <v>S09</v>
          </cell>
          <cell r="D896" t="str">
            <v>S761</v>
          </cell>
          <cell r="E896" t="str">
            <v/>
          </cell>
          <cell r="F896" t="str">
            <v/>
          </cell>
          <cell r="G896" t="str">
            <v/>
          </cell>
          <cell r="H896" t="str">
            <v/>
          </cell>
          <cell r="I896" t="str">
            <v/>
          </cell>
          <cell r="J896" t="str">
            <v/>
          </cell>
          <cell r="K896" t="str">
            <v/>
          </cell>
          <cell r="L896" t="str">
            <v/>
          </cell>
          <cell r="M896" t="str">
            <v/>
          </cell>
          <cell r="N896" t="str">
            <v/>
          </cell>
          <cell r="O896" t="str">
            <v/>
          </cell>
          <cell r="P896" t="str">
            <v/>
          </cell>
          <cell r="Q896" t="str">
            <v/>
          </cell>
          <cell r="R896" t="str">
            <v/>
          </cell>
          <cell r="S896" t="str">
            <v/>
          </cell>
          <cell r="T896" t="str">
            <v/>
          </cell>
          <cell r="U896" t="str">
            <v/>
          </cell>
          <cell r="V896">
            <v>3.3267529000000002</v>
          </cell>
          <cell r="W896" t="str">
            <v/>
          </cell>
          <cell r="X896" t="str">
            <v/>
          </cell>
          <cell r="Y896" t="str">
            <v/>
          </cell>
          <cell r="Z896" t="str">
            <v/>
          </cell>
          <cell r="AA896" t="str">
            <v/>
          </cell>
          <cell r="AB896" t="str">
            <v/>
          </cell>
          <cell r="AC896" t="str">
            <v/>
          </cell>
          <cell r="AD896" t="str">
            <v/>
          </cell>
          <cell r="AE896" t="str">
            <v/>
          </cell>
          <cell r="AF896" t="str">
            <v/>
          </cell>
          <cell r="AG896" t="str">
            <v/>
          </cell>
          <cell r="AH896" t="str">
            <v/>
          </cell>
          <cell r="AI896" t="str">
            <v/>
          </cell>
          <cell r="AJ896" t="str">
            <v/>
          </cell>
          <cell r="AK896" t="str">
            <v/>
          </cell>
          <cell r="AL896" t="str">
            <v/>
          </cell>
          <cell r="AM896" t="str">
            <v/>
          </cell>
          <cell r="AN896" t="str">
            <v/>
          </cell>
          <cell r="AO896" t="str">
            <v/>
          </cell>
          <cell r="AP896" t="str">
            <v/>
          </cell>
          <cell r="AQ896" t="str">
            <v/>
          </cell>
          <cell r="AR896" t="str">
            <v/>
          </cell>
          <cell r="AS896" t="str">
            <v/>
          </cell>
          <cell r="AT896" t="str">
            <v/>
          </cell>
          <cell r="AU896" t="str">
            <v/>
          </cell>
        </row>
        <row r="897">
          <cell r="A897" t="str">
            <v>PCO04S762</v>
          </cell>
          <cell r="B897" t="str">
            <v>PCO04</v>
          </cell>
          <cell r="C897" t="str">
            <v>S09</v>
          </cell>
          <cell r="D897" t="str">
            <v>S762</v>
          </cell>
          <cell r="E897" t="str">
            <v/>
          </cell>
          <cell r="F897" t="str">
            <v/>
          </cell>
          <cell r="G897" t="str">
            <v/>
          </cell>
          <cell r="H897" t="str">
            <v/>
          </cell>
          <cell r="I897" t="str">
            <v/>
          </cell>
          <cell r="J897" t="str">
            <v/>
          </cell>
          <cell r="K897" t="str">
            <v/>
          </cell>
          <cell r="L897" t="str">
            <v/>
          </cell>
          <cell r="M897" t="str">
            <v/>
          </cell>
          <cell r="N897" t="str">
            <v/>
          </cell>
          <cell r="O897" t="str">
            <v/>
          </cell>
          <cell r="P897" t="str">
            <v/>
          </cell>
          <cell r="Q897" t="str">
            <v/>
          </cell>
          <cell r="R897" t="str">
            <v/>
          </cell>
          <cell r="S897" t="str">
            <v/>
          </cell>
          <cell r="T897" t="str">
            <v/>
          </cell>
          <cell r="U897" t="str">
            <v/>
          </cell>
          <cell r="V897">
            <v>9.6166265000000006</v>
          </cell>
          <cell r="W897" t="str">
            <v/>
          </cell>
          <cell r="X897" t="str">
            <v/>
          </cell>
          <cell r="Y897" t="str">
            <v/>
          </cell>
          <cell r="Z897" t="str">
            <v/>
          </cell>
          <cell r="AA897" t="str">
            <v/>
          </cell>
          <cell r="AB897" t="str">
            <v/>
          </cell>
          <cell r="AC897" t="str">
            <v/>
          </cell>
          <cell r="AD897" t="str">
            <v/>
          </cell>
          <cell r="AE897" t="str">
            <v/>
          </cell>
          <cell r="AF897" t="str">
            <v/>
          </cell>
          <cell r="AG897" t="str">
            <v/>
          </cell>
          <cell r="AH897" t="str">
            <v/>
          </cell>
          <cell r="AI897" t="str">
            <v/>
          </cell>
          <cell r="AJ897" t="str">
            <v/>
          </cell>
          <cell r="AK897" t="str">
            <v/>
          </cell>
          <cell r="AL897" t="str">
            <v/>
          </cell>
          <cell r="AM897" t="str">
            <v/>
          </cell>
          <cell r="AN897" t="str">
            <v/>
          </cell>
          <cell r="AO897" t="str">
            <v/>
          </cell>
          <cell r="AP897" t="str">
            <v/>
          </cell>
          <cell r="AQ897" t="str">
            <v/>
          </cell>
          <cell r="AR897" t="str">
            <v/>
          </cell>
          <cell r="AS897" t="str">
            <v/>
          </cell>
          <cell r="AT897" t="str">
            <v/>
          </cell>
          <cell r="AU897" t="str">
            <v/>
          </cell>
        </row>
        <row r="898">
          <cell r="A898" t="str">
            <v>PCO04S768</v>
          </cell>
          <cell r="B898" t="str">
            <v>PCO04</v>
          </cell>
          <cell r="C898" t="str">
            <v>S09</v>
          </cell>
          <cell r="D898" t="str">
            <v>S768</v>
          </cell>
          <cell r="E898" t="str">
            <v/>
          </cell>
          <cell r="F898" t="str">
            <v/>
          </cell>
          <cell r="G898" t="str">
            <v/>
          </cell>
          <cell r="H898" t="str">
            <v/>
          </cell>
          <cell r="I898" t="str">
            <v/>
          </cell>
          <cell r="J898" t="str">
            <v/>
          </cell>
          <cell r="K898" t="str">
            <v/>
          </cell>
          <cell r="L898" t="str">
            <v/>
          </cell>
          <cell r="M898" t="str">
            <v/>
          </cell>
          <cell r="N898" t="str">
            <v/>
          </cell>
          <cell r="O898" t="str">
            <v/>
          </cell>
          <cell r="P898" t="str">
            <v/>
          </cell>
          <cell r="Q898" t="str">
            <v/>
          </cell>
          <cell r="R898" t="str">
            <v/>
          </cell>
          <cell r="S898" t="str">
            <v/>
          </cell>
          <cell r="T898" t="str">
            <v/>
          </cell>
          <cell r="U898" t="str">
            <v/>
          </cell>
          <cell r="V898" t="str">
            <v/>
          </cell>
          <cell r="W898" t="str">
            <v/>
          </cell>
          <cell r="X898" t="str">
            <v/>
          </cell>
          <cell r="Y898" t="str">
            <v/>
          </cell>
          <cell r="Z898" t="str">
            <v/>
          </cell>
          <cell r="AA898" t="str">
            <v/>
          </cell>
          <cell r="AB898" t="str">
            <v/>
          </cell>
          <cell r="AC898" t="str">
            <v/>
          </cell>
          <cell r="AD898" t="str">
            <v/>
          </cell>
          <cell r="AE898" t="str">
            <v/>
          </cell>
          <cell r="AF898" t="str">
            <v/>
          </cell>
          <cell r="AG898" t="str">
            <v/>
          </cell>
          <cell r="AH898" t="str">
            <v/>
          </cell>
          <cell r="AI898" t="str">
            <v/>
          </cell>
          <cell r="AJ898" t="str">
            <v/>
          </cell>
          <cell r="AK898" t="str">
            <v/>
          </cell>
          <cell r="AL898" t="str">
            <v/>
          </cell>
          <cell r="AM898" t="str">
            <v/>
          </cell>
          <cell r="AN898" t="str">
            <v/>
          </cell>
          <cell r="AO898" t="str">
            <v/>
          </cell>
          <cell r="AP898">
            <v>7.6129252999999997</v>
          </cell>
          <cell r="AQ898" t="str">
            <v/>
          </cell>
          <cell r="AR898" t="str">
            <v/>
          </cell>
          <cell r="AS898" t="str">
            <v/>
          </cell>
          <cell r="AT898" t="str">
            <v/>
          </cell>
          <cell r="AU898" t="str">
            <v/>
          </cell>
        </row>
        <row r="899">
          <cell r="A899" t="str">
            <v>PCO04S771</v>
          </cell>
          <cell r="B899" t="str">
            <v>PCO04</v>
          </cell>
          <cell r="C899" t="str">
            <v>S10</v>
          </cell>
          <cell r="D899" t="str">
            <v>S771</v>
          </cell>
          <cell r="E899" t="str">
            <v/>
          </cell>
          <cell r="F899" t="str">
            <v/>
          </cell>
          <cell r="G899" t="str">
            <v/>
          </cell>
          <cell r="H899" t="str">
            <v/>
          </cell>
          <cell r="I899" t="str">
            <v/>
          </cell>
          <cell r="J899" t="str">
            <v/>
          </cell>
          <cell r="K899" t="str">
            <v/>
          </cell>
          <cell r="L899" t="str">
            <v/>
          </cell>
          <cell r="M899" t="str">
            <v/>
          </cell>
          <cell r="N899" t="str">
            <v/>
          </cell>
          <cell r="O899" t="str">
            <v/>
          </cell>
          <cell r="P899" t="str">
            <v/>
          </cell>
          <cell r="Q899" t="str">
            <v/>
          </cell>
          <cell r="R899" t="str">
            <v/>
          </cell>
          <cell r="S899" t="str">
            <v/>
          </cell>
          <cell r="T899" t="str">
            <v/>
          </cell>
          <cell r="U899" t="str">
            <v/>
          </cell>
          <cell r="V899" t="str">
            <v/>
          </cell>
          <cell r="W899" t="str">
            <v/>
          </cell>
          <cell r="X899" t="str">
            <v/>
          </cell>
          <cell r="Y899" t="str">
            <v/>
          </cell>
          <cell r="Z899" t="str">
            <v/>
          </cell>
          <cell r="AA899" t="str">
            <v/>
          </cell>
          <cell r="AB899" t="str">
            <v/>
          </cell>
          <cell r="AC899" t="str">
            <v/>
          </cell>
          <cell r="AD899" t="str">
            <v/>
          </cell>
          <cell r="AE899" t="str">
            <v/>
          </cell>
          <cell r="AF899" t="str">
            <v/>
          </cell>
          <cell r="AG899" t="str">
            <v/>
          </cell>
          <cell r="AH899" t="str">
            <v/>
          </cell>
          <cell r="AI899" t="str">
            <v/>
          </cell>
          <cell r="AJ899" t="str">
            <v/>
          </cell>
          <cell r="AK899" t="str">
            <v/>
          </cell>
          <cell r="AL899" t="str">
            <v/>
          </cell>
          <cell r="AM899" t="str">
            <v/>
          </cell>
          <cell r="AN899" t="str">
            <v/>
          </cell>
          <cell r="AO899" t="str">
            <v/>
          </cell>
          <cell r="AP899" t="str">
            <v/>
          </cell>
          <cell r="AQ899" t="str">
            <v/>
          </cell>
          <cell r="AR899" t="str">
            <v/>
          </cell>
          <cell r="AS899" t="str">
            <v/>
          </cell>
          <cell r="AT899">
            <v>6.0896594000000004</v>
          </cell>
          <cell r="AU899" t="str">
            <v/>
          </cell>
        </row>
        <row r="900">
          <cell r="A900" t="str">
            <v>PCO04S772</v>
          </cell>
          <cell r="B900" t="str">
            <v>PCO04</v>
          </cell>
          <cell r="C900" t="str">
            <v>S10</v>
          </cell>
          <cell r="D900" t="str">
            <v>S772</v>
          </cell>
          <cell r="E900" t="str">
            <v/>
          </cell>
          <cell r="F900" t="str">
            <v/>
          </cell>
          <cell r="G900" t="str">
            <v/>
          </cell>
          <cell r="H900" t="str">
            <v/>
          </cell>
          <cell r="I900" t="str">
            <v/>
          </cell>
          <cell r="J900" t="str">
            <v/>
          </cell>
          <cell r="K900" t="str">
            <v/>
          </cell>
          <cell r="L900" t="str">
            <v/>
          </cell>
          <cell r="M900" t="str">
            <v/>
          </cell>
          <cell r="N900" t="str">
            <v/>
          </cell>
          <cell r="O900" t="str">
            <v/>
          </cell>
          <cell r="P900" t="str">
            <v/>
          </cell>
          <cell r="Q900" t="str">
            <v/>
          </cell>
          <cell r="R900" t="str">
            <v/>
          </cell>
          <cell r="S900" t="str">
            <v/>
          </cell>
          <cell r="T900" t="str">
            <v/>
          </cell>
          <cell r="U900" t="str">
            <v/>
          </cell>
          <cell r="V900" t="str">
            <v/>
          </cell>
          <cell r="W900" t="str">
            <v/>
          </cell>
          <cell r="X900" t="str">
            <v/>
          </cell>
          <cell r="Y900" t="str">
            <v/>
          </cell>
          <cell r="Z900" t="str">
            <v/>
          </cell>
          <cell r="AA900" t="str">
            <v/>
          </cell>
          <cell r="AB900" t="str">
            <v/>
          </cell>
          <cell r="AC900" t="str">
            <v/>
          </cell>
          <cell r="AD900" t="str">
            <v/>
          </cell>
          <cell r="AE900" t="str">
            <v/>
          </cell>
          <cell r="AF900" t="str">
            <v/>
          </cell>
          <cell r="AG900" t="str">
            <v/>
          </cell>
          <cell r="AH900">
            <v>14.389791800000001</v>
          </cell>
          <cell r="AI900" t="str">
            <v/>
          </cell>
          <cell r="AJ900" t="str">
            <v/>
          </cell>
          <cell r="AK900" t="str">
            <v/>
          </cell>
          <cell r="AL900" t="str">
            <v/>
          </cell>
          <cell r="AM900" t="str">
            <v/>
          </cell>
          <cell r="AN900" t="str">
            <v/>
          </cell>
          <cell r="AO900" t="str">
            <v/>
          </cell>
          <cell r="AP900" t="str">
            <v/>
          </cell>
          <cell r="AQ900" t="str">
            <v/>
          </cell>
          <cell r="AR900" t="str">
            <v/>
          </cell>
          <cell r="AS900" t="str">
            <v/>
          </cell>
          <cell r="AT900" t="str">
            <v/>
          </cell>
          <cell r="AU900" t="str">
            <v/>
          </cell>
        </row>
        <row r="901">
          <cell r="A901" t="str">
            <v>PCO04P1004</v>
          </cell>
          <cell r="B901" t="str">
            <v>PCO04</v>
          </cell>
          <cell r="C901" t="str">
            <v>S12</v>
          </cell>
          <cell r="D901" t="str">
            <v>P1004</v>
          </cell>
          <cell r="E901" t="str">
            <v/>
          </cell>
          <cell r="F901" t="str">
            <v/>
          </cell>
          <cell r="G901" t="str">
            <v/>
          </cell>
          <cell r="H901" t="str">
            <v/>
          </cell>
          <cell r="I901" t="str">
            <v/>
          </cell>
          <cell r="J901" t="str">
            <v/>
          </cell>
          <cell r="K901" t="str">
            <v/>
          </cell>
          <cell r="L901" t="str">
            <v/>
          </cell>
          <cell r="M901" t="str">
            <v/>
          </cell>
          <cell r="N901" t="str">
            <v/>
          </cell>
          <cell r="O901" t="str">
            <v/>
          </cell>
          <cell r="P901" t="str">
            <v/>
          </cell>
          <cell r="Q901" t="str">
            <v/>
          </cell>
          <cell r="R901" t="str">
            <v/>
          </cell>
          <cell r="S901" t="str">
            <v/>
          </cell>
          <cell r="T901" t="str">
            <v/>
          </cell>
          <cell r="U901" t="str">
            <v/>
          </cell>
          <cell r="V901" t="str">
            <v/>
          </cell>
          <cell r="W901" t="str">
            <v/>
          </cell>
          <cell r="X901" t="str">
            <v/>
          </cell>
          <cell r="Y901" t="str">
            <v/>
          </cell>
          <cell r="Z901" t="str">
            <v/>
          </cell>
          <cell r="AA901" t="str">
            <v/>
          </cell>
          <cell r="AB901" t="str">
            <v/>
          </cell>
          <cell r="AC901" t="str">
            <v/>
          </cell>
          <cell r="AD901" t="str">
            <v/>
          </cell>
          <cell r="AE901" t="str">
            <v/>
          </cell>
          <cell r="AF901" t="str">
            <v/>
          </cell>
          <cell r="AG901">
            <v>1.5258800000000001E-2</v>
          </cell>
          <cell r="AH901" t="str">
            <v/>
          </cell>
          <cell r="AI901" t="str">
            <v/>
          </cell>
          <cell r="AJ901" t="str">
            <v/>
          </cell>
          <cell r="AK901" t="str">
            <v/>
          </cell>
          <cell r="AL901" t="str">
            <v/>
          </cell>
          <cell r="AM901" t="str">
            <v/>
          </cell>
          <cell r="AN901" t="str">
            <v/>
          </cell>
          <cell r="AO901" t="str">
            <v/>
          </cell>
          <cell r="AP901" t="str">
            <v/>
          </cell>
          <cell r="AQ901" t="str">
            <v/>
          </cell>
          <cell r="AR901" t="str">
            <v/>
          </cell>
          <cell r="AS901" t="str">
            <v/>
          </cell>
          <cell r="AT901" t="str">
            <v/>
          </cell>
          <cell r="AU901" t="str">
            <v/>
          </cell>
        </row>
        <row r="902">
          <cell r="A902" t="str">
            <v>PCO04P1023</v>
          </cell>
          <cell r="B902" t="str">
            <v>PCO04</v>
          </cell>
          <cell r="C902" t="str">
            <v>S12</v>
          </cell>
          <cell r="D902" t="str">
            <v>P1023</v>
          </cell>
          <cell r="E902" t="str">
            <v/>
          </cell>
          <cell r="F902" t="str">
            <v/>
          </cell>
          <cell r="G902" t="str">
            <v/>
          </cell>
          <cell r="H902" t="str">
            <v/>
          </cell>
          <cell r="I902" t="str">
            <v/>
          </cell>
          <cell r="J902" t="str">
            <v/>
          </cell>
          <cell r="K902" t="str">
            <v/>
          </cell>
          <cell r="L902" t="str">
            <v/>
          </cell>
          <cell r="M902" t="str">
            <v/>
          </cell>
          <cell r="N902" t="str">
            <v/>
          </cell>
          <cell r="O902" t="str">
            <v/>
          </cell>
          <cell r="P902" t="str">
            <v/>
          </cell>
          <cell r="Q902" t="str">
            <v/>
          </cell>
          <cell r="R902" t="str">
            <v/>
          </cell>
          <cell r="S902" t="str">
            <v/>
          </cell>
          <cell r="T902" t="str">
            <v/>
          </cell>
          <cell r="U902" t="str">
            <v/>
          </cell>
          <cell r="V902" t="str">
            <v/>
          </cell>
          <cell r="W902">
            <v>1.2060099999999999E-2</v>
          </cell>
          <cell r="X902" t="str">
            <v/>
          </cell>
          <cell r="Y902" t="str">
            <v/>
          </cell>
          <cell r="Z902" t="str">
            <v/>
          </cell>
          <cell r="AA902" t="str">
            <v/>
          </cell>
          <cell r="AB902" t="str">
            <v/>
          </cell>
          <cell r="AC902" t="str">
            <v/>
          </cell>
          <cell r="AD902" t="str">
            <v/>
          </cell>
          <cell r="AE902" t="str">
            <v/>
          </cell>
          <cell r="AF902" t="str">
            <v/>
          </cell>
          <cell r="AG902" t="str">
            <v/>
          </cell>
          <cell r="AH902" t="str">
            <v/>
          </cell>
          <cell r="AI902" t="str">
            <v/>
          </cell>
          <cell r="AJ902" t="str">
            <v/>
          </cell>
          <cell r="AK902" t="str">
            <v/>
          </cell>
          <cell r="AL902" t="str">
            <v/>
          </cell>
          <cell r="AM902" t="str">
            <v/>
          </cell>
          <cell r="AN902" t="str">
            <v/>
          </cell>
          <cell r="AO902" t="str">
            <v/>
          </cell>
          <cell r="AP902" t="str">
            <v/>
          </cell>
          <cell r="AQ902" t="str">
            <v/>
          </cell>
          <cell r="AR902" t="str">
            <v/>
          </cell>
          <cell r="AS902" t="str">
            <v/>
          </cell>
          <cell r="AT902" t="str">
            <v/>
          </cell>
          <cell r="AU902" t="str">
            <v/>
          </cell>
        </row>
        <row r="903">
          <cell r="A903" t="str">
            <v>PCO04P1044</v>
          </cell>
          <cell r="B903" t="str">
            <v>PCO04</v>
          </cell>
          <cell r="C903" t="str">
            <v>S12</v>
          </cell>
          <cell r="D903" t="str">
            <v>P1044</v>
          </cell>
          <cell r="E903" t="str">
            <v/>
          </cell>
          <cell r="F903" t="str">
            <v/>
          </cell>
          <cell r="G903" t="str">
            <v/>
          </cell>
          <cell r="H903" t="str">
            <v/>
          </cell>
          <cell r="I903" t="str">
            <v/>
          </cell>
          <cell r="J903" t="str">
            <v/>
          </cell>
          <cell r="K903" t="str">
            <v/>
          </cell>
          <cell r="L903" t="str">
            <v/>
          </cell>
          <cell r="M903" t="str">
            <v/>
          </cell>
          <cell r="N903" t="str">
            <v/>
          </cell>
          <cell r="O903" t="str">
            <v/>
          </cell>
          <cell r="P903" t="str">
            <v/>
          </cell>
          <cell r="Q903" t="str">
            <v/>
          </cell>
          <cell r="R903" t="str">
            <v/>
          </cell>
          <cell r="S903" t="str">
            <v/>
          </cell>
          <cell r="T903" t="str">
            <v/>
          </cell>
          <cell r="U903" t="str">
            <v/>
          </cell>
          <cell r="V903" t="str">
            <v/>
          </cell>
          <cell r="W903" t="str">
            <v/>
          </cell>
          <cell r="X903" t="str">
            <v/>
          </cell>
          <cell r="Y903" t="str">
            <v/>
          </cell>
          <cell r="Z903" t="str">
            <v/>
          </cell>
          <cell r="AA903" t="str">
            <v/>
          </cell>
          <cell r="AB903" t="str">
            <v/>
          </cell>
          <cell r="AC903" t="str">
            <v/>
          </cell>
          <cell r="AD903" t="str">
            <v/>
          </cell>
          <cell r="AE903" t="str">
            <v/>
          </cell>
          <cell r="AF903">
            <v>0.40647099999999997</v>
          </cell>
          <cell r="AG903" t="str">
            <v/>
          </cell>
          <cell r="AH903" t="str">
            <v/>
          </cell>
          <cell r="AI903" t="str">
            <v/>
          </cell>
          <cell r="AJ903" t="str">
            <v/>
          </cell>
          <cell r="AK903" t="str">
            <v/>
          </cell>
          <cell r="AL903" t="str">
            <v/>
          </cell>
          <cell r="AM903" t="str">
            <v/>
          </cell>
          <cell r="AN903" t="str">
            <v/>
          </cell>
          <cell r="AO903" t="str">
            <v/>
          </cell>
          <cell r="AP903" t="str">
            <v/>
          </cell>
          <cell r="AQ903" t="str">
            <v/>
          </cell>
          <cell r="AR903" t="str">
            <v/>
          </cell>
          <cell r="AS903" t="str">
            <v/>
          </cell>
          <cell r="AT903" t="str">
            <v/>
          </cell>
          <cell r="AU903" t="str">
            <v/>
          </cell>
        </row>
        <row r="904">
          <cell r="A904" t="str">
            <v>PCO04P1098</v>
          </cell>
          <cell r="B904" t="str">
            <v>PCO04</v>
          </cell>
          <cell r="C904" t="str">
            <v>S12</v>
          </cell>
          <cell r="D904" t="str">
            <v>P1098</v>
          </cell>
          <cell r="E904" t="str">
            <v/>
          </cell>
          <cell r="F904" t="str">
            <v/>
          </cell>
          <cell r="G904" t="str">
            <v/>
          </cell>
          <cell r="H904" t="str">
            <v/>
          </cell>
          <cell r="I904" t="str">
            <v/>
          </cell>
          <cell r="J904" t="str">
            <v/>
          </cell>
          <cell r="K904" t="str">
            <v/>
          </cell>
          <cell r="L904" t="str">
            <v/>
          </cell>
          <cell r="M904" t="str">
            <v/>
          </cell>
          <cell r="N904" t="str">
            <v/>
          </cell>
          <cell r="O904" t="str">
            <v/>
          </cell>
          <cell r="P904" t="str">
            <v/>
          </cell>
          <cell r="Q904" t="str">
            <v/>
          </cell>
          <cell r="R904" t="str">
            <v/>
          </cell>
          <cell r="S904" t="str">
            <v/>
          </cell>
          <cell r="T904" t="str">
            <v/>
          </cell>
          <cell r="U904" t="str">
            <v/>
          </cell>
          <cell r="V904" t="str">
            <v/>
          </cell>
          <cell r="W904" t="str">
            <v/>
          </cell>
          <cell r="X904" t="str">
            <v/>
          </cell>
          <cell r="Y904" t="str">
            <v/>
          </cell>
          <cell r="Z904" t="str">
            <v/>
          </cell>
          <cell r="AA904" t="str">
            <v/>
          </cell>
          <cell r="AB904" t="str">
            <v/>
          </cell>
          <cell r="AC904" t="str">
            <v/>
          </cell>
          <cell r="AD904" t="str">
            <v/>
          </cell>
          <cell r="AE904" t="str">
            <v/>
          </cell>
          <cell r="AF904">
            <v>23.768593599999999</v>
          </cell>
          <cell r="AG904" t="str">
            <v/>
          </cell>
          <cell r="AH904" t="str">
            <v/>
          </cell>
          <cell r="AI904" t="str">
            <v/>
          </cell>
          <cell r="AJ904" t="str">
            <v/>
          </cell>
          <cell r="AK904" t="str">
            <v/>
          </cell>
          <cell r="AL904" t="str">
            <v/>
          </cell>
          <cell r="AM904" t="str">
            <v/>
          </cell>
          <cell r="AN904" t="str">
            <v/>
          </cell>
          <cell r="AO904" t="str">
            <v/>
          </cell>
          <cell r="AP904" t="str">
            <v/>
          </cell>
          <cell r="AQ904" t="str">
            <v/>
          </cell>
          <cell r="AR904" t="str">
            <v/>
          </cell>
          <cell r="AS904" t="str">
            <v/>
          </cell>
          <cell r="AT904" t="str">
            <v/>
          </cell>
          <cell r="AU904" t="str">
            <v/>
          </cell>
        </row>
        <row r="905">
          <cell r="A905" t="str">
            <v>PCO04P1102</v>
          </cell>
          <cell r="B905" t="str">
            <v>PCO04</v>
          </cell>
          <cell r="C905" t="str">
            <v>S12</v>
          </cell>
          <cell r="D905" t="str">
            <v>P1102</v>
          </cell>
          <cell r="E905" t="str">
            <v/>
          </cell>
          <cell r="F905" t="str">
            <v/>
          </cell>
          <cell r="G905" t="str">
            <v/>
          </cell>
          <cell r="H905" t="str">
            <v/>
          </cell>
          <cell r="I905" t="str">
            <v/>
          </cell>
          <cell r="J905" t="str">
            <v/>
          </cell>
          <cell r="K905" t="str">
            <v/>
          </cell>
          <cell r="L905" t="str">
            <v/>
          </cell>
          <cell r="M905" t="str">
            <v/>
          </cell>
          <cell r="N905" t="str">
            <v/>
          </cell>
          <cell r="O905" t="str">
            <v/>
          </cell>
          <cell r="P905" t="str">
            <v/>
          </cell>
          <cell r="Q905" t="str">
            <v/>
          </cell>
          <cell r="R905" t="str">
            <v/>
          </cell>
          <cell r="S905" t="str">
            <v/>
          </cell>
          <cell r="T905" t="str">
            <v/>
          </cell>
          <cell r="U905" t="str">
            <v/>
          </cell>
          <cell r="V905" t="str">
            <v/>
          </cell>
          <cell r="W905" t="str">
            <v/>
          </cell>
          <cell r="X905" t="str">
            <v/>
          </cell>
          <cell r="Y905" t="str">
            <v/>
          </cell>
          <cell r="Z905" t="str">
            <v/>
          </cell>
          <cell r="AA905" t="str">
            <v/>
          </cell>
          <cell r="AB905" t="str">
            <v/>
          </cell>
          <cell r="AC905" t="str">
            <v/>
          </cell>
          <cell r="AD905" t="str">
            <v/>
          </cell>
          <cell r="AE905" t="str">
            <v/>
          </cell>
          <cell r="AF905" t="str">
            <v/>
          </cell>
          <cell r="AG905" t="str">
            <v/>
          </cell>
          <cell r="AH905" t="str">
            <v/>
          </cell>
          <cell r="AI905" t="str">
            <v/>
          </cell>
          <cell r="AJ905" t="str">
            <v/>
          </cell>
          <cell r="AK905" t="str">
            <v/>
          </cell>
          <cell r="AL905" t="str">
            <v/>
          </cell>
          <cell r="AM905" t="str">
            <v/>
          </cell>
          <cell r="AN905" t="str">
            <v/>
          </cell>
          <cell r="AO905" t="str">
            <v/>
          </cell>
          <cell r="AP905" t="str">
            <v/>
          </cell>
          <cell r="AQ905" t="str">
            <v/>
          </cell>
          <cell r="AR905" t="str">
            <v/>
          </cell>
          <cell r="AS905">
            <v>0.72711219999999999</v>
          </cell>
          <cell r="AT905" t="str">
            <v/>
          </cell>
          <cell r="AU905" t="str">
            <v/>
          </cell>
        </row>
        <row r="906">
          <cell r="A906" t="str">
            <v>PCO04P1111</v>
          </cell>
          <cell r="B906" t="str">
            <v>PCO04</v>
          </cell>
          <cell r="C906" t="str">
            <v>S12</v>
          </cell>
          <cell r="D906" t="str">
            <v>P1111</v>
          </cell>
          <cell r="E906" t="str">
            <v/>
          </cell>
          <cell r="F906" t="str">
            <v/>
          </cell>
          <cell r="G906" t="str">
            <v/>
          </cell>
          <cell r="H906" t="str">
            <v/>
          </cell>
          <cell r="I906" t="str">
            <v/>
          </cell>
          <cell r="J906" t="str">
            <v/>
          </cell>
          <cell r="K906" t="str">
            <v/>
          </cell>
          <cell r="L906" t="str">
            <v/>
          </cell>
          <cell r="M906" t="str">
            <v/>
          </cell>
          <cell r="N906" t="str">
            <v/>
          </cell>
          <cell r="O906" t="str">
            <v/>
          </cell>
          <cell r="P906" t="str">
            <v/>
          </cell>
          <cell r="Q906" t="str">
            <v/>
          </cell>
          <cell r="R906" t="str">
            <v/>
          </cell>
          <cell r="S906" t="str">
            <v/>
          </cell>
          <cell r="T906" t="str">
            <v/>
          </cell>
          <cell r="U906" t="str">
            <v/>
          </cell>
          <cell r="V906" t="str">
            <v/>
          </cell>
          <cell r="W906" t="str">
            <v/>
          </cell>
          <cell r="X906" t="str">
            <v/>
          </cell>
          <cell r="Y906" t="str">
            <v/>
          </cell>
          <cell r="Z906" t="str">
            <v/>
          </cell>
          <cell r="AA906" t="str">
            <v/>
          </cell>
          <cell r="AB906" t="str">
            <v/>
          </cell>
          <cell r="AC906" t="str">
            <v/>
          </cell>
          <cell r="AD906" t="str">
            <v/>
          </cell>
          <cell r="AE906" t="str">
            <v/>
          </cell>
          <cell r="AF906">
            <v>3.0191059000000005</v>
          </cell>
          <cell r="AG906" t="str">
            <v/>
          </cell>
          <cell r="AH906" t="str">
            <v/>
          </cell>
          <cell r="AI906" t="str">
            <v/>
          </cell>
          <cell r="AJ906" t="str">
            <v/>
          </cell>
          <cell r="AK906" t="str">
            <v/>
          </cell>
          <cell r="AL906" t="str">
            <v/>
          </cell>
          <cell r="AM906" t="str">
            <v/>
          </cell>
          <cell r="AN906" t="str">
            <v/>
          </cell>
          <cell r="AO906" t="str">
            <v/>
          </cell>
          <cell r="AP906" t="str">
            <v/>
          </cell>
          <cell r="AQ906" t="str">
            <v/>
          </cell>
          <cell r="AR906" t="str">
            <v/>
          </cell>
          <cell r="AS906" t="str">
            <v/>
          </cell>
          <cell r="AT906" t="str">
            <v/>
          </cell>
          <cell r="AU906" t="str">
            <v/>
          </cell>
        </row>
        <row r="907">
          <cell r="A907" t="str">
            <v>PCO04P1114</v>
          </cell>
          <cell r="B907" t="str">
            <v>PCO04</v>
          </cell>
          <cell r="C907" t="str">
            <v>S12</v>
          </cell>
          <cell r="D907" t="str">
            <v>P1114</v>
          </cell>
          <cell r="E907" t="str">
            <v/>
          </cell>
          <cell r="F907" t="str">
            <v/>
          </cell>
          <cell r="G907" t="str">
            <v/>
          </cell>
          <cell r="H907" t="str">
            <v/>
          </cell>
          <cell r="I907" t="str">
            <v/>
          </cell>
          <cell r="J907" t="str">
            <v/>
          </cell>
          <cell r="K907" t="str">
            <v/>
          </cell>
          <cell r="L907">
            <v>0.34366609999999992</v>
          </cell>
          <cell r="M907" t="str">
            <v/>
          </cell>
          <cell r="N907" t="str">
            <v/>
          </cell>
          <cell r="O907" t="str">
            <v/>
          </cell>
          <cell r="P907" t="str">
            <v/>
          </cell>
          <cell r="Q907" t="str">
            <v/>
          </cell>
          <cell r="R907" t="str">
            <v/>
          </cell>
          <cell r="S907" t="str">
            <v/>
          </cell>
          <cell r="T907" t="str">
            <v/>
          </cell>
          <cell r="U907" t="str">
            <v/>
          </cell>
          <cell r="V907" t="str">
            <v/>
          </cell>
          <cell r="W907" t="str">
            <v/>
          </cell>
          <cell r="X907" t="str">
            <v/>
          </cell>
          <cell r="Y907" t="str">
            <v/>
          </cell>
          <cell r="Z907" t="str">
            <v/>
          </cell>
          <cell r="AA907" t="str">
            <v/>
          </cell>
          <cell r="AB907" t="str">
            <v/>
          </cell>
          <cell r="AC907" t="str">
            <v/>
          </cell>
          <cell r="AD907" t="str">
            <v/>
          </cell>
          <cell r="AE907" t="str">
            <v/>
          </cell>
          <cell r="AF907" t="str">
            <v/>
          </cell>
          <cell r="AG907" t="str">
            <v/>
          </cell>
          <cell r="AH907" t="str">
            <v/>
          </cell>
          <cell r="AI907" t="str">
            <v/>
          </cell>
          <cell r="AJ907" t="str">
            <v/>
          </cell>
          <cell r="AK907" t="str">
            <v/>
          </cell>
          <cell r="AL907" t="str">
            <v/>
          </cell>
          <cell r="AM907" t="str">
            <v/>
          </cell>
          <cell r="AN907" t="str">
            <v/>
          </cell>
          <cell r="AO907" t="str">
            <v/>
          </cell>
          <cell r="AP907" t="str">
            <v/>
          </cell>
          <cell r="AQ907" t="str">
            <v/>
          </cell>
          <cell r="AR907" t="str">
            <v/>
          </cell>
          <cell r="AS907" t="str">
            <v/>
          </cell>
          <cell r="AT907" t="str">
            <v/>
          </cell>
          <cell r="AU907" t="str">
            <v/>
          </cell>
        </row>
        <row r="908">
          <cell r="A908" t="str">
            <v>PCO04P1120</v>
          </cell>
          <cell r="B908" t="str">
            <v>PCO04</v>
          </cell>
          <cell r="C908" t="str">
            <v>S12</v>
          </cell>
          <cell r="D908" t="str">
            <v>P1120</v>
          </cell>
          <cell r="E908" t="str">
            <v/>
          </cell>
          <cell r="F908" t="str">
            <v/>
          </cell>
          <cell r="G908" t="str">
            <v/>
          </cell>
          <cell r="H908" t="str">
            <v/>
          </cell>
          <cell r="I908" t="str">
            <v/>
          </cell>
          <cell r="J908" t="str">
            <v/>
          </cell>
          <cell r="K908" t="str">
            <v/>
          </cell>
          <cell r="L908" t="str">
            <v/>
          </cell>
          <cell r="M908" t="str">
            <v/>
          </cell>
          <cell r="N908" t="str">
            <v/>
          </cell>
          <cell r="O908" t="str">
            <v/>
          </cell>
          <cell r="P908" t="str">
            <v/>
          </cell>
          <cell r="Q908" t="str">
            <v/>
          </cell>
          <cell r="R908" t="str">
            <v/>
          </cell>
          <cell r="S908" t="str">
            <v/>
          </cell>
          <cell r="T908" t="str">
            <v/>
          </cell>
          <cell r="U908" t="str">
            <v/>
          </cell>
          <cell r="V908" t="str">
            <v/>
          </cell>
          <cell r="W908" t="str">
            <v/>
          </cell>
          <cell r="X908" t="str">
            <v/>
          </cell>
          <cell r="Y908" t="str">
            <v/>
          </cell>
          <cell r="Z908" t="str">
            <v/>
          </cell>
          <cell r="AA908" t="str">
            <v/>
          </cell>
          <cell r="AB908" t="str">
            <v/>
          </cell>
          <cell r="AC908" t="str">
            <v/>
          </cell>
          <cell r="AD908" t="str">
            <v/>
          </cell>
          <cell r="AE908" t="str">
            <v/>
          </cell>
          <cell r="AF908">
            <v>0.15818419999999997</v>
          </cell>
          <cell r="AG908" t="str">
            <v/>
          </cell>
          <cell r="AH908" t="str">
            <v/>
          </cell>
          <cell r="AI908" t="str">
            <v/>
          </cell>
          <cell r="AJ908" t="str">
            <v/>
          </cell>
          <cell r="AK908" t="str">
            <v/>
          </cell>
          <cell r="AL908" t="str">
            <v/>
          </cell>
          <cell r="AM908" t="str">
            <v/>
          </cell>
          <cell r="AN908" t="str">
            <v/>
          </cell>
          <cell r="AO908" t="str">
            <v/>
          </cell>
          <cell r="AP908" t="str">
            <v/>
          </cell>
          <cell r="AQ908" t="str">
            <v/>
          </cell>
          <cell r="AR908" t="str">
            <v/>
          </cell>
          <cell r="AS908" t="str">
            <v/>
          </cell>
          <cell r="AT908" t="str">
            <v/>
          </cell>
          <cell r="AU908" t="str">
            <v/>
          </cell>
        </row>
        <row r="909">
          <cell r="A909" t="str">
            <v>PCO04P1124</v>
          </cell>
          <cell r="B909" t="str">
            <v>PCO04</v>
          </cell>
          <cell r="C909" t="str">
            <v>S12</v>
          </cell>
          <cell r="D909" t="str">
            <v>P1124</v>
          </cell>
          <cell r="E909" t="str">
            <v/>
          </cell>
          <cell r="F909" t="str">
            <v/>
          </cell>
          <cell r="G909" t="str">
            <v/>
          </cell>
          <cell r="H909" t="str">
            <v/>
          </cell>
          <cell r="I909" t="str">
            <v/>
          </cell>
          <cell r="J909" t="str">
            <v/>
          </cell>
          <cell r="K909" t="str">
            <v/>
          </cell>
          <cell r="L909" t="str">
            <v/>
          </cell>
          <cell r="M909" t="str">
            <v/>
          </cell>
          <cell r="N909" t="str">
            <v/>
          </cell>
          <cell r="O909" t="str">
            <v/>
          </cell>
          <cell r="P909" t="str">
            <v/>
          </cell>
          <cell r="Q909" t="str">
            <v/>
          </cell>
          <cell r="R909" t="str">
            <v/>
          </cell>
          <cell r="S909" t="str">
            <v/>
          </cell>
          <cell r="T909" t="str">
            <v/>
          </cell>
          <cell r="U909" t="str">
            <v/>
          </cell>
          <cell r="V909" t="str">
            <v/>
          </cell>
          <cell r="W909" t="str">
            <v/>
          </cell>
          <cell r="X909" t="str">
            <v/>
          </cell>
          <cell r="Y909" t="str">
            <v/>
          </cell>
          <cell r="Z909" t="str">
            <v/>
          </cell>
          <cell r="AA909" t="str">
            <v/>
          </cell>
          <cell r="AB909" t="str">
            <v/>
          </cell>
          <cell r="AC909" t="str">
            <v/>
          </cell>
          <cell r="AD909" t="str">
            <v/>
          </cell>
          <cell r="AE909" t="str">
            <v/>
          </cell>
          <cell r="AF909" t="str">
            <v/>
          </cell>
          <cell r="AG909">
            <v>1.2088191000000001</v>
          </cell>
          <cell r="AH909" t="str">
            <v/>
          </cell>
          <cell r="AI909" t="str">
            <v/>
          </cell>
          <cell r="AJ909" t="str">
            <v/>
          </cell>
          <cell r="AK909" t="str">
            <v/>
          </cell>
          <cell r="AL909" t="str">
            <v/>
          </cell>
          <cell r="AM909" t="str">
            <v/>
          </cell>
          <cell r="AN909" t="str">
            <v/>
          </cell>
          <cell r="AO909" t="str">
            <v/>
          </cell>
          <cell r="AP909" t="str">
            <v/>
          </cell>
          <cell r="AQ909" t="str">
            <v/>
          </cell>
          <cell r="AR909" t="str">
            <v/>
          </cell>
          <cell r="AS909" t="str">
            <v/>
          </cell>
          <cell r="AT909" t="str">
            <v/>
          </cell>
          <cell r="AU909" t="str">
            <v/>
          </cell>
        </row>
        <row r="910">
          <cell r="A910" t="str">
            <v>PCO04P1128</v>
          </cell>
          <cell r="B910" t="str">
            <v>PCO04</v>
          </cell>
          <cell r="C910" t="str">
            <v>S12</v>
          </cell>
          <cell r="D910" t="str">
            <v>P1128</v>
          </cell>
          <cell r="E910" t="str">
            <v/>
          </cell>
          <cell r="F910" t="str">
            <v/>
          </cell>
          <cell r="G910" t="str">
            <v/>
          </cell>
          <cell r="H910" t="str">
            <v/>
          </cell>
          <cell r="I910" t="str">
            <v/>
          </cell>
          <cell r="J910" t="str">
            <v/>
          </cell>
          <cell r="K910" t="str">
            <v/>
          </cell>
          <cell r="L910" t="str">
            <v/>
          </cell>
          <cell r="M910" t="str">
            <v/>
          </cell>
          <cell r="N910" t="str">
            <v/>
          </cell>
          <cell r="O910" t="str">
            <v/>
          </cell>
          <cell r="P910" t="str">
            <v/>
          </cell>
          <cell r="Q910" t="str">
            <v/>
          </cell>
          <cell r="R910" t="str">
            <v/>
          </cell>
          <cell r="S910" t="str">
            <v/>
          </cell>
          <cell r="T910" t="str">
            <v/>
          </cell>
          <cell r="U910" t="str">
            <v/>
          </cell>
          <cell r="V910" t="str">
            <v/>
          </cell>
          <cell r="W910" t="str">
            <v/>
          </cell>
          <cell r="X910" t="str">
            <v/>
          </cell>
          <cell r="Y910" t="str">
            <v/>
          </cell>
          <cell r="Z910" t="str">
            <v/>
          </cell>
          <cell r="AA910" t="str">
            <v/>
          </cell>
          <cell r="AB910" t="str">
            <v/>
          </cell>
          <cell r="AC910" t="str">
            <v/>
          </cell>
          <cell r="AD910" t="str">
            <v/>
          </cell>
          <cell r="AE910" t="str">
            <v/>
          </cell>
          <cell r="AF910">
            <v>1.7635942999999998</v>
          </cell>
          <cell r="AG910" t="str">
            <v/>
          </cell>
          <cell r="AH910" t="str">
            <v/>
          </cell>
          <cell r="AI910" t="str">
            <v/>
          </cell>
          <cell r="AJ910" t="str">
            <v/>
          </cell>
          <cell r="AK910" t="str">
            <v/>
          </cell>
          <cell r="AL910" t="str">
            <v/>
          </cell>
          <cell r="AM910" t="str">
            <v/>
          </cell>
          <cell r="AN910" t="str">
            <v/>
          </cell>
          <cell r="AO910" t="str">
            <v/>
          </cell>
          <cell r="AP910" t="str">
            <v/>
          </cell>
          <cell r="AQ910" t="str">
            <v/>
          </cell>
          <cell r="AR910" t="str">
            <v/>
          </cell>
          <cell r="AS910" t="str">
            <v/>
          </cell>
          <cell r="AT910" t="str">
            <v/>
          </cell>
          <cell r="AU910" t="str">
            <v/>
          </cell>
        </row>
        <row r="911">
          <cell r="A911" t="str">
            <v>PCO04P1130</v>
          </cell>
          <cell r="B911" t="str">
            <v>PCO04</v>
          </cell>
          <cell r="C911" t="str">
            <v>S12</v>
          </cell>
          <cell r="D911" t="str">
            <v>P1130</v>
          </cell>
          <cell r="E911" t="str">
            <v/>
          </cell>
          <cell r="F911" t="str">
            <v/>
          </cell>
          <cell r="G911" t="str">
            <v/>
          </cell>
          <cell r="H911" t="str">
            <v/>
          </cell>
          <cell r="I911" t="str">
            <v/>
          </cell>
          <cell r="J911" t="str">
            <v/>
          </cell>
          <cell r="K911" t="str">
            <v/>
          </cell>
          <cell r="L911" t="str">
            <v/>
          </cell>
          <cell r="M911" t="str">
            <v/>
          </cell>
          <cell r="N911" t="str">
            <v/>
          </cell>
          <cell r="O911" t="str">
            <v/>
          </cell>
          <cell r="P911" t="str">
            <v/>
          </cell>
          <cell r="Q911" t="str">
            <v/>
          </cell>
          <cell r="R911" t="str">
            <v/>
          </cell>
          <cell r="S911" t="str">
            <v/>
          </cell>
          <cell r="T911" t="str">
            <v/>
          </cell>
          <cell r="U911" t="str">
            <v/>
          </cell>
          <cell r="V911" t="str">
            <v/>
          </cell>
          <cell r="W911" t="str">
            <v/>
          </cell>
          <cell r="X911" t="str">
            <v/>
          </cell>
          <cell r="Y911" t="str">
            <v/>
          </cell>
          <cell r="Z911" t="str">
            <v/>
          </cell>
          <cell r="AA911" t="str">
            <v/>
          </cell>
          <cell r="AB911" t="str">
            <v/>
          </cell>
          <cell r="AC911" t="str">
            <v/>
          </cell>
          <cell r="AD911" t="str">
            <v/>
          </cell>
          <cell r="AE911" t="str">
            <v/>
          </cell>
          <cell r="AF911">
            <v>4.3868999999999991E-2</v>
          </cell>
          <cell r="AG911" t="str">
            <v/>
          </cell>
          <cell r="AH911" t="str">
            <v/>
          </cell>
          <cell r="AI911" t="str">
            <v/>
          </cell>
          <cell r="AJ911" t="str">
            <v/>
          </cell>
          <cell r="AK911" t="str">
            <v/>
          </cell>
          <cell r="AL911" t="str">
            <v/>
          </cell>
          <cell r="AM911" t="str">
            <v/>
          </cell>
          <cell r="AN911" t="str">
            <v/>
          </cell>
          <cell r="AO911" t="str">
            <v/>
          </cell>
          <cell r="AP911" t="str">
            <v/>
          </cell>
          <cell r="AQ911" t="str">
            <v/>
          </cell>
          <cell r="AR911" t="str">
            <v/>
          </cell>
          <cell r="AS911" t="str">
            <v/>
          </cell>
          <cell r="AT911" t="str">
            <v/>
          </cell>
          <cell r="AU911" t="str">
            <v/>
          </cell>
        </row>
        <row r="912">
          <cell r="A912" t="str">
            <v>PCO04P1137</v>
          </cell>
          <cell r="B912" t="str">
            <v>PCO04</v>
          </cell>
          <cell r="C912" t="str">
            <v>S12</v>
          </cell>
          <cell r="D912" t="str">
            <v>P1137</v>
          </cell>
          <cell r="E912" t="str">
            <v/>
          </cell>
          <cell r="F912" t="str">
            <v/>
          </cell>
          <cell r="G912" t="str">
            <v/>
          </cell>
          <cell r="H912" t="str">
            <v/>
          </cell>
          <cell r="I912" t="str">
            <v/>
          </cell>
          <cell r="J912" t="str">
            <v/>
          </cell>
          <cell r="K912" t="str">
            <v/>
          </cell>
          <cell r="L912" t="str">
            <v/>
          </cell>
          <cell r="M912" t="str">
            <v/>
          </cell>
          <cell r="N912" t="str">
            <v/>
          </cell>
          <cell r="O912" t="str">
            <v/>
          </cell>
          <cell r="P912" t="str">
            <v/>
          </cell>
          <cell r="Q912" t="str">
            <v/>
          </cell>
          <cell r="R912" t="str">
            <v/>
          </cell>
          <cell r="S912" t="str">
            <v/>
          </cell>
          <cell r="T912" t="str">
            <v/>
          </cell>
          <cell r="U912" t="str">
            <v/>
          </cell>
          <cell r="V912" t="str">
            <v/>
          </cell>
          <cell r="W912" t="str">
            <v/>
          </cell>
          <cell r="X912" t="str">
            <v/>
          </cell>
          <cell r="Y912" t="str">
            <v/>
          </cell>
          <cell r="Z912" t="str">
            <v/>
          </cell>
          <cell r="AA912" t="str">
            <v/>
          </cell>
          <cell r="AB912" t="str">
            <v/>
          </cell>
          <cell r="AC912" t="str">
            <v/>
          </cell>
          <cell r="AD912" t="str">
            <v/>
          </cell>
          <cell r="AE912" t="str">
            <v/>
          </cell>
          <cell r="AF912">
            <v>19.106454499999998</v>
          </cell>
          <cell r="AG912" t="str">
            <v/>
          </cell>
          <cell r="AH912" t="str">
            <v/>
          </cell>
          <cell r="AI912" t="str">
            <v/>
          </cell>
          <cell r="AJ912" t="str">
            <v/>
          </cell>
          <cell r="AK912" t="str">
            <v/>
          </cell>
          <cell r="AL912" t="str">
            <v/>
          </cell>
          <cell r="AM912" t="str">
            <v/>
          </cell>
          <cell r="AN912" t="str">
            <v/>
          </cell>
          <cell r="AO912" t="str">
            <v/>
          </cell>
          <cell r="AP912" t="str">
            <v/>
          </cell>
          <cell r="AQ912" t="str">
            <v/>
          </cell>
          <cell r="AR912" t="str">
            <v/>
          </cell>
          <cell r="AS912" t="str">
            <v/>
          </cell>
          <cell r="AT912" t="str">
            <v/>
          </cell>
          <cell r="AU912" t="str">
            <v/>
          </cell>
        </row>
        <row r="913">
          <cell r="A913" t="str">
            <v>PCO04P1147</v>
          </cell>
          <cell r="B913" t="str">
            <v>PCO04</v>
          </cell>
          <cell r="C913" t="str">
            <v>S12</v>
          </cell>
          <cell r="D913" t="str">
            <v>P1147</v>
          </cell>
          <cell r="E913" t="str">
            <v/>
          </cell>
          <cell r="F913" t="str">
            <v/>
          </cell>
          <cell r="G913" t="str">
            <v/>
          </cell>
          <cell r="H913" t="str">
            <v/>
          </cell>
          <cell r="I913" t="str">
            <v/>
          </cell>
          <cell r="J913" t="str">
            <v/>
          </cell>
          <cell r="K913" t="str">
            <v/>
          </cell>
          <cell r="L913" t="str">
            <v/>
          </cell>
          <cell r="M913" t="str">
            <v/>
          </cell>
          <cell r="N913" t="str">
            <v/>
          </cell>
          <cell r="O913" t="str">
            <v/>
          </cell>
          <cell r="P913" t="str">
            <v/>
          </cell>
          <cell r="Q913" t="str">
            <v/>
          </cell>
          <cell r="R913" t="str">
            <v/>
          </cell>
          <cell r="S913" t="str">
            <v/>
          </cell>
          <cell r="T913" t="str">
            <v/>
          </cell>
          <cell r="U913" t="str">
            <v/>
          </cell>
          <cell r="V913" t="str">
            <v/>
          </cell>
          <cell r="W913" t="str">
            <v/>
          </cell>
          <cell r="X913" t="str">
            <v/>
          </cell>
          <cell r="Y913" t="str">
            <v/>
          </cell>
          <cell r="Z913" t="str">
            <v/>
          </cell>
          <cell r="AA913" t="str">
            <v/>
          </cell>
          <cell r="AB913" t="str">
            <v/>
          </cell>
          <cell r="AC913" t="str">
            <v/>
          </cell>
          <cell r="AD913" t="str">
            <v/>
          </cell>
          <cell r="AE913" t="str">
            <v/>
          </cell>
          <cell r="AF913">
            <v>7.3992000000000007E-3</v>
          </cell>
          <cell r="AG913" t="str">
            <v/>
          </cell>
          <cell r="AH913" t="str">
            <v/>
          </cell>
          <cell r="AI913" t="str">
            <v/>
          </cell>
          <cell r="AJ913" t="str">
            <v/>
          </cell>
          <cell r="AK913" t="str">
            <v/>
          </cell>
          <cell r="AL913" t="str">
            <v/>
          </cell>
          <cell r="AM913" t="str">
            <v/>
          </cell>
          <cell r="AN913" t="str">
            <v/>
          </cell>
          <cell r="AO913" t="str">
            <v/>
          </cell>
          <cell r="AP913" t="str">
            <v/>
          </cell>
          <cell r="AQ913" t="str">
            <v/>
          </cell>
          <cell r="AR913" t="str">
            <v/>
          </cell>
          <cell r="AS913" t="str">
            <v/>
          </cell>
          <cell r="AT913" t="str">
            <v/>
          </cell>
          <cell r="AU913" t="str">
            <v/>
          </cell>
        </row>
        <row r="914">
          <cell r="A914" t="str">
            <v>PCO04P1148</v>
          </cell>
          <cell r="B914" t="str">
            <v>PCO04</v>
          </cell>
          <cell r="C914" t="str">
            <v>S12</v>
          </cell>
          <cell r="D914" t="str">
            <v>P1148</v>
          </cell>
          <cell r="E914" t="str">
            <v/>
          </cell>
          <cell r="F914" t="str">
            <v/>
          </cell>
          <cell r="G914" t="str">
            <v/>
          </cell>
          <cell r="H914" t="str">
            <v/>
          </cell>
          <cell r="I914" t="str">
            <v/>
          </cell>
          <cell r="J914" t="str">
            <v/>
          </cell>
          <cell r="K914" t="str">
            <v/>
          </cell>
          <cell r="L914" t="str">
            <v/>
          </cell>
          <cell r="M914" t="str">
            <v/>
          </cell>
          <cell r="N914" t="str">
            <v/>
          </cell>
          <cell r="O914" t="str">
            <v/>
          </cell>
          <cell r="P914" t="str">
            <v/>
          </cell>
          <cell r="Q914" t="str">
            <v/>
          </cell>
          <cell r="R914" t="str">
            <v/>
          </cell>
          <cell r="S914" t="str">
            <v/>
          </cell>
          <cell r="T914" t="str">
            <v/>
          </cell>
          <cell r="U914" t="str">
            <v/>
          </cell>
          <cell r="V914" t="str">
            <v/>
          </cell>
          <cell r="W914" t="str">
            <v/>
          </cell>
          <cell r="X914" t="str">
            <v/>
          </cell>
          <cell r="Y914" t="str">
            <v/>
          </cell>
          <cell r="Z914" t="str">
            <v/>
          </cell>
          <cell r="AA914" t="str">
            <v/>
          </cell>
          <cell r="AB914" t="str">
            <v/>
          </cell>
          <cell r="AC914" t="str">
            <v/>
          </cell>
          <cell r="AD914" t="str">
            <v/>
          </cell>
          <cell r="AE914" t="str">
            <v/>
          </cell>
          <cell r="AF914" t="str">
            <v/>
          </cell>
          <cell r="AG914">
            <v>1.2695320000000003</v>
          </cell>
          <cell r="AH914" t="str">
            <v/>
          </cell>
          <cell r="AI914" t="str">
            <v/>
          </cell>
          <cell r="AJ914" t="str">
            <v/>
          </cell>
          <cell r="AK914" t="str">
            <v/>
          </cell>
          <cell r="AL914" t="str">
            <v/>
          </cell>
          <cell r="AM914" t="str">
            <v/>
          </cell>
          <cell r="AN914" t="str">
            <v/>
          </cell>
          <cell r="AO914" t="str">
            <v/>
          </cell>
          <cell r="AP914" t="str">
            <v/>
          </cell>
          <cell r="AQ914" t="str">
            <v/>
          </cell>
          <cell r="AR914" t="str">
            <v/>
          </cell>
          <cell r="AS914" t="str">
            <v/>
          </cell>
          <cell r="AT914" t="str">
            <v/>
          </cell>
          <cell r="AU914" t="str">
            <v/>
          </cell>
        </row>
        <row r="915">
          <cell r="A915" t="str">
            <v>PCO04P1149</v>
          </cell>
          <cell r="B915" t="str">
            <v>PCO04</v>
          </cell>
          <cell r="C915" t="str">
            <v>S12</v>
          </cell>
          <cell r="D915" t="str">
            <v>P1149</v>
          </cell>
          <cell r="E915" t="str">
            <v/>
          </cell>
          <cell r="F915" t="str">
            <v/>
          </cell>
          <cell r="G915" t="str">
            <v/>
          </cell>
          <cell r="H915" t="str">
            <v/>
          </cell>
          <cell r="I915" t="str">
            <v/>
          </cell>
          <cell r="J915" t="str">
            <v/>
          </cell>
          <cell r="K915" t="str">
            <v/>
          </cell>
          <cell r="L915" t="str">
            <v/>
          </cell>
          <cell r="M915" t="str">
            <v/>
          </cell>
          <cell r="N915" t="str">
            <v/>
          </cell>
          <cell r="O915" t="str">
            <v/>
          </cell>
          <cell r="P915" t="str">
            <v/>
          </cell>
          <cell r="Q915" t="str">
            <v/>
          </cell>
          <cell r="R915" t="str">
            <v/>
          </cell>
          <cell r="S915" t="str">
            <v/>
          </cell>
          <cell r="T915" t="str">
            <v/>
          </cell>
          <cell r="U915" t="str">
            <v/>
          </cell>
          <cell r="V915" t="str">
            <v/>
          </cell>
          <cell r="W915" t="str">
            <v/>
          </cell>
          <cell r="X915" t="str">
            <v/>
          </cell>
          <cell r="Y915" t="str">
            <v/>
          </cell>
          <cell r="Z915" t="str">
            <v/>
          </cell>
          <cell r="AA915" t="str">
            <v/>
          </cell>
          <cell r="AB915" t="str">
            <v/>
          </cell>
          <cell r="AC915" t="str">
            <v/>
          </cell>
          <cell r="AD915" t="str">
            <v/>
          </cell>
          <cell r="AE915" t="str">
            <v/>
          </cell>
          <cell r="AF915" t="str">
            <v/>
          </cell>
          <cell r="AG915">
            <v>8.4493153000000003</v>
          </cell>
          <cell r="AH915" t="str">
            <v/>
          </cell>
          <cell r="AI915" t="str">
            <v/>
          </cell>
          <cell r="AJ915" t="str">
            <v/>
          </cell>
          <cell r="AK915" t="str">
            <v/>
          </cell>
          <cell r="AL915" t="str">
            <v/>
          </cell>
          <cell r="AM915" t="str">
            <v/>
          </cell>
          <cell r="AN915" t="str">
            <v/>
          </cell>
          <cell r="AO915" t="str">
            <v/>
          </cell>
          <cell r="AP915" t="str">
            <v/>
          </cell>
          <cell r="AQ915" t="str">
            <v/>
          </cell>
          <cell r="AR915" t="str">
            <v/>
          </cell>
          <cell r="AS915" t="str">
            <v/>
          </cell>
          <cell r="AT915" t="str">
            <v/>
          </cell>
          <cell r="AU915" t="str">
            <v/>
          </cell>
        </row>
        <row r="916">
          <cell r="A916" t="str">
            <v>PCO04P1151</v>
          </cell>
          <cell r="B916" t="str">
            <v>PCO04</v>
          </cell>
          <cell r="C916" t="str">
            <v>S12</v>
          </cell>
          <cell r="D916" t="str">
            <v>P1151</v>
          </cell>
          <cell r="E916" t="str">
            <v/>
          </cell>
          <cell r="F916" t="str">
            <v/>
          </cell>
          <cell r="G916" t="str">
            <v/>
          </cell>
          <cell r="H916" t="str">
            <v/>
          </cell>
          <cell r="I916" t="str">
            <v/>
          </cell>
          <cell r="J916" t="str">
            <v/>
          </cell>
          <cell r="K916" t="str">
            <v/>
          </cell>
          <cell r="L916" t="str">
            <v/>
          </cell>
          <cell r="M916" t="str">
            <v/>
          </cell>
          <cell r="N916" t="str">
            <v/>
          </cell>
          <cell r="O916" t="str">
            <v/>
          </cell>
          <cell r="P916" t="str">
            <v/>
          </cell>
          <cell r="Q916" t="str">
            <v/>
          </cell>
          <cell r="R916" t="str">
            <v/>
          </cell>
          <cell r="S916" t="str">
            <v/>
          </cell>
          <cell r="T916" t="str">
            <v/>
          </cell>
          <cell r="U916" t="str">
            <v/>
          </cell>
          <cell r="V916" t="str">
            <v/>
          </cell>
          <cell r="W916" t="str">
            <v/>
          </cell>
          <cell r="X916" t="str">
            <v/>
          </cell>
          <cell r="Y916" t="str">
            <v/>
          </cell>
          <cell r="Z916" t="str">
            <v/>
          </cell>
          <cell r="AA916" t="str">
            <v/>
          </cell>
          <cell r="AB916" t="str">
            <v/>
          </cell>
          <cell r="AC916" t="str">
            <v/>
          </cell>
          <cell r="AD916" t="str">
            <v/>
          </cell>
          <cell r="AE916" t="str">
            <v/>
          </cell>
          <cell r="AF916" t="str">
            <v/>
          </cell>
          <cell r="AG916" t="str">
            <v/>
          </cell>
          <cell r="AH916" t="str">
            <v/>
          </cell>
          <cell r="AI916" t="str">
            <v/>
          </cell>
          <cell r="AJ916" t="str">
            <v/>
          </cell>
          <cell r="AK916" t="str">
            <v/>
          </cell>
          <cell r="AL916" t="str">
            <v/>
          </cell>
          <cell r="AM916" t="str">
            <v/>
          </cell>
          <cell r="AN916" t="str">
            <v/>
          </cell>
          <cell r="AO916" t="str">
            <v/>
          </cell>
          <cell r="AP916" t="str">
            <v/>
          </cell>
          <cell r="AQ916" t="str">
            <v/>
          </cell>
          <cell r="AR916" t="str">
            <v/>
          </cell>
          <cell r="AS916">
            <v>0.35812390000000005</v>
          </cell>
          <cell r="AT916" t="str">
            <v/>
          </cell>
          <cell r="AU916" t="str">
            <v/>
          </cell>
        </row>
        <row r="917">
          <cell r="A917" t="str">
            <v>PCO04P1152</v>
          </cell>
          <cell r="B917" t="str">
            <v>PCO04</v>
          </cell>
          <cell r="C917" t="str">
            <v>S12</v>
          </cell>
          <cell r="D917" t="str">
            <v>P1152</v>
          </cell>
          <cell r="E917" t="str">
            <v/>
          </cell>
          <cell r="F917" t="str">
            <v/>
          </cell>
          <cell r="G917" t="str">
            <v/>
          </cell>
          <cell r="H917" t="str">
            <v/>
          </cell>
          <cell r="I917" t="str">
            <v/>
          </cell>
          <cell r="J917" t="str">
            <v/>
          </cell>
          <cell r="K917" t="str">
            <v/>
          </cell>
          <cell r="L917" t="str">
            <v/>
          </cell>
          <cell r="M917" t="str">
            <v/>
          </cell>
          <cell r="N917" t="str">
            <v/>
          </cell>
          <cell r="O917" t="str">
            <v/>
          </cell>
          <cell r="P917" t="str">
            <v/>
          </cell>
          <cell r="Q917" t="str">
            <v/>
          </cell>
          <cell r="R917" t="str">
            <v/>
          </cell>
          <cell r="S917" t="str">
            <v/>
          </cell>
          <cell r="T917" t="str">
            <v/>
          </cell>
          <cell r="U917" t="str">
            <v/>
          </cell>
          <cell r="V917" t="str">
            <v/>
          </cell>
          <cell r="W917" t="str">
            <v/>
          </cell>
          <cell r="X917" t="str">
            <v/>
          </cell>
          <cell r="Y917" t="str">
            <v/>
          </cell>
          <cell r="Z917" t="str">
            <v/>
          </cell>
          <cell r="AA917" t="str">
            <v/>
          </cell>
          <cell r="AB917" t="str">
            <v/>
          </cell>
          <cell r="AC917" t="str">
            <v/>
          </cell>
          <cell r="AD917" t="str">
            <v/>
          </cell>
          <cell r="AE917" t="str">
            <v/>
          </cell>
          <cell r="AF917">
            <v>0.7771612</v>
          </cell>
          <cell r="AG917" t="str">
            <v/>
          </cell>
          <cell r="AH917" t="str">
            <v/>
          </cell>
          <cell r="AI917" t="str">
            <v/>
          </cell>
          <cell r="AJ917" t="str">
            <v/>
          </cell>
          <cell r="AK917" t="str">
            <v/>
          </cell>
          <cell r="AL917" t="str">
            <v/>
          </cell>
          <cell r="AM917" t="str">
            <v/>
          </cell>
          <cell r="AN917" t="str">
            <v/>
          </cell>
          <cell r="AO917" t="str">
            <v/>
          </cell>
          <cell r="AP917" t="str">
            <v/>
          </cell>
          <cell r="AQ917" t="str">
            <v/>
          </cell>
          <cell r="AR917" t="str">
            <v/>
          </cell>
          <cell r="AS917" t="str">
            <v/>
          </cell>
          <cell r="AT917" t="str">
            <v/>
          </cell>
          <cell r="AU917" t="str">
            <v/>
          </cell>
        </row>
        <row r="918">
          <cell r="A918" t="str">
            <v>PCO04P1162</v>
          </cell>
          <cell r="B918" t="str">
            <v>PCO04</v>
          </cell>
          <cell r="C918" t="str">
            <v>S12</v>
          </cell>
          <cell r="D918" t="str">
            <v>P1162</v>
          </cell>
          <cell r="E918" t="str">
            <v/>
          </cell>
          <cell r="F918" t="str">
            <v/>
          </cell>
          <cell r="G918" t="str">
            <v/>
          </cell>
          <cell r="H918" t="str">
            <v/>
          </cell>
          <cell r="I918" t="str">
            <v/>
          </cell>
          <cell r="J918" t="str">
            <v/>
          </cell>
          <cell r="K918" t="str">
            <v/>
          </cell>
          <cell r="L918" t="str">
            <v/>
          </cell>
          <cell r="M918" t="str">
            <v/>
          </cell>
          <cell r="N918" t="str">
            <v/>
          </cell>
          <cell r="O918" t="str">
            <v/>
          </cell>
          <cell r="P918" t="str">
            <v/>
          </cell>
          <cell r="Q918" t="str">
            <v/>
          </cell>
          <cell r="R918" t="str">
            <v/>
          </cell>
          <cell r="S918" t="str">
            <v/>
          </cell>
          <cell r="T918" t="str">
            <v/>
          </cell>
          <cell r="U918" t="str">
            <v/>
          </cell>
          <cell r="V918" t="str">
            <v/>
          </cell>
          <cell r="W918" t="str">
            <v/>
          </cell>
          <cell r="X918" t="str">
            <v/>
          </cell>
          <cell r="Y918" t="str">
            <v/>
          </cell>
          <cell r="Z918" t="str">
            <v/>
          </cell>
          <cell r="AA918" t="str">
            <v/>
          </cell>
          <cell r="AB918" t="str">
            <v/>
          </cell>
          <cell r="AC918" t="str">
            <v/>
          </cell>
          <cell r="AD918" t="str">
            <v/>
          </cell>
          <cell r="AE918" t="str">
            <v/>
          </cell>
          <cell r="AF918" t="str">
            <v/>
          </cell>
          <cell r="AG918">
            <v>1.3167807000000002</v>
          </cell>
          <cell r="AH918" t="str">
            <v/>
          </cell>
          <cell r="AI918" t="str">
            <v/>
          </cell>
          <cell r="AJ918" t="str">
            <v/>
          </cell>
          <cell r="AK918" t="str">
            <v/>
          </cell>
          <cell r="AL918" t="str">
            <v/>
          </cell>
          <cell r="AM918" t="str">
            <v/>
          </cell>
          <cell r="AN918" t="str">
            <v/>
          </cell>
          <cell r="AO918" t="str">
            <v/>
          </cell>
          <cell r="AP918" t="str">
            <v/>
          </cell>
          <cell r="AQ918" t="str">
            <v/>
          </cell>
          <cell r="AR918" t="str">
            <v/>
          </cell>
          <cell r="AS918" t="str">
            <v/>
          </cell>
          <cell r="AT918" t="str">
            <v/>
          </cell>
          <cell r="AU918" t="str">
            <v/>
          </cell>
        </row>
        <row r="919">
          <cell r="A919" t="str">
            <v>PCO04P1176</v>
          </cell>
          <cell r="B919" t="str">
            <v>PCO04</v>
          </cell>
          <cell r="C919" t="str">
            <v>S12</v>
          </cell>
          <cell r="D919" t="str">
            <v>P1176</v>
          </cell>
          <cell r="E919" t="str">
            <v/>
          </cell>
          <cell r="F919" t="str">
            <v/>
          </cell>
          <cell r="G919" t="str">
            <v/>
          </cell>
          <cell r="H919" t="str">
            <v/>
          </cell>
          <cell r="I919" t="str">
            <v/>
          </cell>
          <cell r="J919" t="str">
            <v/>
          </cell>
          <cell r="K919" t="str">
            <v/>
          </cell>
          <cell r="L919">
            <v>0.64636249999999995</v>
          </cell>
          <cell r="M919" t="str">
            <v/>
          </cell>
          <cell r="N919" t="str">
            <v/>
          </cell>
          <cell r="O919" t="str">
            <v/>
          </cell>
          <cell r="P919" t="str">
            <v/>
          </cell>
          <cell r="Q919" t="str">
            <v/>
          </cell>
          <cell r="R919" t="str">
            <v/>
          </cell>
          <cell r="S919" t="str">
            <v/>
          </cell>
          <cell r="T919" t="str">
            <v/>
          </cell>
          <cell r="U919" t="str">
            <v/>
          </cell>
          <cell r="V919" t="str">
            <v/>
          </cell>
          <cell r="W919" t="str">
            <v/>
          </cell>
          <cell r="X919" t="str">
            <v/>
          </cell>
          <cell r="Y919" t="str">
            <v/>
          </cell>
          <cell r="Z919" t="str">
            <v/>
          </cell>
          <cell r="AA919" t="str">
            <v/>
          </cell>
          <cell r="AB919" t="str">
            <v/>
          </cell>
          <cell r="AC919" t="str">
            <v/>
          </cell>
          <cell r="AD919" t="str">
            <v/>
          </cell>
          <cell r="AE919" t="str">
            <v/>
          </cell>
          <cell r="AF919" t="str">
            <v/>
          </cell>
          <cell r="AG919" t="str">
            <v/>
          </cell>
          <cell r="AH919" t="str">
            <v/>
          </cell>
          <cell r="AI919" t="str">
            <v/>
          </cell>
          <cell r="AJ919" t="str">
            <v/>
          </cell>
          <cell r="AK919" t="str">
            <v/>
          </cell>
          <cell r="AL919" t="str">
            <v/>
          </cell>
          <cell r="AM919" t="str">
            <v/>
          </cell>
          <cell r="AN919" t="str">
            <v/>
          </cell>
          <cell r="AO919" t="str">
            <v/>
          </cell>
          <cell r="AP919" t="str">
            <v/>
          </cell>
          <cell r="AQ919" t="str">
            <v/>
          </cell>
          <cell r="AR919" t="str">
            <v/>
          </cell>
          <cell r="AS919" t="str">
            <v/>
          </cell>
          <cell r="AT919" t="str">
            <v/>
          </cell>
          <cell r="AU919" t="str">
            <v/>
          </cell>
        </row>
        <row r="920">
          <cell r="A920" t="str">
            <v>PCO04P1257</v>
          </cell>
          <cell r="B920" t="str">
            <v>PCO04</v>
          </cell>
          <cell r="C920" t="str">
            <v>S12</v>
          </cell>
          <cell r="D920" t="str">
            <v>P1257</v>
          </cell>
          <cell r="E920" t="str">
            <v/>
          </cell>
          <cell r="F920" t="str">
            <v/>
          </cell>
          <cell r="G920" t="str">
            <v/>
          </cell>
          <cell r="H920" t="str">
            <v/>
          </cell>
          <cell r="I920" t="str">
            <v/>
          </cell>
          <cell r="J920" t="str">
            <v/>
          </cell>
          <cell r="K920" t="str">
            <v/>
          </cell>
          <cell r="L920" t="str">
            <v/>
          </cell>
          <cell r="M920" t="str">
            <v/>
          </cell>
          <cell r="N920" t="str">
            <v/>
          </cell>
          <cell r="O920" t="str">
            <v/>
          </cell>
          <cell r="P920" t="str">
            <v/>
          </cell>
          <cell r="Q920" t="str">
            <v/>
          </cell>
          <cell r="R920" t="str">
            <v/>
          </cell>
          <cell r="S920" t="str">
            <v/>
          </cell>
          <cell r="T920" t="str">
            <v/>
          </cell>
          <cell r="U920" t="str">
            <v/>
          </cell>
          <cell r="V920" t="str">
            <v/>
          </cell>
          <cell r="W920" t="str">
            <v/>
          </cell>
          <cell r="X920" t="str">
            <v/>
          </cell>
          <cell r="Y920" t="str">
            <v/>
          </cell>
          <cell r="Z920" t="str">
            <v/>
          </cell>
          <cell r="AA920" t="str">
            <v/>
          </cell>
          <cell r="AB920" t="str">
            <v/>
          </cell>
          <cell r="AC920" t="str">
            <v/>
          </cell>
          <cell r="AD920">
            <v>0.30519770000000007</v>
          </cell>
          <cell r="AE920" t="str">
            <v/>
          </cell>
          <cell r="AF920" t="str">
            <v/>
          </cell>
          <cell r="AG920" t="str">
            <v/>
          </cell>
          <cell r="AH920" t="str">
            <v/>
          </cell>
          <cell r="AI920" t="str">
            <v/>
          </cell>
          <cell r="AJ920" t="str">
            <v/>
          </cell>
          <cell r="AK920" t="str">
            <v/>
          </cell>
          <cell r="AL920" t="str">
            <v/>
          </cell>
          <cell r="AM920" t="str">
            <v/>
          </cell>
          <cell r="AN920" t="str">
            <v/>
          </cell>
          <cell r="AO920" t="str">
            <v/>
          </cell>
          <cell r="AP920" t="str">
            <v/>
          </cell>
          <cell r="AQ920" t="str">
            <v/>
          </cell>
          <cell r="AR920" t="str">
            <v/>
          </cell>
          <cell r="AS920" t="str">
            <v/>
          </cell>
          <cell r="AT920" t="str">
            <v/>
          </cell>
          <cell r="AU920" t="str">
            <v/>
          </cell>
        </row>
        <row r="921">
          <cell r="A921" t="str">
            <v>PCO04P1366</v>
          </cell>
          <cell r="B921" t="str">
            <v>PCO04</v>
          </cell>
          <cell r="C921" t="str">
            <v>S12</v>
          </cell>
          <cell r="D921" t="str">
            <v>P1366</v>
          </cell>
          <cell r="E921" t="str">
            <v/>
          </cell>
          <cell r="F921" t="str">
            <v/>
          </cell>
          <cell r="G921" t="str">
            <v/>
          </cell>
          <cell r="H921" t="str">
            <v/>
          </cell>
          <cell r="I921" t="str">
            <v/>
          </cell>
          <cell r="J921" t="str">
            <v/>
          </cell>
          <cell r="K921" t="str">
            <v/>
          </cell>
          <cell r="L921" t="str">
            <v/>
          </cell>
          <cell r="M921" t="str">
            <v/>
          </cell>
          <cell r="N921">
            <v>1.92439</v>
          </cell>
          <cell r="O921" t="str">
            <v/>
          </cell>
          <cell r="P921" t="str">
            <v/>
          </cell>
          <cell r="Q921" t="str">
            <v/>
          </cell>
          <cell r="R921" t="str">
            <v/>
          </cell>
          <cell r="S921" t="str">
            <v/>
          </cell>
          <cell r="T921" t="str">
            <v/>
          </cell>
          <cell r="U921" t="str">
            <v/>
          </cell>
          <cell r="V921" t="str">
            <v/>
          </cell>
          <cell r="W921" t="str">
            <v/>
          </cell>
          <cell r="X921" t="str">
            <v/>
          </cell>
          <cell r="Y921" t="str">
            <v/>
          </cell>
          <cell r="Z921" t="str">
            <v/>
          </cell>
          <cell r="AA921" t="str">
            <v/>
          </cell>
          <cell r="AB921" t="str">
            <v/>
          </cell>
          <cell r="AC921" t="str">
            <v/>
          </cell>
          <cell r="AD921" t="str">
            <v/>
          </cell>
          <cell r="AE921" t="str">
            <v/>
          </cell>
          <cell r="AF921" t="str">
            <v/>
          </cell>
          <cell r="AG921" t="str">
            <v/>
          </cell>
          <cell r="AH921" t="str">
            <v/>
          </cell>
          <cell r="AI921" t="str">
            <v/>
          </cell>
          <cell r="AJ921" t="str">
            <v/>
          </cell>
          <cell r="AK921" t="str">
            <v/>
          </cell>
          <cell r="AL921" t="str">
            <v/>
          </cell>
          <cell r="AM921" t="str">
            <v/>
          </cell>
          <cell r="AN921" t="str">
            <v/>
          </cell>
          <cell r="AO921" t="str">
            <v/>
          </cell>
          <cell r="AP921" t="str">
            <v/>
          </cell>
          <cell r="AQ921" t="str">
            <v/>
          </cell>
          <cell r="AR921" t="str">
            <v/>
          </cell>
          <cell r="AS921" t="str">
            <v/>
          </cell>
          <cell r="AT921" t="str">
            <v/>
          </cell>
          <cell r="AU921" t="str">
            <v/>
          </cell>
        </row>
        <row r="922">
          <cell r="A922" t="str">
            <v>PCO04P1373</v>
          </cell>
          <cell r="B922" t="str">
            <v>PCO04</v>
          </cell>
          <cell r="C922" t="str">
            <v>S12</v>
          </cell>
          <cell r="D922" t="str">
            <v>P1373</v>
          </cell>
          <cell r="E922" t="str">
            <v/>
          </cell>
          <cell r="F922" t="str">
            <v/>
          </cell>
          <cell r="G922" t="str">
            <v/>
          </cell>
          <cell r="H922" t="str">
            <v/>
          </cell>
          <cell r="I922" t="str">
            <v/>
          </cell>
          <cell r="J922" t="str">
            <v/>
          </cell>
          <cell r="K922" t="str">
            <v/>
          </cell>
          <cell r="L922" t="str">
            <v/>
          </cell>
          <cell r="M922" t="str">
            <v/>
          </cell>
          <cell r="N922" t="str">
            <v/>
          </cell>
          <cell r="O922" t="str">
            <v/>
          </cell>
          <cell r="P922" t="str">
            <v/>
          </cell>
          <cell r="Q922" t="str">
            <v/>
          </cell>
          <cell r="R922" t="str">
            <v/>
          </cell>
          <cell r="S922" t="str">
            <v/>
          </cell>
          <cell r="T922" t="str">
            <v/>
          </cell>
          <cell r="U922" t="str">
            <v/>
          </cell>
          <cell r="V922" t="str">
            <v/>
          </cell>
          <cell r="W922" t="str">
            <v/>
          </cell>
          <cell r="X922" t="str">
            <v/>
          </cell>
          <cell r="Y922" t="str">
            <v/>
          </cell>
          <cell r="Z922" t="str">
            <v/>
          </cell>
          <cell r="AA922" t="str">
            <v/>
          </cell>
          <cell r="AB922" t="str">
            <v/>
          </cell>
          <cell r="AC922" t="str">
            <v/>
          </cell>
          <cell r="AD922" t="str">
            <v/>
          </cell>
          <cell r="AE922" t="str">
            <v/>
          </cell>
          <cell r="AF922" t="str">
            <v/>
          </cell>
          <cell r="AG922" t="str">
            <v/>
          </cell>
          <cell r="AH922" t="str">
            <v/>
          </cell>
          <cell r="AI922" t="str">
            <v/>
          </cell>
          <cell r="AJ922" t="str">
            <v/>
          </cell>
          <cell r="AK922" t="str">
            <v/>
          </cell>
          <cell r="AL922" t="str">
            <v/>
          </cell>
          <cell r="AM922" t="str">
            <v/>
          </cell>
          <cell r="AN922">
            <v>0.12490550000000003</v>
          </cell>
          <cell r="AO922" t="str">
            <v/>
          </cell>
          <cell r="AP922" t="str">
            <v/>
          </cell>
          <cell r="AQ922" t="str">
            <v/>
          </cell>
          <cell r="AR922" t="str">
            <v/>
          </cell>
          <cell r="AS922" t="str">
            <v/>
          </cell>
          <cell r="AT922" t="str">
            <v/>
          </cell>
          <cell r="AU922" t="str">
            <v/>
          </cell>
        </row>
        <row r="923">
          <cell r="A923" t="str">
            <v>PCO04P1374</v>
          </cell>
          <cell r="B923" t="str">
            <v>PCO04</v>
          </cell>
          <cell r="C923" t="str">
            <v>S12</v>
          </cell>
          <cell r="D923" t="str">
            <v>P1374</v>
          </cell>
          <cell r="E923" t="str">
            <v/>
          </cell>
          <cell r="F923" t="str">
            <v/>
          </cell>
          <cell r="G923" t="str">
            <v/>
          </cell>
          <cell r="H923" t="str">
            <v/>
          </cell>
          <cell r="I923" t="str">
            <v/>
          </cell>
          <cell r="J923" t="str">
            <v/>
          </cell>
          <cell r="K923" t="str">
            <v/>
          </cell>
          <cell r="L923" t="str">
            <v/>
          </cell>
          <cell r="M923" t="str">
            <v/>
          </cell>
          <cell r="N923" t="str">
            <v/>
          </cell>
          <cell r="O923" t="str">
            <v/>
          </cell>
          <cell r="P923" t="str">
            <v/>
          </cell>
          <cell r="Q923" t="str">
            <v/>
          </cell>
          <cell r="R923" t="str">
            <v/>
          </cell>
          <cell r="S923" t="str">
            <v/>
          </cell>
          <cell r="T923" t="str">
            <v/>
          </cell>
          <cell r="U923" t="str">
            <v/>
          </cell>
          <cell r="V923" t="str">
            <v/>
          </cell>
          <cell r="W923" t="str">
            <v/>
          </cell>
          <cell r="X923" t="str">
            <v/>
          </cell>
          <cell r="Y923" t="str">
            <v/>
          </cell>
          <cell r="Z923" t="str">
            <v/>
          </cell>
          <cell r="AA923" t="str">
            <v/>
          </cell>
          <cell r="AB923" t="str">
            <v/>
          </cell>
          <cell r="AC923" t="str">
            <v/>
          </cell>
          <cell r="AD923" t="str">
            <v/>
          </cell>
          <cell r="AE923" t="str">
            <v/>
          </cell>
          <cell r="AF923" t="str">
            <v/>
          </cell>
          <cell r="AG923" t="str">
            <v/>
          </cell>
          <cell r="AH923" t="str">
            <v/>
          </cell>
          <cell r="AI923" t="str">
            <v/>
          </cell>
          <cell r="AJ923" t="str">
            <v/>
          </cell>
          <cell r="AK923" t="str">
            <v/>
          </cell>
          <cell r="AL923" t="str">
            <v/>
          </cell>
          <cell r="AM923" t="str">
            <v/>
          </cell>
          <cell r="AN923">
            <v>0.18125649999999999</v>
          </cell>
          <cell r="AO923" t="str">
            <v/>
          </cell>
          <cell r="AP923" t="str">
            <v/>
          </cell>
          <cell r="AQ923" t="str">
            <v/>
          </cell>
          <cell r="AR923" t="str">
            <v/>
          </cell>
          <cell r="AS923" t="str">
            <v/>
          </cell>
          <cell r="AT923" t="str">
            <v/>
          </cell>
          <cell r="AU923" t="str">
            <v/>
          </cell>
        </row>
        <row r="924">
          <cell r="A924" t="str">
            <v>PCO04P1667</v>
          </cell>
          <cell r="B924" t="str">
            <v>PCO04</v>
          </cell>
          <cell r="C924" t="str">
            <v>S12</v>
          </cell>
          <cell r="D924" t="str">
            <v>P1667</v>
          </cell>
          <cell r="E924" t="str">
            <v/>
          </cell>
          <cell r="F924" t="str">
            <v/>
          </cell>
          <cell r="G924" t="str">
            <v/>
          </cell>
          <cell r="H924" t="str">
            <v/>
          </cell>
          <cell r="I924" t="str">
            <v/>
          </cell>
          <cell r="J924" t="str">
            <v/>
          </cell>
          <cell r="K924" t="str">
            <v/>
          </cell>
          <cell r="L924" t="str">
            <v/>
          </cell>
          <cell r="M924" t="str">
            <v/>
          </cell>
          <cell r="N924" t="str">
            <v/>
          </cell>
          <cell r="O924" t="str">
            <v/>
          </cell>
          <cell r="P924" t="str">
            <v/>
          </cell>
          <cell r="Q924" t="str">
            <v/>
          </cell>
          <cell r="R924" t="str">
            <v/>
          </cell>
          <cell r="S924" t="str">
            <v/>
          </cell>
          <cell r="T924" t="str">
            <v/>
          </cell>
          <cell r="U924" t="str">
            <v/>
          </cell>
          <cell r="V924" t="str">
            <v/>
          </cell>
          <cell r="W924" t="str">
            <v/>
          </cell>
          <cell r="X924" t="str">
            <v/>
          </cell>
          <cell r="Y924" t="str">
            <v/>
          </cell>
          <cell r="Z924" t="str">
            <v/>
          </cell>
          <cell r="AA924" t="str">
            <v/>
          </cell>
          <cell r="AB924" t="str">
            <v/>
          </cell>
          <cell r="AC924" t="str">
            <v/>
          </cell>
          <cell r="AD924" t="str">
            <v/>
          </cell>
          <cell r="AE924" t="str">
            <v/>
          </cell>
          <cell r="AF924">
            <v>2.7464E-3</v>
          </cell>
          <cell r="AG924" t="str">
            <v/>
          </cell>
          <cell r="AH924" t="str">
            <v/>
          </cell>
          <cell r="AI924" t="str">
            <v/>
          </cell>
          <cell r="AJ924" t="str">
            <v/>
          </cell>
          <cell r="AK924" t="str">
            <v/>
          </cell>
          <cell r="AL924" t="str">
            <v/>
          </cell>
          <cell r="AM924" t="str">
            <v/>
          </cell>
          <cell r="AN924" t="str">
            <v/>
          </cell>
          <cell r="AO924" t="str">
            <v/>
          </cell>
          <cell r="AP924" t="str">
            <v/>
          </cell>
          <cell r="AQ924" t="str">
            <v/>
          </cell>
          <cell r="AR924" t="str">
            <v/>
          </cell>
          <cell r="AS924" t="str">
            <v/>
          </cell>
          <cell r="AT924" t="str">
            <v/>
          </cell>
          <cell r="AU924" t="str">
            <v/>
          </cell>
        </row>
        <row r="925">
          <cell r="A925" t="str">
            <v>PCO04P1684</v>
          </cell>
          <cell r="B925" t="str">
            <v>PCO04</v>
          </cell>
          <cell r="C925" t="str">
            <v>S12</v>
          </cell>
          <cell r="D925" t="str">
            <v>P1684</v>
          </cell>
          <cell r="E925" t="str">
            <v/>
          </cell>
          <cell r="F925">
            <v>0.27704669999999998</v>
          </cell>
          <cell r="G925" t="str">
            <v/>
          </cell>
          <cell r="H925" t="str">
            <v/>
          </cell>
          <cell r="I925" t="str">
            <v/>
          </cell>
          <cell r="J925" t="str">
            <v/>
          </cell>
          <cell r="K925" t="str">
            <v/>
          </cell>
          <cell r="L925" t="str">
            <v/>
          </cell>
          <cell r="M925" t="str">
            <v/>
          </cell>
          <cell r="N925" t="str">
            <v/>
          </cell>
          <cell r="O925" t="str">
            <v/>
          </cell>
          <cell r="P925" t="str">
            <v/>
          </cell>
          <cell r="Q925" t="str">
            <v/>
          </cell>
          <cell r="R925" t="str">
            <v/>
          </cell>
          <cell r="S925" t="str">
            <v/>
          </cell>
          <cell r="T925" t="str">
            <v/>
          </cell>
          <cell r="U925" t="str">
            <v/>
          </cell>
          <cell r="V925" t="str">
            <v/>
          </cell>
          <cell r="W925" t="str">
            <v/>
          </cell>
          <cell r="X925" t="str">
            <v/>
          </cell>
          <cell r="Y925" t="str">
            <v/>
          </cell>
          <cell r="Z925" t="str">
            <v/>
          </cell>
          <cell r="AA925" t="str">
            <v/>
          </cell>
          <cell r="AB925" t="str">
            <v/>
          </cell>
          <cell r="AC925" t="str">
            <v/>
          </cell>
          <cell r="AD925" t="str">
            <v/>
          </cell>
          <cell r="AE925" t="str">
            <v/>
          </cell>
          <cell r="AF925" t="str">
            <v/>
          </cell>
          <cell r="AG925" t="str">
            <v/>
          </cell>
          <cell r="AH925" t="str">
            <v/>
          </cell>
          <cell r="AI925" t="str">
            <v/>
          </cell>
          <cell r="AJ925" t="str">
            <v/>
          </cell>
          <cell r="AK925" t="str">
            <v/>
          </cell>
          <cell r="AL925" t="str">
            <v/>
          </cell>
          <cell r="AM925" t="str">
            <v/>
          </cell>
          <cell r="AN925" t="str">
            <v/>
          </cell>
          <cell r="AO925" t="str">
            <v/>
          </cell>
          <cell r="AP925" t="str">
            <v/>
          </cell>
          <cell r="AQ925" t="str">
            <v/>
          </cell>
          <cell r="AR925" t="str">
            <v/>
          </cell>
          <cell r="AS925" t="str">
            <v/>
          </cell>
          <cell r="AT925" t="str">
            <v/>
          </cell>
          <cell r="AU925" t="str">
            <v/>
          </cell>
        </row>
        <row r="926">
          <cell r="A926" t="str">
            <v>PCO04P1687</v>
          </cell>
          <cell r="B926" t="str">
            <v>PCO04</v>
          </cell>
          <cell r="C926" t="str">
            <v>S12</v>
          </cell>
          <cell r="D926" t="str">
            <v>P1687</v>
          </cell>
          <cell r="E926" t="str">
            <v/>
          </cell>
          <cell r="F926">
            <v>0.31519339999999996</v>
          </cell>
          <cell r="G926" t="str">
            <v/>
          </cell>
          <cell r="H926" t="str">
            <v/>
          </cell>
          <cell r="I926" t="str">
            <v/>
          </cell>
          <cell r="J926" t="str">
            <v/>
          </cell>
          <cell r="K926" t="str">
            <v/>
          </cell>
          <cell r="L926" t="str">
            <v/>
          </cell>
          <cell r="M926" t="str">
            <v/>
          </cell>
          <cell r="N926" t="str">
            <v/>
          </cell>
          <cell r="O926" t="str">
            <v/>
          </cell>
          <cell r="P926" t="str">
            <v/>
          </cell>
          <cell r="Q926" t="str">
            <v/>
          </cell>
          <cell r="R926" t="str">
            <v/>
          </cell>
          <cell r="S926" t="str">
            <v/>
          </cell>
          <cell r="T926" t="str">
            <v/>
          </cell>
          <cell r="U926" t="str">
            <v/>
          </cell>
          <cell r="V926" t="str">
            <v/>
          </cell>
          <cell r="W926" t="str">
            <v/>
          </cell>
          <cell r="X926" t="str">
            <v/>
          </cell>
          <cell r="Y926" t="str">
            <v/>
          </cell>
          <cell r="Z926" t="str">
            <v/>
          </cell>
          <cell r="AA926" t="str">
            <v/>
          </cell>
          <cell r="AB926" t="str">
            <v/>
          </cell>
          <cell r="AC926" t="str">
            <v/>
          </cell>
          <cell r="AD926" t="str">
            <v/>
          </cell>
          <cell r="AE926" t="str">
            <v/>
          </cell>
          <cell r="AF926" t="str">
            <v/>
          </cell>
          <cell r="AG926" t="str">
            <v/>
          </cell>
          <cell r="AH926" t="str">
            <v/>
          </cell>
          <cell r="AI926" t="str">
            <v/>
          </cell>
          <cell r="AJ926" t="str">
            <v/>
          </cell>
          <cell r="AK926" t="str">
            <v/>
          </cell>
          <cell r="AL926" t="str">
            <v/>
          </cell>
          <cell r="AM926" t="str">
            <v/>
          </cell>
          <cell r="AN926" t="str">
            <v/>
          </cell>
          <cell r="AO926" t="str">
            <v/>
          </cell>
          <cell r="AP926" t="str">
            <v/>
          </cell>
          <cell r="AQ926" t="str">
            <v/>
          </cell>
          <cell r="AR926" t="str">
            <v/>
          </cell>
          <cell r="AS926" t="str">
            <v/>
          </cell>
          <cell r="AT926" t="str">
            <v/>
          </cell>
          <cell r="AU926" t="str">
            <v/>
          </cell>
        </row>
        <row r="927">
          <cell r="A927" t="str">
            <v>PCO04P1688</v>
          </cell>
          <cell r="B927" t="str">
            <v>PCO04</v>
          </cell>
          <cell r="C927" t="str">
            <v>S12</v>
          </cell>
          <cell r="D927" t="str">
            <v>P1688</v>
          </cell>
          <cell r="E927" t="str">
            <v/>
          </cell>
          <cell r="F927">
            <v>4.0742890999999997</v>
          </cell>
          <cell r="G927" t="str">
            <v/>
          </cell>
          <cell r="H927" t="str">
            <v/>
          </cell>
          <cell r="I927" t="str">
            <v/>
          </cell>
          <cell r="J927" t="str">
            <v/>
          </cell>
          <cell r="K927" t="str">
            <v/>
          </cell>
          <cell r="L927" t="str">
            <v/>
          </cell>
          <cell r="M927" t="str">
            <v/>
          </cell>
          <cell r="N927" t="str">
            <v/>
          </cell>
          <cell r="O927" t="str">
            <v/>
          </cell>
          <cell r="P927" t="str">
            <v/>
          </cell>
          <cell r="Q927" t="str">
            <v/>
          </cell>
          <cell r="R927" t="str">
            <v/>
          </cell>
          <cell r="S927" t="str">
            <v/>
          </cell>
          <cell r="T927" t="str">
            <v/>
          </cell>
          <cell r="U927" t="str">
            <v/>
          </cell>
          <cell r="V927" t="str">
            <v/>
          </cell>
          <cell r="W927" t="str">
            <v/>
          </cell>
          <cell r="X927" t="str">
            <v/>
          </cell>
          <cell r="Y927" t="str">
            <v/>
          </cell>
          <cell r="Z927" t="str">
            <v/>
          </cell>
          <cell r="AA927" t="str">
            <v/>
          </cell>
          <cell r="AB927" t="str">
            <v/>
          </cell>
          <cell r="AC927" t="str">
            <v/>
          </cell>
          <cell r="AD927" t="str">
            <v/>
          </cell>
          <cell r="AE927" t="str">
            <v/>
          </cell>
          <cell r="AF927" t="str">
            <v/>
          </cell>
          <cell r="AG927" t="str">
            <v/>
          </cell>
          <cell r="AH927" t="str">
            <v/>
          </cell>
          <cell r="AI927" t="str">
            <v/>
          </cell>
          <cell r="AJ927" t="str">
            <v/>
          </cell>
          <cell r="AK927" t="str">
            <v/>
          </cell>
          <cell r="AL927" t="str">
            <v/>
          </cell>
          <cell r="AM927" t="str">
            <v/>
          </cell>
          <cell r="AN927" t="str">
            <v/>
          </cell>
          <cell r="AO927" t="str">
            <v/>
          </cell>
          <cell r="AP927" t="str">
            <v/>
          </cell>
          <cell r="AQ927" t="str">
            <v/>
          </cell>
          <cell r="AR927" t="str">
            <v/>
          </cell>
          <cell r="AS927" t="str">
            <v/>
          </cell>
          <cell r="AT927" t="str">
            <v/>
          </cell>
          <cell r="AU927" t="str">
            <v/>
          </cell>
        </row>
        <row r="928">
          <cell r="A928" t="str">
            <v>PCO04P1689</v>
          </cell>
          <cell r="B928" t="str">
            <v>PCO04</v>
          </cell>
          <cell r="C928" t="str">
            <v>S12</v>
          </cell>
          <cell r="D928" t="str">
            <v>P1689</v>
          </cell>
          <cell r="E928" t="str">
            <v/>
          </cell>
          <cell r="F928">
            <v>24.517832899999998</v>
          </cell>
          <cell r="G928" t="str">
            <v/>
          </cell>
          <cell r="H928" t="str">
            <v/>
          </cell>
          <cell r="I928" t="str">
            <v/>
          </cell>
          <cell r="J928" t="str">
            <v/>
          </cell>
          <cell r="K928" t="str">
            <v/>
          </cell>
          <cell r="L928" t="str">
            <v/>
          </cell>
          <cell r="M928" t="str">
            <v/>
          </cell>
          <cell r="N928" t="str">
            <v/>
          </cell>
          <cell r="O928" t="str">
            <v/>
          </cell>
          <cell r="P928" t="str">
            <v/>
          </cell>
          <cell r="Q928" t="str">
            <v/>
          </cell>
          <cell r="R928" t="str">
            <v/>
          </cell>
          <cell r="S928" t="str">
            <v/>
          </cell>
          <cell r="T928" t="str">
            <v/>
          </cell>
          <cell r="U928" t="str">
            <v/>
          </cell>
          <cell r="V928" t="str">
            <v/>
          </cell>
          <cell r="W928" t="str">
            <v/>
          </cell>
          <cell r="X928" t="str">
            <v/>
          </cell>
          <cell r="Y928" t="str">
            <v/>
          </cell>
          <cell r="Z928" t="str">
            <v/>
          </cell>
          <cell r="AA928" t="str">
            <v/>
          </cell>
          <cell r="AB928" t="str">
            <v/>
          </cell>
          <cell r="AC928" t="str">
            <v/>
          </cell>
          <cell r="AD928" t="str">
            <v/>
          </cell>
          <cell r="AE928" t="str">
            <v/>
          </cell>
          <cell r="AF928" t="str">
            <v/>
          </cell>
          <cell r="AG928" t="str">
            <v/>
          </cell>
          <cell r="AH928" t="str">
            <v/>
          </cell>
          <cell r="AI928" t="str">
            <v/>
          </cell>
          <cell r="AJ928" t="str">
            <v/>
          </cell>
          <cell r="AK928" t="str">
            <v/>
          </cell>
          <cell r="AL928" t="str">
            <v/>
          </cell>
          <cell r="AM928" t="str">
            <v/>
          </cell>
          <cell r="AN928" t="str">
            <v/>
          </cell>
          <cell r="AO928" t="str">
            <v/>
          </cell>
          <cell r="AP928" t="str">
            <v/>
          </cell>
          <cell r="AQ928" t="str">
            <v/>
          </cell>
          <cell r="AR928" t="str">
            <v/>
          </cell>
          <cell r="AS928" t="str">
            <v/>
          </cell>
          <cell r="AT928" t="str">
            <v/>
          </cell>
          <cell r="AU928" t="str">
            <v/>
          </cell>
        </row>
        <row r="929">
          <cell r="A929" t="str">
            <v>PCO04P1931</v>
          </cell>
          <cell r="B929" t="str">
            <v>PCO04</v>
          </cell>
          <cell r="C929" t="str">
            <v>S12</v>
          </cell>
          <cell r="D929" t="str">
            <v>P1931</v>
          </cell>
          <cell r="E929" t="str">
            <v/>
          </cell>
          <cell r="F929" t="str">
            <v/>
          </cell>
          <cell r="G929" t="str">
            <v/>
          </cell>
          <cell r="H929" t="str">
            <v/>
          </cell>
          <cell r="I929" t="str">
            <v/>
          </cell>
          <cell r="J929" t="str">
            <v/>
          </cell>
          <cell r="K929" t="str">
            <v/>
          </cell>
          <cell r="L929" t="str">
            <v/>
          </cell>
          <cell r="M929" t="str">
            <v/>
          </cell>
          <cell r="N929" t="str">
            <v/>
          </cell>
          <cell r="O929" t="str">
            <v/>
          </cell>
          <cell r="P929" t="str">
            <v/>
          </cell>
          <cell r="Q929" t="str">
            <v/>
          </cell>
          <cell r="R929" t="str">
            <v/>
          </cell>
          <cell r="S929" t="str">
            <v/>
          </cell>
          <cell r="T929" t="str">
            <v/>
          </cell>
          <cell r="U929" t="str">
            <v/>
          </cell>
          <cell r="V929" t="str">
            <v/>
          </cell>
          <cell r="W929">
            <v>0.25242239999999999</v>
          </cell>
          <cell r="X929" t="str">
            <v/>
          </cell>
          <cell r="Y929" t="str">
            <v/>
          </cell>
          <cell r="Z929" t="str">
            <v/>
          </cell>
          <cell r="AA929" t="str">
            <v/>
          </cell>
          <cell r="AB929" t="str">
            <v/>
          </cell>
          <cell r="AC929" t="str">
            <v/>
          </cell>
          <cell r="AD929" t="str">
            <v/>
          </cell>
          <cell r="AE929" t="str">
            <v/>
          </cell>
          <cell r="AF929" t="str">
            <v/>
          </cell>
          <cell r="AG929" t="str">
            <v/>
          </cell>
          <cell r="AH929" t="str">
            <v/>
          </cell>
          <cell r="AI929" t="str">
            <v/>
          </cell>
          <cell r="AJ929" t="str">
            <v/>
          </cell>
          <cell r="AK929" t="str">
            <v/>
          </cell>
          <cell r="AL929" t="str">
            <v/>
          </cell>
          <cell r="AM929" t="str">
            <v/>
          </cell>
          <cell r="AN929" t="str">
            <v/>
          </cell>
          <cell r="AO929" t="str">
            <v/>
          </cell>
          <cell r="AP929" t="str">
            <v/>
          </cell>
          <cell r="AQ929" t="str">
            <v/>
          </cell>
          <cell r="AR929" t="str">
            <v/>
          </cell>
          <cell r="AS929" t="str">
            <v/>
          </cell>
          <cell r="AT929" t="str">
            <v/>
          </cell>
          <cell r="AU929" t="str">
            <v/>
          </cell>
        </row>
        <row r="930">
          <cell r="A930" t="str">
            <v>PCO04P2011</v>
          </cell>
          <cell r="B930" t="str">
            <v>PCO04</v>
          </cell>
          <cell r="C930" t="str">
            <v>S12</v>
          </cell>
          <cell r="D930" t="str">
            <v>P2011</v>
          </cell>
          <cell r="E930" t="str">
            <v/>
          </cell>
          <cell r="F930" t="str">
            <v/>
          </cell>
          <cell r="G930" t="str">
            <v/>
          </cell>
          <cell r="H930" t="str">
            <v/>
          </cell>
          <cell r="I930" t="str">
            <v/>
          </cell>
          <cell r="J930" t="str">
            <v/>
          </cell>
          <cell r="K930" t="str">
            <v/>
          </cell>
          <cell r="L930" t="str">
            <v/>
          </cell>
          <cell r="M930" t="str">
            <v/>
          </cell>
          <cell r="N930" t="str">
            <v/>
          </cell>
          <cell r="O930" t="str">
            <v/>
          </cell>
          <cell r="P930" t="str">
            <v/>
          </cell>
          <cell r="Q930" t="str">
            <v/>
          </cell>
          <cell r="R930" t="str">
            <v/>
          </cell>
          <cell r="S930" t="str">
            <v/>
          </cell>
          <cell r="T930" t="str">
            <v/>
          </cell>
          <cell r="U930" t="str">
            <v/>
          </cell>
          <cell r="V930" t="str">
            <v/>
          </cell>
          <cell r="W930" t="str">
            <v/>
          </cell>
          <cell r="X930" t="str">
            <v/>
          </cell>
          <cell r="Y930" t="str">
            <v/>
          </cell>
          <cell r="Z930" t="str">
            <v/>
          </cell>
          <cell r="AA930" t="str">
            <v/>
          </cell>
          <cell r="AB930" t="str">
            <v/>
          </cell>
          <cell r="AC930" t="str">
            <v/>
          </cell>
          <cell r="AD930" t="str">
            <v/>
          </cell>
          <cell r="AE930" t="str">
            <v/>
          </cell>
          <cell r="AF930" t="str">
            <v/>
          </cell>
          <cell r="AG930">
            <v>6.018405900000003</v>
          </cell>
          <cell r="AH930" t="str">
            <v/>
          </cell>
          <cell r="AI930" t="str">
            <v/>
          </cell>
          <cell r="AJ930" t="str">
            <v/>
          </cell>
          <cell r="AK930" t="str">
            <v/>
          </cell>
          <cell r="AL930" t="str">
            <v/>
          </cell>
          <cell r="AM930" t="str">
            <v/>
          </cell>
          <cell r="AN930" t="str">
            <v/>
          </cell>
          <cell r="AO930" t="str">
            <v/>
          </cell>
          <cell r="AP930" t="str">
            <v/>
          </cell>
          <cell r="AQ930" t="str">
            <v/>
          </cell>
          <cell r="AR930" t="str">
            <v/>
          </cell>
          <cell r="AS930" t="str">
            <v/>
          </cell>
          <cell r="AT930" t="str">
            <v/>
          </cell>
          <cell r="AU930" t="str">
            <v/>
          </cell>
        </row>
        <row r="931">
          <cell r="A931" t="str">
            <v>PCO04P2012</v>
          </cell>
          <cell r="B931" t="str">
            <v>PCO04</v>
          </cell>
          <cell r="C931" t="str">
            <v>S12</v>
          </cell>
          <cell r="D931" t="str">
            <v>P2012</v>
          </cell>
          <cell r="E931" t="str">
            <v/>
          </cell>
          <cell r="F931" t="str">
            <v/>
          </cell>
          <cell r="G931" t="str">
            <v/>
          </cell>
          <cell r="H931" t="str">
            <v/>
          </cell>
          <cell r="I931" t="str">
            <v/>
          </cell>
          <cell r="J931" t="str">
            <v/>
          </cell>
          <cell r="K931" t="str">
            <v/>
          </cell>
          <cell r="L931">
            <v>0.50585509999999989</v>
          </cell>
          <cell r="M931" t="str">
            <v/>
          </cell>
          <cell r="N931" t="str">
            <v/>
          </cell>
          <cell r="O931" t="str">
            <v/>
          </cell>
          <cell r="P931" t="str">
            <v/>
          </cell>
          <cell r="Q931" t="str">
            <v/>
          </cell>
          <cell r="R931" t="str">
            <v/>
          </cell>
          <cell r="S931" t="str">
            <v/>
          </cell>
          <cell r="T931" t="str">
            <v/>
          </cell>
          <cell r="U931" t="str">
            <v/>
          </cell>
          <cell r="V931" t="str">
            <v/>
          </cell>
          <cell r="W931" t="str">
            <v/>
          </cell>
          <cell r="X931" t="str">
            <v/>
          </cell>
          <cell r="Y931" t="str">
            <v/>
          </cell>
          <cell r="Z931" t="str">
            <v/>
          </cell>
          <cell r="AA931" t="str">
            <v/>
          </cell>
          <cell r="AB931" t="str">
            <v/>
          </cell>
          <cell r="AC931" t="str">
            <v/>
          </cell>
          <cell r="AD931" t="str">
            <v/>
          </cell>
          <cell r="AE931" t="str">
            <v/>
          </cell>
          <cell r="AF931" t="str">
            <v/>
          </cell>
          <cell r="AG931" t="str">
            <v/>
          </cell>
          <cell r="AH931" t="str">
            <v/>
          </cell>
          <cell r="AI931" t="str">
            <v/>
          </cell>
          <cell r="AJ931" t="str">
            <v/>
          </cell>
          <cell r="AK931" t="str">
            <v/>
          </cell>
          <cell r="AL931" t="str">
            <v/>
          </cell>
          <cell r="AM931" t="str">
            <v/>
          </cell>
          <cell r="AN931" t="str">
            <v/>
          </cell>
          <cell r="AO931" t="str">
            <v/>
          </cell>
          <cell r="AP931" t="str">
            <v/>
          </cell>
          <cell r="AQ931" t="str">
            <v/>
          </cell>
          <cell r="AR931" t="str">
            <v/>
          </cell>
          <cell r="AS931" t="str">
            <v/>
          </cell>
          <cell r="AT931" t="str">
            <v/>
          </cell>
          <cell r="AU931" t="str">
            <v/>
          </cell>
        </row>
        <row r="932">
          <cell r="A932" t="str">
            <v>PCO05C011</v>
          </cell>
          <cell r="B932" t="str">
            <v>PCO05</v>
          </cell>
          <cell r="C932" t="str">
            <v>C01</v>
          </cell>
          <cell r="D932" t="str">
            <v>C011</v>
          </cell>
          <cell r="E932" t="str">
            <v/>
          </cell>
          <cell r="F932" t="str">
            <v/>
          </cell>
          <cell r="G932" t="str">
            <v/>
          </cell>
          <cell r="H932" t="str">
            <v/>
          </cell>
          <cell r="I932" t="str">
            <v/>
          </cell>
          <cell r="J932" t="str">
            <v/>
          </cell>
          <cell r="K932" t="str">
            <v/>
          </cell>
          <cell r="L932" t="str">
            <v/>
          </cell>
          <cell r="M932" t="str">
            <v/>
          </cell>
          <cell r="N932" t="str">
            <v/>
          </cell>
          <cell r="O932" t="str">
            <v/>
          </cell>
          <cell r="P932" t="str">
            <v/>
          </cell>
          <cell r="Q932" t="str">
            <v/>
          </cell>
          <cell r="R932" t="str">
            <v/>
          </cell>
          <cell r="S932" t="str">
            <v/>
          </cell>
          <cell r="T932" t="str">
            <v/>
          </cell>
          <cell r="U932" t="str">
            <v/>
          </cell>
          <cell r="V932" t="str">
            <v/>
          </cell>
          <cell r="W932" t="str">
            <v/>
          </cell>
          <cell r="X932" t="str">
            <v/>
          </cell>
          <cell r="Y932" t="str">
            <v/>
          </cell>
          <cell r="Z932" t="str">
            <v/>
          </cell>
          <cell r="AA932">
            <v>252.88736020000002</v>
          </cell>
          <cell r="AB932" t="str">
            <v/>
          </cell>
          <cell r="AC932" t="str">
            <v/>
          </cell>
          <cell r="AD932" t="str">
            <v/>
          </cell>
          <cell r="AE932" t="str">
            <v/>
          </cell>
          <cell r="AF932" t="str">
            <v/>
          </cell>
          <cell r="AG932" t="str">
            <v/>
          </cell>
          <cell r="AH932" t="str">
            <v/>
          </cell>
          <cell r="AI932" t="str">
            <v/>
          </cell>
          <cell r="AJ932" t="str">
            <v/>
          </cell>
          <cell r="AK932" t="str">
            <v/>
          </cell>
          <cell r="AL932" t="str">
            <v/>
          </cell>
          <cell r="AM932" t="str">
            <v/>
          </cell>
          <cell r="AN932" t="str">
            <v/>
          </cell>
          <cell r="AO932" t="str">
            <v/>
          </cell>
          <cell r="AP932" t="str">
            <v/>
          </cell>
          <cell r="AQ932" t="str">
            <v/>
          </cell>
          <cell r="AR932" t="str">
            <v/>
          </cell>
          <cell r="AS932" t="str">
            <v/>
          </cell>
          <cell r="AT932" t="str">
            <v/>
          </cell>
          <cell r="AU932" t="str">
            <v/>
          </cell>
        </row>
        <row r="933">
          <cell r="A933" t="str">
            <v>PCO05C012</v>
          </cell>
          <cell r="B933" t="str">
            <v>PCO05</v>
          </cell>
          <cell r="C933" t="str">
            <v>C01</v>
          </cell>
          <cell r="D933" t="str">
            <v>C012</v>
          </cell>
          <cell r="E933" t="str">
            <v/>
          </cell>
          <cell r="F933" t="str">
            <v/>
          </cell>
          <cell r="G933" t="str">
            <v/>
          </cell>
          <cell r="H933" t="str">
            <v/>
          </cell>
          <cell r="I933" t="str">
            <v/>
          </cell>
          <cell r="J933" t="str">
            <v/>
          </cell>
          <cell r="K933" t="str">
            <v/>
          </cell>
          <cell r="L933" t="str">
            <v/>
          </cell>
          <cell r="M933" t="str">
            <v/>
          </cell>
          <cell r="N933" t="str">
            <v/>
          </cell>
          <cell r="O933" t="str">
            <v/>
          </cell>
          <cell r="P933" t="str">
            <v/>
          </cell>
          <cell r="Q933" t="str">
            <v/>
          </cell>
          <cell r="R933" t="str">
            <v/>
          </cell>
          <cell r="S933" t="str">
            <v/>
          </cell>
          <cell r="T933" t="str">
            <v/>
          </cell>
          <cell r="U933" t="str">
            <v/>
          </cell>
          <cell r="V933" t="str">
            <v/>
          </cell>
          <cell r="W933" t="str">
            <v/>
          </cell>
          <cell r="X933" t="str">
            <v/>
          </cell>
          <cell r="Y933" t="str">
            <v/>
          </cell>
          <cell r="Z933" t="str">
            <v/>
          </cell>
          <cell r="AA933">
            <v>36.346525</v>
          </cell>
          <cell r="AB933" t="str">
            <v/>
          </cell>
          <cell r="AC933" t="str">
            <v/>
          </cell>
          <cell r="AD933" t="str">
            <v/>
          </cell>
          <cell r="AE933" t="str">
            <v/>
          </cell>
          <cell r="AF933" t="str">
            <v/>
          </cell>
          <cell r="AG933" t="str">
            <v/>
          </cell>
          <cell r="AH933" t="str">
            <v/>
          </cell>
          <cell r="AI933" t="str">
            <v/>
          </cell>
          <cell r="AJ933" t="str">
            <v/>
          </cell>
          <cell r="AK933" t="str">
            <v/>
          </cell>
          <cell r="AL933" t="str">
            <v/>
          </cell>
          <cell r="AM933" t="str">
            <v/>
          </cell>
          <cell r="AN933" t="str">
            <v/>
          </cell>
          <cell r="AO933" t="str">
            <v/>
          </cell>
          <cell r="AP933" t="str">
            <v/>
          </cell>
          <cell r="AQ933" t="str">
            <v/>
          </cell>
          <cell r="AR933" t="str">
            <v/>
          </cell>
          <cell r="AS933" t="str">
            <v/>
          </cell>
          <cell r="AT933" t="str">
            <v/>
          </cell>
          <cell r="AU933" t="str">
            <v/>
          </cell>
        </row>
        <row r="934">
          <cell r="A934" t="str">
            <v>PCO05C032</v>
          </cell>
          <cell r="B934" t="str">
            <v>PCO05</v>
          </cell>
          <cell r="C934" t="str">
            <v>C02</v>
          </cell>
          <cell r="D934" t="str">
            <v>C032</v>
          </cell>
          <cell r="E934" t="str">
            <v/>
          </cell>
          <cell r="F934" t="str">
            <v/>
          </cell>
          <cell r="G934" t="str">
            <v/>
          </cell>
          <cell r="H934" t="str">
            <v/>
          </cell>
          <cell r="I934" t="str">
            <v/>
          </cell>
          <cell r="J934" t="str">
            <v/>
          </cell>
          <cell r="K934" t="str">
            <v/>
          </cell>
          <cell r="L934" t="str">
            <v/>
          </cell>
          <cell r="M934" t="str">
            <v/>
          </cell>
          <cell r="N934" t="str">
            <v/>
          </cell>
          <cell r="O934" t="str">
            <v/>
          </cell>
          <cell r="P934" t="str">
            <v/>
          </cell>
          <cell r="Q934" t="str">
            <v/>
          </cell>
          <cell r="R934" t="str">
            <v/>
          </cell>
          <cell r="S934" t="str">
            <v/>
          </cell>
          <cell r="T934" t="str">
            <v/>
          </cell>
          <cell r="U934" t="str">
            <v/>
          </cell>
          <cell r="V934" t="str">
            <v/>
          </cell>
          <cell r="W934">
            <v>155.36369630000002</v>
          </cell>
          <cell r="X934" t="str">
            <v/>
          </cell>
          <cell r="Y934" t="str">
            <v/>
          </cell>
          <cell r="Z934" t="str">
            <v/>
          </cell>
          <cell r="AA934" t="str">
            <v/>
          </cell>
          <cell r="AB934" t="str">
            <v/>
          </cell>
          <cell r="AC934" t="str">
            <v/>
          </cell>
          <cell r="AD934" t="str">
            <v/>
          </cell>
          <cell r="AE934" t="str">
            <v/>
          </cell>
          <cell r="AF934" t="str">
            <v/>
          </cell>
          <cell r="AG934" t="str">
            <v/>
          </cell>
          <cell r="AH934" t="str">
            <v/>
          </cell>
          <cell r="AI934" t="str">
            <v/>
          </cell>
          <cell r="AJ934" t="str">
            <v/>
          </cell>
          <cell r="AK934" t="str">
            <v/>
          </cell>
          <cell r="AL934" t="str">
            <v/>
          </cell>
          <cell r="AM934" t="str">
            <v/>
          </cell>
          <cell r="AN934" t="str">
            <v/>
          </cell>
          <cell r="AO934" t="str">
            <v/>
          </cell>
          <cell r="AP934" t="str">
            <v/>
          </cell>
          <cell r="AQ934" t="str">
            <v/>
          </cell>
          <cell r="AR934" t="str">
            <v/>
          </cell>
          <cell r="AS934" t="str">
            <v/>
          </cell>
          <cell r="AT934" t="str">
            <v/>
          </cell>
          <cell r="AU934" t="str">
            <v/>
          </cell>
        </row>
        <row r="935">
          <cell r="A935" t="str">
            <v>PCO05C035</v>
          </cell>
          <cell r="B935" t="str">
            <v>PCO05</v>
          </cell>
          <cell r="C935" t="str">
            <v>C02</v>
          </cell>
          <cell r="D935" t="str">
            <v>C035</v>
          </cell>
          <cell r="E935" t="str">
            <v/>
          </cell>
          <cell r="F935" t="str">
            <v/>
          </cell>
          <cell r="G935" t="str">
            <v/>
          </cell>
          <cell r="H935" t="str">
            <v/>
          </cell>
          <cell r="I935">
            <v>0.33177240000000002</v>
          </cell>
          <cell r="J935" t="str">
            <v/>
          </cell>
          <cell r="K935" t="str">
            <v/>
          </cell>
          <cell r="L935" t="str">
            <v/>
          </cell>
          <cell r="M935" t="str">
            <v/>
          </cell>
          <cell r="N935" t="str">
            <v/>
          </cell>
          <cell r="O935" t="str">
            <v/>
          </cell>
          <cell r="P935" t="str">
            <v/>
          </cell>
          <cell r="Q935" t="str">
            <v/>
          </cell>
          <cell r="R935" t="str">
            <v/>
          </cell>
          <cell r="S935" t="str">
            <v/>
          </cell>
          <cell r="T935" t="str">
            <v/>
          </cell>
          <cell r="U935" t="str">
            <v/>
          </cell>
          <cell r="V935" t="str">
            <v/>
          </cell>
          <cell r="W935" t="str">
            <v/>
          </cell>
          <cell r="X935" t="str">
            <v/>
          </cell>
          <cell r="Y935" t="str">
            <v/>
          </cell>
          <cell r="Z935" t="str">
            <v/>
          </cell>
          <cell r="AA935" t="str">
            <v/>
          </cell>
          <cell r="AB935" t="str">
            <v/>
          </cell>
          <cell r="AC935" t="str">
            <v/>
          </cell>
          <cell r="AD935" t="str">
            <v/>
          </cell>
          <cell r="AE935" t="str">
            <v/>
          </cell>
          <cell r="AF935" t="str">
            <v/>
          </cell>
          <cell r="AG935" t="str">
            <v/>
          </cell>
          <cell r="AH935" t="str">
            <v/>
          </cell>
          <cell r="AI935" t="str">
            <v/>
          </cell>
          <cell r="AJ935" t="str">
            <v/>
          </cell>
          <cell r="AK935" t="str">
            <v/>
          </cell>
          <cell r="AL935" t="str">
            <v/>
          </cell>
          <cell r="AM935" t="str">
            <v/>
          </cell>
          <cell r="AN935" t="str">
            <v/>
          </cell>
          <cell r="AO935" t="str">
            <v/>
          </cell>
          <cell r="AP935" t="str">
            <v/>
          </cell>
          <cell r="AQ935" t="str">
            <v/>
          </cell>
          <cell r="AR935" t="str">
            <v/>
          </cell>
          <cell r="AS935" t="str">
            <v/>
          </cell>
          <cell r="AT935" t="str">
            <v/>
          </cell>
          <cell r="AU935" t="str">
            <v/>
          </cell>
        </row>
        <row r="936">
          <cell r="A936" t="str">
            <v>PCO05C037</v>
          </cell>
          <cell r="B936" t="str">
            <v>PCO05</v>
          </cell>
          <cell r="C936" t="str">
            <v>C02</v>
          </cell>
          <cell r="D936" t="str">
            <v>C037</v>
          </cell>
          <cell r="E936" t="str">
            <v/>
          </cell>
          <cell r="F936" t="str">
            <v/>
          </cell>
          <cell r="G936" t="str">
            <v/>
          </cell>
          <cell r="H936" t="str">
            <v/>
          </cell>
          <cell r="I936" t="str">
            <v/>
          </cell>
          <cell r="J936" t="str">
            <v/>
          </cell>
          <cell r="K936" t="str">
            <v/>
          </cell>
          <cell r="L936" t="str">
            <v/>
          </cell>
          <cell r="M936" t="str">
            <v/>
          </cell>
          <cell r="N936" t="str">
            <v/>
          </cell>
          <cell r="O936" t="str">
            <v/>
          </cell>
          <cell r="P936" t="str">
            <v/>
          </cell>
          <cell r="Q936" t="str">
            <v/>
          </cell>
          <cell r="R936" t="str">
            <v/>
          </cell>
          <cell r="S936" t="str">
            <v/>
          </cell>
          <cell r="T936" t="str">
            <v/>
          </cell>
          <cell r="U936" t="str">
            <v/>
          </cell>
          <cell r="V936" t="str">
            <v/>
          </cell>
          <cell r="W936" t="str">
            <v/>
          </cell>
          <cell r="X936" t="str">
            <v/>
          </cell>
          <cell r="Y936" t="str">
            <v/>
          </cell>
          <cell r="Z936" t="str">
            <v/>
          </cell>
          <cell r="AA936" t="str">
            <v/>
          </cell>
          <cell r="AB936">
            <v>0.34792479999999998</v>
          </cell>
          <cell r="AC936" t="str">
            <v/>
          </cell>
          <cell r="AD936" t="str">
            <v/>
          </cell>
          <cell r="AE936" t="str">
            <v/>
          </cell>
          <cell r="AF936" t="str">
            <v/>
          </cell>
          <cell r="AG936" t="str">
            <v/>
          </cell>
          <cell r="AH936" t="str">
            <v/>
          </cell>
          <cell r="AI936" t="str">
            <v/>
          </cell>
          <cell r="AJ936" t="str">
            <v/>
          </cell>
          <cell r="AK936" t="str">
            <v/>
          </cell>
          <cell r="AL936" t="str">
            <v/>
          </cell>
          <cell r="AM936" t="str">
            <v/>
          </cell>
          <cell r="AN936" t="str">
            <v/>
          </cell>
          <cell r="AO936" t="str">
            <v/>
          </cell>
          <cell r="AP936" t="str">
            <v/>
          </cell>
          <cell r="AQ936" t="str">
            <v/>
          </cell>
          <cell r="AR936" t="str">
            <v/>
          </cell>
          <cell r="AS936" t="str">
            <v/>
          </cell>
          <cell r="AT936" t="str">
            <v/>
          </cell>
          <cell r="AU936" t="str">
            <v/>
          </cell>
        </row>
        <row r="937">
          <cell r="A937" t="str">
            <v>PCO05C062</v>
          </cell>
          <cell r="B937" t="str">
            <v>PCO05</v>
          </cell>
          <cell r="C937" t="str">
            <v>C03</v>
          </cell>
          <cell r="D937" t="str">
            <v>C062</v>
          </cell>
          <cell r="E937" t="str">
            <v/>
          </cell>
          <cell r="F937" t="str">
            <v/>
          </cell>
          <cell r="G937" t="str">
            <v/>
          </cell>
          <cell r="H937" t="str">
            <v/>
          </cell>
          <cell r="I937" t="str">
            <v/>
          </cell>
          <cell r="J937" t="str">
            <v/>
          </cell>
          <cell r="K937" t="str">
            <v/>
          </cell>
          <cell r="L937" t="str">
            <v/>
          </cell>
          <cell r="M937" t="str">
            <v/>
          </cell>
          <cell r="N937" t="str">
            <v/>
          </cell>
          <cell r="O937" t="str">
            <v/>
          </cell>
          <cell r="P937" t="str">
            <v/>
          </cell>
          <cell r="Q937" t="str">
            <v/>
          </cell>
          <cell r="R937" t="str">
            <v/>
          </cell>
          <cell r="S937" t="str">
            <v/>
          </cell>
          <cell r="T937" t="str">
            <v/>
          </cell>
          <cell r="U937" t="str">
            <v/>
          </cell>
          <cell r="V937" t="str">
            <v/>
          </cell>
          <cell r="W937" t="str">
            <v/>
          </cell>
          <cell r="X937" t="str">
            <v/>
          </cell>
          <cell r="Y937" t="str">
            <v/>
          </cell>
          <cell r="Z937" t="str">
            <v/>
          </cell>
          <cell r="AA937" t="str">
            <v/>
          </cell>
          <cell r="AB937" t="str">
            <v/>
          </cell>
          <cell r="AC937">
            <v>114.55825589999999</v>
          </cell>
          <cell r="AD937" t="str">
            <v/>
          </cell>
          <cell r="AE937" t="str">
            <v/>
          </cell>
          <cell r="AF937" t="str">
            <v/>
          </cell>
          <cell r="AG937" t="str">
            <v/>
          </cell>
          <cell r="AH937" t="str">
            <v/>
          </cell>
          <cell r="AI937" t="str">
            <v/>
          </cell>
          <cell r="AJ937" t="str">
            <v/>
          </cell>
          <cell r="AK937" t="str">
            <v/>
          </cell>
          <cell r="AL937" t="str">
            <v/>
          </cell>
          <cell r="AM937" t="str">
            <v/>
          </cell>
          <cell r="AN937" t="str">
            <v/>
          </cell>
          <cell r="AO937" t="str">
            <v/>
          </cell>
          <cell r="AP937" t="str">
            <v/>
          </cell>
          <cell r="AQ937" t="str">
            <v/>
          </cell>
          <cell r="AR937" t="str">
            <v/>
          </cell>
          <cell r="AS937" t="str">
            <v/>
          </cell>
          <cell r="AT937" t="str">
            <v/>
          </cell>
          <cell r="AU937" t="str">
            <v/>
          </cell>
        </row>
        <row r="938">
          <cell r="A938" t="str">
            <v>PCO05C065</v>
          </cell>
          <cell r="B938" t="str">
            <v>PCO05</v>
          </cell>
          <cell r="C938" t="str">
            <v>C03</v>
          </cell>
          <cell r="D938" t="str">
            <v>C065</v>
          </cell>
          <cell r="E938" t="str">
            <v/>
          </cell>
          <cell r="F938" t="str">
            <v/>
          </cell>
          <cell r="G938" t="str">
            <v/>
          </cell>
          <cell r="H938" t="str">
            <v/>
          </cell>
          <cell r="I938" t="str">
            <v/>
          </cell>
          <cell r="J938" t="str">
            <v/>
          </cell>
          <cell r="K938" t="str">
            <v/>
          </cell>
          <cell r="L938" t="str">
            <v/>
          </cell>
          <cell r="M938" t="str">
            <v/>
          </cell>
          <cell r="N938" t="str">
            <v/>
          </cell>
          <cell r="O938" t="str">
            <v/>
          </cell>
          <cell r="P938" t="str">
            <v/>
          </cell>
          <cell r="Q938" t="str">
            <v/>
          </cell>
          <cell r="R938" t="str">
            <v/>
          </cell>
          <cell r="S938" t="str">
            <v/>
          </cell>
          <cell r="T938" t="str">
            <v/>
          </cell>
          <cell r="U938" t="str">
            <v/>
          </cell>
          <cell r="V938" t="str">
            <v/>
          </cell>
          <cell r="W938">
            <v>17.857799100000001</v>
          </cell>
          <cell r="X938" t="str">
            <v/>
          </cell>
          <cell r="Y938" t="str">
            <v/>
          </cell>
          <cell r="Z938" t="str">
            <v/>
          </cell>
          <cell r="AA938" t="str">
            <v/>
          </cell>
          <cell r="AB938" t="str">
            <v/>
          </cell>
          <cell r="AC938" t="str">
            <v/>
          </cell>
          <cell r="AD938" t="str">
            <v/>
          </cell>
          <cell r="AE938" t="str">
            <v/>
          </cell>
          <cell r="AF938" t="str">
            <v/>
          </cell>
          <cell r="AG938" t="str">
            <v/>
          </cell>
          <cell r="AH938" t="str">
            <v/>
          </cell>
          <cell r="AI938" t="str">
            <v/>
          </cell>
          <cell r="AJ938" t="str">
            <v/>
          </cell>
          <cell r="AK938" t="str">
            <v/>
          </cell>
          <cell r="AL938" t="str">
            <v/>
          </cell>
          <cell r="AM938" t="str">
            <v/>
          </cell>
          <cell r="AN938" t="str">
            <v/>
          </cell>
          <cell r="AO938" t="str">
            <v/>
          </cell>
          <cell r="AP938" t="str">
            <v/>
          </cell>
          <cell r="AQ938" t="str">
            <v/>
          </cell>
          <cell r="AR938" t="str">
            <v/>
          </cell>
          <cell r="AS938" t="str">
            <v/>
          </cell>
          <cell r="AT938" t="str">
            <v/>
          </cell>
          <cell r="AU938" t="str">
            <v/>
          </cell>
        </row>
        <row r="939">
          <cell r="A939" t="str">
            <v>PCO05C066</v>
          </cell>
          <cell r="B939" t="str">
            <v>PCO05</v>
          </cell>
          <cell r="C939" t="str">
            <v>C03</v>
          </cell>
          <cell r="D939" t="str">
            <v>C066</v>
          </cell>
          <cell r="E939" t="str">
            <v/>
          </cell>
          <cell r="F939" t="str">
            <v/>
          </cell>
          <cell r="G939" t="str">
            <v/>
          </cell>
          <cell r="H939" t="str">
            <v/>
          </cell>
          <cell r="I939" t="str">
            <v/>
          </cell>
          <cell r="J939" t="str">
            <v/>
          </cell>
          <cell r="K939" t="str">
            <v/>
          </cell>
          <cell r="L939" t="str">
            <v/>
          </cell>
          <cell r="M939" t="str">
            <v/>
          </cell>
          <cell r="N939" t="str">
            <v/>
          </cell>
          <cell r="O939" t="str">
            <v/>
          </cell>
          <cell r="P939" t="str">
            <v/>
          </cell>
          <cell r="Q939" t="str">
            <v/>
          </cell>
          <cell r="R939" t="str">
            <v/>
          </cell>
          <cell r="S939" t="str">
            <v/>
          </cell>
          <cell r="T939" t="str">
            <v/>
          </cell>
          <cell r="U939" t="str">
            <v/>
          </cell>
          <cell r="V939" t="str">
            <v/>
          </cell>
          <cell r="W939" t="str">
            <v/>
          </cell>
          <cell r="X939" t="str">
            <v/>
          </cell>
          <cell r="Y939" t="str">
            <v/>
          </cell>
          <cell r="Z939" t="str">
            <v/>
          </cell>
          <cell r="AA939">
            <v>20.355864899999997</v>
          </cell>
          <cell r="AB939" t="str">
            <v/>
          </cell>
          <cell r="AC939" t="str">
            <v/>
          </cell>
          <cell r="AD939" t="str">
            <v/>
          </cell>
          <cell r="AE939" t="str">
            <v/>
          </cell>
          <cell r="AF939" t="str">
            <v/>
          </cell>
          <cell r="AG939" t="str">
            <v/>
          </cell>
          <cell r="AH939" t="str">
            <v/>
          </cell>
          <cell r="AI939" t="str">
            <v/>
          </cell>
          <cell r="AJ939" t="str">
            <v/>
          </cell>
          <cell r="AK939" t="str">
            <v/>
          </cell>
          <cell r="AL939" t="str">
            <v/>
          </cell>
          <cell r="AM939" t="str">
            <v/>
          </cell>
          <cell r="AN939" t="str">
            <v/>
          </cell>
          <cell r="AO939" t="str">
            <v/>
          </cell>
          <cell r="AP939" t="str">
            <v/>
          </cell>
          <cell r="AQ939" t="str">
            <v/>
          </cell>
          <cell r="AR939" t="str">
            <v/>
          </cell>
          <cell r="AS939" t="str">
            <v/>
          </cell>
          <cell r="AT939" t="str">
            <v/>
          </cell>
          <cell r="AU939" t="str">
            <v/>
          </cell>
        </row>
        <row r="940">
          <cell r="A940" t="str">
            <v>PCO05C067</v>
          </cell>
          <cell r="B940" t="str">
            <v>PCO05</v>
          </cell>
          <cell r="C940" t="str">
            <v>C03</v>
          </cell>
          <cell r="D940" t="str">
            <v>C067</v>
          </cell>
          <cell r="E940" t="str">
            <v/>
          </cell>
          <cell r="F940" t="str">
            <v/>
          </cell>
          <cell r="G940" t="str">
            <v/>
          </cell>
          <cell r="H940" t="str">
            <v/>
          </cell>
          <cell r="I940" t="str">
            <v/>
          </cell>
          <cell r="J940" t="str">
            <v/>
          </cell>
          <cell r="K940" t="str">
            <v/>
          </cell>
          <cell r="L940" t="str">
            <v/>
          </cell>
          <cell r="M940" t="str">
            <v/>
          </cell>
          <cell r="N940" t="str">
            <v/>
          </cell>
          <cell r="O940" t="str">
            <v/>
          </cell>
          <cell r="P940" t="str">
            <v/>
          </cell>
          <cell r="Q940" t="str">
            <v/>
          </cell>
          <cell r="R940" t="str">
            <v/>
          </cell>
          <cell r="S940" t="str">
            <v/>
          </cell>
          <cell r="T940" t="str">
            <v/>
          </cell>
          <cell r="U940" t="str">
            <v/>
          </cell>
          <cell r="V940" t="str">
            <v/>
          </cell>
          <cell r="W940" t="str">
            <v/>
          </cell>
          <cell r="X940" t="str">
            <v/>
          </cell>
          <cell r="Y940" t="str">
            <v/>
          </cell>
          <cell r="Z940" t="str">
            <v/>
          </cell>
          <cell r="AA940">
            <v>11.631927100000004</v>
          </cell>
          <cell r="AB940" t="str">
            <v/>
          </cell>
          <cell r="AC940" t="str">
            <v/>
          </cell>
          <cell r="AD940" t="str">
            <v/>
          </cell>
          <cell r="AE940" t="str">
            <v/>
          </cell>
          <cell r="AF940" t="str">
            <v/>
          </cell>
          <cell r="AG940" t="str">
            <v/>
          </cell>
          <cell r="AH940" t="str">
            <v/>
          </cell>
          <cell r="AI940" t="str">
            <v/>
          </cell>
          <cell r="AJ940" t="str">
            <v/>
          </cell>
          <cell r="AK940" t="str">
            <v/>
          </cell>
          <cell r="AL940" t="str">
            <v/>
          </cell>
          <cell r="AM940" t="str">
            <v/>
          </cell>
          <cell r="AN940" t="str">
            <v/>
          </cell>
          <cell r="AO940" t="str">
            <v/>
          </cell>
          <cell r="AP940" t="str">
            <v/>
          </cell>
          <cell r="AQ940" t="str">
            <v/>
          </cell>
          <cell r="AR940" t="str">
            <v/>
          </cell>
          <cell r="AS940" t="str">
            <v/>
          </cell>
          <cell r="AT940" t="str">
            <v/>
          </cell>
          <cell r="AU940" t="str">
            <v/>
          </cell>
        </row>
        <row r="941">
          <cell r="A941" t="str">
            <v>PCO05C068</v>
          </cell>
          <cell r="B941" t="str">
            <v>PCO05</v>
          </cell>
          <cell r="C941" t="str">
            <v>C03</v>
          </cell>
          <cell r="D941" t="str">
            <v>C068</v>
          </cell>
          <cell r="E941" t="str">
            <v/>
          </cell>
          <cell r="F941" t="str">
            <v/>
          </cell>
          <cell r="G941" t="str">
            <v/>
          </cell>
          <cell r="H941" t="str">
            <v/>
          </cell>
          <cell r="I941" t="str">
            <v/>
          </cell>
          <cell r="J941" t="str">
            <v/>
          </cell>
          <cell r="K941" t="str">
            <v/>
          </cell>
          <cell r="L941" t="str">
            <v/>
          </cell>
          <cell r="M941" t="str">
            <v/>
          </cell>
          <cell r="N941" t="str">
            <v/>
          </cell>
          <cell r="O941" t="str">
            <v/>
          </cell>
          <cell r="P941" t="str">
            <v/>
          </cell>
          <cell r="Q941" t="str">
            <v/>
          </cell>
          <cell r="R941" t="str">
            <v/>
          </cell>
          <cell r="S941" t="str">
            <v/>
          </cell>
          <cell r="T941" t="str">
            <v/>
          </cell>
          <cell r="U941" t="str">
            <v/>
          </cell>
          <cell r="V941" t="str">
            <v/>
          </cell>
          <cell r="W941" t="str">
            <v/>
          </cell>
          <cell r="X941" t="str">
            <v/>
          </cell>
          <cell r="Y941" t="str">
            <v/>
          </cell>
          <cell r="Z941" t="str">
            <v/>
          </cell>
          <cell r="AA941">
            <v>11.631927100000004</v>
          </cell>
          <cell r="AB941" t="str">
            <v/>
          </cell>
          <cell r="AC941" t="str">
            <v/>
          </cell>
          <cell r="AD941" t="str">
            <v/>
          </cell>
          <cell r="AE941" t="str">
            <v/>
          </cell>
          <cell r="AF941" t="str">
            <v/>
          </cell>
          <cell r="AG941" t="str">
            <v/>
          </cell>
          <cell r="AH941" t="str">
            <v/>
          </cell>
          <cell r="AI941" t="str">
            <v/>
          </cell>
          <cell r="AJ941" t="str">
            <v/>
          </cell>
          <cell r="AK941" t="str">
            <v/>
          </cell>
          <cell r="AL941" t="str">
            <v/>
          </cell>
          <cell r="AM941" t="str">
            <v/>
          </cell>
          <cell r="AN941" t="str">
            <v/>
          </cell>
          <cell r="AO941" t="str">
            <v/>
          </cell>
          <cell r="AP941" t="str">
            <v/>
          </cell>
          <cell r="AQ941" t="str">
            <v/>
          </cell>
          <cell r="AR941" t="str">
            <v/>
          </cell>
          <cell r="AS941" t="str">
            <v/>
          </cell>
          <cell r="AT941" t="str">
            <v/>
          </cell>
          <cell r="AU941" t="str">
            <v/>
          </cell>
        </row>
        <row r="942">
          <cell r="A942" t="str">
            <v>PCO05C074</v>
          </cell>
          <cell r="B942" t="str">
            <v>PCO05</v>
          </cell>
          <cell r="C942" t="str">
            <v>C03</v>
          </cell>
          <cell r="D942" t="str">
            <v>C074</v>
          </cell>
          <cell r="E942" t="str">
            <v/>
          </cell>
          <cell r="F942" t="str">
            <v/>
          </cell>
          <cell r="G942" t="str">
            <v/>
          </cell>
          <cell r="H942" t="str">
            <v/>
          </cell>
          <cell r="I942" t="str">
            <v/>
          </cell>
          <cell r="J942">
            <v>1.5553408</v>
          </cell>
          <cell r="K942" t="str">
            <v/>
          </cell>
          <cell r="L942" t="str">
            <v/>
          </cell>
          <cell r="M942" t="str">
            <v/>
          </cell>
          <cell r="N942" t="str">
            <v/>
          </cell>
          <cell r="O942" t="str">
            <v/>
          </cell>
          <cell r="P942" t="str">
            <v/>
          </cell>
          <cell r="Q942" t="str">
            <v/>
          </cell>
          <cell r="R942" t="str">
            <v/>
          </cell>
          <cell r="S942" t="str">
            <v/>
          </cell>
          <cell r="T942" t="str">
            <v/>
          </cell>
          <cell r="U942" t="str">
            <v/>
          </cell>
          <cell r="V942" t="str">
            <v/>
          </cell>
          <cell r="W942" t="str">
            <v/>
          </cell>
          <cell r="X942" t="str">
            <v/>
          </cell>
          <cell r="Y942" t="str">
            <v/>
          </cell>
          <cell r="Z942" t="str">
            <v/>
          </cell>
          <cell r="AA942" t="str">
            <v/>
          </cell>
          <cell r="AB942" t="str">
            <v/>
          </cell>
          <cell r="AC942" t="str">
            <v/>
          </cell>
          <cell r="AD942" t="str">
            <v/>
          </cell>
          <cell r="AE942" t="str">
            <v/>
          </cell>
          <cell r="AF942" t="str">
            <v/>
          </cell>
          <cell r="AG942" t="str">
            <v/>
          </cell>
          <cell r="AH942" t="str">
            <v/>
          </cell>
          <cell r="AI942" t="str">
            <v/>
          </cell>
          <cell r="AJ942" t="str">
            <v/>
          </cell>
          <cell r="AK942" t="str">
            <v/>
          </cell>
          <cell r="AL942" t="str">
            <v/>
          </cell>
          <cell r="AM942" t="str">
            <v/>
          </cell>
          <cell r="AN942" t="str">
            <v/>
          </cell>
          <cell r="AO942" t="str">
            <v/>
          </cell>
          <cell r="AP942" t="str">
            <v/>
          </cell>
          <cell r="AQ942" t="str">
            <v/>
          </cell>
          <cell r="AR942" t="str">
            <v/>
          </cell>
          <cell r="AS942" t="str">
            <v/>
          </cell>
          <cell r="AT942" t="str">
            <v/>
          </cell>
          <cell r="AU942" t="str">
            <v/>
          </cell>
        </row>
        <row r="943">
          <cell r="A943" t="str">
            <v>PCO05C075</v>
          </cell>
          <cell r="B943" t="str">
            <v>PCO05</v>
          </cell>
          <cell r="C943" t="str">
            <v>C03</v>
          </cell>
          <cell r="D943" t="str">
            <v>C075</v>
          </cell>
          <cell r="E943" t="str">
            <v/>
          </cell>
          <cell r="F943" t="str">
            <v/>
          </cell>
          <cell r="G943" t="str">
            <v/>
          </cell>
          <cell r="H943" t="str">
            <v/>
          </cell>
          <cell r="I943" t="str">
            <v/>
          </cell>
          <cell r="J943">
            <v>6.2213620000000001</v>
          </cell>
          <cell r="K943" t="str">
            <v/>
          </cell>
          <cell r="L943" t="str">
            <v/>
          </cell>
          <cell r="M943" t="str">
            <v/>
          </cell>
          <cell r="N943" t="str">
            <v/>
          </cell>
          <cell r="O943" t="str">
            <v/>
          </cell>
          <cell r="P943" t="str">
            <v/>
          </cell>
          <cell r="Q943" t="str">
            <v/>
          </cell>
          <cell r="R943" t="str">
            <v/>
          </cell>
          <cell r="S943" t="str">
            <v/>
          </cell>
          <cell r="T943" t="str">
            <v/>
          </cell>
          <cell r="U943" t="str">
            <v/>
          </cell>
          <cell r="V943" t="str">
            <v/>
          </cell>
          <cell r="W943" t="str">
            <v/>
          </cell>
          <cell r="X943" t="str">
            <v/>
          </cell>
          <cell r="Y943" t="str">
            <v/>
          </cell>
          <cell r="Z943" t="str">
            <v/>
          </cell>
          <cell r="AA943" t="str">
            <v/>
          </cell>
          <cell r="AB943" t="str">
            <v/>
          </cell>
          <cell r="AC943" t="str">
            <v/>
          </cell>
          <cell r="AD943" t="str">
            <v/>
          </cell>
          <cell r="AE943" t="str">
            <v/>
          </cell>
          <cell r="AF943" t="str">
            <v/>
          </cell>
          <cell r="AG943" t="str">
            <v/>
          </cell>
          <cell r="AH943" t="str">
            <v/>
          </cell>
          <cell r="AI943" t="str">
            <v/>
          </cell>
          <cell r="AJ943" t="str">
            <v/>
          </cell>
          <cell r="AK943" t="str">
            <v/>
          </cell>
          <cell r="AL943" t="str">
            <v/>
          </cell>
          <cell r="AM943" t="str">
            <v/>
          </cell>
          <cell r="AN943" t="str">
            <v/>
          </cell>
          <cell r="AO943" t="str">
            <v/>
          </cell>
          <cell r="AP943" t="str">
            <v/>
          </cell>
          <cell r="AQ943" t="str">
            <v/>
          </cell>
          <cell r="AR943" t="str">
            <v/>
          </cell>
          <cell r="AS943" t="str">
            <v/>
          </cell>
          <cell r="AT943" t="str">
            <v/>
          </cell>
          <cell r="AU943" t="str">
            <v/>
          </cell>
        </row>
        <row r="944">
          <cell r="A944" t="str">
            <v>PCO05C076</v>
          </cell>
          <cell r="B944" t="str">
            <v>PCO05</v>
          </cell>
          <cell r="C944" t="str">
            <v>C03</v>
          </cell>
          <cell r="D944" t="str">
            <v>C076</v>
          </cell>
          <cell r="E944" t="str">
            <v/>
          </cell>
          <cell r="F944" t="str">
            <v/>
          </cell>
          <cell r="G944" t="str">
            <v/>
          </cell>
          <cell r="H944" t="str">
            <v/>
          </cell>
          <cell r="I944" t="str">
            <v/>
          </cell>
          <cell r="J944">
            <v>9.3320433999999999</v>
          </cell>
          <cell r="K944" t="str">
            <v/>
          </cell>
          <cell r="L944" t="str">
            <v/>
          </cell>
          <cell r="M944" t="str">
            <v/>
          </cell>
          <cell r="N944" t="str">
            <v/>
          </cell>
          <cell r="O944" t="str">
            <v/>
          </cell>
          <cell r="P944" t="str">
            <v/>
          </cell>
          <cell r="Q944" t="str">
            <v/>
          </cell>
          <cell r="R944" t="str">
            <v/>
          </cell>
          <cell r="S944" t="str">
            <v/>
          </cell>
          <cell r="T944" t="str">
            <v/>
          </cell>
          <cell r="U944" t="str">
            <v/>
          </cell>
          <cell r="V944" t="str">
            <v/>
          </cell>
          <cell r="W944" t="str">
            <v/>
          </cell>
          <cell r="X944" t="str">
            <v/>
          </cell>
          <cell r="Y944" t="str">
            <v/>
          </cell>
          <cell r="Z944" t="str">
            <v/>
          </cell>
          <cell r="AA944" t="str">
            <v/>
          </cell>
          <cell r="AB944" t="str">
            <v/>
          </cell>
          <cell r="AC944" t="str">
            <v/>
          </cell>
          <cell r="AD944" t="str">
            <v/>
          </cell>
          <cell r="AE944" t="str">
            <v/>
          </cell>
          <cell r="AF944" t="str">
            <v/>
          </cell>
          <cell r="AG944" t="str">
            <v/>
          </cell>
          <cell r="AH944" t="str">
            <v/>
          </cell>
          <cell r="AI944" t="str">
            <v/>
          </cell>
          <cell r="AJ944" t="str">
            <v/>
          </cell>
          <cell r="AK944" t="str">
            <v/>
          </cell>
          <cell r="AL944" t="str">
            <v/>
          </cell>
          <cell r="AM944" t="str">
            <v/>
          </cell>
          <cell r="AN944" t="str">
            <v/>
          </cell>
          <cell r="AO944" t="str">
            <v/>
          </cell>
          <cell r="AP944" t="str">
            <v/>
          </cell>
          <cell r="AQ944" t="str">
            <v/>
          </cell>
          <cell r="AR944" t="str">
            <v/>
          </cell>
          <cell r="AS944" t="str">
            <v/>
          </cell>
          <cell r="AT944" t="str">
            <v/>
          </cell>
          <cell r="AU944" t="str">
            <v/>
          </cell>
        </row>
        <row r="945">
          <cell r="A945" t="str">
            <v>PCO05C078</v>
          </cell>
          <cell r="B945" t="str">
            <v>PCO05</v>
          </cell>
          <cell r="C945" t="str">
            <v>C03</v>
          </cell>
          <cell r="D945" t="str">
            <v>C078</v>
          </cell>
          <cell r="E945" t="str">
            <v/>
          </cell>
          <cell r="F945" t="str">
            <v/>
          </cell>
          <cell r="G945" t="str">
            <v/>
          </cell>
          <cell r="H945" t="str">
            <v/>
          </cell>
          <cell r="I945" t="str">
            <v/>
          </cell>
          <cell r="J945" t="str">
            <v/>
          </cell>
          <cell r="K945" t="str">
            <v/>
          </cell>
          <cell r="L945" t="str">
            <v/>
          </cell>
          <cell r="M945" t="str">
            <v/>
          </cell>
          <cell r="N945" t="str">
            <v/>
          </cell>
          <cell r="O945" t="str">
            <v/>
          </cell>
          <cell r="P945" t="str">
            <v/>
          </cell>
          <cell r="Q945" t="str">
            <v/>
          </cell>
          <cell r="R945" t="str">
            <v/>
          </cell>
          <cell r="S945" t="str">
            <v/>
          </cell>
          <cell r="T945" t="str">
            <v/>
          </cell>
          <cell r="U945" t="str">
            <v/>
          </cell>
          <cell r="V945" t="str">
            <v/>
          </cell>
          <cell r="W945" t="str">
            <v/>
          </cell>
          <cell r="X945" t="str">
            <v/>
          </cell>
          <cell r="Y945" t="str">
            <v/>
          </cell>
          <cell r="Z945" t="str">
            <v/>
          </cell>
          <cell r="AA945">
            <v>8.7239378000000016</v>
          </cell>
          <cell r="AB945" t="str">
            <v/>
          </cell>
          <cell r="AC945" t="str">
            <v/>
          </cell>
          <cell r="AD945" t="str">
            <v/>
          </cell>
          <cell r="AE945" t="str">
            <v/>
          </cell>
          <cell r="AF945" t="str">
            <v/>
          </cell>
          <cell r="AG945" t="str">
            <v/>
          </cell>
          <cell r="AH945" t="str">
            <v/>
          </cell>
          <cell r="AI945" t="str">
            <v/>
          </cell>
          <cell r="AJ945" t="str">
            <v/>
          </cell>
          <cell r="AK945" t="str">
            <v/>
          </cell>
          <cell r="AL945" t="str">
            <v/>
          </cell>
          <cell r="AM945" t="str">
            <v/>
          </cell>
          <cell r="AN945" t="str">
            <v/>
          </cell>
          <cell r="AO945" t="str">
            <v/>
          </cell>
          <cell r="AP945" t="str">
            <v/>
          </cell>
          <cell r="AQ945" t="str">
            <v/>
          </cell>
          <cell r="AR945" t="str">
            <v/>
          </cell>
          <cell r="AS945" t="str">
            <v/>
          </cell>
          <cell r="AT945" t="str">
            <v/>
          </cell>
          <cell r="AU945" t="str">
            <v/>
          </cell>
        </row>
        <row r="946">
          <cell r="A946" t="str">
            <v>PCO05C092</v>
          </cell>
          <cell r="B946" t="str">
            <v>PCO05</v>
          </cell>
          <cell r="C946" t="str">
            <v>C04</v>
          </cell>
          <cell r="D946" t="str">
            <v>C092</v>
          </cell>
          <cell r="E946" t="str">
            <v/>
          </cell>
          <cell r="F946" t="str">
            <v/>
          </cell>
          <cell r="G946" t="str">
            <v/>
          </cell>
          <cell r="H946" t="str">
            <v/>
          </cell>
          <cell r="I946" t="str">
            <v/>
          </cell>
          <cell r="J946" t="str">
            <v/>
          </cell>
          <cell r="K946" t="str">
            <v/>
          </cell>
          <cell r="L946" t="str">
            <v/>
          </cell>
          <cell r="M946" t="str">
            <v/>
          </cell>
          <cell r="N946" t="str">
            <v/>
          </cell>
          <cell r="O946">
            <v>1.2083055999999999</v>
          </cell>
          <cell r="P946">
            <v>40.456188800000007</v>
          </cell>
          <cell r="Q946" t="str">
            <v/>
          </cell>
          <cell r="R946">
            <v>30.275841999999997</v>
          </cell>
          <cell r="S946" t="str">
            <v/>
          </cell>
          <cell r="T946" t="str">
            <v/>
          </cell>
          <cell r="U946" t="str">
            <v/>
          </cell>
          <cell r="V946" t="str">
            <v/>
          </cell>
          <cell r="W946" t="str">
            <v/>
          </cell>
          <cell r="X946" t="str">
            <v/>
          </cell>
          <cell r="Y946" t="str">
            <v/>
          </cell>
          <cell r="Z946" t="str">
            <v/>
          </cell>
          <cell r="AA946" t="str">
            <v/>
          </cell>
          <cell r="AB946" t="str">
            <v/>
          </cell>
          <cell r="AC946" t="str">
            <v/>
          </cell>
          <cell r="AD946" t="str">
            <v/>
          </cell>
          <cell r="AE946" t="str">
            <v/>
          </cell>
          <cell r="AF946" t="str">
            <v/>
          </cell>
          <cell r="AG946" t="str">
            <v/>
          </cell>
          <cell r="AH946" t="str">
            <v/>
          </cell>
          <cell r="AI946" t="str">
            <v/>
          </cell>
          <cell r="AJ946" t="str">
            <v/>
          </cell>
          <cell r="AK946" t="str">
            <v/>
          </cell>
          <cell r="AL946" t="str">
            <v/>
          </cell>
          <cell r="AM946" t="str">
            <v/>
          </cell>
          <cell r="AN946" t="str">
            <v/>
          </cell>
          <cell r="AO946" t="str">
            <v/>
          </cell>
          <cell r="AP946" t="str">
            <v/>
          </cell>
          <cell r="AQ946" t="str">
            <v/>
          </cell>
          <cell r="AR946" t="str">
            <v/>
          </cell>
          <cell r="AS946" t="str">
            <v/>
          </cell>
          <cell r="AT946" t="str">
            <v/>
          </cell>
          <cell r="AU946" t="str">
            <v/>
          </cell>
        </row>
        <row r="947">
          <cell r="A947" t="str">
            <v>PCO05C093</v>
          </cell>
          <cell r="B947" t="str">
            <v>PCO05</v>
          </cell>
          <cell r="C947" t="str">
            <v>C04</v>
          </cell>
          <cell r="D947" t="str">
            <v>C093</v>
          </cell>
          <cell r="E947" t="str">
            <v/>
          </cell>
          <cell r="F947" t="str">
            <v/>
          </cell>
          <cell r="G947" t="str">
            <v/>
          </cell>
          <cell r="H947" t="str">
            <v/>
          </cell>
          <cell r="I947" t="str">
            <v/>
          </cell>
          <cell r="J947" t="str">
            <v/>
          </cell>
          <cell r="K947" t="str">
            <v/>
          </cell>
          <cell r="L947" t="str">
            <v/>
          </cell>
          <cell r="M947" t="str">
            <v/>
          </cell>
          <cell r="N947" t="str">
            <v/>
          </cell>
          <cell r="O947">
            <v>3.5039012999999999</v>
          </cell>
          <cell r="P947">
            <v>148.70975970000001</v>
          </cell>
          <cell r="Q947" t="str">
            <v/>
          </cell>
          <cell r="R947">
            <v>120.6400048</v>
          </cell>
          <cell r="S947" t="str">
            <v/>
          </cell>
          <cell r="T947" t="str">
            <v/>
          </cell>
          <cell r="U947" t="str">
            <v/>
          </cell>
          <cell r="V947" t="str">
            <v/>
          </cell>
          <cell r="W947" t="str">
            <v/>
          </cell>
          <cell r="X947" t="str">
            <v/>
          </cell>
          <cell r="Y947" t="str">
            <v/>
          </cell>
          <cell r="Z947" t="str">
            <v/>
          </cell>
          <cell r="AA947" t="str">
            <v/>
          </cell>
          <cell r="AB947" t="str">
            <v/>
          </cell>
          <cell r="AC947" t="str">
            <v/>
          </cell>
          <cell r="AD947" t="str">
            <v/>
          </cell>
          <cell r="AE947" t="str">
            <v/>
          </cell>
          <cell r="AF947" t="str">
            <v/>
          </cell>
          <cell r="AG947" t="str">
            <v/>
          </cell>
          <cell r="AH947" t="str">
            <v/>
          </cell>
          <cell r="AI947" t="str">
            <v/>
          </cell>
          <cell r="AJ947" t="str">
            <v/>
          </cell>
          <cell r="AK947" t="str">
            <v/>
          </cell>
          <cell r="AL947" t="str">
            <v/>
          </cell>
          <cell r="AM947" t="str">
            <v/>
          </cell>
          <cell r="AN947" t="str">
            <v/>
          </cell>
          <cell r="AO947" t="str">
            <v/>
          </cell>
          <cell r="AP947" t="str">
            <v/>
          </cell>
          <cell r="AQ947" t="str">
            <v/>
          </cell>
          <cell r="AR947" t="str">
            <v/>
          </cell>
          <cell r="AS947" t="str">
            <v/>
          </cell>
          <cell r="AT947" t="str">
            <v/>
          </cell>
          <cell r="AU947" t="str">
            <v/>
          </cell>
        </row>
        <row r="948">
          <cell r="A948" t="str">
            <v>PCO05C103</v>
          </cell>
          <cell r="B948" t="str">
            <v>PCO05</v>
          </cell>
          <cell r="C948" t="str">
            <v>C04</v>
          </cell>
          <cell r="D948" t="str">
            <v>C103</v>
          </cell>
          <cell r="E948" t="str">
            <v/>
          </cell>
          <cell r="F948" t="str">
            <v/>
          </cell>
          <cell r="G948" t="str">
            <v/>
          </cell>
          <cell r="H948" t="str">
            <v/>
          </cell>
          <cell r="I948" t="str">
            <v/>
          </cell>
          <cell r="J948" t="str">
            <v/>
          </cell>
          <cell r="K948" t="str">
            <v/>
          </cell>
          <cell r="L948" t="str">
            <v/>
          </cell>
          <cell r="M948" t="str">
            <v/>
          </cell>
          <cell r="N948" t="str">
            <v/>
          </cell>
          <cell r="O948" t="str">
            <v/>
          </cell>
          <cell r="P948" t="str">
            <v/>
          </cell>
          <cell r="Q948" t="str">
            <v/>
          </cell>
          <cell r="R948" t="str">
            <v/>
          </cell>
          <cell r="S948" t="str">
            <v/>
          </cell>
          <cell r="T948" t="str">
            <v/>
          </cell>
          <cell r="U948" t="str">
            <v/>
          </cell>
          <cell r="V948" t="str">
            <v/>
          </cell>
          <cell r="W948" t="str">
            <v/>
          </cell>
          <cell r="X948" t="str">
            <v/>
          </cell>
          <cell r="Y948" t="str">
            <v/>
          </cell>
          <cell r="Z948" t="str">
            <v/>
          </cell>
          <cell r="AA948">
            <v>288.097103</v>
          </cell>
          <cell r="AB948" t="str">
            <v/>
          </cell>
          <cell r="AC948" t="str">
            <v/>
          </cell>
          <cell r="AD948" t="str">
            <v/>
          </cell>
          <cell r="AE948" t="str">
            <v/>
          </cell>
          <cell r="AF948" t="str">
            <v/>
          </cell>
          <cell r="AG948" t="str">
            <v/>
          </cell>
          <cell r="AH948" t="str">
            <v/>
          </cell>
          <cell r="AI948" t="str">
            <v/>
          </cell>
          <cell r="AJ948" t="str">
            <v/>
          </cell>
          <cell r="AK948" t="str">
            <v/>
          </cell>
          <cell r="AL948" t="str">
            <v/>
          </cell>
          <cell r="AM948" t="str">
            <v/>
          </cell>
          <cell r="AN948" t="str">
            <v/>
          </cell>
          <cell r="AO948" t="str">
            <v/>
          </cell>
          <cell r="AP948" t="str">
            <v/>
          </cell>
          <cell r="AQ948" t="str">
            <v/>
          </cell>
          <cell r="AR948" t="str">
            <v/>
          </cell>
          <cell r="AS948" t="str">
            <v/>
          </cell>
          <cell r="AT948" t="str">
            <v/>
          </cell>
          <cell r="AU948" t="str">
            <v/>
          </cell>
        </row>
        <row r="949">
          <cell r="A949" t="str">
            <v>PCO05C109</v>
          </cell>
          <cell r="B949" t="str">
            <v>PCO05</v>
          </cell>
          <cell r="C949" t="str">
            <v>C04</v>
          </cell>
          <cell r="D949" t="str">
            <v>C109</v>
          </cell>
          <cell r="E949" t="str">
            <v/>
          </cell>
          <cell r="F949" t="str">
            <v/>
          </cell>
          <cell r="G949" t="str">
            <v/>
          </cell>
          <cell r="H949" t="str">
            <v/>
          </cell>
          <cell r="I949" t="str">
            <v/>
          </cell>
          <cell r="J949">
            <v>4.4534683000000008</v>
          </cell>
          <cell r="K949" t="str">
            <v/>
          </cell>
          <cell r="L949" t="str">
            <v/>
          </cell>
          <cell r="M949" t="str">
            <v/>
          </cell>
          <cell r="N949" t="str">
            <v/>
          </cell>
          <cell r="O949" t="str">
            <v/>
          </cell>
          <cell r="P949" t="str">
            <v/>
          </cell>
          <cell r="Q949" t="str">
            <v/>
          </cell>
          <cell r="R949" t="str">
            <v/>
          </cell>
          <cell r="S949" t="str">
            <v/>
          </cell>
          <cell r="T949" t="str">
            <v/>
          </cell>
          <cell r="U949" t="str">
            <v/>
          </cell>
          <cell r="V949" t="str">
            <v/>
          </cell>
          <cell r="W949" t="str">
            <v/>
          </cell>
          <cell r="X949" t="str">
            <v/>
          </cell>
          <cell r="Y949" t="str">
            <v/>
          </cell>
          <cell r="Z949" t="str">
            <v/>
          </cell>
          <cell r="AA949" t="str">
            <v/>
          </cell>
          <cell r="AB949" t="str">
            <v/>
          </cell>
          <cell r="AC949" t="str">
            <v/>
          </cell>
          <cell r="AD949" t="str">
            <v/>
          </cell>
          <cell r="AE949" t="str">
            <v/>
          </cell>
          <cell r="AF949" t="str">
            <v/>
          </cell>
          <cell r="AG949" t="str">
            <v/>
          </cell>
          <cell r="AH949" t="str">
            <v/>
          </cell>
          <cell r="AI949" t="str">
            <v/>
          </cell>
          <cell r="AJ949" t="str">
            <v/>
          </cell>
          <cell r="AK949" t="str">
            <v/>
          </cell>
          <cell r="AL949" t="str">
            <v/>
          </cell>
          <cell r="AM949" t="str">
            <v/>
          </cell>
          <cell r="AN949" t="str">
            <v/>
          </cell>
          <cell r="AO949" t="str">
            <v/>
          </cell>
          <cell r="AP949" t="str">
            <v/>
          </cell>
          <cell r="AQ949" t="str">
            <v/>
          </cell>
          <cell r="AR949" t="str">
            <v/>
          </cell>
          <cell r="AS949" t="str">
            <v/>
          </cell>
          <cell r="AT949" t="str">
            <v/>
          </cell>
          <cell r="AU949" t="str">
            <v/>
          </cell>
        </row>
        <row r="950">
          <cell r="A950" t="str">
            <v>PCO05C113</v>
          </cell>
          <cell r="B950" t="str">
            <v>PCO05</v>
          </cell>
          <cell r="C950" t="str">
            <v>C04</v>
          </cell>
          <cell r="D950" t="str">
            <v>C113</v>
          </cell>
          <cell r="E950" t="str">
            <v/>
          </cell>
          <cell r="F950" t="str">
            <v/>
          </cell>
          <cell r="G950" t="str">
            <v/>
          </cell>
          <cell r="H950" t="str">
            <v/>
          </cell>
          <cell r="I950" t="str">
            <v/>
          </cell>
          <cell r="J950" t="str">
            <v/>
          </cell>
          <cell r="K950" t="str">
            <v/>
          </cell>
          <cell r="L950" t="str">
            <v/>
          </cell>
          <cell r="M950" t="str">
            <v/>
          </cell>
          <cell r="N950" t="str">
            <v/>
          </cell>
          <cell r="O950" t="str">
            <v/>
          </cell>
          <cell r="P950" t="str">
            <v/>
          </cell>
          <cell r="Q950" t="str">
            <v/>
          </cell>
          <cell r="R950" t="str">
            <v/>
          </cell>
          <cell r="S950" t="str">
            <v/>
          </cell>
          <cell r="T950" t="str">
            <v/>
          </cell>
          <cell r="U950" t="str">
            <v/>
          </cell>
          <cell r="V950" t="str">
            <v/>
          </cell>
          <cell r="W950" t="str">
            <v/>
          </cell>
          <cell r="X950" t="str">
            <v/>
          </cell>
          <cell r="Y950" t="str">
            <v/>
          </cell>
          <cell r="Z950" t="str">
            <v/>
          </cell>
          <cell r="AA950" t="str">
            <v/>
          </cell>
          <cell r="AB950">
            <v>2.3883603000000004</v>
          </cell>
          <cell r="AC950" t="str">
            <v/>
          </cell>
          <cell r="AD950" t="str">
            <v/>
          </cell>
          <cell r="AE950" t="str">
            <v/>
          </cell>
          <cell r="AF950" t="str">
            <v/>
          </cell>
          <cell r="AG950" t="str">
            <v/>
          </cell>
          <cell r="AH950" t="str">
            <v/>
          </cell>
          <cell r="AI950" t="str">
            <v/>
          </cell>
          <cell r="AJ950" t="str">
            <v/>
          </cell>
          <cell r="AK950" t="str">
            <v/>
          </cell>
          <cell r="AL950" t="str">
            <v/>
          </cell>
          <cell r="AM950" t="str">
            <v/>
          </cell>
          <cell r="AN950" t="str">
            <v/>
          </cell>
          <cell r="AO950" t="str">
            <v/>
          </cell>
          <cell r="AP950" t="str">
            <v/>
          </cell>
          <cell r="AQ950" t="str">
            <v/>
          </cell>
          <cell r="AR950" t="str">
            <v/>
          </cell>
          <cell r="AS950" t="str">
            <v/>
          </cell>
          <cell r="AT950" t="str">
            <v/>
          </cell>
          <cell r="AU950" t="str">
            <v/>
          </cell>
        </row>
        <row r="951">
          <cell r="A951" t="str">
            <v>PCO05C121</v>
          </cell>
          <cell r="B951" t="str">
            <v>PCO05</v>
          </cell>
          <cell r="C951" t="str">
            <v>C05</v>
          </cell>
          <cell r="D951" t="str">
            <v>C121</v>
          </cell>
          <cell r="E951" t="str">
            <v/>
          </cell>
          <cell r="F951" t="str">
            <v/>
          </cell>
          <cell r="G951" t="str">
            <v/>
          </cell>
          <cell r="H951" t="str">
            <v/>
          </cell>
          <cell r="I951" t="str">
            <v/>
          </cell>
          <cell r="J951" t="str">
            <v/>
          </cell>
          <cell r="K951" t="str">
            <v/>
          </cell>
          <cell r="L951" t="str">
            <v/>
          </cell>
          <cell r="M951" t="str">
            <v/>
          </cell>
          <cell r="N951" t="str">
            <v/>
          </cell>
          <cell r="O951" t="str">
            <v/>
          </cell>
          <cell r="P951" t="str">
            <v/>
          </cell>
          <cell r="Q951" t="str">
            <v/>
          </cell>
          <cell r="R951" t="str">
            <v/>
          </cell>
          <cell r="S951" t="str">
            <v/>
          </cell>
          <cell r="T951" t="str">
            <v/>
          </cell>
          <cell r="U951" t="str">
            <v/>
          </cell>
          <cell r="V951" t="str">
            <v/>
          </cell>
          <cell r="W951" t="str">
            <v/>
          </cell>
          <cell r="X951" t="str">
            <v/>
          </cell>
          <cell r="Y951" t="str">
            <v/>
          </cell>
          <cell r="Z951" t="str">
            <v/>
          </cell>
          <cell r="AA951" t="str">
            <v/>
          </cell>
          <cell r="AB951" t="str">
            <v/>
          </cell>
          <cell r="AC951" t="str">
            <v/>
          </cell>
          <cell r="AD951" t="str">
            <v/>
          </cell>
          <cell r="AE951" t="str">
            <v/>
          </cell>
          <cell r="AF951" t="str">
            <v/>
          </cell>
          <cell r="AG951" t="str">
            <v/>
          </cell>
          <cell r="AH951" t="str">
            <v/>
          </cell>
          <cell r="AI951" t="str">
            <v/>
          </cell>
          <cell r="AJ951" t="str">
            <v/>
          </cell>
          <cell r="AK951">
            <v>29.631304100000001</v>
          </cell>
          <cell r="AL951" t="str">
            <v/>
          </cell>
          <cell r="AM951" t="str">
            <v/>
          </cell>
          <cell r="AN951" t="str">
            <v/>
          </cell>
          <cell r="AO951" t="str">
            <v/>
          </cell>
          <cell r="AP951" t="str">
            <v/>
          </cell>
          <cell r="AQ951" t="str">
            <v/>
          </cell>
          <cell r="AR951" t="str">
            <v/>
          </cell>
          <cell r="AS951" t="str">
            <v/>
          </cell>
          <cell r="AT951" t="str">
            <v/>
          </cell>
          <cell r="AU951" t="str">
            <v/>
          </cell>
        </row>
        <row r="952">
          <cell r="A952" t="str">
            <v>PCO05C123</v>
          </cell>
          <cell r="B952" t="str">
            <v>PCO05</v>
          </cell>
          <cell r="C952" t="str">
            <v>C05</v>
          </cell>
          <cell r="D952" t="str">
            <v>C123</v>
          </cell>
          <cell r="E952" t="str">
            <v/>
          </cell>
          <cell r="F952" t="str">
            <v/>
          </cell>
          <cell r="G952" t="str">
            <v/>
          </cell>
          <cell r="H952" t="str">
            <v/>
          </cell>
          <cell r="I952" t="str">
            <v/>
          </cell>
          <cell r="J952" t="str">
            <v/>
          </cell>
          <cell r="K952" t="str">
            <v/>
          </cell>
          <cell r="L952" t="str">
            <v/>
          </cell>
          <cell r="M952" t="str">
            <v/>
          </cell>
          <cell r="N952" t="str">
            <v/>
          </cell>
          <cell r="O952" t="str">
            <v/>
          </cell>
          <cell r="P952" t="str">
            <v/>
          </cell>
          <cell r="Q952" t="str">
            <v/>
          </cell>
          <cell r="R952" t="str">
            <v/>
          </cell>
          <cell r="S952" t="str">
            <v/>
          </cell>
          <cell r="T952" t="str">
            <v/>
          </cell>
          <cell r="U952" t="str">
            <v/>
          </cell>
          <cell r="V952" t="str">
            <v/>
          </cell>
          <cell r="W952" t="str">
            <v/>
          </cell>
          <cell r="X952" t="str">
            <v/>
          </cell>
          <cell r="Y952" t="str">
            <v/>
          </cell>
          <cell r="Z952" t="str">
            <v/>
          </cell>
          <cell r="AA952" t="str">
            <v/>
          </cell>
          <cell r="AB952">
            <v>2.1494692</v>
          </cell>
          <cell r="AC952" t="str">
            <v/>
          </cell>
          <cell r="AD952" t="str">
            <v/>
          </cell>
          <cell r="AE952" t="str">
            <v/>
          </cell>
          <cell r="AF952" t="str">
            <v/>
          </cell>
          <cell r="AG952" t="str">
            <v/>
          </cell>
          <cell r="AH952" t="str">
            <v/>
          </cell>
          <cell r="AI952" t="str">
            <v/>
          </cell>
          <cell r="AJ952" t="str">
            <v/>
          </cell>
          <cell r="AK952" t="str">
            <v/>
          </cell>
          <cell r="AL952" t="str">
            <v/>
          </cell>
          <cell r="AM952" t="str">
            <v/>
          </cell>
          <cell r="AN952" t="str">
            <v/>
          </cell>
          <cell r="AO952" t="str">
            <v/>
          </cell>
          <cell r="AP952" t="str">
            <v/>
          </cell>
          <cell r="AQ952" t="str">
            <v/>
          </cell>
          <cell r="AR952" t="str">
            <v/>
          </cell>
          <cell r="AS952" t="str">
            <v/>
          </cell>
          <cell r="AT952" t="str">
            <v/>
          </cell>
          <cell r="AU952" t="str">
            <v/>
          </cell>
        </row>
        <row r="953">
          <cell r="A953" t="str">
            <v>PCO05C124</v>
          </cell>
          <cell r="B953" t="str">
            <v>PCO05</v>
          </cell>
          <cell r="C953" t="str">
            <v>C05</v>
          </cell>
          <cell r="D953" t="str">
            <v>C124</v>
          </cell>
          <cell r="E953" t="str">
            <v/>
          </cell>
          <cell r="F953" t="str">
            <v/>
          </cell>
          <cell r="G953" t="str">
            <v/>
          </cell>
          <cell r="H953" t="str">
            <v/>
          </cell>
          <cell r="I953" t="str">
            <v/>
          </cell>
          <cell r="J953" t="str">
            <v/>
          </cell>
          <cell r="K953" t="str">
            <v/>
          </cell>
          <cell r="L953" t="str">
            <v/>
          </cell>
          <cell r="M953" t="str">
            <v/>
          </cell>
          <cell r="N953" t="str">
            <v/>
          </cell>
          <cell r="O953">
            <v>2.4025776999999997</v>
          </cell>
          <cell r="P953" t="str">
            <v/>
          </cell>
          <cell r="Q953" t="str">
            <v/>
          </cell>
          <cell r="R953" t="str">
            <v/>
          </cell>
          <cell r="S953" t="str">
            <v/>
          </cell>
          <cell r="T953" t="str">
            <v/>
          </cell>
          <cell r="U953" t="str">
            <v/>
          </cell>
          <cell r="V953" t="str">
            <v/>
          </cell>
          <cell r="W953" t="str">
            <v/>
          </cell>
          <cell r="X953" t="str">
            <v/>
          </cell>
          <cell r="Y953" t="str">
            <v/>
          </cell>
          <cell r="Z953" t="str">
            <v/>
          </cell>
          <cell r="AA953" t="str">
            <v/>
          </cell>
          <cell r="AB953" t="str">
            <v/>
          </cell>
          <cell r="AC953" t="str">
            <v/>
          </cell>
          <cell r="AD953" t="str">
            <v/>
          </cell>
          <cell r="AE953" t="str">
            <v/>
          </cell>
          <cell r="AF953" t="str">
            <v/>
          </cell>
          <cell r="AG953" t="str">
            <v/>
          </cell>
          <cell r="AH953" t="str">
            <v/>
          </cell>
          <cell r="AI953" t="str">
            <v/>
          </cell>
          <cell r="AJ953" t="str">
            <v/>
          </cell>
          <cell r="AK953" t="str">
            <v/>
          </cell>
          <cell r="AL953" t="str">
            <v/>
          </cell>
          <cell r="AM953" t="str">
            <v/>
          </cell>
          <cell r="AN953" t="str">
            <v/>
          </cell>
          <cell r="AO953" t="str">
            <v/>
          </cell>
          <cell r="AP953" t="str">
            <v/>
          </cell>
          <cell r="AQ953" t="str">
            <v/>
          </cell>
          <cell r="AR953" t="str">
            <v/>
          </cell>
          <cell r="AS953" t="str">
            <v/>
          </cell>
          <cell r="AT953" t="str">
            <v/>
          </cell>
          <cell r="AU953" t="str">
            <v/>
          </cell>
        </row>
        <row r="954">
          <cell r="A954" t="str">
            <v>PCO05C132</v>
          </cell>
          <cell r="B954" t="str">
            <v>PCO05</v>
          </cell>
          <cell r="C954" t="str">
            <v>C05</v>
          </cell>
          <cell r="D954" t="str">
            <v>C132</v>
          </cell>
          <cell r="E954" t="str">
            <v/>
          </cell>
          <cell r="F954" t="str">
            <v/>
          </cell>
          <cell r="G954" t="str">
            <v/>
          </cell>
          <cell r="H954" t="str">
            <v/>
          </cell>
          <cell r="I954" t="str">
            <v/>
          </cell>
          <cell r="J954" t="str">
            <v/>
          </cell>
          <cell r="K954" t="str">
            <v/>
          </cell>
          <cell r="L954" t="str">
            <v/>
          </cell>
          <cell r="M954" t="str">
            <v/>
          </cell>
          <cell r="N954" t="str">
            <v/>
          </cell>
          <cell r="O954">
            <v>1.9793543</v>
          </cell>
          <cell r="P954" t="str">
            <v/>
          </cell>
          <cell r="Q954" t="str">
            <v/>
          </cell>
          <cell r="R954" t="str">
            <v/>
          </cell>
          <cell r="S954" t="str">
            <v/>
          </cell>
          <cell r="T954" t="str">
            <v/>
          </cell>
          <cell r="U954" t="str">
            <v/>
          </cell>
          <cell r="V954" t="str">
            <v/>
          </cell>
          <cell r="W954" t="str">
            <v/>
          </cell>
          <cell r="X954" t="str">
            <v/>
          </cell>
          <cell r="Y954" t="str">
            <v/>
          </cell>
          <cell r="Z954" t="str">
            <v/>
          </cell>
          <cell r="AA954" t="str">
            <v/>
          </cell>
          <cell r="AB954" t="str">
            <v/>
          </cell>
          <cell r="AC954" t="str">
            <v/>
          </cell>
          <cell r="AD954" t="str">
            <v/>
          </cell>
          <cell r="AE954" t="str">
            <v/>
          </cell>
          <cell r="AF954" t="str">
            <v/>
          </cell>
          <cell r="AG954" t="str">
            <v/>
          </cell>
          <cell r="AH954" t="str">
            <v/>
          </cell>
          <cell r="AI954" t="str">
            <v/>
          </cell>
          <cell r="AJ954" t="str">
            <v/>
          </cell>
          <cell r="AK954" t="str">
            <v/>
          </cell>
          <cell r="AL954" t="str">
            <v/>
          </cell>
          <cell r="AM954" t="str">
            <v/>
          </cell>
          <cell r="AN954" t="str">
            <v/>
          </cell>
          <cell r="AO954" t="str">
            <v/>
          </cell>
          <cell r="AP954" t="str">
            <v/>
          </cell>
          <cell r="AQ954" t="str">
            <v/>
          </cell>
          <cell r="AR954" t="str">
            <v/>
          </cell>
          <cell r="AS954" t="str">
            <v/>
          </cell>
          <cell r="AT954" t="str">
            <v/>
          </cell>
          <cell r="AU954" t="str">
            <v/>
          </cell>
        </row>
        <row r="955">
          <cell r="A955" t="str">
            <v>PCO05C152</v>
          </cell>
          <cell r="B955" t="str">
            <v>PCO05</v>
          </cell>
          <cell r="C955" t="str">
            <v>C05</v>
          </cell>
          <cell r="D955" t="str">
            <v>C152</v>
          </cell>
          <cell r="E955" t="str">
            <v/>
          </cell>
          <cell r="F955" t="str">
            <v/>
          </cell>
          <cell r="G955" t="str">
            <v/>
          </cell>
          <cell r="H955" t="str">
            <v/>
          </cell>
          <cell r="I955" t="str">
            <v/>
          </cell>
          <cell r="J955" t="str">
            <v/>
          </cell>
          <cell r="K955" t="str">
            <v/>
          </cell>
          <cell r="L955" t="str">
            <v/>
          </cell>
          <cell r="M955" t="str">
            <v/>
          </cell>
          <cell r="N955" t="str">
            <v/>
          </cell>
          <cell r="O955" t="str">
            <v/>
          </cell>
          <cell r="P955" t="str">
            <v/>
          </cell>
          <cell r="Q955">
            <v>104.43523120000002</v>
          </cell>
          <cell r="R955" t="str">
            <v/>
          </cell>
          <cell r="S955" t="str">
            <v/>
          </cell>
          <cell r="T955" t="str">
            <v/>
          </cell>
          <cell r="U955" t="str">
            <v/>
          </cell>
          <cell r="V955" t="str">
            <v/>
          </cell>
          <cell r="W955" t="str">
            <v/>
          </cell>
          <cell r="X955" t="str">
            <v/>
          </cell>
          <cell r="Y955" t="str">
            <v/>
          </cell>
          <cell r="Z955" t="str">
            <v/>
          </cell>
          <cell r="AA955" t="str">
            <v/>
          </cell>
          <cell r="AB955" t="str">
            <v/>
          </cell>
          <cell r="AC955" t="str">
            <v/>
          </cell>
          <cell r="AD955" t="str">
            <v/>
          </cell>
          <cell r="AE955" t="str">
            <v/>
          </cell>
          <cell r="AF955" t="str">
            <v/>
          </cell>
          <cell r="AG955" t="str">
            <v/>
          </cell>
          <cell r="AH955" t="str">
            <v/>
          </cell>
          <cell r="AI955" t="str">
            <v/>
          </cell>
          <cell r="AJ955" t="str">
            <v/>
          </cell>
          <cell r="AK955" t="str">
            <v/>
          </cell>
          <cell r="AL955" t="str">
            <v/>
          </cell>
          <cell r="AM955" t="str">
            <v/>
          </cell>
          <cell r="AN955" t="str">
            <v/>
          </cell>
          <cell r="AO955" t="str">
            <v/>
          </cell>
          <cell r="AP955" t="str">
            <v/>
          </cell>
          <cell r="AQ955" t="str">
            <v/>
          </cell>
          <cell r="AR955" t="str">
            <v/>
          </cell>
          <cell r="AS955" t="str">
            <v/>
          </cell>
          <cell r="AT955" t="str">
            <v/>
          </cell>
          <cell r="AU955" t="str">
            <v/>
          </cell>
        </row>
        <row r="956">
          <cell r="A956" t="str">
            <v>PCO05C154</v>
          </cell>
          <cell r="B956" t="str">
            <v>PCO05</v>
          </cell>
          <cell r="C956" t="str">
            <v>C05</v>
          </cell>
          <cell r="D956" t="str">
            <v>C154</v>
          </cell>
          <cell r="E956" t="str">
            <v/>
          </cell>
          <cell r="F956" t="str">
            <v/>
          </cell>
          <cell r="G956" t="str">
            <v/>
          </cell>
          <cell r="H956" t="str">
            <v/>
          </cell>
          <cell r="I956" t="str">
            <v/>
          </cell>
          <cell r="J956" t="str">
            <v/>
          </cell>
          <cell r="K956" t="str">
            <v/>
          </cell>
          <cell r="L956" t="str">
            <v/>
          </cell>
          <cell r="M956" t="str">
            <v/>
          </cell>
          <cell r="N956" t="str">
            <v/>
          </cell>
          <cell r="O956" t="str">
            <v/>
          </cell>
          <cell r="P956" t="str">
            <v/>
          </cell>
          <cell r="Q956">
            <v>11.526474599999998</v>
          </cell>
          <cell r="R956" t="str">
            <v/>
          </cell>
          <cell r="S956" t="str">
            <v/>
          </cell>
          <cell r="T956" t="str">
            <v/>
          </cell>
          <cell r="U956" t="str">
            <v/>
          </cell>
          <cell r="V956" t="str">
            <v/>
          </cell>
          <cell r="W956" t="str">
            <v/>
          </cell>
          <cell r="X956" t="str">
            <v/>
          </cell>
          <cell r="Y956" t="str">
            <v/>
          </cell>
          <cell r="Z956" t="str">
            <v/>
          </cell>
          <cell r="AA956" t="str">
            <v/>
          </cell>
          <cell r="AB956" t="str">
            <v/>
          </cell>
          <cell r="AC956" t="str">
            <v/>
          </cell>
          <cell r="AD956" t="str">
            <v/>
          </cell>
          <cell r="AE956" t="str">
            <v/>
          </cell>
          <cell r="AF956" t="str">
            <v/>
          </cell>
          <cell r="AG956" t="str">
            <v/>
          </cell>
          <cell r="AH956" t="str">
            <v/>
          </cell>
          <cell r="AI956" t="str">
            <v/>
          </cell>
          <cell r="AJ956" t="str">
            <v/>
          </cell>
          <cell r="AK956" t="str">
            <v/>
          </cell>
          <cell r="AL956" t="str">
            <v/>
          </cell>
          <cell r="AM956" t="str">
            <v/>
          </cell>
          <cell r="AN956" t="str">
            <v/>
          </cell>
          <cell r="AO956" t="str">
            <v/>
          </cell>
          <cell r="AP956" t="str">
            <v/>
          </cell>
          <cell r="AQ956" t="str">
            <v/>
          </cell>
          <cell r="AR956" t="str">
            <v/>
          </cell>
          <cell r="AS956" t="str">
            <v/>
          </cell>
          <cell r="AT956" t="str">
            <v/>
          </cell>
          <cell r="AU956" t="str">
            <v/>
          </cell>
        </row>
        <row r="957">
          <cell r="A957" t="str">
            <v>PCO05C160</v>
          </cell>
          <cell r="B957" t="str">
            <v>PCO05</v>
          </cell>
          <cell r="C957" t="str">
            <v>C05</v>
          </cell>
          <cell r="D957" t="str">
            <v>C160</v>
          </cell>
          <cell r="E957" t="str">
            <v/>
          </cell>
          <cell r="F957" t="str">
            <v/>
          </cell>
          <cell r="G957" t="str">
            <v/>
          </cell>
          <cell r="H957" t="str">
            <v/>
          </cell>
          <cell r="I957" t="str">
            <v/>
          </cell>
          <cell r="J957" t="str">
            <v/>
          </cell>
          <cell r="K957" t="str">
            <v/>
          </cell>
          <cell r="L957" t="str">
            <v/>
          </cell>
          <cell r="M957" t="str">
            <v/>
          </cell>
          <cell r="N957" t="str">
            <v/>
          </cell>
          <cell r="O957" t="str">
            <v/>
          </cell>
          <cell r="P957" t="str">
            <v/>
          </cell>
          <cell r="Q957">
            <v>19.8704511</v>
          </cell>
          <cell r="R957" t="str">
            <v/>
          </cell>
          <cell r="S957" t="str">
            <v/>
          </cell>
          <cell r="T957" t="str">
            <v/>
          </cell>
          <cell r="U957" t="str">
            <v/>
          </cell>
          <cell r="V957" t="str">
            <v/>
          </cell>
          <cell r="W957" t="str">
            <v/>
          </cell>
          <cell r="X957" t="str">
            <v/>
          </cell>
          <cell r="Y957" t="str">
            <v/>
          </cell>
          <cell r="Z957" t="str">
            <v/>
          </cell>
          <cell r="AA957" t="str">
            <v/>
          </cell>
          <cell r="AB957" t="str">
            <v/>
          </cell>
          <cell r="AC957" t="str">
            <v/>
          </cell>
          <cell r="AD957" t="str">
            <v/>
          </cell>
          <cell r="AE957" t="str">
            <v/>
          </cell>
          <cell r="AF957" t="str">
            <v/>
          </cell>
          <cell r="AG957" t="str">
            <v/>
          </cell>
          <cell r="AH957" t="str">
            <v/>
          </cell>
          <cell r="AI957" t="str">
            <v/>
          </cell>
          <cell r="AJ957" t="str">
            <v/>
          </cell>
          <cell r="AK957" t="str">
            <v/>
          </cell>
          <cell r="AL957" t="str">
            <v/>
          </cell>
          <cell r="AM957" t="str">
            <v/>
          </cell>
          <cell r="AN957" t="str">
            <v/>
          </cell>
          <cell r="AO957" t="str">
            <v/>
          </cell>
          <cell r="AP957" t="str">
            <v/>
          </cell>
          <cell r="AQ957" t="str">
            <v/>
          </cell>
          <cell r="AR957" t="str">
            <v/>
          </cell>
          <cell r="AS957" t="str">
            <v/>
          </cell>
          <cell r="AT957" t="str">
            <v/>
          </cell>
          <cell r="AU957" t="str">
            <v/>
          </cell>
        </row>
        <row r="958">
          <cell r="A958" t="str">
            <v>PCO05C161</v>
          </cell>
          <cell r="B958" t="str">
            <v>PCO05</v>
          </cell>
          <cell r="C958" t="str">
            <v>C05</v>
          </cell>
          <cell r="D958" t="str">
            <v>C161</v>
          </cell>
          <cell r="E958" t="str">
            <v/>
          </cell>
          <cell r="F958" t="str">
            <v/>
          </cell>
          <cell r="G958" t="str">
            <v/>
          </cell>
          <cell r="H958" t="str">
            <v/>
          </cell>
          <cell r="I958" t="str">
            <v/>
          </cell>
          <cell r="J958" t="str">
            <v/>
          </cell>
          <cell r="K958" t="str">
            <v/>
          </cell>
          <cell r="L958" t="str">
            <v/>
          </cell>
          <cell r="M958" t="str">
            <v/>
          </cell>
          <cell r="N958" t="str">
            <v/>
          </cell>
          <cell r="O958" t="str">
            <v/>
          </cell>
          <cell r="P958" t="str">
            <v/>
          </cell>
          <cell r="Q958">
            <v>1.1687018999999998</v>
          </cell>
          <cell r="R958" t="str">
            <v/>
          </cell>
          <cell r="S958" t="str">
            <v/>
          </cell>
          <cell r="T958" t="str">
            <v/>
          </cell>
          <cell r="U958" t="str">
            <v/>
          </cell>
          <cell r="V958" t="str">
            <v/>
          </cell>
          <cell r="W958" t="str">
            <v/>
          </cell>
          <cell r="X958" t="str">
            <v/>
          </cell>
          <cell r="Y958" t="str">
            <v/>
          </cell>
          <cell r="Z958" t="str">
            <v/>
          </cell>
          <cell r="AA958" t="str">
            <v/>
          </cell>
          <cell r="AB958" t="str">
            <v/>
          </cell>
          <cell r="AC958" t="str">
            <v/>
          </cell>
          <cell r="AD958" t="str">
            <v/>
          </cell>
          <cell r="AE958" t="str">
            <v/>
          </cell>
          <cell r="AF958" t="str">
            <v/>
          </cell>
          <cell r="AG958" t="str">
            <v/>
          </cell>
          <cell r="AH958" t="str">
            <v/>
          </cell>
          <cell r="AI958" t="str">
            <v/>
          </cell>
          <cell r="AJ958" t="str">
            <v/>
          </cell>
          <cell r="AK958" t="str">
            <v/>
          </cell>
          <cell r="AL958" t="str">
            <v/>
          </cell>
          <cell r="AM958" t="str">
            <v/>
          </cell>
          <cell r="AN958" t="str">
            <v/>
          </cell>
          <cell r="AO958" t="str">
            <v/>
          </cell>
          <cell r="AP958" t="str">
            <v/>
          </cell>
          <cell r="AQ958" t="str">
            <v/>
          </cell>
          <cell r="AR958" t="str">
            <v/>
          </cell>
          <cell r="AS958" t="str">
            <v/>
          </cell>
          <cell r="AT958" t="str">
            <v/>
          </cell>
          <cell r="AU958" t="str">
            <v/>
          </cell>
        </row>
        <row r="959">
          <cell r="A959" t="str">
            <v>PCO05C162</v>
          </cell>
          <cell r="B959" t="str">
            <v>PCO05</v>
          </cell>
          <cell r="C959" t="str">
            <v>C05</v>
          </cell>
          <cell r="D959" t="str">
            <v>C162</v>
          </cell>
          <cell r="E959" t="str">
            <v/>
          </cell>
          <cell r="F959" t="str">
            <v/>
          </cell>
          <cell r="G959" t="str">
            <v/>
          </cell>
          <cell r="H959" t="str">
            <v/>
          </cell>
          <cell r="I959" t="str">
            <v/>
          </cell>
          <cell r="J959" t="str">
            <v/>
          </cell>
          <cell r="K959" t="str">
            <v/>
          </cell>
          <cell r="L959" t="str">
            <v/>
          </cell>
          <cell r="M959" t="str">
            <v/>
          </cell>
          <cell r="N959" t="str">
            <v/>
          </cell>
          <cell r="O959" t="str">
            <v/>
          </cell>
          <cell r="P959" t="str">
            <v/>
          </cell>
          <cell r="Q959">
            <v>4.6748068999999992</v>
          </cell>
          <cell r="R959" t="str">
            <v/>
          </cell>
          <cell r="S959" t="str">
            <v/>
          </cell>
          <cell r="T959" t="str">
            <v/>
          </cell>
          <cell r="U959" t="str">
            <v/>
          </cell>
          <cell r="V959" t="str">
            <v/>
          </cell>
          <cell r="W959" t="str">
            <v/>
          </cell>
          <cell r="X959" t="str">
            <v/>
          </cell>
          <cell r="Y959" t="str">
            <v/>
          </cell>
          <cell r="Z959" t="str">
            <v/>
          </cell>
          <cell r="AA959" t="str">
            <v/>
          </cell>
          <cell r="AB959" t="str">
            <v/>
          </cell>
          <cell r="AC959" t="str">
            <v/>
          </cell>
          <cell r="AD959" t="str">
            <v/>
          </cell>
          <cell r="AE959" t="str">
            <v/>
          </cell>
          <cell r="AF959" t="str">
            <v/>
          </cell>
          <cell r="AG959" t="str">
            <v/>
          </cell>
          <cell r="AH959" t="str">
            <v/>
          </cell>
          <cell r="AI959" t="str">
            <v/>
          </cell>
          <cell r="AJ959" t="str">
            <v/>
          </cell>
          <cell r="AK959" t="str">
            <v/>
          </cell>
          <cell r="AL959" t="str">
            <v/>
          </cell>
          <cell r="AM959" t="str">
            <v/>
          </cell>
          <cell r="AN959" t="str">
            <v/>
          </cell>
          <cell r="AO959" t="str">
            <v/>
          </cell>
          <cell r="AP959" t="str">
            <v/>
          </cell>
          <cell r="AQ959" t="str">
            <v/>
          </cell>
          <cell r="AR959" t="str">
            <v/>
          </cell>
          <cell r="AS959" t="str">
            <v/>
          </cell>
          <cell r="AT959" t="str">
            <v/>
          </cell>
          <cell r="AU959" t="str">
            <v/>
          </cell>
        </row>
        <row r="960">
          <cell r="A960" t="str">
            <v>PCO05C165</v>
          </cell>
          <cell r="B960" t="str">
            <v>PCO05</v>
          </cell>
          <cell r="C960" t="str">
            <v>C05</v>
          </cell>
          <cell r="D960" t="str">
            <v>C165</v>
          </cell>
          <cell r="E960" t="str">
            <v/>
          </cell>
          <cell r="F960" t="str">
            <v/>
          </cell>
          <cell r="G960" t="str">
            <v/>
          </cell>
          <cell r="H960" t="str">
            <v/>
          </cell>
          <cell r="I960" t="str">
            <v/>
          </cell>
          <cell r="J960" t="str">
            <v/>
          </cell>
          <cell r="K960" t="str">
            <v/>
          </cell>
          <cell r="L960" t="str">
            <v/>
          </cell>
          <cell r="M960" t="str">
            <v/>
          </cell>
          <cell r="N960" t="str">
            <v/>
          </cell>
          <cell r="O960" t="str">
            <v/>
          </cell>
          <cell r="P960" t="str">
            <v/>
          </cell>
          <cell r="Q960" t="str">
            <v/>
          </cell>
          <cell r="R960" t="str">
            <v/>
          </cell>
          <cell r="S960" t="str">
            <v/>
          </cell>
          <cell r="T960">
            <v>168.83493520000007</v>
          </cell>
          <cell r="U960" t="str">
            <v/>
          </cell>
          <cell r="V960" t="str">
            <v/>
          </cell>
          <cell r="W960" t="str">
            <v/>
          </cell>
          <cell r="X960" t="str">
            <v/>
          </cell>
          <cell r="Y960" t="str">
            <v/>
          </cell>
          <cell r="Z960" t="str">
            <v/>
          </cell>
          <cell r="AA960" t="str">
            <v/>
          </cell>
          <cell r="AB960" t="str">
            <v/>
          </cell>
          <cell r="AC960" t="str">
            <v/>
          </cell>
          <cell r="AD960" t="str">
            <v/>
          </cell>
          <cell r="AE960" t="str">
            <v/>
          </cell>
          <cell r="AF960" t="str">
            <v/>
          </cell>
          <cell r="AG960" t="str">
            <v/>
          </cell>
          <cell r="AH960" t="str">
            <v/>
          </cell>
          <cell r="AI960" t="str">
            <v/>
          </cell>
          <cell r="AJ960" t="str">
            <v/>
          </cell>
          <cell r="AK960" t="str">
            <v/>
          </cell>
          <cell r="AL960" t="str">
            <v/>
          </cell>
          <cell r="AM960" t="str">
            <v/>
          </cell>
          <cell r="AN960" t="str">
            <v/>
          </cell>
          <cell r="AO960" t="str">
            <v/>
          </cell>
          <cell r="AP960" t="str">
            <v/>
          </cell>
          <cell r="AQ960" t="str">
            <v/>
          </cell>
          <cell r="AR960" t="str">
            <v/>
          </cell>
          <cell r="AS960" t="str">
            <v/>
          </cell>
          <cell r="AT960" t="str">
            <v/>
          </cell>
          <cell r="AU960" t="str">
            <v/>
          </cell>
        </row>
        <row r="961">
          <cell r="A961" t="str">
            <v>PCO05C166</v>
          </cell>
          <cell r="B961" t="str">
            <v>PCO05</v>
          </cell>
          <cell r="C961" t="str">
            <v>C05</v>
          </cell>
          <cell r="D961" t="str">
            <v>C166</v>
          </cell>
          <cell r="E961" t="str">
            <v/>
          </cell>
          <cell r="F961" t="str">
            <v/>
          </cell>
          <cell r="G961" t="str">
            <v/>
          </cell>
          <cell r="H961" t="str">
            <v/>
          </cell>
          <cell r="I961" t="str">
            <v/>
          </cell>
          <cell r="J961" t="str">
            <v/>
          </cell>
          <cell r="K961" t="str">
            <v/>
          </cell>
          <cell r="L961" t="str">
            <v/>
          </cell>
          <cell r="M961" t="str">
            <v/>
          </cell>
          <cell r="N961" t="str">
            <v/>
          </cell>
          <cell r="O961" t="str">
            <v/>
          </cell>
          <cell r="P961" t="str">
            <v/>
          </cell>
          <cell r="Q961" t="str">
            <v/>
          </cell>
          <cell r="R961" t="str">
            <v/>
          </cell>
          <cell r="S961" t="str">
            <v/>
          </cell>
          <cell r="T961">
            <v>99.019313500000024</v>
          </cell>
          <cell r="U961" t="str">
            <v/>
          </cell>
          <cell r="V961" t="str">
            <v/>
          </cell>
          <cell r="W961" t="str">
            <v/>
          </cell>
          <cell r="X961" t="str">
            <v/>
          </cell>
          <cell r="Y961" t="str">
            <v/>
          </cell>
          <cell r="Z961" t="str">
            <v/>
          </cell>
          <cell r="AA961" t="str">
            <v/>
          </cell>
          <cell r="AB961" t="str">
            <v/>
          </cell>
          <cell r="AC961" t="str">
            <v/>
          </cell>
          <cell r="AD961" t="str">
            <v/>
          </cell>
          <cell r="AE961" t="str">
            <v/>
          </cell>
          <cell r="AF961" t="str">
            <v/>
          </cell>
          <cell r="AG961" t="str">
            <v/>
          </cell>
          <cell r="AH961" t="str">
            <v/>
          </cell>
          <cell r="AI961" t="str">
            <v/>
          </cell>
          <cell r="AJ961" t="str">
            <v/>
          </cell>
          <cell r="AK961" t="str">
            <v/>
          </cell>
          <cell r="AL961" t="str">
            <v/>
          </cell>
          <cell r="AM961" t="str">
            <v/>
          </cell>
          <cell r="AN961" t="str">
            <v/>
          </cell>
          <cell r="AO961" t="str">
            <v/>
          </cell>
          <cell r="AP961" t="str">
            <v/>
          </cell>
          <cell r="AQ961" t="str">
            <v/>
          </cell>
          <cell r="AR961" t="str">
            <v/>
          </cell>
          <cell r="AS961" t="str">
            <v/>
          </cell>
          <cell r="AT961" t="str">
            <v/>
          </cell>
          <cell r="AU961" t="str">
            <v/>
          </cell>
        </row>
        <row r="962">
          <cell r="A962" t="str">
            <v>PCO05C169</v>
          </cell>
          <cell r="B962" t="str">
            <v>PCO05</v>
          </cell>
          <cell r="C962" t="str">
            <v>C05</v>
          </cell>
          <cell r="D962" t="str">
            <v>C169</v>
          </cell>
          <cell r="E962" t="str">
            <v/>
          </cell>
          <cell r="F962" t="str">
            <v/>
          </cell>
          <cell r="G962" t="str">
            <v/>
          </cell>
          <cell r="H962" t="str">
            <v/>
          </cell>
          <cell r="I962" t="str">
            <v/>
          </cell>
          <cell r="J962" t="str">
            <v/>
          </cell>
          <cell r="K962" t="str">
            <v/>
          </cell>
          <cell r="L962" t="str">
            <v/>
          </cell>
          <cell r="M962" t="str">
            <v/>
          </cell>
          <cell r="N962" t="str">
            <v/>
          </cell>
          <cell r="O962" t="str">
            <v/>
          </cell>
          <cell r="P962" t="str">
            <v/>
          </cell>
          <cell r="Q962" t="str">
            <v/>
          </cell>
          <cell r="R962" t="str">
            <v/>
          </cell>
          <cell r="S962" t="str">
            <v/>
          </cell>
          <cell r="T962" t="str">
            <v/>
          </cell>
          <cell r="U962" t="str">
            <v/>
          </cell>
          <cell r="V962" t="str">
            <v/>
          </cell>
          <cell r="W962" t="str">
            <v/>
          </cell>
          <cell r="X962" t="str">
            <v/>
          </cell>
          <cell r="Y962" t="str">
            <v/>
          </cell>
          <cell r="Z962" t="str">
            <v/>
          </cell>
          <cell r="AA962" t="str">
            <v/>
          </cell>
          <cell r="AB962">
            <v>11.968983</v>
          </cell>
          <cell r="AC962" t="str">
            <v/>
          </cell>
          <cell r="AD962" t="str">
            <v/>
          </cell>
          <cell r="AE962" t="str">
            <v/>
          </cell>
          <cell r="AF962" t="str">
            <v/>
          </cell>
          <cell r="AG962" t="str">
            <v/>
          </cell>
          <cell r="AH962" t="str">
            <v/>
          </cell>
          <cell r="AI962" t="str">
            <v/>
          </cell>
          <cell r="AJ962" t="str">
            <v/>
          </cell>
          <cell r="AK962" t="str">
            <v/>
          </cell>
          <cell r="AL962" t="str">
            <v/>
          </cell>
          <cell r="AM962" t="str">
            <v/>
          </cell>
          <cell r="AN962" t="str">
            <v/>
          </cell>
          <cell r="AO962" t="str">
            <v/>
          </cell>
          <cell r="AP962" t="str">
            <v/>
          </cell>
          <cell r="AQ962" t="str">
            <v/>
          </cell>
          <cell r="AR962" t="str">
            <v/>
          </cell>
          <cell r="AS962" t="str">
            <v/>
          </cell>
          <cell r="AT962" t="str">
            <v/>
          </cell>
          <cell r="AU962" t="str">
            <v/>
          </cell>
        </row>
        <row r="963">
          <cell r="A963" t="str">
            <v>PCO05S652</v>
          </cell>
          <cell r="B963" t="str">
            <v>PCO05</v>
          </cell>
          <cell r="C963" t="str">
            <v>C05</v>
          </cell>
          <cell r="D963" t="str">
            <v>S652</v>
          </cell>
          <cell r="E963" t="str">
            <v/>
          </cell>
          <cell r="F963" t="str">
            <v/>
          </cell>
          <cell r="G963" t="str">
            <v/>
          </cell>
          <cell r="H963" t="str">
            <v/>
          </cell>
          <cell r="I963" t="str">
            <v/>
          </cell>
          <cell r="J963" t="str">
            <v/>
          </cell>
          <cell r="K963" t="str">
            <v/>
          </cell>
          <cell r="L963" t="str">
            <v/>
          </cell>
          <cell r="M963" t="str">
            <v/>
          </cell>
          <cell r="N963" t="str">
            <v/>
          </cell>
          <cell r="O963" t="str">
            <v/>
          </cell>
          <cell r="P963" t="str">
            <v/>
          </cell>
          <cell r="Q963" t="str">
            <v/>
          </cell>
          <cell r="R963" t="str">
            <v/>
          </cell>
          <cell r="S963" t="str">
            <v/>
          </cell>
          <cell r="T963" t="str">
            <v/>
          </cell>
          <cell r="U963" t="str">
            <v/>
          </cell>
          <cell r="V963" t="str">
            <v/>
          </cell>
          <cell r="W963" t="str">
            <v/>
          </cell>
          <cell r="X963" t="str">
            <v/>
          </cell>
          <cell r="Y963">
            <v>2.8501989000000001</v>
          </cell>
          <cell r="Z963" t="str">
            <v/>
          </cell>
          <cell r="AA963" t="str">
            <v/>
          </cell>
          <cell r="AB963" t="str">
            <v/>
          </cell>
          <cell r="AC963" t="str">
            <v/>
          </cell>
          <cell r="AD963" t="str">
            <v/>
          </cell>
          <cell r="AE963" t="str">
            <v/>
          </cell>
          <cell r="AF963" t="str">
            <v/>
          </cell>
          <cell r="AG963" t="str">
            <v/>
          </cell>
          <cell r="AH963" t="str">
            <v/>
          </cell>
          <cell r="AI963" t="str">
            <v/>
          </cell>
          <cell r="AJ963" t="str">
            <v/>
          </cell>
          <cell r="AK963" t="str">
            <v/>
          </cell>
          <cell r="AL963" t="str">
            <v/>
          </cell>
          <cell r="AM963" t="str">
            <v/>
          </cell>
          <cell r="AN963" t="str">
            <v/>
          </cell>
          <cell r="AO963" t="str">
            <v/>
          </cell>
          <cell r="AP963" t="str">
            <v/>
          </cell>
          <cell r="AQ963" t="str">
            <v/>
          </cell>
          <cell r="AR963" t="str">
            <v/>
          </cell>
          <cell r="AS963" t="str">
            <v/>
          </cell>
          <cell r="AT963" t="str">
            <v/>
          </cell>
          <cell r="AU963" t="str">
            <v/>
          </cell>
        </row>
        <row r="964">
          <cell r="A964" t="str">
            <v>PCO05C234</v>
          </cell>
          <cell r="B964" t="str">
            <v>PCO05</v>
          </cell>
          <cell r="C964" t="str">
            <v>C08</v>
          </cell>
          <cell r="D964" t="str">
            <v>C234</v>
          </cell>
          <cell r="E964" t="str">
            <v/>
          </cell>
          <cell r="F964" t="str">
            <v/>
          </cell>
          <cell r="G964" t="str">
            <v/>
          </cell>
          <cell r="H964" t="str">
            <v/>
          </cell>
          <cell r="I964" t="str">
            <v/>
          </cell>
          <cell r="J964" t="str">
            <v/>
          </cell>
          <cell r="K964" t="str">
            <v/>
          </cell>
          <cell r="L964" t="str">
            <v/>
          </cell>
          <cell r="M964" t="str">
            <v/>
          </cell>
          <cell r="N964" t="str">
            <v/>
          </cell>
          <cell r="O964" t="str">
            <v/>
          </cell>
          <cell r="P964" t="str">
            <v/>
          </cell>
          <cell r="Q964" t="str">
            <v/>
          </cell>
          <cell r="R964" t="str">
            <v/>
          </cell>
          <cell r="S964" t="str">
            <v/>
          </cell>
          <cell r="T964" t="str">
            <v/>
          </cell>
          <cell r="U964" t="str">
            <v/>
          </cell>
          <cell r="V964" t="str">
            <v/>
          </cell>
          <cell r="W964" t="str">
            <v/>
          </cell>
          <cell r="X964" t="str">
            <v/>
          </cell>
          <cell r="Y964" t="str">
            <v/>
          </cell>
          <cell r="Z964" t="str">
            <v/>
          </cell>
          <cell r="AA964">
            <v>1332.8596619999998</v>
          </cell>
          <cell r="AB964" t="str">
            <v/>
          </cell>
          <cell r="AC964" t="str">
            <v/>
          </cell>
          <cell r="AD964" t="str">
            <v/>
          </cell>
          <cell r="AE964" t="str">
            <v/>
          </cell>
          <cell r="AF964" t="str">
            <v/>
          </cell>
          <cell r="AG964" t="str">
            <v/>
          </cell>
          <cell r="AH964" t="str">
            <v/>
          </cell>
          <cell r="AI964" t="str">
            <v/>
          </cell>
          <cell r="AJ964" t="str">
            <v/>
          </cell>
          <cell r="AK964" t="str">
            <v/>
          </cell>
          <cell r="AL964" t="str">
            <v/>
          </cell>
          <cell r="AM964" t="str">
            <v/>
          </cell>
          <cell r="AN964" t="str">
            <v/>
          </cell>
          <cell r="AO964" t="str">
            <v/>
          </cell>
          <cell r="AP964" t="str">
            <v/>
          </cell>
          <cell r="AQ964" t="str">
            <v/>
          </cell>
          <cell r="AR964" t="str">
            <v/>
          </cell>
          <cell r="AS964" t="str">
            <v/>
          </cell>
          <cell r="AT964" t="str">
            <v/>
          </cell>
          <cell r="AU964" t="str">
            <v/>
          </cell>
        </row>
        <row r="965">
          <cell r="A965" t="str">
            <v>PCO05C235</v>
          </cell>
          <cell r="B965" t="str">
            <v>PCO05</v>
          </cell>
          <cell r="C965" t="str">
            <v>C08</v>
          </cell>
          <cell r="D965" t="str">
            <v>C235</v>
          </cell>
          <cell r="E965" t="str">
            <v/>
          </cell>
          <cell r="F965" t="str">
            <v/>
          </cell>
          <cell r="G965" t="str">
            <v/>
          </cell>
          <cell r="H965" t="str">
            <v/>
          </cell>
          <cell r="I965" t="str">
            <v/>
          </cell>
          <cell r="J965" t="str">
            <v/>
          </cell>
          <cell r="K965" t="str">
            <v/>
          </cell>
          <cell r="L965" t="str">
            <v/>
          </cell>
          <cell r="M965" t="str">
            <v/>
          </cell>
          <cell r="N965" t="str">
            <v/>
          </cell>
          <cell r="O965" t="str">
            <v/>
          </cell>
          <cell r="P965" t="str">
            <v/>
          </cell>
          <cell r="Q965" t="str">
            <v/>
          </cell>
          <cell r="R965" t="str">
            <v/>
          </cell>
          <cell r="S965" t="str">
            <v/>
          </cell>
          <cell r="T965" t="str">
            <v/>
          </cell>
          <cell r="U965" t="str">
            <v/>
          </cell>
          <cell r="V965" t="str">
            <v/>
          </cell>
          <cell r="W965" t="str">
            <v/>
          </cell>
          <cell r="X965" t="str">
            <v/>
          </cell>
          <cell r="Y965" t="str">
            <v/>
          </cell>
          <cell r="Z965" t="str">
            <v/>
          </cell>
          <cell r="AA965">
            <v>253.40014329999994</v>
          </cell>
          <cell r="AB965" t="str">
            <v/>
          </cell>
          <cell r="AC965" t="str">
            <v/>
          </cell>
          <cell r="AD965" t="str">
            <v/>
          </cell>
          <cell r="AE965" t="str">
            <v/>
          </cell>
          <cell r="AF965" t="str">
            <v/>
          </cell>
          <cell r="AG965" t="str">
            <v/>
          </cell>
          <cell r="AH965" t="str">
            <v/>
          </cell>
          <cell r="AI965" t="str">
            <v/>
          </cell>
          <cell r="AJ965" t="str">
            <v/>
          </cell>
          <cell r="AK965" t="str">
            <v/>
          </cell>
          <cell r="AL965" t="str">
            <v/>
          </cell>
          <cell r="AM965" t="str">
            <v/>
          </cell>
          <cell r="AN965" t="str">
            <v/>
          </cell>
          <cell r="AO965" t="str">
            <v/>
          </cell>
          <cell r="AP965" t="str">
            <v/>
          </cell>
          <cell r="AQ965" t="str">
            <v/>
          </cell>
          <cell r="AR965" t="str">
            <v/>
          </cell>
          <cell r="AS965" t="str">
            <v/>
          </cell>
          <cell r="AT965" t="str">
            <v/>
          </cell>
          <cell r="AU965" t="str">
            <v/>
          </cell>
        </row>
        <row r="966">
          <cell r="A966" t="str">
            <v>PCO05C236</v>
          </cell>
          <cell r="B966" t="str">
            <v>PCO05</v>
          </cell>
          <cell r="C966" t="str">
            <v>C08</v>
          </cell>
          <cell r="D966" t="str">
            <v>C236</v>
          </cell>
          <cell r="E966" t="str">
            <v/>
          </cell>
          <cell r="F966" t="str">
            <v/>
          </cell>
          <cell r="G966" t="str">
            <v/>
          </cell>
          <cell r="H966" t="str">
            <v/>
          </cell>
          <cell r="I966" t="str">
            <v/>
          </cell>
          <cell r="J966" t="str">
            <v/>
          </cell>
          <cell r="K966" t="str">
            <v/>
          </cell>
          <cell r="L966" t="str">
            <v/>
          </cell>
          <cell r="M966" t="str">
            <v/>
          </cell>
          <cell r="N966" t="str">
            <v/>
          </cell>
          <cell r="O966" t="str">
            <v/>
          </cell>
          <cell r="P966" t="str">
            <v/>
          </cell>
          <cell r="Q966" t="str">
            <v/>
          </cell>
          <cell r="R966" t="str">
            <v/>
          </cell>
          <cell r="S966" t="str">
            <v/>
          </cell>
          <cell r="T966" t="str">
            <v/>
          </cell>
          <cell r="U966" t="str">
            <v/>
          </cell>
          <cell r="V966" t="str">
            <v/>
          </cell>
          <cell r="W966" t="str">
            <v/>
          </cell>
          <cell r="X966" t="str">
            <v/>
          </cell>
          <cell r="Y966" t="str">
            <v/>
          </cell>
          <cell r="Z966" t="str">
            <v/>
          </cell>
          <cell r="AA966">
            <v>934.5573083999999</v>
          </cell>
          <cell r="AB966" t="str">
            <v/>
          </cell>
          <cell r="AC966" t="str">
            <v/>
          </cell>
          <cell r="AD966" t="str">
            <v/>
          </cell>
          <cell r="AE966" t="str">
            <v/>
          </cell>
          <cell r="AF966" t="str">
            <v/>
          </cell>
          <cell r="AG966" t="str">
            <v/>
          </cell>
          <cell r="AH966" t="str">
            <v/>
          </cell>
          <cell r="AI966" t="str">
            <v/>
          </cell>
          <cell r="AJ966" t="str">
            <v/>
          </cell>
          <cell r="AK966" t="str">
            <v/>
          </cell>
          <cell r="AL966" t="str">
            <v/>
          </cell>
          <cell r="AM966" t="str">
            <v/>
          </cell>
          <cell r="AN966" t="str">
            <v/>
          </cell>
          <cell r="AO966" t="str">
            <v/>
          </cell>
          <cell r="AP966" t="str">
            <v/>
          </cell>
          <cell r="AQ966" t="str">
            <v/>
          </cell>
          <cell r="AR966" t="str">
            <v/>
          </cell>
          <cell r="AS966" t="str">
            <v/>
          </cell>
          <cell r="AT966" t="str">
            <v/>
          </cell>
          <cell r="AU966" t="str">
            <v/>
          </cell>
        </row>
        <row r="967">
          <cell r="A967" t="str">
            <v>PCO05C237</v>
          </cell>
          <cell r="B967" t="str">
            <v>PCO05</v>
          </cell>
          <cell r="C967" t="str">
            <v>C08</v>
          </cell>
          <cell r="D967" t="str">
            <v>C237</v>
          </cell>
          <cell r="E967" t="str">
            <v/>
          </cell>
          <cell r="F967" t="str">
            <v/>
          </cell>
          <cell r="G967" t="str">
            <v/>
          </cell>
          <cell r="H967" t="str">
            <v/>
          </cell>
          <cell r="I967" t="str">
            <v/>
          </cell>
          <cell r="J967" t="str">
            <v/>
          </cell>
          <cell r="K967" t="str">
            <v/>
          </cell>
          <cell r="L967" t="str">
            <v/>
          </cell>
          <cell r="M967" t="str">
            <v/>
          </cell>
          <cell r="N967" t="str">
            <v/>
          </cell>
          <cell r="O967" t="str">
            <v/>
          </cell>
          <cell r="P967" t="str">
            <v/>
          </cell>
          <cell r="Q967" t="str">
            <v/>
          </cell>
          <cell r="R967" t="str">
            <v/>
          </cell>
          <cell r="S967" t="str">
            <v/>
          </cell>
          <cell r="T967" t="str">
            <v/>
          </cell>
          <cell r="U967" t="str">
            <v/>
          </cell>
          <cell r="V967" t="str">
            <v/>
          </cell>
          <cell r="W967" t="str">
            <v/>
          </cell>
          <cell r="X967" t="str">
            <v/>
          </cell>
          <cell r="Y967" t="str">
            <v/>
          </cell>
          <cell r="Z967" t="str">
            <v/>
          </cell>
          <cell r="AA967">
            <v>177.56475659999998</v>
          </cell>
          <cell r="AB967" t="str">
            <v/>
          </cell>
          <cell r="AC967" t="str">
            <v/>
          </cell>
          <cell r="AD967" t="str">
            <v/>
          </cell>
          <cell r="AE967" t="str">
            <v/>
          </cell>
          <cell r="AF967" t="str">
            <v/>
          </cell>
          <cell r="AG967" t="str">
            <v/>
          </cell>
          <cell r="AH967" t="str">
            <v/>
          </cell>
          <cell r="AI967" t="str">
            <v/>
          </cell>
          <cell r="AJ967" t="str">
            <v/>
          </cell>
          <cell r="AK967" t="str">
            <v/>
          </cell>
          <cell r="AL967" t="str">
            <v/>
          </cell>
          <cell r="AM967" t="str">
            <v/>
          </cell>
          <cell r="AN967" t="str">
            <v/>
          </cell>
          <cell r="AO967" t="str">
            <v/>
          </cell>
          <cell r="AP967" t="str">
            <v/>
          </cell>
          <cell r="AQ967" t="str">
            <v/>
          </cell>
          <cell r="AR967" t="str">
            <v/>
          </cell>
          <cell r="AS967" t="str">
            <v/>
          </cell>
          <cell r="AT967" t="str">
            <v/>
          </cell>
          <cell r="AU967" t="str">
            <v/>
          </cell>
        </row>
        <row r="968">
          <cell r="A968" t="str">
            <v>PCO05C238</v>
          </cell>
          <cell r="B968" t="str">
            <v>PCO05</v>
          </cell>
          <cell r="C968" t="str">
            <v>C08</v>
          </cell>
          <cell r="D968" t="str">
            <v>C238</v>
          </cell>
          <cell r="E968" t="str">
            <v/>
          </cell>
          <cell r="F968" t="str">
            <v/>
          </cell>
          <cell r="G968" t="str">
            <v/>
          </cell>
          <cell r="H968" t="str">
            <v/>
          </cell>
          <cell r="I968" t="str">
            <v/>
          </cell>
          <cell r="J968" t="str">
            <v/>
          </cell>
          <cell r="K968" t="str">
            <v/>
          </cell>
          <cell r="L968" t="str">
            <v/>
          </cell>
          <cell r="M968" t="str">
            <v/>
          </cell>
          <cell r="N968" t="str">
            <v/>
          </cell>
          <cell r="O968" t="str">
            <v/>
          </cell>
          <cell r="P968" t="str">
            <v/>
          </cell>
          <cell r="Q968" t="str">
            <v/>
          </cell>
          <cell r="R968" t="str">
            <v/>
          </cell>
          <cell r="S968" t="str">
            <v/>
          </cell>
          <cell r="T968" t="str">
            <v/>
          </cell>
          <cell r="U968" t="str">
            <v/>
          </cell>
          <cell r="V968" t="str">
            <v/>
          </cell>
          <cell r="W968" t="str">
            <v/>
          </cell>
          <cell r="X968" t="str">
            <v/>
          </cell>
          <cell r="Y968" t="str">
            <v/>
          </cell>
          <cell r="Z968" t="str">
            <v/>
          </cell>
          <cell r="AA968">
            <v>1242.7342479999998</v>
          </cell>
          <cell r="AB968" t="str">
            <v/>
          </cell>
          <cell r="AC968" t="str">
            <v/>
          </cell>
          <cell r="AD968" t="str">
            <v/>
          </cell>
          <cell r="AE968" t="str">
            <v/>
          </cell>
          <cell r="AF968" t="str">
            <v/>
          </cell>
          <cell r="AG968" t="str">
            <v/>
          </cell>
          <cell r="AH968" t="str">
            <v/>
          </cell>
          <cell r="AI968" t="str">
            <v/>
          </cell>
          <cell r="AJ968" t="str">
            <v/>
          </cell>
          <cell r="AK968" t="str">
            <v/>
          </cell>
          <cell r="AL968" t="str">
            <v/>
          </cell>
          <cell r="AM968" t="str">
            <v/>
          </cell>
          <cell r="AN968" t="str">
            <v/>
          </cell>
          <cell r="AO968" t="str">
            <v/>
          </cell>
          <cell r="AP968" t="str">
            <v/>
          </cell>
          <cell r="AQ968" t="str">
            <v/>
          </cell>
          <cell r="AR968" t="str">
            <v/>
          </cell>
          <cell r="AS968" t="str">
            <v/>
          </cell>
          <cell r="AT968" t="str">
            <v/>
          </cell>
          <cell r="AU968" t="str">
            <v/>
          </cell>
        </row>
        <row r="969">
          <cell r="A969" t="str">
            <v>PCO05C239</v>
          </cell>
          <cell r="B969" t="str">
            <v>PCO05</v>
          </cell>
          <cell r="C969" t="str">
            <v>C08</v>
          </cell>
          <cell r="D969" t="str">
            <v>C239</v>
          </cell>
          <cell r="E969" t="str">
            <v/>
          </cell>
          <cell r="F969" t="str">
            <v/>
          </cell>
          <cell r="G969" t="str">
            <v/>
          </cell>
          <cell r="H969" t="str">
            <v/>
          </cell>
          <cell r="I969" t="str">
            <v/>
          </cell>
          <cell r="J969" t="str">
            <v/>
          </cell>
          <cell r="K969" t="str">
            <v/>
          </cell>
          <cell r="L969" t="str">
            <v/>
          </cell>
          <cell r="M969" t="str">
            <v/>
          </cell>
          <cell r="N969" t="str">
            <v/>
          </cell>
          <cell r="O969" t="str">
            <v/>
          </cell>
          <cell r="P969" t="str">
            <v/>
          </cell>
          <cell r="Q969" t="str">
            <v/>
          </cell>
          <cell r="R969" t="str">
            <v/>
          </cell>
          <cell r="S969" t="str">
            <v/>
          </cell>
          <cell r="T969" t="str">
            <v/>
          </cell>
          <cell r="U969" t="str">
            <v/>
          </cell>
          <cell r="V969" t="str">
            <v/>
          </cell>
          <cell r="W969" t="str">
            <v/>
          </cell>
          <cell r="X969" t="str">
            <v/>
          </cell>
          <cell r="Y969" t="str">
            <v/>
          </cell>
          <cell r="Z969" t="str">
            <v/>
          </cell>
          <cell r="AA969">
            <v>380.3002798</v>
          </cell>
          <cell r="AB969" t="str">
            <v/>
          </cell>
          <cell r="AC969" t="str">
            <v/>
          </cell>
          <cell r="AD969" t="str">
            <v/>
          </cell>
          <cell r="AE969" t="str">
            <v/>
          </cell>
          <cell r="AF969" t="str">
            <v/>
          </cell>
          <cell r="AG969" t="str">
            <v/>
          </cell>
          <cell r="AH969" t="str">
            <v/>
          </cell>
          <cell r="AI969" t="str">
            <v/>
          </cell>
          <cell r="AJ969" t="str">
            <v/>
          </cell>
          <cell r="AK969" t="str">
            <v/>
          </cell>
          <cell r="AL969" t="str">
            <v/>
          </cell>
          <cell r="AM969" t="str">
            <v/>
          </cell>
          <cell r="AN969" t="str">
            <v/>
          </cell>
          <cell r="AO969" t="str">
            <v/>
          </cell>
          <cell r="AP969" t="str">
            <v/>
          </cell>
          <cell r="AQ969" t="str">
            <v/>
          </cell>
          <cell r="AR969" t="str">
            <v/>
          </cell>
          <cell r="AS969" t="str">
            <v/>
          </cell>
          <cell r="AT969" t="str">
            <v/>
          </cell>
          <cell r="AU969" t="str">
            <v/>
          </cell>
        </row>
        <row r="970">
          <cell r="A970" t="str">
            <v>PCO05C240</v>
          </cell>
          <cell r="B970" t="str">
            <v>PCO05</v>
          </cell>
          <cell r="C970" t="str">
            <v>C08</v>
          </cell>
          <cell r="D970" t="str">
            <v>C240</v>
          </cell>
          <cell r="E970" t="str">
            <v/>
          </cell>
          <cell r="F970" t="str">
            <v/>
          </cell>
          <cell r="G970" t="str">
            <v/>
          </cell>
          <cell r="H970" t="str">
            <v/>
          </cell>
          <cell r="I970" t="str">
            <v/>
          </cell>
          <cell r="J970" t="str">
            <v/>
          </cell>
          <cell r="K970" t="str">
            <v/>
          </cell>
          <cell r="L970" t="str">
            <v/>
          </cell>
          <cell r="M970" t="str">
            <v/>
          </cell>
          <cell r="N970" t="str">
            <v/>
          </cell>
          <cell r="O970" t="str">
            <v/>
          </cell>
          <cell r="P970" t="str">
            <v/>
          </cell>
          <cell r="Q970" t="str">
            <v/>
          </cell>
          <cell r="R970" t="str">
            <v/>
          </cell>
          <cell r="S970" t="str">
            <v/>
          </cell>
          <cell r="T970" t="str">
            <v/>
          </cell>
          <cell r="U970" t="str">
            <v/>
          </cell>
          <cell r="V970" t="str">
            <v/>
          </cell>
          <cell r="W970" t="str">
            <v/>
          </cell>
          <cell r="X970" t="str">
            <v/>
          </cell>
          <cell r="Y970" t="str">
            <v/>
          </cell>
          <cell r="Z970" t="str">
            <v/>
          </cell>
          <cell r="AA970">
            <v>312.49423420000005</v>
          </cell>
          <cell r="AB970" t="str">
            <v/>
          </cell>
          <cell r="AC970" t="str">
            <v/>
          </cell>
          <cell r="AD970" t="str">
            <v/>
          </cell>
          <cell r="AE970" t="str">
            <v/>
          </cell>
          <cell r="AF970" t="str">
            <v/>
          </cell>
          <cell r="AG970" t="str">
            <v/>
          </cell>
          <cell r="AH970" t="str">
            <v/>
          </cell>
          <cell r="AI970" t="str">
            <v/>
          </cell>
          <cell r="AJ970" t="str">
            <v/>
          </cell>
          <cell r="AK970" t="str">
            <v/>
          </cell>
          <cell r="AL970" t="str">
            <v/>
          </cell>
          <cell r="AM970" t="str">
            <v/>
          </cell>
          <cell r="AN970" t="str">
            <v/>
          </cell>
          <cell r="AO970" t="str">
            <v/>
          </cell>
          <cell r="AP970" t="str">
            <v/>
          </cell>
          <cell r="AQ970" t="str">
            <v/>
          </cell>
          <cell r="AR970" t="str">
            <v/>
          </cell>
          <cell r="AS970" t="str">
            <v/>
          </cell>
          <cell r="AT970" t="str">
            <v/>
          </cell>
          <cell r="AU970" t="str">
            <v/>
          </cell>
        </row>
        <row r="971">
          <cell r="A971" t="str">
            <v>PCO05C241</v>
          </cell>
          <cell r="B971" t="str">
            <v>PCO05</v>
          </cell>
          <cell r="C971" t="str">
            <v>C08</v>
          </cell>
          <cell r="D971" t="str">
            <v>C241</v>
          </cell>
          <cell r="E971" t="str">
            <v/>
          </cell>
          <cell r="F971" t="str">
            <v/>
          </cell>
          <cell r="G971" t="str">
            <v/>
          </cell>
          <cell r="H971" t="str">
            <v/>
          </cell>
          <cell r="I971" t="str">
            <v/>
          </cell>
          <cell r="J971" t="str">
            <v/>
          </cell>
          <cell r="K971" t="str">
            <v/>
          </cell>
          <cell r="L971" t="str">
            <v/>
          </cell>
          <cell r="M971" t="str">
            <v/>
          </cell>
          <cell r="N971" t="str">
            <v/>
          </cell>
          <cell r="O971" t="str">
            <v/>
          </cell>
          <cell r="P971" t="str">
            <v/>
          </cell>
          <cell r="Q971" t="str">
            <v/>
          </cell>
          <cell r="R971" t="str">
            <v/>
          </cell>
          <cell r="S971" t="str">
            <v/>
          </cell>
          <cell r="T971" t="str">
            <v/>
          </cell>
          <cell r="U971" t="str">
            <v/>
          </cell>
          <cell r="V971" t="str">
            <v/>
          </cell>
          <cell r="W971" t="str">
            <v/>
          </cell>
          <cell r="X971" t="str">
            <v/>
          </cell>
          <cell r="Y971" t="str">
            <v/>
          </cell>
          <cell r="Z971" t="str">
            <v/>
          </cell>
          <cell r="AA971">
            <v>340.14980509999998</v>
          </cell>
          <cell r="AB971" t="str">
            <v/>
          </cell>
          <cell r="AC971" t="str">
            <v/>
          </cell>
          <cell r="AD971" t="str">
            <v/>
          </cell>
          <cell r="AE971" t="str">
            <v/>
          </cell>
          <cell r="AF971" t="str">
            <v/>
          </cell>
          <cell r="AG971" t="str">
            <v/>
          </cell>
          <cell r="AH971" t="str">
            <v/>
          </cell>
          <cell r="AI971" t="str">
            <v/>
          </cell>
          <cell r="AJ971" t="str">
            <v/>
          </cell>
          <cell r="AK971" t="str">
            <v/>
          </cell>
          <cell r="AL971" t="str">
            <v/>
          </cell>
          <cell r="AM971" t="str">
            <v/>
          </cell>
          <cell r="AN971" t="str">
            <v/>
          </cell>
          <cell r="AO971" t="str">
            <v/>
          </cell>
          <cell r="AP971" t="str">
            <v/>
          </cell>
          <cell r="AQ971" t="str">
            <v/>
          </cell>
          <cell r="AR971" t="str">
            <v/>
          </cell>
          <cell r="AS971" t="str">
            <v/>
          </cell>
          <cell r="AT971" t="str">
            <v/>
          </cell>
          <cell r="AU971" t="str">
            <v/>
          </cell>
        </row>
        <row r="972">
          <cell r="A972" t="str">
            <v>PCO05C242</v>
          </cell>
          <cell r="B972" t="str">
            <v>PCO05</v>
          </cell>
          <cell r="C972" t="str">
            <v>C08</v>
          </cell>
          <cell r="D972" t="str">
            <v>C242</v>
          </cell>
          <cell r="E972" t="str">
            <v/>
          </cell>
          <cell r="F972" t="str">
            <v/>
          </cell>
          <cell r="G972" t="str">
            <v/>
          </cell>
          <cell r="H972" t="str">
            <v/>
          </cell>
          <cell r="I972" t="str">
            <v/>
          </cell>
          <cell r="J972" t="str">
            <v/>
          </cell>
          <cell r="K972" t="str">
            <v/>
          </cell>
          <cell r="L972" t="str">
            <v/>
          </cell>
          <cell r="M972" t="str">
            <v/>
          </cell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R972" t="str">
            <v/>
          </cell>
          <cell r="S972" t="str">
            <v/>
          </cell>
          <cell r="T972" t="str">
            <v/>
          </cell>
          <cell r="U972" t="str">
            <v/>
          </cell>
          <cell r="V972" t="str">
            <v/>
          </cell>
          <cell r="W972" t="str">
            <v/>
          </cell>
          <cell r="X972" t="str">
            <v/>
          </cell>
          <cell r="Y972" t="str">
            <v/>
          </cell>
          <cell r="Z972" t="str">
            <v/>
          </cell>
          <cell r="AA972">
            <v>675.52535900000009</v>
          </cell>
          <cell r="AB972" t="str">
            <v/>
          </cell>
          <cell r="AC972" t="str">
            <v/>
          </cell>
          <cell r="AD972" t="str">
            <v/>
          </cell>
          <cell r="AE972" t="str">
            <v/>
          </cell>
          <cell r="AF972" t="str">
            <v/>
          </cell>
          <cell r="AG972" t="str">
            <v/>
          </cell>
          <cell r="AH972" t="str">
            <v/>
          </cell>
          <cell r="AI972" t="str">
            <v/>
          </cell>
          <cell r="AJ972" t="str">
            <v/>
          </cell>
          <cell r="AK972" t="str">
            <v/>
          </cell>
          <cell r="AL972" t="str">
            <v/>
          </cell>
          <cell r="AM972" t="str">
            <v/>
          </cell>
          <cell r="AN972" t="str">
            <v/>
          </cell>
          <cell r="AO972" t="str">
            <v/>
          </cell>
          <cell r="AP972" t="str">
            <v/>
          </cell>
          <cell r="AQ972" t="str">
            <v/>
          </cell>
          <cell r="AR972" t="str">
            <v/>
          </cell>
          <cell r="AS972" t="str">
            <v/>
          </cell>
          <cell r="AT972" t="str">
            <v/>
          </cell>
          <cell r="AU972" t="str">
            <v/>
          </cell>
        </row>
        <row r="973">
          <cell r="A973" t="str">
            <v>PCO05C255</v>
          </cell>
          <cell r="B973" t="str">
            <v>PCO05</v>
          </cell>
          <cell r="C973" t="str">
            <v>C08</v>
          </cell>
          <cell r="D973" t="str">
            <v>C255</v>
          </cell>
          <cell r="E973" t="str">
            <v/>
          </cell>
          <cell r="F973" t="str">
            <v/>
          </cell>
          <cell r="G973" t="str">
            <v/>
          </cell>
          <cell r="H973" t="str">
            <v/>
          </cell>
          <cell r="I973" t="str">
            <v/>
          </cell>
          <cell r="J973" t="str">
            <v/>
          </cell>
          <cell r="K973" t="str">
            <v/>
          </cell>
          <cell r="L973" t="str">
            <v/>
          </cell>
          <cell r="M973" t="str">
            <v/>
          </cell>
          <cell r="N973" t="str">
            <v/>
          </cell>
          <cell r="O973" t="str">
            <v/>
          </cell>
          <cell r="P973" t="str">
            <v/>
          </cell>
          <cell r="Q973" t="str">
            <v/>
          </cell>
          <cell r="R973" t="str">
            <v/>
          </cell>
          <cell r="S973" t="str">
            <v/>
          </cell>
          <cell r="T973" t="str">
            <v/>
          </cell>
          <cell r="U973" t="str">
            <v/>
          </cell>
          <cell r="V973" t="str">
            <v/>
          </cell>
          <cell r="W973" t="str">
            <v/>
          </cell>
          <cell r="X973" t="str">
            <v/>
          </cell>
          <cell r="Y973" t="str">
            <v/>
          </cell>
          <cell r="Z973" t="str">
            <v/>
          </cell>
          <cell r="AA973">
            <v>248.71861719999998</v>
          </cell>
          <cell r="AB973" t="str">
            <v/>
          </cell>
          <cell r="AC973" t="str">
            <v/>
          </cell>
          <cell r="AD973" t="str">
            <v/>
          </cell>
          <cell r="AE973" t="str">
            <v/>
          </cell>
          <cell r="AF973" t="str">
            <v/>
          </cell>
          <cell r="AG973" t="str">
            <v/>
          </cell>
          <cell r="AH973" t="str">
            <v/>
          </cell>
          <cell r="AI973" t="str">
            <v/>
          </cell>
          <cell r="AJ973" t="str">
            <v/>
          </cell>
          <cell r="AK973" t="str">
            <v/>
          </cell>
          <cell r="AL973" t="str">
            <v/>
          </cell>
          <cell r="AM973" t="str">
            <v/>
          </cell>
          <cell r="AN973" t="str">
            <v/>
          </cell>
          <cell r="AO973" t="str">
            <v/>
          </cell>
          <cell r="AP973" t="str">
            <v/>
          </cell>
          <cell r="AQ973" t="str">
            <v/>
          </cell>
          <cell r="AR973" t="str">
            <v/>
          </cell>
          <cell r="AS973" t="str">
            <v/>
          </cell>
          <cell r="AT973" t="str">
            <v/>
          </cell>
          <cell r="AU973" t="str">
            <v/>
          </cell>
        </row>
        <row r="974">
          <cell r="A974" t="str">
            <v>PCO05C256</v>
          </cell>
          <cell r="B974" t="str">
            <v>PCO05</v>
          </cell>
          <cell r="C974" t="str">
            <v>C08</v>
          </cell>
          <cell r="D974" t="str">
            <v>C256</v>
          </cell>
          <cell r="E974" t="str">
            <v/>
          </cell>
          <cell r="F974" t="str">
            <v/>
          </cell>
          <cell r="G974" t="str">
            <v/>
          </cell>
          <cell r="H974" t="str">
            <v/>
          </cell>
          <cell r="I974" t="str">
            <v/>
          </cell>
          <cell r="J974" t="str">
            <v/>
          </cell>
          <cell r="K974" t="str">
            <v/>
          </cell>
          <cell r="L974" t="str">
            <v/>
          </cell>
          <cell r="M974" t="str">
            <v/>
          </cell>
          <cell r="N974" t="str">
            <v/>
          </cell>
          <cell r="O974" t="str">
            <v/>
          </cell>
          <cell r="P974" t="str">
            <v/>
          </cell>
          <cell r="Q974" t="str">
            <v/>
          </cell>
          <cell r="R974" t="str">
            <v/>
          </cell>
          <cell r="S974" t="str">
            <v/>
          </cell>
          <cell r="T974" t="str">
            <v/>
          </cell>
          <cell r="U974" t="str">
            <v/>
          </cell>
          <cell r="V974" t="str">
            <v/>
          </cell>
          <cell r="W974" t="str">
            <v/>
          </cell>
          <cell r="X974" t="str">
            <v/>
          </cell>
          <cell r="Y974" t="str">
            <v/>
          </cell>
          <cell r="Z974" t="str">
            <v/>
          </cell>
          <cell r="AA974">
            <v>136.58939110000003</v>
          </cell>
          <cell r="AB974" t="str">
            <v/>
          </cell>
          <cell r="AC974" t="str">
            <v/>
          </cell>
          <cell r="AD974" t="str">
            <v/>
          </cell>
          <cell r="AE974" t="str">
            <v/>
          </cell>
          <cell r="AF974" t="str">
            <v/>
          </cell>
          <cell r="AG974" t="str">
            <v/>
          </cell>
          <cell r="AH974" t="str">
            <v/>
          </cell>
          <cell r="AI974" t="str">
            <v/>
          </cell>
          <cell r="AJ974" t="str">
            <v/>
          </cell>
          <cell r="AK974" t="str">
            <v/>
          </cell>
          <cell r="AL974" t="str">
            <v/>
          </cell>
          <cell r="AM974" t="str">
            <v/>
          </cell>
          <cell r="AN974" t="str">
            <v/>
          </cell>
          <cell r="AO974" t="str">
            <v/>
          </cell>
          <cell r="AP974" t="str">
            <v/>
          </cell>
          <cell r="AQ974" t="str">
            <v/>
          </cell>
          <cell r="AR974" t="str">
            <v/>
          </cell>
          <cell r="AS974" t="str">
            <v/>
          </cell>
          <cell r="AT974" t="str">
            <v/>
          </cell>
          <cell r="AU974" t="str">
            <v/>
          </cell>
        </row>
        <row r="975">
          <cell r="A975" t="str">
            <v>PCO05C279</v>
          </cell>
          <cell r="B975" t="str">
            <v>PCO05</v>
          </cell>
          <cell r="C975" t="str">
            <v>C08</v>
          </cell>
          <cell r="D975" t="str">
            <v>C279</v>
          </cell>
          <cell r="E975" t="str">
            <v/>
          </cell>
          <cell r="F975" t="str">
            <v/>
          </cell>
          <cell r="G975" t="str">
            <v/>
          </cell>
          <cell r="H975" t="str">
            <v/>
          </cell>
          <cell r="I975" t="str">
            <v/>
          </cell>
          <cell r="J975" t="str">
            <v/>
          </cell>
          <cell r="K975" t="str">
            <v/>
          </cell>
          <cell r="L975" t="str">
            <v/>
          </cell>
          <cell r="M975" t="str">
            <v/>
          </cell>
          <cell r="N975" t="str">
            <v/>
          </cell>
          <cell r="O975" t="str">
            <v/>
          </cell>
          <cell r="P975" t="str">
            <v/>
          </cell>
          <cell r="Q975">
            <v>417.48369659999992</v>
          </cell>
          <cell r="R975" t="str">
            <v/>
          </cell>
          <cell r="S975" t="str">
            <v/>
          </cell>
          <cell r="T975" t="str">
            <v/>
          </cell>
          <cell r="U975" t="str">
            <v/>
          </cell>
          <cell r="V975" t="str">
            <v/>
          </cell>
          <cell r="W975" t="str">
            <v/>
          </cell>
          <cell r="X975" t="str">
            <v/>
          </cell>
          <cell r="Y975" t="str">
            <v/>
          </cell>
          <cell r="Z975" t="str">
            <v/>
          </cell>
          <cell r="AA975" t="str">
            <v/>
          </cell>
          <cell r="AB975" t="str">
            <v/>
          </cell>
          <cell r="AC975" t="str">
            <v/>
          </cell>
          <cell r="AD975" t="str">
            <v/>
          </cell>
          <cell r="AE975" t="str">
            <v/>
          </cell>
          <cell r="AF975" t="str">
            <v/>
          </cell>
          <cell r="AG975" t="str">
            <v/>
          </cell>
          <cell r="AH975" t="str">
            <v/>
          </cell>
          <cell r="AI975" t="str">
            <v/>
          </cell>
          <cell r="AJ975" t="str">
            <v/>
          </cell>
          <cell r="AK975" t="str">
            <v/>
          </cell>
          <cell r="AL975" t="str">
            <v/>
          </cell>
          <cell r="AM975" t="str">
            <v/>
          </cell>
          <cell r="AN975" t="str">
            <v/>
          </cell>
          <cell r="AO975" t="str">
            <v/>
          </cell>
          <cell r="AP975" t="str">
            <v/>
          </cell>
          <cell r="AQ975" t="str">
            <v/>
          </cell>
          <cell r="AR975" t="str">
            <v/>
          </cell>
          <cell r="AS975" t="str">
            <v/>
          </cell>
          <cell r="AT975" t="str">
            <v/>
          </cell>
          <cell r="AU975" t="str">
            <v/>
          </cell>
        </row>
        <row r="976">
          <cell r="A976" t="str">
            <v>PCO05C307</v>
          </cell>
          <cell r="B976" t="str">
            <v>PCO05</v>
          </cell>
          <cell r="C976" t="str">
            <v>C08</v>
          </cell>
          <cell r="D976" t="str">
            <v>C307</v>
          </cell>
          <cell r="E976" t="str">
            <v/>
          </cell>
          <cell r="F976" t="str">
            <v/>
          </cell>
          <cell r="G976" t="str">
            <v/>
          </cell>
          <cell r="H976" t="str">
            <v/>
          </cell>
          <cell r="I976" t="str">
            <v/>
          </cell>
          <cell r="J976" t="str">
            <v/>
          </cell>
          <cell r="K976" t="str">
            <v/>
          </cell>
          <cell r="L976" t="str">
            <v/>
          </cell>
          <cell r="M976" t="str">
            <v/>
          </cell>
          <cell r="N976" t="str">
            <v/>
          </cell>
          <cell r="O976" t="str">
            <v/>
          </cell>
          <cell r="P976" t="str">
            <v/>
          </cell>
          <cell r="Q976" t="str">
            <v/>
          </cell>
          <cell r="R976" t="str">
            <v/>
          </cell>
          <cell r="S976" t="str">
            <v/>
          </cell>
          <cell r="T976" t="str">
            <v/>
          </cell>
          <cell r="U976" t="str">
            <v/>
          </cell>
          <cell r="V976" t="str">
            <v/>
          </cell>
          <cell r="W976" t="str">
            <v/>
          </cell>
          <cell r="X976" t="str">
            <v/>
          </cell>
          <cell r="Y976" t="str">
            <v/>
          </cell>
          <cell r="Z976" t="str">
            <v/>
          </cell>
          <cell r="AA976" t="str">
            <v/>
          </cell>
          <cell r="AB976" t="str">
            <v/>
          </cell>
          <cell r="AC976" t="str">
            <v/>
          </cell>
          <cell r="AD976" t="str">
            <v/>
          </cell>
          <cell r="AE976">
            <v>6.3264981000000002</v>
          </cell>
          <cell r="AF976" t="str">
            <v/>
          </cell>
          <cell r="AG976" t="str">
            <v/>
          </cell>
          <cell r="AH976" t="str">
            <v/>
          </cell>
          <cell r="AI976" t="str">
            <v/>
          </cell>
          <cell r="AJ976" t="str">
            <v/>
          </cell>
          <cell r="AK976" t="str">
            <v/>
          </cell>
          <cell r="AL976" t="str">
            <v/>
          </cell>
          <cell r="AM976" t="str">
            <v/>
          </cell>
          <cell r="AN976" t="str">
            <v/>
          </cell>
          <cell r="AO976" t="str">
            <v/>
          </cell>
          <cell r="AP976" t="str">
            <v/>
          </cell>
          <cell r="AQ976" t="str">
            <v/>
          </cell>
          <cell r="AR976" t="str">
            <v/>
          </cell>
          <cell r="AS976" t="str">
            <v/>
          </cell>
          <cell r="AT976" t="str">
            <v/>
          </cell>
          <cell r="AU976" t="str">
            <v/>
          </cell>
        </row>
        <row r="977">
          <cell r="A977" t="str">
            <v>PCO05C308</v>
          </cell>
          <cell r="B977" t="str">
            <v>PCO05</v>
          </cell>
          <cell r="C977" t="str">
            <v>C08</v>
          </cell>
          <cell r="D977" t="str">
            <v>C308</v>
          </cell>
          <cell r="E977" t="str">
            <v/>
          </cell>
          <cell r="F977" t="str">
            <v/>
          </cell>
          <cell r="G977" t="str">
            <v/>
          </cell>
          <cell r="H977" t="str">
            <v/>
          </cell>
          <cell r="I977" t="str">
            <v/>
          </cell>
          <cell r="J977" t="str">
            <v/>
          </cell>
          <cell r="K977" t="str">
            <v/>
          </cell>
          <cell r="L977" t="str">
            <v/>
          </cell>
          <cell r="M977" t="str">
            <v/>
          </cell>
          <cell r="N977" t="str">
            <v/>
          </cell>
          <cell r="O977" t="str">
            <v/>
          </cell>
          <cell r="P977" t="str">
            <v/>
          </cell>
          <cell r="Q977" t="str">
            <v/>
          </cell>
          <cell r="R977" t="str">
            <v/>
          </cell>
          <cell r="S977" t="str">
            <v/>
          </cell>
          <cell r="T977" t="str">
            <v/>
          </cell>
          <cell r="U977" t="str">
            <v/>
          </cell>
          <cell r="V977" t="str">
            <v/>
          </cell>
          <cell r="W977" t="str">
            <v/>
          </cell>
          <cell r="X977" t="str">
            <v/>
          </cell>
          <cell r="Y977" t="str">
            <v/>
          </cell>
          <cell r="Z977" t="str">
            <v/>
          </cell>
          <cell r="AA977" t="str">
            <v/>
          </cell>
          <cell r="AB977" t="str">
            <v/>
          </cell>
          <cell r="AC977" t="str">
            <v/>
          </cell>
          <cell r="AD977" t="str">
            <v/>
          </cell>
          <cell r="AE977">
            <v>10.350222300000004</v>
          </cell>
          <cell r="AF977" t="str">
            <v/>
          </cell>
          <cell r="AG977" t="str">
            <v/>
          </cell>
          <cell r="AH977" t="str">
            <v/>
          </cell>
          <cell r="AI977" t="str">
            <v/>
          </cell>
          <cell r="AJ977" t="str">
            <v/>
          </cell>
          <cell r="AK977" t="str">
            <v/>
          </cell>
          <cell r="AL977" t="str">
            <v/>
          </cell>
          <cell r="AM977" t="str">
            <v/>
          </cell>
          <cell r="AN977" t="str">
            <v/>
          </cell>
          <cell r="AO977" t="str">
            <v/>
          </cell>
          <cell r="AP977" t="str">
            <v/>
          </cell>
          <cell r="AQ977" t="str">
            <v/>
          </cell>
          <cell r="AR977" t="str">
            <v/>
          </cell>
          <cell r="AS977" t="str">
            <v/>
          </cell>
          <cell r="AT977" t="str">
            <v/>
          </cell>
          <cell r="AU977" t="str">
            <v/>
          </cell>
        </row>
        <row r="978">
          <cell r="A978" t="str">
            <v>PCO05C309</v>
          </cell>
          <cell r="B978" t="str">
            <v>PCO05</v>
          </cell>
          <cell r="C978" t="str">
            <v>C08</v>
          </cell>
          <cell r="D978" t="str">
            <v>C309</v>
          </cell>
          <cell r="E978" t="str">
            <v/>
          </cell>
          <cell r="F978" t="str">
            <v/>
          </cell>
          <cell r="G978" t="str">
            <v/>
          </cell>
          <cell r="H978" t="str">
            <v/>
          </cell>
          <cell r="I978" t="str">
            <v/>
          </cell>
          <cell r="J978" t="str">
            <v/>
          </cell>
          <cell r="K978" t="str">
            <v/>
          </cell>
          <cell r="L978" t="str">
            <v/>
          </cell>
          <cell r="M978" t="str">
            <v/>
          </cell>
          <cell r="N978" t="str">
            <v/>
          </cell>
          <cell r="O978" t="str">
            <v/>
          </cell>
          <cell r="P978" t="str">
            <v/>
          </cell>
          <cell r="Q978" t="str">
            <v/>
          </cell>
          <cell r="R978" t="str">
            <v/>
          </cell>
          <cell r="S978" t="str">
            <v/>
          </cell>
          <cell r="T978" t="str">
            <v/>
          </cell>
          <cell r="U978" t="str">
            <v/>
          </cell>
          <cell r="V978" t="str">
            <v/>
          </cell>
          <cell r="W978" t="str">
            <v/>
          </cell>
          <cell r="X978" t="str">
            <v/>
          </cell>
          <cell r="Y978" t="str">
            <v/>
          </cell>
          <cell r="Z978" t="str">
            <v/>
          </cell>
          <cell r="AA978" t="str">
            <v/>
          </cell>
          <cell r="AB978" t="str">
            <v/>
          </cell>
          <cell r="AC978" t="str">
            <v/>
          </cell>
          <cell r="AD978" t="str">
            <v/>
          </cell>
          <cell r="AE978">
            <v>13.749661200000007</v>
          </cell>
          <cell r="AF978" t="str">
            <v/>
          </cell>
          <cell r="AG978" t="str">
            <v/>
          </cell>
          <cell r="AH978" t="str">
            <v/>
          </cell>
          <cell r="AI978" t="str">
            <v/>
          </cell>
          <cell r="AJ978" t="str">
            <v/>
          </cell>
          <cell r="AK978" t="str">
            <v/>
          </cell>
          <cell r="AL978" t="str">
            <v/>
          </cell>
          <cell r="AM978" t="str">
            <v/>
          </cell>
          <cell r="AN978" t="str">
            <v/>
          </cell>
          <cell r="AO978" t="str">
            <v/>
          </cell>
          <cell r="AP978" t="str">
            <v/>
          </cell>
          <cell r="AQ978" t="str">
            <v/>
          </cell>
          <cell r="AR978" t="str">
            <v/>
          </cell>
          <cell r="AS978" t="str">
            <v/>
          </cell>
          <cell r="AT978" t="str">
            <v/>
          </cell>
          <cell r="AU978" t="str">
            <v/>
          </cell>
        </row>
        <row r="979">
          <cell r="A979" t="str">
            <v>PCO05C310</v>
          </cell>
          <cell r="B979" t="str">
            <v>PCO05</v>
          </cell>
          <cell r="C979" t="str">
            <v>C08</v>
          </cell>
          <cell r="D979" t="str">
            <v>C310</v>
          </cell>
          <cell r="E979" t="str">
            <v/>
          </cell>
          <cell r="F979" t="str">
            <v/>
          </cell>
          <cell r="G979" t="str">
            <v/>
          </cell>
          <cell r="H979" t="str">
            <v/>
          </cell>
          <cell r="I979" t="str">
            <v/>
          </cell>
          <cell r="J979" t="str">
            <v/>
          </cell>
          <cell r="K979" t="str">
            <v/>
          </cell>
          <cell r="L979" t="str">
            <v/>
          </cell>
          <cell r="M979" t="str">
            <v/>
          </cell>
          <cell r="N979" t="str">
            <v/>
          </cell>
          <cell r="O979" t="str">
            <v/>
          </cell>
          <cell r="P979" t="str">
            <v/>
          </cell>
          <cell r="Q979" t="str">
            <v/>
          </cell>
          <cell r="R979" t="str">
            <v/>
          </cell>
          <cell r="S979" t="str">
            <v/>
          </cell>
          <cell r="T979" t="str">
            <v/>
          </cell>
          <cell r="U979" t="str">
            <v/>
          </cell>
          <cell r="V979" t="str">
            <v/>
          </cell>
          <cell r="W979" t="str">
            <v/>
          </cell>
          <cell r="X979" t="str">
            <v/>
          </cell>
          <cell r="Y979" t="str">
            <v/>
          </cell>
          <cell r="Z979" t="str">
            <v/>
          </cell>
          <cell r="AA979" t="str">
            <v/>
          </cell>
          <cell r="AB979" t="str">
            <v/>
          </cell>
          <cell r="AC979" t="str">
            <v/>
          </cell>
          <cell r="AD979" t="str">
            <v/>
          </cell>
          <cell r="AE979">
            <v>18.076756500000002</v>
          </cell>
          <cell r="AF979" t="str">
            <v/>
          </cell>
          <cell r="AG979" t="str">
            <v/>
          </cell>
          <cell r="AH979" t="str">
            <v/>
          </cell>
          <cell r="AI979" t="str">
            <v/>
          </cell>
          <cell r="AJ979" t="str">
            <v/>
          </cell>
          <cell r="AK979" t="str">
            <v/>
          </cell>
          <cell r="AL979" t="str">
            <v/>
          </cell>
          <cell r="AM979" t="str">
            <v/>
          </cell>
          <cell r="AN979" t="str">
            <v/>
          </cell>
          <cell r="AO979" t="str">
            <v/>
          </cell>
          <cell r="AP979" t="str">
            <v/>
          </cell>
          <cell r="AQ979" t="str">
            <v/>
          </cell>
          <cell r="AR979" t="str">
            <v/>
          </cell>
          <cell r="AS979" t="str">
            <v/>
          </cell>
          <cell r="AT979" t="str">
            <v/>
          </cell>
          <cell r="AU979" t="str">
            <v/>
          </cell>
        </row>
        <row r="980">
          <cell r="A980" t="str">
            <v>PCO05C314</v>
          </cell>
          <cell r="B980" t="str">
            <v>PCO05</v>
          </cell>
          <cell r="C980" t="str">
            <v>C08</v>
          </cell>
          <cell r="D980" t="str">
            <v>C314</v>
          </cell>
          <cell r="E980" t="str">
            <v/>
          </cell>
          <cell r="F980" t="str">
            <v/>
          </cell>
          <cell r="G980" t="str">
            <v/>
          </cell>
          <cell r="H980" t="str">
            <v/>
          </cell>
          <cell r="I980" t="str">
            <v/>
          </cell>
          <cell r="J980" t="str">
            <v/>
          </cell>
          <cell r="K980" t="str">
            <v/>
          </cell>
          <cell r="L980" t="str">
            <v/>
          </cell>
          <cell r="M980" t="str">
            <v/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R980" t="str">
            <v/>
          </cell>
          <cell r="S980" t="str">
            <v/>
          </cell>
          <cell r="T980" t="str">
            <v/>
          </cell>
          <cell r="U980" t="str">
            <v/>
          </cell>
          <cell r="V980" t="str">
            <v/>
          </cell>
          <cell r="W980" t="str">
            <v/>
          </cell>
          <cell r="X980" t="str">
            <v/>
          </cell>
          <cell r="Y980" t="str">
            <v/>
          </cell>
          <cell r="Z980" t="str">
            <v/>
          </cell>
          <cell r="AA980">
            <v>470.54555099999993</v>
          </cell>
          <cell r="AB980" t="str">
            <v/>
          </cell>
          <cell r="AC980" t="str">
            <v/>
          </cell>
          <cell r="AD980" t="str">
            <v/>
          </cell>
          <cell r="AE980" t="str">
            <v/>
          </cell>
          <cell r="AF980" t="str">
            <v/>
          </cell>
          <cell r="AG980" t="str">
            <v/>
          </cell>
          <cell r="AH980" t="str">
            <v/>
          </cell>
          <cell r="AI980" t="str">
            <v/>
          </cell>
          <cell r="AJ980" t="str">
            <v/>
          </cell>
          <cell r="AK980" t="str">
            <v/>
          </cell>
          <cell r="AL980" t="str">
            <v/>
          </cell>
          <cell r="AM980" t="str">
            <v/>
          </cell>
          <cell r="AN980" t="str">
            <v/>
          </cell>
          <cell r="AO980" t="str">
            <v/>
          </cell>
          <cell r="AP980" t="str">
            <v/>
          </cell>
          <cell r="AQ980" t="str">
            <v/>
          </cell>
          <cell r="AR980" t="str">
            <v/>
          </cell>
          <cell r="AS980" t="str">
            <v/>
          </cell>
          <cell r="AT980" t="str">
            <v/>
          </cell>
          <cell r="AU980" t="str">
            <v/>
          </cell>
        </row>
        <row r="981">
          <cell r="A981" t="str">
            <v>PCO05C315</v>
          </cell>
          <cell r="B981" t="str">
            <v>PCO05</v>
          </cell>
          <cell r="C981" t="str">
            <v>C08</v>
          </cell>
          <cell r="D981" t="str">
            <v>C315</v>
          </cell>
          <cell r="E981" t="str">
            <v/>
          </cell>
          <cell r="F981" t="str">
            <v/>
          </cell>
          <cell r="G981" t="str">
            <v/>
          </cell>
          <cell r="H981" t="str">
            <v/>
          </cell>
          <cell r="I981" t="str">
            <v/>
          </cell>
          <cell r="J981" t="str">
            <v/>
          </cell>
          <cell r="K981" t="str">
            <v/>
          </cell>
          <cell r="L981" t="str">
            <v/>
          </cell>
          <cell r="M981" t="str">
            <v/>
          </cell>
          <cell r="N981" t="str">
            <v/>
          </cell>
          <cell r="O981" t="str">
            <v/>
          </cell>
          <cell r="P981" t="str">
            <v/>
          </cell>
          <cell r="Q981" t="str">
            <v/>
          </cell>
          <cell r="R981" t="str">
            <v/>
          </cell>
          <cell r="S981" t="str">
            <v/>
          </cell>
          <cell r="T981" t="str">
            <v/>
          </cell>
          <cell r="U981" t="str">
            <v/>
          </cell>
          <cell r="V981" t="str">
            <v/>
          </cell>
          <cell r="W981" t="str">
            <v/>
          </cell>
          <cell r="X981" t="str">
            <v/>
          </cell>
          <cell r="Y981" t="str">
            <v/>
          </cell>
          <cell r="Z981" t="str">
            <v/>
          </cell>
          <cell r="AA981">
            <v>182.34081499999999</v>
          </cell>
          <cell r="AB981" t="str">
            <v/>
          </cell>
          <cell r="AC981" t="str">
            <v/>
          </cell>
          <cell r="AD981" t="str">
            <v/>
          </cell>
          <cell r="AE981" t="str">
            <v/>
          </cell>
          <cell r="AF981" t="str">
            <v/>
          </cell>
          <cell r="AG981" t="str">
            <v/>
          </cell>
          <cell r="AH981" t="str">
            <v/>
          </cell>
          <cell r="AI981" t="str">
            <v/>
          </cell>
          <cell r="AJ981" t="str">
            <v/>
          </cell>
          <cell r="AK981" t="str">
            <v/>
          </cell>
          <cell r="AL981" t="str">
            <v/>
          </cell>
          <cell r="AM981" t="str">
            <v/>
          </cell>
          <cell r="AN981" t="str">
            <v/>
          </cell>
          <cell r="AO981" t="str">
            <v/>
          </cell>
          <cell r="AP981" t="str">
            <v/>
          </cell>
          <cell r="AQ981" t="str">
            <v/>
          </cell>
          <cell r="AR981" t="str">
            <v/>
          </cell>
          <cell r="AS981" t="str">
            <v/>
          </cell>
          <cell r="AT981" t="str">
            <v/>
          </cell>
          <cell r="AU981" t="str">
            <v/>
          </cell>
        </row>
        <row r="982">
          <cell r="A982" t="str">
            <v>PCO05C316</v>
          </cell>
          <cell r="B982" t="str">
            <v>PCO05</v>
          </cell>
          <cell r="C982" t="str">
            <v>C08</v>
          </cell>
          <cell r="D982" t="str">
            <v>C316</v>
          </cell>
          <cell r="E982" t="str">
            <v/>
          </cell>
          <cell r="F982" t="str">
            <v/>
          </cell>
          <cell r="G982" t="str">
            <v/>
          </cell>
          <cell r="H982" t="str">
            <v/>
          </cell>
          <cell r="I982" t="str">
            <v/>
          </cell>
          <cell r="J982" t="str">
            <v/>
          </cell>
          <cell r="K982" t="str">
            <v/>
          </cell>
          <cell r="L982" t="str">
            <v/>
          </cell>
          <cell r="M982" t="str">
            <v/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 t="str">
            <v/>
          </cell>
          <cell r="S982" t="str">
            <v/>
          </cell>
          <cell r="T982" t="str">
            <v/>
          </cell>
          <cell r="U982" t="str">
            <v/>
          </cell>
          <cell r="V982" t="str">
            <v/>
          </cell>
          <cell r="W982" t="str">
            <v/>
          </cell>
          <cell r="X982" t="str">
            <v/>
          </cell>
          <cell r="Y982" t="str">
            <v/>
          </cell>
          <cell r="Z982" t="str">
            <v/>
          </cell>
          <cell r="AA982">
            <v>29.379057199999998</v>
          </cell>
          <cell r="AB982" t="str">
            <v/>
          </cell>
          <cell r="AC982" t="str">
            <v/>
          </cell>
          <cell r="AD982" t="str">
            <v/>
          </cell>
          <cell r="AE982" t="str">
            <v/>
          </cell>
          <cell r="AF982" t="str">
            <v/>
          </cell>
          <cell r="AG982" t="str">
            <v/>
          </cell>
          <cell r="AH982" t="str">
            <v/>
          </cell>
          <cell r="AI982" t="str">
            <v/>
          </cell>
          <cell r="AJ982" t="str">
            <v/>
          </cell>
          <cell r="AK982" t="str">
            <v/>
          </cell>
          <cell r="AL982" t="str">
            <v/>
          </cell>
          <cell r="AM982" t="str">
            <v/>
          </cell>
          <cell r="AN982" t="str">
            <v/>
          </cell>
          <cell r="AO982" t="str">
            <v/>
          </cell>
          <cell r="AP982" t="str">
            <v/>
          </cell>
          <cell r="AQ982" t="str">
            <v/>
          </cell>
          <cell r="AR982" t="str">
            <v/>
          </cell>
          <cell r="AS982" t="str">
            <v/>
          </cell>
          <cell r="AT982" t="str">
            <v/>
          </cell>
          <cell r="AU982" t="str">
            <v/>
          </cell>
        </row>
        <row r="983">
          <cell r="A983" t="str">
            <v>PCO05C317</v>
          </cell>
          <cell r="B983" t="str">
            <v>PCO05</v>
          </cell>
          <cell r="C983" t="str">
            <v>C08</v>
          </cell>
          <cell r="D983" t="str">
            <v>C317</v>
          </cell>
          <cell r="E983" t="str">
            <v/>
          </cell>
          <cell r="F983" t="str">
            <v/>
          </cell>
          <cell r="G983" t="str">
            <v/>
          </cell>
          <cell r="H983" t="str">
            <v/>
          </cell>
          <cell r="I983" t="str">
            <v/>
          </cell>
          <cell r="J983" t="str">
            <v/>
          </cell>
          <cell r="K983" t="str">
            <v/>
          </cell>
          <cell r="L983" t="str">
            <v/>
          </cell>
          <cell r="M983" t="str">
            <v/>
          </cell>
          <cell r="N983" t="str">
            <v/>
          </cell>
          <cell r="O983" t="str">
            <v/>
          </cell>
          <cell r="P983" t="str">
            <v/>
          </cell>
          <cell r="Q983" t="str">
            <v/>
          </cell>
          <cell r="R983" t="str">
            <v/>
          </cell>
          <cell r="S983" t="str">
            <v/>
          </cell>
          <cell r="T983" t="str">
            <v/>
          </cell>
          <cell r="U983" t="str">
            <v/>
          </cell>
          <cell r="V983" t="str">
            <v/>
          </cell>
          <cell r="W983" t="str">
            <v/>
          </cell>
          <cell r="X983" t="str">
            <v/>
          </cell>
          <cell r="Y983" t="str">
            <v/>
          </cell>
          <cell r="Z983" t="str">
            <v/>
          </cell>
          <cell r="AA983">
            <v>21.435221500000001</v>
          </cell>
          <cell r="AB983" t="str">
            <v/>
          </cell>
          <cell r="AC983" t="str">
            <v/>
          </cell>
          <cell r="AD983" t="str">
            <v/>
          </cell>
          <cell r="AE983" t="str">
            <v/>
          </cell>
          <cell r="AF983" t="str">
            <v/>
          </cell>
          <cell r="AG983" t="str">
            <v/>
          </cell>
          <cell r="AH983" t="str">
            <v/>
          </cell>
          <cell r="AI983" t="str">
            <v/>
          </cell>
          <cell r="AJ983" t="str">
            <v/>
          </cell>
          <cell r="AK983" t="str">
            <v/>
          </cell>
          <cell r="AL983" t="str">
            <v/>
          </cell>
          <cell r="AM983" t="str">
            <v/>
          </cell>
          <cell r="AN983" t="str">
            <v/>
          </cell>
          <cell r="AO983" t="str">
            <v/>
          </cell>
          <cell r="AP983" t="str">
            <v/>
          </cell>
          <cell r="AQ983" t="str">
            <v/>
          </cell>
          <cell r="AR983" t="str">
            <v/>
          </cell>
          <cell r="AS983" t="str">
            <v/>
          </cell>
          <cell r="AT983" t="str">
            <v/>
          </cell>
          <cell r="AU983" t="str">
            <v/>
          </cell>
        </row>
        <row r="984">
          <cell r="A984" t="str">
            <v>PCO05C319</v>
          </cell>
          <cell r="B984" t="str">
            <v>PCO05</v>
          </cell>
          <cell r="C984" t="str">
            <v>C08</v>
          </cell>
          <cell r="D984" t="str">
            <v>C319</v>
          </cell>
          <cell r="E984" t="str">
            <v/>
          </cell>
          <cell r="F984" t="str">
            <v/>
          </cell>
          <cell r="G984" t="str">
            <v/>
          </cell>
          <cell r="H984" t="str">
            <v/>
          </cell>
          <cell r="I984" t="str">
            <v/>
          </cell>
          <cell r="J984" t="str">
            <v/>
          </cell>
          <cell r="K984" t="str">
            <v/>
          </cell>
          <cell r="L984" t="str">
            <v/>
          </cell>
          <cell r="M984" t="str">
            <v/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  <cell r="T984" t="str">
            <v/>
          </cell>
          <cell r="U984" t="str">
            <v/>
          </cell>
          <cell r="V984" t="str">
            <v/>
          </cell>
          <cell r="W984" t="str">
            <v/>
          </cell>
          <cell r="X984" t="str">
            <v/>
          </cell>
          <cell r="Y984" t="str">
            <v/>
          </cell>
          <cell r="Z984" t="str">
            <v/>
          </cell>
          <cell r="AA984">
            <v>275.41131660000002</v>
          </cell>
          <cell r="AB984" t="str">
            <v/>
          </cell>
          <cell r="AC984" t="str">
            <v/>
          </cell>
          <cell r="AD984" t="str">
            <v/>
          </cell>
          <cell r="AE984" t="str">
            <v/>
          </cell>
          <cell r="AF984" t="str">
            <v/>
          </cell>
          <cell r="AG984" t="str">
            <v/>
          </cell>
          <cell r="AH984" t="str">
            <v/>
          </cell>
          <cell r="AI984" t="str">
            <v/>
          </cell>
          <cell r="AJ984" t="str">
            <v/>
          </cell>
          <cell r="AK984" t="str">
            <v/>
          </cell>
          <cell r="AL984" t="str">
            <v/>
          </cell>
          <cell r="AM984" t="str">
            <v/>
          </cell>
          <cell r="AN984" t="str">
            <v/>
          </cell>
          <cell r="AO984" t="str">
            <v/>
          </cell>
          <cell r="AP984" t="str">
            <v/>
          </cell>
          <cell r="AQ984" t="str">
            <v/>
          </cell>
          <cell r="AR984" t="str">
            <v/>
          </cell>
          <cell r="AS984" t="str">
            <v/>
          </cell>
          <cell r="AT984" t="str">
            <v/>
          </cell>
          <cell r="AU984" t="str">
            <v/>
          </cell>
        </row>
        <row r="985">
          <cell r="A985" t="str">
            <v>PCO05C352</v>
          </cell>
          <cell r="B985" t="str">
            <v>PCO05</v>
          </cell>
          <cell r="C985" t="str">
            <v>C08</v>
          </cell>
          <cell r="D985" t="str">
            <v>C352</v>
          </cell>
          <cell r="E985" t="str">
            <v/>
          </cell>
          <cell r="F985" t="str">
            <v/>
          </cell>
          <cell r="G985" t="str">
            <v/>
          </cell>
          <cell r="H985" t="str">
            <v/>
          </cell>
          <cell r="I985" t="str">
            <v/>
          </cell>
          <cell r="J985" t="str">
            <v/>
          </cell>
          <cell r="K985" t="str">
            <v/>
          </cell>
          <cell r="L985" t="str">
            <v/>
          </cell>
          <cell r="M985" t="str">
            <v/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R985" t="str">
            <v/>
          </cell>
          <cell r="S985" t="str">
            <v/>
          </cell>
          <cell r="T985" t="str">
            <v/>
          </cell>
          <cell r="U985" t="str">
            <v/>
          </cell>
          <cell r="V985" t="str">
            <v/>
          </cell>
          <cell r="W985" t="str">
            <v/>
          </cell>
          <cell r="X985" t="str">
            <v/>
          </cell>
          <cell r="Y985" t="str">
            <v/>
          </cell>
          <cell r="Z985" t="str">
            <v/>
          </cell>
          <cell r="AA985">
            <v>1325.4757586000003</v>
          </cell>
          <cell r="AB985" t="str">
            <v/>
          </cell>
          <cell r="AC985" t="str">
            <v/>
          </cell>
          <cell r="AD985" t="str">
            <v/>
          </cell>
          <cell r="AE985" t="str">
            <v/>
          </cell>
          <cell r="AF985" t="str">
            <v/>
          </cell>
          <cell r="AG985" t="str">
            <v/>
          </cell>
          <cell r="AH985" t="str">
            <v/>
          </cell>
          <cell r="AI985" t="str">
            <v/>
          </cell>
          <cell r="AJ985" t="str">
            <v/>
          </cell>
          <cell r="AK985" t="str">
            <v/>
          </cell>
          <cell r="AL985" t="str">
            <v/>
          </cell>
          <cell r="AM985" t="str">
            <v/>
          </cell>
          <cell r="AN985" t="str">
            <v/>
          </cell>
          <cell r="AO985" t="str">
            <v/>
          </cell>
          <cell r="AP985" t="str">
            <v/>
          </cell>
          <cell r="AQ985" t="str">
            <v/>
          </cell>
          <cell r="AR985" t="str">
            <v/>
          </cell>
          <cell r="AS985" t="str">
            <v/>
          </cell>
          <cell r="AT985" t="str">
            <v/>
          </cell>
          <cell r="AU985" t="str">
            <v/>
          </cell>
        </row>
        <row r="986">
          <cell r="A986" t="str">
            <v>PCO05C351</v>
          </cell>
          <cell r="B986" t="str">
            <v>PCO05</v>
          </cell>
          <cell r="C986" t="str">
            <v>C09</v>
          </cell>
          <cell r="D986" t="str">
            <v>C351</v>
          </cell>
          <cell r="E986" t="str">
            <v/>
          </cell>
          <cell r="F986" t="str">
            <v/>
          </cell>
          <cell r="G986" t="str">
            <v/>
          </cell>
          <cell r="H986" t="str">
            <v/>
          </cell>
          <cell r="I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 t="str">
            <v/>
          </cell>
          <cell r="N986" t="str">
            <v/>
          </cell>
          <cell r="O986">
            <v>4.6089219999999997</v>
          </cell>
          <cell r="P986">
            <v>73.179979799999998</v>
          </cell>
          <cell r="Q986" t="str">
            <v/>
          </cell>
          <cell r="R986">
            <v>54.097100199999993</v>
          </cell>
          <cell r="S986" t="str">
            <v/>
          </cell>
          <cell r="T986" t="str">
            <v/>
          </cell>
          <cell r="U986" t="str">
            <v/>
          </cell>
          <cell r="V986" t="str">
            <v/>
          </cell>
          <cell r="W986" t="str">
            <v/>
          </cell>
          <cell r="X986" t="str">
            <v/>
          </cell>
          <cell r="Y986" t="str">
            <v/>
          </cell>
          <cell r="Z986" t="str">
            <v/>
          </cell>
          <cell r="AA986" t="str">
            <v/>
          </cell>
          <cell r="AB986" t="str">
            <v/>
          </cell>
          <cell r="AC986" t="str">
            <v/>
          </cell>
          <cell r="AD986" t="str">
            <v/>
          </cell>
          <cell r="AE986" t="str">
            <v/>
          </cell>
          <cell r="AF986" t="str">
            <v/>
          </cell>
          <cell r="AG986" t="str">
            <v/>
          </cell>
          <cell r="AH986" t="str">
            <v/>
          </cell>
          <cell r="AI986" t="str">
            <v/>
          </cell>
          <cell r="AJ986" t="str">
            <v/>
          </cell>
          <cell r="AK986" t="str">
            <v/>
          </cell>
          <cell r="AL986" t="str">
            <v/>
          </cell>
          <cell r="AM986" t="str">
            <v/>
          </cell>
          <cell r="AN986" t="str">
            <v/>
          </cell>
          <cell r="AO986" t="str">
            <v/>
          </cell>
          <cell r="AP986" t="str">
            <v/>
          </cell>
          <cell r="AQ986" t="str">
            <v/>
          </cell>
          <cell r="AR986" t="str">
            <v/>
          </cell>
          <cell r="AS986" t="str">
            <v/>
          </cell>
          <cell r="AT986" t="str">
            <v/>
          </cell>
          <cell r="AU986" t="str">
            <v/>
          </cell>
        </row>
        <row r="987">
          <cell r="A987" t="str">
            <v>PCO05C360</v>
          </cell>
          <cell r="B987" t="str">
            <v>PCO05</v>
          </cell>
          <cell r="C987" t="str">
            <v>C09</v>
          </cell>
          <cell r="D987" t="str">
            <v>C360</v>
          </cell>
          <cell r="E987" t="str">
            <v/>
          </cell>
          <cell r="F987" t="str">
            <v/>
          </cell>
          <cell r="G987" t="str">
            <v/>
          </cell>
          <cell r="H987" t="str">
            <v/>
          </cell>
          <cell r="I987" t="str">
            <v/>
          </cell>
          <cell r="J987">
            <v>1.0076394</v>
          </cell>
          <cell r="K987" t="str">
            <v/>
          </cell>
          <cell r="L987" t="str">
            <v/>
          </cell>
          <cell r="M987" t="str">
            <v/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T987" t="str">
            <v/>
          </cell>
          <cell r="U987" t="str">
            <v/>
          </cell>
          <cell r="V987" t="str">
            <v/>
          </cell>
          <cell r="W987" t="str">
            <v/>
          </cell>
          <cell r="X987" t="str">
            <v/>
          </cell>
          <cell r="Y987" t="str">
            <v/>
          </cell>
          <cell r="Z987" t="str">
            <v/>
          </cell>
          <cell r="AA987" t="str">
            <v/>
          </cell>
          <cell r="AB987" t="str">
            <v/>
          </cell>
          <cell r="AC987" t="str">
            <v/>
          </cell>
          <cell r="AD987" t="str">
            <v/>
          </cell>
          <cell r="AE987" t="str">
            <v/>
          </cell>
          <cell r="AF987" t="str">
            <v/>
          </cell>
          <cell r="AG987" t="str">
            <v/>
          </cell>
          <cell r="AH987" t="str">
            <v/>
          </cell>
          <cell r="AI987" t="str">
            <v/>
          </cell>
          <cell r="AJ987" t="str">
            <v/>
          </cell>
          <cell r="AK987" t="str">
            <v/>
          </cell>
          <cell r="AL987" t="str">
            <v/>
          </cell>
          <cell r="AM987" t="str">
            <v/>
          </cell>
          <cell r="AN987" t="str">
            <v/>
          </cell>
          <cell r="AO987" t="str">
            <v/>
          </cell>
          <cell r="AP987" t="str">
            <v/>
          </cell>
          <cell r="AQ987" t="str">
            <v/>
          </cell>
          <cell r="AR987" t="str">
            <v/>
          </cell>
          <cell r="AS987" t="str">
            <v/>
          </cell>
          <cell r="AT987" t="str">
            <v/>
          </cell>
          <cell r="AU987" t="str">
            <v/>
          </cell>
        </row>
        <row r="988">
          <cell r="A988" t="str">
            <v>PCO05C381</v>
          </cell>
          <cell r="B988" t="str">
            <v>PCO05</v>
          </cell>
          <cell r="C988" t="str">
            <v>C10</v>
          </cell>
          <cell r="D988" t="str">
            <v>C381</v>
          </cell>
          <cell r="E988" t="str">
            <v/>
          </cell>
          <cell r="F988" t="str">
            <v/>
          </cell>
          <cell r="G988" t="str">
            <v/>
          </cell>
          <cell r="H988" t="str">
            <v/>
          </cell>
          <cell r="I988" t="str">
            <v/>
          </cell>
          <cell r="J988" t="str">
            <v/>
          </cell>
          <cell r="K988" t="str">
            <v/>
          </cell>
          <cell r="L988" t="str">
            <v/>
          </cell>
          <cell r="M988" t="str">
            <v/>
          </cell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T988" t="str">
            <v/>
          </cell>
          <cell r="U988" t="str">
            <v/>
          </cell>
          <cell r="V988" t="str">
            <v/>
          </cell>
          <cell r="W988" t="str">
            <v/>
          </cell>
          <cell r="X988" t="str">
            <v/>
          </cell>
          <cell r="Y988" t="str">
            <v/>
          </cell>
          <cell r="Z988" t="str">
            <v/>
          </cell>
          <cell r="AA988" t="str">
            <v/>
          </cell>
          <cell r="AB988" t="str">
            <v/>
          </cell>
          <cell r="AC988" t="str">
            <v/>
          </cell>
          <cell r="AD988" t="str">
            <v/>
          </cell>
          <cell r="AE988" t="str">
            <v/>
          </cell>
          <cell r="AF988" t="str">
            <v/>
          </cell>
          <cell r="AG988" t="str">
            <v/>
          </cell>
          <cell r="AH988" t="str">
            <v/>
          </cell>
          <cell r="AI988" t="str">
            <v/>
          </cell>
          <cell r="AJ988" t="str">
            <v/>
          </cell>
          <cell r="AK988" t="str">
            <v/>
          </cell>
          <cell r="AL988" t="str">
            <v/>
          </cell>
          <cell r="AM988" t="str">
            <v/>
          </cell>
          <cell r="AN988" t="str">
            <v/>
          </cell>
          <cell r="AO988" t="str">
            <v/>
          </cell>
          <cell r="AP988" t="str">
            <v/>
          </cell>
          <cell r="AQ988">
            <v>4.1312132000000004</v>
          </cell>
          <cell r="AR988" t="str">
            <v/>
          </cell>
          <cell r="AS988" t="str">
            <v/>
          </cell>
          <cell r="AT988" t="str">
            <v/>
          </cell>
          <cell r="AU988" t="str">
            <v/>
          </cell>
        </row>
        <row r="989">
          <cell r="A989" t="str">
            <v>PCO05C382</v>
          </cell>
          <cell r="B989" t="str">
            <v>PCO05</v>
          </cell>
          <cell r="C989" t="str">
            <v>C10</v>
          </cell>
          <cell r="D989" t="str">
            <v>C382</v>
          </cell>
          <cell r="E989" t="str">
            <v/>
          </cell>
          <cell r="F989" t="str">
            <v/>
          </cell>
          <cell r="G989" t="str">
            <v/>
          </cell>
          <cell r="H989" t="str">
            <v/>
          </cell>
          <cell r="I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 t="str">
            <v/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T989" t="str">
            <v/>
          </cell>
          <cell r="U989" t="str">
            <v/>
          </cell>
          <cell r="V989" t="str">
            <v/>
          </cell>
          <cell r="W989" t="str">
            <v/>
          </cell>
          <cell r="X989" t="str">
            <v/>
          </cell>
          <cell r="Y989" t="str">
            <v/>
          </cell>
          <cell r="Z989" t="str">
            <v/>
          </cell>
          <cell r="AA989" t="str">
            <v/>
          </cell>
          <cell r="AB989" t="str">
            <v/>
          </cell>
          <cell r="AC989" t="str">
            <v/>
          </cell>
          <cell r="AD989" t="str">
            <v/>
          </cell>
          <cell r="AE989" t="str">
            <v/>
          </cell>
          <cell r="AF989" t="str">
            <v/>
          </cell>
          <cell r="AG989" t="str">
            <v/>
          </cell>
          <cell r="AH989" t="str">
            <v/>
          </cell>
          <cell r="AI989" t="str">
            <v/>
          </cell>
          <cell r="AJ989" t="str">
            <v/>
          </cell>
          <cell r="AK989" t="str">
            <v/>
          </cell>
          <cell r="AL989" t="str">
            <v/>
          </cell>
          <cell r="AM989" t="str">
            <v/>
          </cell>
          <cell r="AN989" t="str">
            <v/>
          </cell>
          <cell r="AO989" t="str">
            <v/>
          </cell>
          <cell r="AP989" t="str">
            <v/>
          </cell>
          <cell r="AQ989">
            <v>10.4482573</v>
          </cell>
          <cell r="AR989" t="str">
            <v/>
          </cell>
          <cell r="AS989" t="str">
            <v/>
          </cell>
          <cell r="AT989" t="str">
            <v/>
          </cell>
          <cell r="AU989" t="str">
            <v/>
          </cell>
        </row>
        <row r="990">
          <cell r="A990" t="str">
            <v>PCO05C383</v>
          </cell>
          <cell r="B990" t="str">
            <v>PCO05</v>
          </cell>
          <cell r="C990" t="str">
            <v>C10</v>
          </cell>
          <cell r="D990" t="str">
            <v>C383</v>
          </cell>
          <cell r="E990" t="str">
            <v/>
          </cell>
          <cell r="F990" t="str">
            <v/>
          </cell>
          <cell r="G990" t="str">
            <v/>
          </cell>
          <cell r="H990" t="str">
            <v/>
          </cell>
          <cell r="I990" t="str">
            <v/>
          </cell>
          <cell r="J990" t="str">
            <v/>
          </cell>
          <cell r="K990" t="str">
            <v/>
          </cell>
          <cell r="L990" t="str">
            <v/>
          </cell>
          <cell r="M990" t="str">
            <v/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T990" t="str">
            <v/>
          </cell>
          <cell r="U990" t="str">
            <v/>
          </cell>
          <cell r="V990" t="str">
            <v/>
          </cell>
          <cell r="W990" t="str">
            <v/>
          </cell>
          <cell r="X990" t="str">
            <v/>
          </cell>
          <cell r="Y990" t="str">
            <v/>
          </cell>
          <cell r="Z990" t="str">
            <v/>
          </cell>
          <cell r="AA990" t="str">
            <v/>
          </cell>
          <cell r="AB990" t="str">
            <v/>
          </cell>
          <cell r="AC990" t="str">
            <v/>
          </cell>
          <cell r="AD990" t="str">
            <v/>
          </cell>
          <cell r="AE990" t="str">
            <v/>
          </cell>
          <cell r="AF990" t="str">
            <v/>
          </cell>
          <cell r="AG990" t="str">
            <v/>
          </cell>
          <cell r="AH990" t="str">
            <v/>
          </cell>
          <cell r="AI990" t="str">
            <v/>
          </cell>
          <cell r="AJ990" t="str">
            <v/>
          </cell>
          <cell r="AK990" t="str">
            <v/>
          </cell>
          <cell r="AL990" t="str">
            <v/>
          </cell>
          <cell r="AM990" t="str">
            <v/>
          </cell>
          <cell r="AN990" t="str">
            <v/>
          </cell>
          <cell r="AO990" t="str">
            <v/>
          </cell>
          <cell r="AP990" t="str">
            <v/>
          </cell>
          <cell r="AQ990">
            <v>259.83756069999998</v>
          </cell>
          <cell r="AR990" t="str">
            <v/>
          </cell>
          <cell r="AS990" t="str">
            <v/>
          </cell>
          <cell r="AT990" t="str">
            <v/>
          </cell>
          <cell r="AU990" t="str">
            <v/>
          </cell>
        </row>
        <row r="991">
          <cell r="A991" t="str">
            <v>PCO05C388</v>
          </cell>
          <cell r="B991" t="str">
            <v>PCO05</v>
          </cell>
          <cell r="C991" t="str">
            <v>C10</v>
          </cell>
          <cell r="D991" t="str">
            <v>C388</v>
          </cell>
          <cell r="E991" t="str">
            <v/>
          </cell>
          <cell r="F991" t="str">
            <v/>
          </cell>
          <cell r="G991" t="str">
            <v/>
          </cell>
          <cell r="H991" t="str">
            <v/>
          </cell>
          <cell r="I991" t="str">
            <v/>
          </cell>
          <cell r="J991" t="str">
            <v/>
          </cell>
          <cell r="K991" t="str">
            <v/>
          </cell>
          <cell r="L991" t="str">
            <v/>
          </cell>
          <cell r="M991" t="str">
            <v/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T991" t="str">
            <v/>
          </cell>
          <cell r="U991" t="str">
            <v/>
          </cell>
          <cell r="V991" t="str">
            <v/>
          </cell>
          <cell r="W991" t="str">
            <v/>
          </cell>
          <cell r="X991" t="str">
            <v/>
          </cell>
          <cell r="Y991" t="str">
            <v/>
          </cell>
          <cell r="Z991" t="str">
            <v/>
          </cell>
          <cell r="AA991" t="str">
            <v/>
          </cell>
          <cell r="AB991" t="str">
            <v/>
          </cell>
          <cell r="AC991" t="str">
            <v/>
          </cell>
          <cell r="AD991" t="str">
            <v/>
          </cell>
          <cell r="AE991" t="str">
            <v/>
          </cell>
          <cell r="AF991" t="str">
            <v/>
          </cell>
          <cell r="AG991" t="str">
            <v/>
          </cell>
          <cell r="AH991" t="str">
            <v/>
          </cell>
          <cell r="AI991" t="str">
            <v/>
          </cell>
          <cell r="AJ991" t="str">
            <v/>
          </cell>
          <cell r="AK991" t="str">
            <v/>
          </cell>
          <cell r="AL991">
            <v>4.6956870000000004</v>
          </cell>
          <cell r="AM991" t="str">
            <v/>
          </cell>
          <cell r="AN991" t="str">
            <v/>
          </cell>
          <cell r="AO991" t="str">
            <v/>
          </cell>
          <cell r="AP991" t="str">
            <v/>
          </cell>
          <cell r="AQ991" t="str">
            <v/>
          </cell>
          <cell r="AR991" t="str">
            <v/>
          </cell>
          <cell r="AS991" t="str">
            <v/>
          </cell>
          <cell r="AT991" t="str">
            <v/>
          </cell>
          <cell r="AU991" t="str">
            <v/>
          </cell>
        </row>
        <row r="992">
          <cell r="A992" t="str">
            <v>PCO05C389</v>
          </cell>
          <cell r="B992" t="str">
            <v>PCO05</v>
          </cell>
          <cell r="C992" t="str">
            <v>C10</v>
          </cell>
          <cell r="D992" t="str">
            <v>C389</v>
          </cell>
          <cell r="E992" t="str">
            <v/>
          </cell>
          <cell r="F992" t="str">
            <v/>
          </cell>
          <cell r="G992" t="str">
            <v/>
          </cell>
          <cell r="H992" t="str">
            <v/>
          </cell>
          <cell r="I992" t="str">
            <v/>
          </cell>
          <cell r="J992" t="str">
            <v/>
          </cell>
          <cell r="K992" t="str">
            <v/>
          </cell>
          <cell r="L992" t="str">
            <v/>
          </cell>
          <cell r="M992" t="str">
            <v/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R992" t="str">
            <v/>
          </cell>
          <cell r="S992" t="str">
            <v/>
          </cell>
          <cell r="T992" t="str">
            <v/>
          </cell>
          <cell r="U992" t="str">
            <v/>
          </cell>
          <cell r="V992" t="str">
            <v/>
          </cell>
          <cell r="W992" t="str">
            <v/>
          </cell>
          <cell r="X992" t="str">
            <v/>
          </cell>
          <cell r="Y992" t="str">
            <v/>
          </cell>
          <cell r="Z992" t="str">
            <v/>
          </cell>
          <cell r="AA992" t="str">
            <v/>
          </cell>
          <cell r="AB992" t="str">
            <v/>
          </cell>
          <cell r="AC992" t="str">
            <v/>
          </cell>
          <cell r="AD992" t="str">
            <v/>
          </cell>
          <cell r="AE992" t="str">
            <v/>
          </cell>
          <cell r="AF992" t="str">
            <v/>
          </cell>
          <cell r="AG992" t="str">
            <v/>
          </cell>
          <cell r="AH992" t="str">
            <v/>
          </cell>
          <cell r="AI992" t="str">
            <v/>
          </cell>
          <cell r="AJ992" t="str">
            <v/>
          </cell>
          <cell r="AK992" t="str">
            <v/>
          </cell>
          <cell r="AL992">
            <v>8.1770177999999998</v>
          </cell>
          <cell r="AM992" t="str">
            <v/>
          </cell>
          <cell r="AN992" t="str">
            <v/>
          </cell>
          <cell r="AO992" t="str">
            <v/>
          </cell>
          <cell r="AP992" t="str">
            <v/>
          </cell>
          <cell r="AQ992" t="str">
            <v/>
          </cell>
          <cell r="AR992" t="str">
            <v/>
          </cell>
          <cell r="AS992" t="str">
            <v/>
          </cell>
          <cell r="AT992" t="str">
            <v/>
          </cell>
          <cell r="AU992" t="str">
            <v/>
          </cell>
        </row>
        <row r="993">
          <cell r="A993" t="str">
            <v>PCO05C391</v>
          </cell>
          <cell r="B993" t="str">
            <v>PCO05</v>
          </cell>
          <cell r="C993" t="str">
            <v>C10</v>
          </cell>
          <cell r="D993" t="str">
            <v>C391</v>
          </cell>
          <cell r="E993" t="str">
            <v/>
          </cell>
          <cell r="F993" t="str">
            <v/>
          </cell>
          <cell r="G993" t="str">
            <v/>
          </cell>
          <cell r="H993" t="str">
            <v/>
          </cell>
          <cell r="I993" t="str">
            <v/>
          </cell>
          <cell r="J993" t="str">
            <v/>
          </cell>
          <cell r="K993" t="str">
            <v/>
          </cell>
          <cell r="L993" t="str">
            <v/>
          </cell>
          <cell r="M993" t="str">
            <v/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T993" t="str">
            <v/>
          </cell>
          <cell r="U993" t="str">
            <v/>
          </cell>
          <cell r="V993" t="str">
            <v/>
          </cell>
          <cell r="W993" t="str">
            <v/>
          </cell>
          <cell r="X993" t="str">
            <v/>
          </cell>
          <cell r="Y993" t="str">
            <v/>
          </cell>
          <cell r="Z993" t="str">
            <v/>
          </cell>
          <cell r="AA993" t="str">
            <v/>
          </cell>
          <cell r="AB993" t="str">
            <v/>
          </cell>
          <cell r="AC993" t="str">
            <v/>
          </cell>
          <cell r="AD993" t="str">
            <v/>
          </cell>
          <cell r="AE993" t="str">
            <v/>
          </cell>
          <cell r="AF993" t="str">
            <v/>
          </cell>
          <cell r="AG993" t="str">
            <v/>
          </cell>
          <cell r="AH993" t="str">
            <v/>
          </cell>
          <cell r="AI993" t="str">
            <v/>
          </cell>
          <cell r="AJ993" t="str">
            <v/>
          </cell>
          <cell r="AK993" t="str">
            <v/>
          </cell>
          <cell r="AL993" t="str">
            <v/>
          </cell>
          <cell r="AM993" t="str">
            <v/>
          </cell>
          <cell r="AN993" t="str">
            <v/>
          </cell>
          <cell r="AO993" t="str">
            <v/>
          </cell>
          <cell r="AP993" t="str">
            <v/>
          </cell>
          <cell r="AQ993">
            <v>23.221252299999996</v>
          </cell>
          <cell r="AR993" t="str">
            <v/>
          </cell>
          <cell r="AS993" t="str">
            <v/>
          </cell>
          <cell r="AT993" t="str">
            <v/>
          </cell>
          <cell r="AU993" t="str">
            <v/>
          </cell>
        </row>
        <row r="994">
          <cell r="A994" t="str">
            <v>PCO05C392</v>
          </cell>
          <cell r="B994" t="str">
            <v>PCO05</v>
          </cell>
          <cell r="C994" t="str">
            <v>C10</v>
          </cell>
          <cell r="D994" t="str">
            <v>C392</v>
          </cell>
          <cell r="E994" t="str">
            <v/>
          </cell>
          <cell r="F994" t="str">
            <v/>
          </cell>
          <cell r="G994" t="str">
            <v/>
          </cell>
          <cell r="H994" t="str">
            <v/>
          </cell>
          <cell r="I994" t="str">
            <v/>
          </cell>
          <cell r="J994" t="str">
            <v/>
          </cell>
          <cell r="K994" t="str">
            <v/>
          </cell>
          <cell r="L994" t="str">
            <v/>
          </cell>
          <cell r="M994" t="str">
            <v/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T994" t="str">
            <v/>
          </cell>
          <cell r="U994" t="str">
            <v/>
          </cell>
          <cell r="V994" t="str">
            <v/>
          </cell>
          <cell r="W994" t="str">
            <v/>
          </cell>
          <cell r="X994" t="str">
            <v/>
          </cell>
          <cell r="Y994" t="str">
            <v/>
          </cell>
          <cell r="Z994" t="str">
            <v/>
          </cell>
          <cell r="AA994" t="str">
            <v/>
          </cell>
          <cell r="AB994" t="str">
            <v/>
          </cell>
          <cell r="AC994" t="str">
            <v/>
          </cell>
          <cell r="AD994" t="str">
            <v/>
          </cell>
          <cell r="AE994" t="str">
            <v/>
          </cell>
          <cell r="AF994" t="str">
            <v/>
          </cell>
          <cell r="AG994" t="str">
            <v/>
          </cell>
          <cell r="AH994" t="str">
            <v/>
          </cell>
          <cell r="AI994" t="str">
            <v/>
          </cell>
          <cell r="AJ994" t="str">
            <v/>
          </cell>
          <cell r="AK994" t="str">
            <v/>
          </cell>
          <cell r="AL994" t="str">
            <v/>
          </cell>
          <cell r="AM994" t="str">
            <v/>
          </cell>
          <cell r="AN994" t="str">
            <v/>
          </cell>
          <cell r="AO994" t="str">
            <v/>
          </cell>
          <cell r="AP994" t="str">
            <v/>
          </cell>
          <cell r="AQ994">
            <v>2.9302556000000002</v>
          </cell>
          <cell r="AR994" t="str">
            <v/>
          </cell>
          <cell r="AS994" t="str">
            <v/>
          </cell>
          <cell r="AT994" t="str">
            <v/>
          </cell>
          <cell r="AU994" t="str">
            <v/>
          </cell>
        </row>
        <row r="995">
          <cell r="A995" t="str">
            <v>PCO05C393</v>
          </cell>
          <cell r="B995" t="str">
            <v>PCO05</v>
          </cell>
          <cell r="C995" t="str">
            <v>C10</v>
          </cell>
          <cell r="D995" t="str">
            <v>C393</v>
          </cell>
          <cell r="E995" t="str">
            <v/>
          </cell>
          <cell r="F995" t="str">
            <v/>
          </cell>
          <cell r="G995" t="str">
            <v/>
          </cell>
          <cell r="H995" t="str">
            <v/>
          </cell>
          <cell r="I995" t="str">
            <v/>
          </cell>
          <cell r="J995" t="str">
            <v/>
          </cell>
          <cell r="K995" t="str">
            <v/>
          </cell>
          <cell r="L995" t="str">
            <v/>
          </cell>
          <cell r="M995" t="str">
            <v/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  <cell r="T995" t="str">
            <v/>
          </cell>
          <cell r="U995" t="str">
            <v/>
          </cell>
          <cell r="V995" t="str">
            <v/>
          </cell>
          <cell r="W995" t="str">
            <v/>
          </cell>
          <cell r="X995">
            <v>2.6629232000000003</v>
          </cell>
          <cell r="Y995" t="str">
            <v/>
          </cell>
          <cell r="Z995" t="str">
            <v/>
          </cell>
          <cell r="AA995" t="str">
            <v/>
          </cell>
          <cell r="AB995" t="str">
            <v/>
          </cell>
          <cell r="AC995" t="str">
            <v/>
          </cell>
          <cell r="AD995" t="str">
            <v/>
          </cell>
          <cell r="AE995" t="str">
            <v/>
          </cell>
          <cell r="AF995" t="str">
            <v/>
          </cell>
          <cell r="AG995" t="str">
            <v/>
          </cell>
          <cell r="AH995" t="str">
            <v/>
          </cell>
          <cell r="AI995" t="str">
            <v/>
          </cell>
          <cell r="AJ995" t="str">
            <v/>
          </cell>
          <cell r="AK995" t="str">
            <v/>
          </cell>
          <cell r="AL995" t="str">
            <v/>
          </cell>
          <cell r="AM995" t="str">
            <v/>
          </cell>
          <cell r="AN995" t="str">
            <v/>
          </cell>
          <cell r="AO995" t="str">
            <v/>
          </cell>
          <cell r="AP995" t="str">
            <v/>
          </cell>
          <cell r="AQ995" t="str">
            <v/>
          </cell>
          <cell r="AR995" t="str">
            <v/>
          </cell>
          <cell r="AS995" t="str">
            <v/>
          </cell>
          <cell r="AT995" t="str">
            <v/>
          </cell>
          <cell r="AU995" t="str">
            <v/>
          </cell>
        </row>
        <row r="996">
          <cell r="A996" t="str">
            <v>PCO05C394</v>
          </cell>
          <cell r="B996" t="str">
            <v>PCO05</v>
          </cell>
          <cell r="C996" t="str">
            <v>C10</v>
          </cell>
          <cell r="D996" t="str">
            <v>C394</v>
          </cell>
          <cell r="E996" t="str">
            <v/>
          </cell>
          <cell r="F996" t="str">
            <v/>
          </cell>
          <cell r="G996" t="str">
            <v/>
          </cell>
          <cell r="H996" t="str">
            <v/>
          </cell>
          <cell r="I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 t="str">
            <v/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  <cell r="T996" t="str">
            <v/>
          </cell>
          <cell r="U996" t="str">
            <v/>
          </cell>
          <cell r="V996" t="str">
            <v/>
          </cell>
          <cell r="W996" t="str">
            <v/>
          </cell>
          <cell r="X996" t="str">
            <v/>
          </cell>
          <cell r="Y996" t="str">
            <v/>
          </cell>
          <cell r="Z996" t="str">
            <v/>
          </cell>
          <cell r="AA996" t="str">
            <v/>
          </cell>
          <cell r="AB996" t="str">
            <v/>
          </cell>
          <cell r="AC996" t="str">
            <v/>
          </cell>
          <cell r="AD996" t="str">
            <v/>
          </cell>
          <cell r="AE996" t="str">
            <v/>
          </cell>
          <cell r="AF996" t="str">
            <v/>
          </cell>
          <cell r="AG996" t="str">
            <v/>
          </cell>
          <cell r="AH996" t="str">
            <v/>
          </cell>
          <cell r="AI996" t="str">
            <v/>
          </cell>
          <cell r="AJ996" t="str">
            <v/>
          </cell>
          <cell r="AK996" t="str">
            <v/>
          </cell>
          <cell r="AL996">
            <v>0.90525719999999987</v>
          </cell>
          <cell r="AM996" t="str">
            <v/>
          </cell>
          <cell r="AN996" t="str">
            <v/>
          </cell>
          <cell r="AO996" t="str">
            <v/>
          </cell>
          <cell r="AP996" t="str">
            <v/>
          </cell>
          <cell r="AQ996" t="str">
            <v/>
          </cell>
          <cell r="AR996" t="str">
            <v/>
          </cell>
          <cell r="AS996" t="str">
            <v/>
          </cell>
          <cell r="AT996" t="str">
            <v/>
          </cell>
          <cell r="AU996" t="str">
            <v/>
          </cell>
        </row>
        <row r="997">
          <cell r="A997" t="str">
            <v>PCO05C397</v>
          </cell>
          <cell r="B997" t="str">
            <v>PCO05</v>
          </cell>
          <cell r="C997" t="str">
            <v>C10</v>
          </cell>
          <cell r="D997" t="str">
            <v>C397</v>
          </cell>
          <cell r="E997" t="str">
            <v/>
          </cell>
          <cell r="F997" t="str">
            <v/>
          </cell>
          <cell r="G997" t="str">
            <v/>
          </cell>
          <cell r="H997" t="str">
            <v/>
          </cell>
          <cell r="I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 t="str">
            <v/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  <cell r="T997" t="str">
            <v/>
          </cell>
          <cell r="U997" t="str">
            <v/>
          </cell>
          <cell r="V997" t="str">
            <v/>
          </cell>
          <cell r="W997" t="str">
            <v/>
          </cell>
          <cell r="X997">
            <v>0.91389490000000007</v>
          </cell>
          <cell r="Y997" t="str">
            <v/>
          </cell>
          <cell r="Z997" t="str">
            <v/>
          </cell>
          <cell r="AA997" t="str">
            <v/>
          </cell>
          <cell r="AB997" t="str">
            <v/>
          </cell>
          <cell r="AC997" t="str">
            <v/>
          </cell>
          <cell r="AD997" t="str">
            <v/>
          </cell>
          <cell r="AE997" t="str">
            <v/>
          </cell>
          <cell r="AF997" t="str">
            <v/>
          </cell>
          <cell r="AG997" t="str">
            <v/>
          </cell>
          <cell r="AH997" t="str">
            <v/>
          </cell>
          <cell r="AI997" t="str">
            <v/>
          </cell>
          <cell r="AJ997" t="str">
            <v/>
          </cell>
          <cell r="AK997" t="str">
            <v/>
          </cell>
          <cell r="AL997" t="str">
            <v/>
          </cell>
          <cell r="AM997" t="str">
            <v/>
          </cell>
          <cell r="AN997" t="str">
            <v/>
          </cell>
          <cell r="AO997" t="str">
            <v/>
          </cell>
          <cell r="AP997" t="str">
            <v/>
          </cell>
          <cell r="AQ997" t="str">
            <v/>
          </cell>
          <cell r="AR997" t="str">
            <v/>
          </cell>
          <cell r="AS997" t="str">
            <v/>
          </cell>
          <cell r="AT997" t="str">
            <v/>
          </cell>
          <cell r="AU997" t="str">
            <v/>
          </cell>
        </row>
        <row r="998">
          <cell r="A998" t="str">
            <v>PCO05C188</v>
          </cell>
          <cell r="B998" t="str">
            <v>PCO05</v>
          </cell>
          <cell r="C998" t="str">
            <v>C11</v>
          </cell>
          <cell r="D998" t="str">
            <v>C188</v>
          </cell>
          <cell r="E998" t="str">
            <v/>
          </cell>
          <cell r="F998" t="str">
            <v/>
          </cell>
          <cell r="G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T998" t="str">
            <v/>
          </cell>
          <cell r="U998" t="str">
            <v/>
          </cell>
          <cell r="V998" t="str">
            <v/>
          </cell>
          <cell r="W998" t="str">
            <v/>
          </cell>
          <cell r="X998" t="str">
            <v/>
          </cell>
          <cell r="Y998" t="str">
            <v/>
          </cell>
          <cell r="Z998" t="str">
            <v/>
          </cell>
          <cell r="AA998">
            <v>62.602798199999995</v>
          </cell>
          <cell r="AB998" t="str">
            <v/>
          </cell>
          <cell r="AC998" t="str">
            <v/>
          </cell>
          <cell r="AD998" t="str">
            <v/>
          </cell>
          <cell r="AE998" t="str">
            <v/>
          </cell>
          <cell r="AF998" t="str">
            <v/>
          </cell>
          <cell r="AG998" t="str">
            <v/>
          </cell>
          <cell r="AH998" t="str">
            <v/>
          </cell>
          <cell r="AI998" t="str">
            <v/>
          </cell>
          <cell r="AJ998" t="str">
            <v/>
          </cell>
          <cell r="AK998" t="str">
            <v/>
          </cell>
          <cell r="AL998" t="str">
            <v/>
          </cell>
          <cell r="AM998" t="str">
            <v/>
          </cell>
          <cell r="AN998" t="str">
            <v/>
          </cell>
          <cell r="AO998" t="str">
            <v/>
          </cell>
          <cell r="AP998" t="str">
            <v/>
          </cell>
          <cell r="AQ998" t="str">
            <v/>
          </cell>
          <cell r="AR998" t="str">
            <v/>
          </cell>
          <cell r="AS998" t="str">
            <v/>
          </cell>
          <cell r="AT998" t="str">
            <v/>
          </cell>
          <cell r="AU998" t="str">
            <v/>
          </cell>
        </row>
        <row r="999">
          <cell r="A999" t="str">
            <v>PCO05C191</v>
          </cell>
          <cell r="B999" t="str">
            <v>PCO05</v>
          </cell>
          <cell r="C999" t="str">
            <v>C11</v>
          </cell>
          <cell r="D999" t="str">
            <v>C191</v>
          </cell>
          <cell r="E999" t="str">
            <v/>
          </cell>
          <cell r="F999" t="str">
            <v/>
          </cell>
          <cell r="G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T999" t="str">
            <v/>
          </cell>
          <cell r="U999" t="str">
            <v/>
          </cell>
          <cell r="V999" t="str">
            <v/>
          </cell>
          <cell r="W999" t="str">
            <v/>
          </cell>
          <cell r="X999" t="str">
            <v/>
          </cell>
          <cell r="Y999" t="str">
            <v/>
          </cell>
          <cell r="Z999" t="str">
            <v/>
          </cell>
          <cell r="AA999" t="str">
            <v/>
          </cell>
          <cell r="AB999" t="str">
            <v/>
          </cell>
          <cell r="AC999" t="str">
            <v/>
          </cell>
          <cell r="AD999" t="str">
            <v/>
          </cell>
          <cell r="AE999" t="str">
            <v/>
          </cell>
          <cell r="AF999" t="str">
            <v/>
          </cell>
          <cell r="AG999" t="str">
            <v/>
          </cell>
          <cell r="AH999" t="str">
            <v/>
          </cell>
          <cell r="AI999" t="str">
            <v/>
          </cell>
          <cell r="AJ999" t="str">
            <v/>
          </cell>
          <cell r="AK999" t="str">
            <v/>
          </cell>
          <cell r="AL999">
            <v>12.820328199999999</v>
          </cell>
          <cell r="AM999" t="str">
            <v/>
          </cell>
          <cell r="AN999" t="str">
            <v/>
          </cell>
          <cell r="AO999" t="str">
            <v/>
          </cell>
          <cell r="AP999" t="str">
            <v/>
          </cell>
          <cell r="AQ999" t="str">
            <v/>
          </cell>
          <cell r="AR999" t="str">
            <v/>
          </cell>
          <cell r="AS999" t="str">
            <v/>
          </cell>
          <cell r="AT999" t="str">
            <v/>
          </cell>
          <cell r="AU999" t="str">
            <v/>
          </cell>
        </row>
        <row r="1000">
          <cell r="A1000" t="str">
            <v>PCO05C192</v>
          </cell>
          <cell r="B1000" t="str">
            <v>PCO05</v>
          </cell>
          <cell r="C1000" t="str">
            <v>C11</v>
          </cell>
          <cell r="D1000" t="str">
            <v>C192</v>
          </cell>
          <cell r="E1000" t="str">
            <v/>
          </cell>
          <cell r="F1000" t="str">
            <v/>
          </cell>
          <cell r="G1000" t="str">
            <v/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  <cell r="T1000" t="str">
            <v/>
          </cell>
          <cell r="U1000" t="str">
            <v/>
          </cell>
          <cell r="V1000" t="str">
            <v/>
          </cell>
          <cell r="W1000" t="str">
            <v/>
          </cell>
          <cell r="X1000">
            <v>119.70059370000001</v>
          </cell>
          <cell r="Y1000" t="str">
            <v/>
          </cell>
          <cell r="Z1000" t="str">
            <v/>
          </cell>
          <cell r="AA1000" t="str">
            <v/>
          </cell>
          <cell r="AB1000" t="str">
            <v/>
          </cell>
          <cell r="AC1000" t="str">
            <v/>
          </cell>
          <cell r="AD1000" t="str">
            <v/>
          </cell>
          <cell r="AE1000" t="str">
            <v/>
          </cell>
          <cell r="AF1000" t="str">
            <v/>
          </cell>
          <cell r="AG1000" t="str">
            <v/>
          </cell>
          <cell r="AH1000" t="str">
            <v/>
          </cell>
          <cell r="AI1000" t="str">
            <v/>
          </cell>
          <cell r="AJ1000" t="str">
            <v/>
          </cell>
          <cell r="AK1000" t="str">
            <v/>
          </cell>
          <cell r="AL1000" t="str">
            <v/>
          </cell>
          <cell r="AM1000" t="str">
            <v/>
          </cell>
          <cell r="AN1000" t="str">
            <v/>
          </cell>
          <cell r="AO1000" t="str">
            <v/>
          </cell>
          <cell r="AP1000" t="str">
            <v/>
          </cell>
          <cell r="AQ1000" t="str">
            <v/>
          </cell>
          <cell r="AR1000" t="str">
            <v/>
          </cell>
          <cell r="AS1000" t="str">
            <v/>
          </cell>
          <cell r="AT1000" t="str">
            <v/>
          </cell>
          <cell r="AU1000" t="str">
            <v/>
          </cell>
        </row>
        <row r="1001">
          <cell r="A1001" t="str">
            <v>PCO05C193</v>
          </cell>
          <cell r="B1001" t="str">
            <v>PCO05</v>
          </cell>
          <cell r="C1001" t="str">
            <v>C11</v>
          </cell>
          <cell r="D1001" t="str">
            <v>C193</v>
          </cell>
          <cell r="E1001" t="str">
            <v/>
          </cell>
          <cell r="F1001" t="str">
            <v/>
          </cell>
          <cell r="G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T1001" t="str">
            <v/>
          </cell>
          <cell r="U1001" t="str">
            <v/>
          </cell>
          <cell r="V1001" t="str">
            <v/>
          </cell>
          <cell r="W1001" t="str">
            <v/>
          </cell>
          <cell r="X1001">
            <v>226.76894009999995</v>
          </cell>
          <cell r="Y1001" t="str">
            <v/>
          </cell>
          <cell r="Z1001" t="str">
            <v/>
          </cell>
          <cell r="AA1001" t="str">
            <v/>
          </cell>
          <cell r="AB1001" t="str">
            <v/>
          </cell>
          <cell r="AC1001" t="str">
            <v/>
          </cell>
          <cell r="AD1001" t="str">
            <v/>
          </cell>
          <cell r="AE1001" t="str">
            <v/>
          </cell>
          <cell r="AF1001" t="str">
            <v/>
          </cell>
          <cell r="AG1001" t="str">
            <v/>
          </cell>
          <cell r="AH1001" t="str">
            <v/>
          </cell>
          <cell r="AI1001" t="str">
            <v/>
          </cell>
          <cell r="AJ1001" t="str">
            <v/>
          </cell>
          <cell r="AK1001" t="str">
            <v/>
          </cell>
          <cell r="AL1001" t="str">
            <v/>
          </cell>
          <cell r="AM1001" t="str">
            <v/>
          </cell>
          <cell r="AN1001" t="str">
            <v/>
          </cell>
          <cell r="AO1001" t="str">
            <v/>
          </cell>
          <cell r="AP1001" t="str">
            <v/>
          </cell>
          <cell r="AQ1001" t="str">
            <v/>
          </cell>
          <cell r="AR1001" t="str">
            <v/>
          </cell>
          <cell r="AS1001" t="str">
            <v/>
          </cell>
          <cell r="AT1001" t="str">
            <v/>
          </cell>
          <cell r="AU1001" t="str">
            <v/>
          </cell>
        </row>
        <row r="1002">
          <cell r="A1002" t="str">
            <v>PCO05C195</v>
          </cell>
          <cell r="B1002" t="str">
            <v>PCO05</v>
          </cell>
          <cell r="C1002" t="str">
            <v>C11</v>
          </cell>
          <cell r="D1002" t="str">
            <v>C195</v>
          </cell>
          <cell r="E1002" t="str">
            <v/>
          </cell>
          <cell r="F1002" t="str">
            <v/>
          </cell>
          <cell r="G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T1002" t="str">
            <v/>
          </cell>
          <cell r="U1002" t="str">
            <v/>
          </cell>
          <cell r="V1002" t="str">
            <v/>
          </cell>
          <cell r="W1002" t="str">
            <v/>
          </cell>
          <cell r="X1002">
            <v>9.7532873999999996</v>
          </cell>
          <cell r="Y1002" t="str">
            <v/>
          </cell>
          <cell r="Z1002" t="str">
            <v/>
          </cell>
          <cell r="AA1002" t="str">
            <v/>
          </cell>
          <cell r="AB1002" t="str">
            <v/>
          </cell>
          <cell r="AC1002" t="str">
            <v/>
          </cell>
          <cell r="AD1002" t="str">
            <v/>
          </cell>
          <cell r="AE1002" t="str">
            <v/>
          </cell>
          <cell r="AF1002" t="str">
            <v/>
          </cell>
          <cell r="AG1002" t="str">
            <v/>
          </cell>
          <cell r="AH1002" t="str">
            <v/>
          </cell>
          <cell r="AI1002" t="str">
            <v/>
          </cell>
          <cell r="AJ1002" t="str">
            <v/>
          </cell>
          <cell r="AK1002" t="str">
            <v/>
          </cell>
          <cell r="AL1002" t="str">
            <v/>
          </cell>
          <cell r="AM1002" t="str">
            <v/>
          </cell>
          <cell r="AN1002" t="str">
            <v/>
          </cell>
          <cell r="AO1002" t="str">
            <v/>
          </cell>
          <cell r="AP1002" t="str">
            <v/>
          </cell>
          <cell r="AQ1002" t="str">
            <v/>
          </cell>
          <cell r="AR1002" t="str">
            <v/>
          </cell>
          <cell r="AS1002" t="str">
            <v/>
          </cell>
          <cell r="AT1002" t="str">
            <v/>
          </cell>
          <cell r="AU1002" t="str">
            <v/>
          </cell>
        </row>
        <row r="1003">
          <cell r="A1003" t="str">
            <v>PCO05P1264</v>
          </cell>
          <cell r="B1003" t="str">
            <v>PCO05</v>
          </cell>
          <cell r="C1003" t="str">
            <v>C12</v>
          </cell>
          <cell r="D1003" t="str">
            <v>P1264</v>
          </cell>
          <cell r="E1003" t="str">
            <v/>
          </cell>
          <cell r="F1003" t="str">
            <v/>
          </cell>
          <cell r="G1003" t="str">
            <v/>
          </cell>
          <cell r="H1003" t="str">
            <v/>
          </cell>
          <cell r="I1003" t="str">
            <v/>
          </cell>
          <cell r="J1003" t="str">
            <v/>
          </cell>
          <cell r="K1003" t="str">
            <v/>
          </cell>
          <cell r="L1003">
            <v>1.1100742000000003</v>
          </cell>
          <cell r="M1003" t="str">
            <v/>
          </cell>
          <cell r="N1003" t="str">
            <v/>
          </cell>
          <cell r="O1003" t="str">
            <v/>
          </cell>
          <cell r="P1003" t="str">
            <v/>
          </cell>
          <cell r="Q1003" t="str">
            <v/>
          </cell>
          <cell r="R1003" t="str">
            <v/>
          </cell>
          <cell r="S1003" t="str">
            <v/>
          </cell>
          <cell r="T1003" t="str">
            <v/>
          </cell>
          <cell r="U1003" t="str">
            <v/>
          </cell>
          <cell r="V1003" t="str">
            <v/>
          </cell>
          <cell r="W1003" t="str">
            <v/>
          </cell>
          <cell r="X1003" t="str">
            <v/>
          </cell>
          <cell r="Y1003" t="str">
            <v/>
          </cell>
          <cell r="Z1003" t="str">
            <v/>
          </cell>
          <cell r="AA1003" t="str">
            <v/>
          </cell>
          <cell r="AB1003" t="str">
            <v/>
          </cell>
          <cell r="AC1003" t="str">
            <v/>
          </cell>
          <cell r="AD1003" t="str">
            <v/>
          </cell>
          <cell r="AE1003" t="str">
            <v/>
          </cell>
          <cell r="AF1003" t="str">
            <v/>
          </cell>
          <cell r="AG1003" t="str">
            <v/>
          </cell>
          <cell r="AH1003" t="str">
            <v/>
          </cell>
          <cell r="AI1003" t="str">
            <v/>
          </cell>
          <cell r="AJ1003" t="str">
            <v/>
          </cell>
          <cell r="AK1003" t="str">
            <v/>
          </cell>
          <cell r="AL1003" t="str">
            <v/>
          </cell>
          <cell r="AM1003" t="str">
            <v/>
          </cell>
          <cell r="AN1003" t="str">
            <v/>
          </cell>
          <cell r="AO1003" t="str">
            <v/>
          </cell>
          <cell r="AP1003" t="str">
            <v/>
          </cell>
          <cell r="AQ1003" t="str">
            <v/>
          </cell>
          <cell r="AR1003" t="str">
            <v/>
          </cell>
          <cell r="AS1003" t="str">
            <v/>
          </cell>
          <cell r="AT1003" t="str">
            <v/>
          </cell>
          <cell r="AU1003" t="str">
            <v/>
          </cell>
        </row>
        <row r="1004">
          <cell r="A1004" t="str">
            <v>PCO05P1302</v>
          </cell>
          <cell r="B1004" t="str">
            <v>PCO05</v>
          </cell>
          <cell r="C1004" t="str">
            <v>C12</v>
          </cell>
          <cell r="D1004" t="str">
            <v>P1302</v>
          </cell>
          <cell r="E1004" t="str">
            <v/>
          </cell>
          <cell r="F1004" t="str">
            <v/>
          </cell>
          <cell r="G1004" t="str">
            <v/>
          </cell>
          <cell r="H1004" t="str">
            <v/>
          </cell>
          <cell r="I1004" t="str">
            <v/>
          </cell>
          <cell r="J1004" t="str">
            <v/>
          </cell>
          <cell r="K1004" t="str">
            <v/>
          </cell>
          <cell r="L1004" t="str">
            <v/>
          </cell>
          <cell r="M1004" t="str">
            <v/>
          </cell>
          <cell r="N1004" t="str">
            <v/>
          </cell>
          <cell r="O1004" t="str">
            <v/>
          </cell>
          <cell r="P1004" t="str">
            <v/>
          </cell>
          <cell r="Q1004" t="str">
            <v/>
          </cell>
          <cell r="R1004" t="str">
            <v/>
          </cell>
          <cell r="S1004" t="str">
            <v/>
          </cell>
          <cell r="T1004" t="str">
            <v/>
          </cell>
          <cell r="U1004" t="str">
            <v/>
          </cell>
          <cell r="V1004" t="str">
            <v/>
          </cell>
          <cell r="W1004" t="str">
            <v/>
          </cell>
          <cell r="X1004" t="str">
            <v/>
          </cell>
          <cell r="Y1004" t="str">
            <v/>
          </cell>
          <cell r="Z1004" t="str">
            <v/>
          </cell>
          <cell r="AA1004" t="str">
            <v/>
          </cell>
          <cell r="AB1004" t="str">
            <v/>
          </cell>
          <cell r="AC1004" t="str">
            <v/>
          </cell>
          <cell r="AD1004" t="str">
            <v/>
          </cell>
          <cell r="AE1004" t="str">
            <v/>
          </cell>
          <cell r="AF1004" t="str">
            <v/>
          </cell>
          <cell r="AG1004" t="str">
            <v/>
          </cell>
          <cell r="AH1004" t="str">
            <v/>
          </cell>
          <cell r="AI1004" t="str">
            <v/>
          </cell>
          <cell r="AJ1004" t="str">
            <v/>
          </cell>
          <cell r="AK1004" t="str">
            <v/>
          </cell>
          <cell r="AL1004" t="str">
            <v/>
          </cell>
          <cell r="AM1004" t="str">
            <v/>
          </cell>
          <cell r="AN1004" t="str">
            <v/>
          </cell>
          <cell r="AO1004" t="str">
            <v/>
          </cell>
          <cell r="AP1004" t="str">
            <v/>
          </cell>
          <cell r="AQ1004" t="str">
            <v/>
          </cell>
          <cell r="AR1004">
            <v>0.79849730000000019</v>
          </cell>
          <cell r="AS1004" t="str">
            <v/>
          </cell>
          <cell r="AT1004" t="str">
            <v/>
          </cell>
          <cell r="AU1004" t="str">
            <v/>
          </cell>
        </row>
        <row r="1005">
          <cell r="A1005" t="str">
            <v>PCO05P1345</v>
          </cell>
          <cell r="B1005" t="str">
            <v>PCO05</v>
          </cell>
          <cell r="C1005" t="str">
            <v>C12</v>
          </cell>
          <cell r="D1005" t="str">
            <v>P1345</v>
          </cell>
          <cell r="E1005" t="str">
            <v/>
          </cell>
          <cell r="F1005" t="str">
            <v/>
          </cell>
          <cell r="G1005" t="str">
            <v/>
          </cell>
          <cell r="H1005" t="str">
            <v/>
          </cell>
          <cell r="I1005" t="str">
            <v/>
          </cell>
          <cell r="J1005" t="str">
            <v/>
          </cell>
          <cell r="K1005" t="str">
            <v/>
          </cell>
          <cell r="L1005" t="str">
            <v/>
          </cell>
          <cell r="M1005" t="str">
            <v/>
          </cell>
          <cell r="N1005" t="str">
            <v/>
          </cell>
          <cell r="O1005" t="str">
            <v/>
          </cell>
          <cell r="P1005" t="str">
            <v/>
          </cell>
          <cell r="Q1005" t="str">
            <v/>
          </cell>
          <cell r="R1005" t="str">
            <v/>
          </cell>
          <cell r="S1005">
            <v>2.7132740999999996</v>
          </cell>
          <cell r="T1005" t="str">
            <v/>
          </cell>
          <cell r="U1005" t="str">
            <v/>
          </cell>
          <cell r="V1005" t="str">
            <v/>
          </cell>
          <cell r="W1005" t="str">
            <v/>
          </cell>
          <cell r="X1005" t="str">
            <v/>
          </cell>
          <cell r="Y1005" t="str">
            <v/>
          </cell>
          <cell r="Z1005" t="str">
            <v/>
          </cell>
          <cell r="AA1005" t="str">
            <v/>
          </cell>
          <cell r="AB1005" t="str">
            <v/>
          </cell>
          <cell r="AC1005" t="str">
            <v/>
          </cell>
          <cell r="AD1005" t="str">
            <v/>
          </cell>
          <cell r="AE1005" t="str">
            <v/>
          </cell>
          <cell r="AF1005" t="str">
            <v/>
          </cell>
          <cell r="AG1005" t="str">
            <v/>
          </cell>
          <cell r="AH1005" t="str">
            <v/>
          </cell>
          <cell r="AI1005" t="str">
            <v/>
          </cell>
          <cell r="AJ1005" t="str">
            <v/>
          </cell>
          <cell r="AK1005" t="str">
            <v/>
          </cell>
          <cell r="AL1005" t="str">
            <v/>
          </cell>
          <cell r="AM1005" t="str">
            <v/>
          </cell>
          <cell r="AN1005" t="str">
            <v/>
          </cell>
          <cell r="AO1005" t="str">
            <v/>
          </cell>
          <cell r="AP1005" t="str">
            <v/>
          </cell>
          <cell r="AQ1005" t="str">
            <v/>
          </cell>
          <cell r="AR1005" t="str">
            <v/>
          </cell>
          <cell r="AS1005" t="str">
            <v/>
          </cell>
          <cell r="AT1005" t="str">
            <v/>
          </cell>
          <cell r="AU1005" t="str">
            <v/>
          </cell>
        </row>
        <row r="1006">
          <cell r="A1006" t="str">
            <v>PCO05P1518</v>
          </cell>
          <cell r="B1006" t="str">
            <v>PCO05</v>
          </cell>
          <cell r="C1006" t="str">
            <v>C12</v>
          </cell>
          <cell r="D1006" t="str">
            <v>P1518</v>
          </cell>
          <cell r="E1006" t="str">
            <v/>
          </cell>
          <cell r="F1006" t="str">
            <v/>
          </cell>
          <cell r="G1006" t="str">
            <v/>
          </cell>
          <cell r="H1006" t="str">
            <v/>
          </cell>
          <cell r="I1006" t="str">
            <v/>
          </cell>
          <cell r="J1006" t="str">
            <v/>
          </cell>
          <cell r="K1006" t="str">
            <v/>
          </cell>
          <cell r="L1006">
            <v>610.8850455999999</v>
          </cell>
          <cell r="M1006" t="str">
            <v/>
          </cell>
          <cell r="N1006" t="str">
            <v/>
          </cell>
          <cell r="O1006" t="str">
            <v/>
          </cell>
          <cell r="P1006" t="str">
            <v/>
          </cell>
          <cell r="Q1006" t="str">
            <v/>
          </cell>
          <cell r="R1006" t="str">
            <v/>
          </cell>
          <cell r="S1006" t="str">
            <v/>
          </cell>
          <cell r="T1006" t="str">
            <v/>
          </cell>
          <cell r="U1006" t="str">
            <v/>
          </cell>
          <cell r="V1006" t="str">
            <v/>
          </cell>
          <cell r="W1006" t="str">
            <v/>
          </cell>
          <cell r="X1006" t="str">
            <v/>
          </cell>
          <cell r="Y1006" t="str">
            <v/>
          </cell>
          <cell r="Z1006" t="str">
            <v/>
          </cell>
          <cell r="AA1006" t="str">
            <v/>
          </cell>
          <cell r="AB1006" t="str">
            <v/>
          </cell>
          <cell r="AC1006" t="str">
            <v/>
          </cell>
          <cell r="AD1006" t="str">
            <v/>
          </cell>
          <cell r="AE1006" t="str">
            <v/>
          </cell>
          <cell r="AF1006" t="str">
            <v/>
          </cell>
          <cell r="AG1006" t="str">
            <v/>
          </cell>
          <cell r="AH1006" t="str">
            <v/>
          </cell>
          <cell r="AI1006" t="str">
            <v/>
          </cell>
          <cell r="AJ1006" t="str">
            <v/>
          </cell>
          <cell r="AK1006" t="str">
            <v/>
          </cell>
          <cell r="AL1006" t="str">
            <v/>
          </cell>
          <cell r="AM1006" t="str">
            <v/>
          </cell>
          <cell r="AN1006" t="str">
            <v/>
          </cell>
          <cell r="AO1006" t="str">
            <v/>
          </cell>
          <cell r="AP1006" t="str">
            <v/>
          </cell>
          <cell r="AQ1006" t="str">
            <v/>
          </cell>
          <cell r="AR1006" t="str">
            <v/>
          </cell>
          <cell r="AS1006" t="str">
            <v/>
          </cell>
          <cell r="AT1006" t="str">
            <v/>
          </cell>
          <cell r="AU1006" t="str">
            <v/>
          </cell>
        </row>
        <row r="1007">
          <cell r="A1007" t="str">
            <v>PCO05P1524</v>
          </cell>
          <cell r="B1007" t="str">
            <v>PCO05</v>
          </cell>
          <cell r="C1007" t="str">
            <v>C12</v>
          </cell>
          <cell r="D1007" t="str">
            <v>P1524</v>
          </cell>
          <cell r="E1007" t="str">
            <v/>
          </cell>
          <cell r="F1007" t="str">
            <v/>
          </cell>
          <cell r="G1007" t="str">
            <v/>
          </cell>
          <cell r="H1007" t="str">
            <v/>
          </cell>
          <cell r="I1007" t="str">
            <v/>
          </cell>
          <cell r="J1007" t="str">
            <v/>
          </cell>
          <cell r="K1007" t="str">
            <v/>
          </cell>
          <cell r="L1007">
            <v>32.676009000000008</v>
          </cell>
          <cell r="M1007" t="str">
            <v/>
          </cell>
          <cell r="N1007" t="str">
            <v/>
          </cell>
          <cell r="O1007" t="str">
            <v/>
          </cell>
          <cell r="P1007" t="str">
            <v/>
          </cell>
          <cell r="Q1007" t="str">
            <v/>
          </cell>
          <cell r="R1007" t="str">
            <v/>
          </cell>
          <cell r="S1007" t="str">
            <v/>
          </cell>
          <cell r="T1007" t="str">
            <v/>
          </cell>
          <cell r="U1007" t="str">
            <v/>
          </cell>
          <cell r="V1007" t="str">
            <v/>
          </cell>
          <cell r="W1007" t="str">
            <v/>
          </cell>
          <cell r="X1007" t="str">
            <v/>
          </cell>
          <cell r="Y1007" t="str">
            <v/>
          </cell>
          <cell r="Z1007" t="str">
            <v/>
          </cell>
          <cell r="AA1007" t="str">
            <v/>
          </cell>
          <cell r="AB1007" t="str">
            <v/>
          </cell>
          <cell r="AC1007" t="str">
            <v/>
          </cell>
          <cell r="AD1007" t="str">
            <v/>
          </cell>
          <cell r="AE1007" t="str">
            <v/>
          </cell>
          <cell r="AF1007" t="str">
            <v/>
          </cell>
          <cell r="AG1007" t="str">
            <v/>
          </cell>
          <cell r="AH1007" t="str">
            <v/>
          </cell>
          <cell r="AI1007" t="str">
            <v/>
          </cell>
          <cell r="AJ1007" t="str">
            <v/>
          </cell>
          <cell r="AK1007" t="str">
            <v/>
          </cell>
          <cell r="AL1007" t="str">
            <v/>
          </cell>
          <cell r="AM1007" t="str">
            <v/>
          </cell>
          <cell r="AN1007" t="str">
            <v/>
          </cell>
          <cell r="AO1007" t="str">
            <v/>
          </cell>
          <cell r="AP1007" t="str">
            <v/>
          </cell>
          <cell r="AQ1007" t="str">
            <v/>
          </cell>
          <cell r="AR1007" t="str">
            <v/>
          </cell>
          <cell r="AS1007" t="str">
            <v/>
          </cell>
          <cell r="AT1007" t="str">
            <v/>
          </cell>
          <cell r="AU1007" t="str">
            <v/>
          </cell>
        </row>
        <row r="1008">
          <cell r="A1008" t="str">
            <v>PCO05P1526</v>
          </cell>
          <cell r="B1008" t="str">
            <v>PCO05</v>
          </cell>
          <cell r="C1008" t="str">
            <v>C12</v>
          </cell>
          <cell r="D1008" t="str">
            <v>P1526</v>
          </cell>
          <cell r="E1008" t="str">
            <v/>
          </cell>
          <cell r="F1008" t="str">
            <v/>
          </cell>
          <cell r="G1008" t="str">
            <v/>
          </cell>
          <cell r="H1008" t="str">
            <v/>
          </cell>
          <cell r="I1008" t="str">
            <v/>
          </cell>
          <cell r="J1008" t="str">
            <v/>
          </cell>
          <cell r="K1008" t="str">
            <v/>
          </cell>
          <cell r="L1008">
            <v>34.708429100000004</v>
          </cell>
          <cell r="M1008" t="str">
            <v/>
          </cell>
          <cell r="N1008" t="str">
            <v/>
          </cell>
          <cell r="O1008" t="str">
            <v/>
          </cell>
          <cell r="P1008" t="str">
            <v/>
          </cell>
          <cell r="Q1008" t="str">
            <v/>
          </cell>
          <cell r="R1008" t="str">
            <v/>
          </cell>
          <cell r="S1008" t="str">
            <v/>
          </cell>
          <cell r="T1008" t="str">
            <v/>
          </cell>
          <cell r="U1008" t="str">
            <v/>
          </cell>
          <cell r="V1008" t="str">
            <v/>
          </cell>
          <cell r="W1008" t="str">
            <v/>
          </cell>
          <cell r="X1008" t="str">
            <v/>
          </cell>
          <cell r="Y1008" t="str">
            <v/>
          </cell>
          <cell r="Z1008" t="str">
            <v/>
          </cell>
          <cell r="AA1008" t="str">
            <v/>
          </cell>
          <cell r="AB1008" t="str">
            <v/>
          </cell>
          <cell r="AC1008" t="str">
            <v/>
          </cell>
          <cell r="AD1008" t="str">
            <v/>
          </cell>
          <cell r="AE1008" t="str">
            <v/>
          </cell>
          <cell r="AF1008" t="str">
            <v/>
          </cell>
          <cell r="AG1008" t="str">
            <v/>
          </cell>
          <cell r="AH1008" t="str">
            <v/>
          </cell>
          <cell r="AI1008" t="str">
            <v/>
          </cell>
          <cell r="AJ1008" t="str">
            <v/>
          </cell>
          <cell r="AK1008" t="str">
            <v/>
          </cell>
          <cell r="AL1008" t="str">
            <v/>
          </cell>
          <cell r="AM1008" t="str">
            <v/>
          </cell>
          <cell r="AN1008" t="str">
            <v/>
          </cell>
          <cell r="AO1008" t="str">
            <v/>
          </cell>
          <cell r="AP1008" t="str">
            <v/>
          </cell>
          <cell r="AQ1008" t="str">
            <v/>
          </cell>
          <cell r="AR1008" t="str">
            <v/>
          </cell>
          <cell r="AS1008" t="str">
            <v/>
          </cell>
          <cell r="AT1008" t="str">
            <v/>
          </cell>
          <cell r="AU1008" t="str">
            <v/>
          </cell>
        </row>
        <row r="1009">
          <cell r="A1009" t="str">
            <v>PCO05P1528</v>
          </cell>
          <cell r="B1009" t="str">
            <v>PCO05</v>
          </cell>
          <cell r="C1009" t="str">
            <v>C12</v>
          </cell>
          <cell r="D1009" t="str">
            <v>P1528</v>
          </cell>
          <cell r="E1009" t="str">
            <v/>
          </cell>
          <cell r="F1009" t="str">
            <v/>
          </cell>
          <cell r="G1009" t="str">
            <v/>
          </cell>
          <cell r="H1009" t="str">
            <v/>
          </cell>
          <cell r="I1009" t="str">
            <v/>
          </cell>
          <cell r="J1009" t="str">
            <v/>
          </cell>
          <cell r="K1009" t="str">
            <v/>
          </cell>
          <cell r="L1009">
            <v>5.8509211000000034</v>
          </cell>
          <cell r="M1009" t="str">
            <v/>
          </cell>
          <cell r="N1009" t="str">
            <v/>
          </cell>
          <cell r="O1009" t="str">
            <v/>
          </cell>
          <cell r="P1009" t="str">
            <v/>
          </cell>
          <cell r="Q1009" t="str">
            <v/>
          </cell>
          <cell r="R1009" t="str">
            <v/>
          </cell>
          <cell r="S1009" t="str">
            <v/>
          </cell>
          <cell r="T1009" t="str">
            <v/>
          </cell>
          <cell r="U1009" t="str">
            <v/>
          </cell>
          <cell r="V1009" t="str">
            <v/>
          </cell>
          <cell r="W1009" t="str">
            <v/>
          </cell>
          <cell r="X1009" t="str">
            <v/>
          </cell>
          <cell r="Y1009" t="str">
            <v/>
          </cell>
          <cell r="Z1009" t="str">
            <v/>
          </cell>
          <cell r="AA1009" t="str">
            <v/>
          </cell>
          <cell r="AB1009" t="str">
            <v/>
          </cell>
          <cell r="AC1009" t="str">
            <v/>
          </cell>
          <cell r="AD1009" t="str">
            <v/>
          </cell>
          <cell r="AE1009" t="str">
            <v/>
          </cell>
          <cell r="AF1009" t="str">
            <v/>
          </cell>
          <cell r="AG1009" t="str">
            <v/>
          </cell>
          <cell r="AH1009" t="str">
            <v/>
          </cell>
          <cell r="AI1009" t="str">
            <v/>
          </cell>
          <cell r="AJ1009" t="str">
            <v/>
          </cell>
          <cell r="AK1009" t="str">
            <v/>
          </cell>
          <cell r="AL1009" t="str">
            <v/>
          </cell>
          <cell r="AM1009" t="str">
            <v/>
          </cell>
          <cell r="AN1009" t="str">
            <v/>
          </cell>
          <cell r="AO1009" t="str">
            <v/>
          </cell>
          <cell r="AP1009" t="str">
            <v/>
          </cell>
          <cell r="AQ1009" t="str">
            <v/>
          </cell>
          <cell r="AR1009" t="str">
            <v/>
          </cell>
          <cell r="AS1009" t="str">
            <v/>
          </cell>
          <cell r="AT1009" t="str">
            <v/>
          </cell>
          <cell r="AU1009" t="str">
            <v/>
          </cell>
        </row>
        <row r="1010">
          <cell r="A1010" t="str">
            <v>PCO05P1565</v>
          </cell>
          <cell r="B1010" t="str">
            <v>PCO05</v>
          </cell>
          <cell r="C1010" t="str">
            <v>C12</v>
          </cell>
          <cell r="D1010" t="str">
            <v>P1565</v>
          </cell>
          <cell r="E1010" t="str">
            <v/>
          </cell>
          <cell r="F1010" t="str">
            <v/>
          </cell>
          <cell r="G1010" t="str">
            <v/>
          </cell>
          <cell r="H1010" t="str">
            <v/>
          </cell>
          <cell r="I1010" t="str">
            <v/>
          </cell>
          <cell r="J1010" t="str">
            <v/>
          </cell>
          <cell r="K1010" t="str">
            <v/>
          </cell>
          <cell r="L1010" t="str">
            <v/>
          </cell>
          <cell r="M1010" t="str">
            <v/>
          </cell>
          <cell r="N1010" t="str">
            <v/>
          </cell>
          <cell r="O1010" t="str">
            <v/>
          </cell>
          <cell r="P1010" t="str">
            <v/>
          </cell>
          <cell r="Q1010">
            <v>16.287225400000001</v>
          </cell>
          <cell r="R1010" t="str">
            <v/>
          </cell>
          <cell r="S1010" t="str">
            <v/>
          </cell>
          <cell r="T1010" t="str">
            <v/>
          </cell>
          <cell r="U1010" t="str">
            <v/>
          </cell>
          <cell r="V1010" t="str">
            <v/>
          </cell>
          <cell r="W1010" t="str">
            <v/>
          </cell>
          <cell r="X1010" t="str">
            <v/>
          </cell>
          <cell r="Y1010" t="str">
            <v/>
          </cell>
          <cell r="Z1010" t="str">
            <v/>
          </cell>
          <cell r="AA1010" t="str">
            <v/>
          </cell>
          <cell r="AB1010" t="str">
            <v/>
          </cell>
          <cell r="AC1010" t="str">
            <v/>
          </cell>
          <cell r="AD1010" t="str">
            <v/>
          </cell>
          <cell r="AE1010" t="str">
            <v/>
          </cell>
          <cell r="AF1010" t="str">
            <v/>
          </cell>
          <cell r="AG1010" t="str">
            <v/>
          </cell>
          <cell r="AH1010" t="str">
            <v/>
          </cell>
          <cell r="AI1010" t="str">
            <v/>
          </cell>
          <cell r="AJ1010" t="str">
            <v/>
          </cell>
          <cell r="AK1010" t="str">
            <v/>
          </cell>
          <cell r="AL1010" t="str">
            <v/>
          </cell>
          <cell r="AM1010" t="str">
            <v/>
          </cell>
          <cell r="AN1010" t="str">
            <v/>
          </cell>
          <cell r="AO1010" t="str">
            <v/>
          </cell>
          <cell r="AP1010" t="str">
            <v/>
          </cell>
          <cell r="AQ1010" t="str">
            <v/>
          </cell>
          <cell r="AR1010" t="str">
            <v/>
          </cell>
          <cell r="AS1010" t="str">
            <v/>
          </cell>
          <cell r="AT1010" t="str">
            <v/>
          </cell>
          <cell r="AU1010" t="str">
            <v/>
          </cell>
        </row>
        <row r="1011">
          <cell r="A1011" t="str">
            <v>PCO05P1968</v>
          </cell>
          <cell r="B1011" t="str">
            <v>PCO05</v>
          </cell>
          <cell r="C1011" t="str">
            <v>C12</v>
          </cell>
          <cell r="D1011" t="str">
            <v>P1968</v>
          </cell>
          <cell r="E1011" t="str">
            <v/>
          </cell>
          <cell r="F1011" t="str">
            <v/>
          </cell>
          <cell r="G1011" t="str">
            <v/>
          </cell>
          <cell r="H1011" t="str">
            <v/>
          </cell>
          <cell r="I1011" t="str">
            <v/>
          </cell>
          <cell r="J1011" t="str">
            <v/>
          </cell>
          <cell r="K1011">
            <v>3.7275999999999998E-3</v>
          </cell>
          <cell r="L1011" t="str">
            <v/>
          </cell>
          <cell r="M1011" t="str">
            <v/>
          </cell>
          <cell r="N1011" t="str">
            <v/>
          </cell>
          <cell r="O1011" t="str">
            <v/>
          </cell>
          <cell r="P1011" t="str">
            <v/>
          </cell>
          <cell r="Q1011" t="str">
            <v/>
          </cell>
          <cell r="R1011" t="str">
            <v/>
          </cell>
          <cell r="S1011" t="str">
            <v/>
          </cell>
          <cell r="T1011" t="str">
            <v/>
          </cell>
          <cell r="U1011" t="str">
            <v/>
          </cell>
          <cell r="V1011" t="str">
            <v/>
          </cell>
          <cell r="W1011" t="str">
            <v/>
          </cell>
          <cell r="X1011" t="str">
            <v/>
          </cell>
          <cell r="Y1011" t="str">
            <v/>
          </cell>
          <cell r="Z1011" t="str">
            <v/>
          </cell>
          <cell r="AA1011" t="str">
            <v/>
          </cell>
          <cell r="AB1011" t="str">
            <v/>
          </cell>
          <cell r="AC1011" t="str">
            <v/>
          </cell>
          <cell r="AD1011" t="str">
            <v/>
          </cell>
          <cell r="AE1011" t="str">
            <v/>
          </cell>
          <cell r="AF1011" t="str">
            <v/>
          </cell>
          <cell r="AG1011" t="str">
            <v/>
          </cell>
          <cell r="AH1011" t="str">
            <v/>
          </cell>
          <cell r="AI1011" t="str">
            <v/>
          </cell>
          <cell r="AJ1011" t="str">
            <v/>
          </cell>
          <cell r="AK1011" t="str">
            <v/>
          </cell>
          <cell r="AL1011" t="str">
            <v/>
          </cell>
          <cell r="AM1011" t="str">
            <v/>
          </cell>
          <cell r="AN1011" t="str">
            <v/>
          </cell>
          <cell r="AO1011" t="str">
            <v/>
          </cell>
          <cell r="AP1011" t="str">
            <v/>
          </cell>
          <cell r="AQ1011" t="str">
            <v/>
          </cell>
          <cell r="AR1011" t="str">
            <v/>
          </cell>
          <cell r="AS1011" t="str">
            <v/>
          </cell>
          <cell r="AT1011" t="str">
            <v/>
          </cell>
          <cell r="AU1011" t="str">
            <v/>
          </cell>
        </row>
        <row r="1012">
          <cell r="A1012" t="str">
            <v>PCO05S501</v>
          </cell>
          <cell r="B1012" t="str">
            <v>PCO05</v>
          </cell>
          <cell r="C1012" t="str">
            <v>S01</v>
          </cell>
          <cell r="D1012" t="str">
            <v>S501</v>
          </cell>
          <cell r="E1012" t="str">
            <v/>
          </cell>
          <cell r="F1012" t="str">
            <v/>
          </cell>
          <cell r="G1012" t="str">
            <v/>
          </cell>
          <cell r="H1012" t="str">
            <v/>
          </cell>
          <cell r="I1012" t="str">
            <v/>
          </cell>
          <cell r="J1012" t="str">
            <v/>
          </cell>
          <cell r="K1012" t="str">
            <v/>
          </cell>
          <cell r="L1012">
            <v>5.725104</v>
          </cell>
          <cell r="M1012" t="str">
            <v/>
          </cell>
          <cell r="N1012" t="str">
            <v/>
          </cell>
          <cell r="O1012" t="str">
            <v/>
          </cell>
          <cell r="P1012" t="str">
            <v/>
          </cell>
          <cell r="Q1012" t="str">
            <v/>
          </cell>
          <cell r="R1012" t="str">
            <v/>
          </cell>
          <cell r="S1012" t="str">
            <v/>
          </cell>
          <cell r="T1012" t="str">
            <v/>
          </cell>
          <cell r="U1012" t="str">
            <v/>
          </cell>
          <cell r="V1012" t="str">
            <v/>
          </cell>
          <cell r="W1012" t="str">
            <v/>
          </cell>
          <cell r="X1012" t="str">
            <v/>
          </cell>
          <cell r="Y1012" t="str">
            <v/>
          </cell>
          <cell r="Z1012" t="str">
            <v/>
          </cell>
          <cell r="AA1012" t="str">
            <v/>
          </cell>
          <cell r="AB1012" t="str">
            <v/>
          </cell>
          <cell r="AC1012" t="str">
            <v/>
          </cell>
          <cell r="AD1012" t="str">
            <v/>
          </cell>
          <cell r="AE1012" t="str">
            <v/>
          </cell>
          <cell r="AF1012" t="str">
            <v/>
          </cell>
          <cell r="AG1012" t="str">
            <v/>
          </cell>
          <cell r="AH1012" t="str">
            <v/>
          </cell>
          <cell r="AI1012" t="str">
            <v/>
          </cell>
          <cell r="AJ1012" t="str">
            <v/>
          </cell>
          <cell r="AK1012" t="str">
            <v/>
          </cell>
          <cell r="AL1012" t="str">
            <v/>
          </cell>
          <cell r="AM1012" t="str">
            <v/>
          </cell>
          <cell r="AN1012" t="str">
            <v/>
          </cell>
          <cell r="AO1012" t="str">
            <v/>
          </cell>
          <cell r="AP1012" t="str">
            <v/>
          </cell>
          <cell r="AQ1012" t="str">
            <v/>
          </cell>
          <cell r="AR1012" t="str">
            <v/>
          </cell>
          <cell r="AS1012" t="str">
            <v/>
          </cell>
          <cell r="AT1012" t="str">
            <v/>
          </cell>
          <cell r="AU1012" t="str">
            <v/>
          </cell>
        </row>
        <row r="1013">
          <cell r="A1013" t="str">
            <v>PCO05S502</v>
          </cell>
          <cell r="B1013" t="str">
            <v>PCO05</v>
          </cell>
          <cell r="C1013" t="str">
            <v>S01</v>
          </cell>
          <cell r="D1013" t="str">
            <v>S502</v>
          </cell>
          <cell r="E1013" t="str">
            <v/>
          </cell>
          <cell r="F1013" t="str">
            <v/>
          </cell>
          <cell r="G1013" t="str">
            <v/>
          </cell>
          <cell r="H1013" t="str">
            <v/>
          </cell>
          <cell r="I1013" t="str">
            <v/>
          </cell>
          <cell r="J1013" t="str">
            <v/>
          </cell>
          <cell r="K1013" t="str">
            <v/>
          </cell>
          <cell r="L1013" t="str">
            <v/>
          </cell>
          <cell r="M1013" t="str">
            <v/>
          </cell>
          <cell r="N1013" t="str">
            <v/>
          </cell>
          <cell r="O1013" t="str">
            <v/>
          </cell>
          <cell r="P1013" t="str">
            <v/>
          </cell>
          <cell r="Q1013" t="str">
            <v/>
          </cell>
          <cell r="R1013" t="str">
            <v/>
          </cell>
          <cell r="S1013" t="str">
            <v/>
          </cell>
          <cell r="T1013" t="str">
            <v/>
          </cell>
          <cell r="U1013" t="str">
            <v/>
          </cell>
          <cell r="V1013" t="str">
            <v/>
          </cell>
          <cell r="W1013" t="str">
            <v/>
          </cell>
          <cell r="X1013" t="str">
            <v/>
          </cell>
          <cell r="Y1013" t="str">
            <v/>
          </cell>
          <cell r="Z1013" t="str">
            <v/>
          </cell>
          <cell r="AA1013" t="str">
            <v/>
          </cell>
          <cell r="AB1013" t="str">
            <v/>
          </cell>
          <cell r="AC1013" t="str">
            <v/>
          </cell>
          <cell r="AD1013">
            <v>37.805348299999999</v>
          </cell>
          <cell r="AE1013" t="str">
            <v/>
          </cell>
          <cell r="AF1013" t="str">
            <v/>
          </cell>
          <cell r="AG1013" t="str">
            <v/>
          </cell>
          <cell r="AH1013" t="str">
            <v/>
          </cell>
          <cell r="AI1013" t="str">
            <v/>
          </cell>
          <cell r="AJ1013" t="str">
            <v/>
          </cell>
          <cell r="AK1013" t="str">
            <v/>
          </cell>
          <cell r="AL1013" t="str">
            <v/>
          </cell>
          <cell r="AM1013" t="str">
            <v/>
          </cell>
          <cell r="AN1013" t="str">
            <v/>
          </cell>
          <cell r="AO1013" t="str">
            <v/>
          </cell>
          <cell r="AP1013" t="str">
            <v/>
          </cell>
          <cell r="AQ1013" t="str">
            <v/>
          </cell>
          <cell r="AR1013" t="str">
            <v/>
          </cell>
          <cell r="AS1013" t="str">
            <v/>
          </cell>
          <cell r="AT1013" t="str">
            <v/>
          </cell>
          <cell r="AU1013" t="str">
            <v/>
          </cell>
        </row>
        <row r="1014">
          <cell r="A1014" t="str">
            <v>PCO05S503</v>
          </cell>
          <cell r="B1014" t="str">
            <v>PCO05</v>
          </cell>
          <cell r="C1014" t="str">
            <v>S01</v>
          </cell>
          <cell r="D1014" t="str">
            <v>S503</v>
          </cell>
          <cell r="E1014" t="str">
            <v/>
          </cell>
          <cell r="F1014" t="str">
            <v/>
          </cell>
          <cell r="G1014" t="str">
            <v/>
          </cell>
          <cell r="H1014" t="str">
            <v/>
          </cell>
          <cell r="I1014" t="str">
            <v/>
          </cell>
          <cell r="J1014" t="str">
            <v/>
          </cell>
          <cell r="K1014" t="str">
            <v/>
          </cell>
          <cell r="L1014" t="str">
            <v/>
          </cell>
          <cell r="M1014" t="str">
            <v/>
          </cell>
          <cell r="N1014" t="str">
            <v/>
          </cell>
          <cell r="O1014" t="str">
            <v/>
          </cell>
          <cell r="P1014" t="str">
            <v/>
          </cell>
          <cell r="Q1014" t="str">
            <v/>
          </cell>
          <cell r="R1014" t="str">
            <v/>
          </cell>
          <cell r="S1014" t="str">
            <v/>
          </cell>
          <cell r="T1014" t="str">
            <v/>
          </cell>
          <cell r="U1014" t="str">
            <v/>
          </cell>
          <cell r="V1014" t="str">
            <v/>
          </cell>
          <cell r="W1014" t="str">
            <v/>
          </cell>
          <cell r="X1014" t="str">
            <v/>
          </cell>
          <cell r="Y1014" t="str">
            <v/>
          </cell>
          <cell r="Z1014" t="str">
            <v/>
          </cell>
          <cell r="AA1014" t="str">
            <v/>
          </cell>
          <cell r="AB1014" t="str">
            <v/>
          </cell>
          <cell r="AC1014" t="str">
            <v/>
          </cell>
          <cell r="AD1014">
            <v>6.8486225000000003</v>
          </cell>
          <cell r="AE1014" t="str">
            <v/>
          </cell>
          <cell r="AF1014" t="str">
            <v/>
          </cell>
          <cell r="AG1014" t="str">
            <v/>
          </cell>
          <cell r="AH1014" t="str">
            <v/>
          </cell>
          <cell r="AI1014" t="str">
            <v/>
          </cell>
          <cell r="AJ1014" t="str">
            <v/>
          </cell>
          <cell r="AK1014" t="str">
            <v/>
          </cell>
          <cell r="AL1014" t="str">
            <v/>
          </cell>
          <cell r="AM1014" t="str">
            <v/>
          </cell>
          <cell r="AN1014" t="str">
            <v/>
          </cell>
          <cell r="AO1014" t="str">
            <v/>
          </cell>
          <cell r="AP1014" t="str">
            <v/>
          </cell>
          <cell r="AQ1014" t="str">
            <v/>
          </cell>
          <cell r="AR1014" t="str">
            <v/>
          </cell>
          <cell r="AS1014" t="str">
            <v/>
          </cell>
          <cell r="AT1014" t="str">
            <v/>
          </cell>
          <cell r="AU1014" t="str">
            <v/>
          </cell>
        </row>
        <row r="1015">
          <cell r="A1015" t="str">
            <v>PCO05S504</v>
          </cell>
          <cell r="B1015" t="str">
            <v>PCO05</v>
          </cell>
          <cell r="C1015" t="str">
            <v>S01</v>
          </cell>
          <cell r="D1015" t="str">
            <v>S504</v>
          </cell>
          <cell r="E1015" t="str">
            <v/>
          </cell>
          <cell r="F1015" t="str">
            <v/>
          </cell>
          <cell r="G1015" t="str">
            <v/>
          </cell>
          <cell r="H1015" t="str">
            <v/>
          </cell>
          <cell r="I1015" t="str">
            <v/>
          </cell>
          <cell r="J1015" t="str">
            <v/>
          </cell>
          <cell r="K1015" t="str">
            <v/>
          </cell>
          <cell r="L1015" t="str">
            <v/>
          </cell>
          <cell r="M1015" t="str">
            <v/>
          </cell>
          <cell r="N1015" t="str">
            <v/>
          </cell>
          <cell r="O1015" t="str">
            <v/>
          </cell>
          <cell r="P1015" t="str">
            <v/>
          </cell>
          <cell r="Q1015" t="str">
            <v/>
          </cell>
          <cell r="R1015" t="str">
            <v/>
          </cell>
          <cell r="S1015" t="str">
            <v/>
          </cell>
          <cell r="T1015" t="str">
            <v/>
          </cell>
          <cell r="U1015" t="str">
            <v/>
          </cell>
          <cell r="V1015" t="str">
            <v/>
          </cell>
          <cell r="W1015" t="str">
            <v/>
          </cell>
          <cell r="X1015" t="str">
            <v/>
          </cell>
          <cell r="Y1015" t="str">
            <v/>
          </cell>
          <cell r="Z1015" t="str">
            <v/>
          </cell>
          <cell r="AA1015" t="str">
            <v/>
          </cell>
          <cell r="AB1015" t="str">
            <v/>
          </cell>
          <cell r="AC1015" t="str">
            <v/>
          </cell>
          <cell r="AD1015" t="str">
            <v/>
          </cell>
          <cell r="AE1015">
            <v>9.3123722999999998</v>
          </cell>
          <cell r="AF1015" t="str">
            <v/>
          </cell>
          <cell r="AG1015" t="str">
            <v/>
          </cell>
          <cell r="AH1015" t="str">
            <v/>
          </cell>
          <cell r="AI1015" t="str">
            <v/>
          </cell>
          <cell r="AJ1015" t="str">
            <v/>
          </cell>
          <cell r="AK1015" t="str">
            <v/>
          </cell>
          <cell r="AL1015" t="str">
            <v/>
          </cell>
          <cell r="AM1015" t="str">
            <v/>
          </cell>
          <cell r="AN1015" t="str">
            <v/>
          </cell>
          <cell r="AO1015" t="str">
            <v/>
          </cell>
          <cell r="AP1015" t="str">
            <v/>
          </cell>
          <cell r="AQ1015" t="str">
            <v/>
          </cell>
          <cell r="AR1015" t="str">
            <v/>
          </cell>
          <cell r="AS1015" t="str">
            <v/>
          </cell>
          <cell r="AT1015" t="str">
            <v/>
          </cell>
          <cell r="AU1015" t="str">
            <v/>
          </cell>
        </row>
        <row r="1016">
          <cell r="A1016" t="str">
            <v>PCO05S505</v>
          </cell>
          <cell r="B1016" t="str">
            <v>PCO05</v>
          </cell>
          <cell r="C1016" t="str">
            <v>S01</v>
          </cell>
          <cell r="D1016" t="str">
            <v>S505</v>
          </cell>
          <cell r="E1016">
            <v>1.2030415000000001</v>
          </cell>
          <cell r="F1016" t="str">
            <v/>
          </cell>
          <cell r="G1016">
            <v>4.4567706000000005</v>
          </cell>
          <cell r="H1016" t="str">
            <v/>
          </cell>
          <cell r="I1016" t="str">
            <v/>
          </cell>
          <cell r="J1016">
            <v>2.2867975999999999</v>
          </cell>
          <cell r="K1016" t="str">
            <v/>
          </cell>
          <cell r="L1016">
            <v>4.6691705999999993</v>
          </cell>
          <cell r="M1016">
            <v>5.9565451000000014</v>
          </cell>
          <cell r="N1016">
            <v>6.2147142999999998</v>
          </cell>
          <cell r="O1016">
            <v>1.1404989000000001</v>
          </cell>
          <cell r="P1016">
            <v>33.680092299999998</v>
          </cell>
          <cell r="Q1016">
            <v>2.8106186000000002</v>
          </cell>
          <cell r="R1016">
            <v>29.113117200000001</v>
          </cell>
          <cell r="S1016">
            <v>6.257971900000002</v>
          </cell>
          <cell r="T1016">
            <v>5.0498837999999999</v>
          </cell>
          <cell r="U1016">
            <v>1.2011260000000001</v>
          </cell>
          <cell r="V1016">
            <v>2.2566439999999992</v>
          </cell>
          <cell r="W1016">
            <v>36.273899700000001</v>
          </cell>
          <cell r="X1016" t="str">
            <v/>
          </cell>
          <cell r="Y1016">
            <v>0.24462870000000009</v>
          </cell>
          <cell r="Z1016" t="str">
            <v/>
          </cell>
          <cell r="AA1016" t="str">
            <v/>
          </cell>
          <cell r="AB1016" t="str">
            <v/>
          </cell>
          <cell r="AC1016" t="str">
            <v/>
          </cell>
          <cell r="AD1016">
            <v>1.5364543999999996</v>
          </cell>
          <cell r="AE1016">
            <v>2.2803066000000007</v>
          </cell>
          <cell r="AF1016">
            <v>0.98289569999999993</v>
          </cell>
          <cell r="AG1016">
            <v>4.5827890999999994</v>
          </cell>
          <cell r="AH1016">
            <v>38.883098100000005</v>
          </cell>
          <cell r="AI1016" t="str">
            <v/>
          </cell>
          <cell r="AJ1016" t="str">
            <v/>
          </cell>
          <cell r="AK1016">
            <v>1.2322557000000001</v>
          </cell>
          <cell r="AL1016">
            <v>49.403588000000013</v>
          </cell>
          <cell r="AM1016">
            <v>6.5730520999999991</v>
          </cell>
          <cell r="AN1016">
            <v>3.2824127999999999</v>
          </cell>
          <cell r="AO1016">
            <v>1.3241541999999997</v>
          </cell>
          <cell r="AP1016">
            <v>1.7762631000000002</v>
          </cell>
          <cell r="AQ1016">
            <v>0.89461130000000011</v>
          </cell>
          <cell r="AR1016">
            <v>2.7924861000000001</v>
          </cell>
          <cell r="AS1016">
            <v>1.8778769999999996</v>
          </cell>
          <cell r="AT1016">
            <v>6.5226624999999991</v>
          </cell>
          <cell r="AU1016" t="str">
            <v/>
          </cell>
        </row>
        <row r="1017">
          <cell r="A1017" t="str">
            <v>PCO05S506</v>
          </cell>
          <cell r="B1017" t="str">
            <v>PCO05</v>
          </cell>
          <cell r="C1017" t="str">
            <v>S01</v>
          </cell>
          <cell r="D1017" t="str">
            <v>S506</v>
          </cell>
          <cell r="E1017" t="str">
            <v/>
          </cell>
          <cell r="F1017" t="str">
            <v/>
          </cell>
          <cell r="G1017" t="str">
            <v/>
          </cell>
          <cell r="H1017" t="str">
            <v/>
          </cell>
          <cell r="I1017" t="str">
            <v/>
          </cell>
          <cell r="J1017" t="str">
            <v/>
          </cell>
          <cell r="K1017" t="str">
            <v/>
          </cell>
          <cell r="L1017">
            <v>5.6831335999999988</v>
          </cell>
          <cell r="M1017" t="str">
            <v/>
          </cell>
          <cell r="N1017" t="str">
            <v/>
          </cell>
          <cell r="O1017" t="str">
            <v/>
          </cell>
          <cell r="P1017" t="str">
            <v/>
          </cell>
          <cell r="Q1017" t="str">
            <v/>
          </cell>
          <cell r="R1017" t="str">
            <v/>
          </cell>
          <cell r="S1017" t="str">
            <v/>
          </cell>
          <cell r="T1017" t="str">
            <v/>
          </cell>
          <cell r="U1017" t="str">
            <v/>
          </cell>
          <cell r="V1017" t="str">
            <v/>
          </cell>
          <cell r="W1017" t="str">
            <v/>
          </cell>
          <cell r="X1017" t="str">
            <v/>
          </cell>
          <cell r="Y1017" t="str">
            <v/>
          </cell>
          <cell r="Z1017" t="str">
            <v/>
          </cell>
          <cell r="AA1017" t="str">
            <v/>
          </cell>
          <cell r="AB1017" t="str">
            <v/>
          </cell>
          <cell r="AC1017" t="str">
            <v/>
          </cell>
          <cell r="AD1017" t="str">
            <v/>
          </cell>
          <cell r="AE1017" t="str">
            <v/>
          </cell>
          <cell r="AF1017" t="str">
            <v/>
          </cell>
          <cell r="AG1017" t="str">
            <v/>
          </cell>
          <cell r="AH1017" t="str">
            <v/>
          </cell>
          <cell r="AI1017" t="str">
            <v/>
          </cell>
          <cell r="AJ1017" t="str">
            <v/>
          </cell>
          <cell r="AK1017" t="str">
            <v/>
          </cell>
          <cell r="AL1017" t="str">
            <v/>
          </cell>
          <cell r="AM1017" t="str">
            <v/>
          </cell>
          <cell r="AN1017" t="str">
            <v/>
          </cell>
          <cell r="AO1017" t="str">
            <v/>
          </cell>
          <cell r="AP1017" t="str">
            <v/>
          </cell>
          <cell r="AQ1017" t="str">
            <v/>
          </cell>
          <cell r="AR1017" t="str">
            <v/>
          </cell>
          <cell r="AS1017" t="str">
            <v/>
          </cell>
          <cell r="AT1017" t="str">
            <v/>
          </cell>
          <cell r="AU1017" t="str">
            <v/>
          </cell>
        </row>
        <row r="1018">
          <cell r="A1018" t="str">
            <v>PCO05S507</v>
          </cell>
          <cell r="B1018" t="str">
            <v>PCO05</v>
          </cell>
          <cell r="C1018" t="str">
            <v>S01</v>
          </cell>
          <cell r="D1018" t="str">
            <v>S507</v>
          </cell>
          <cell r="E1018" t="str">
            <v/>
          </cell>
          <cell r="F1018" t="str">
            <v/>
          </cell>
          <cell r="G1018" t="str">
            <v/>
          </cell>
          <cell r="H1018" t="str">
            <v/>
          </cell>
          <cell r="I1018" t="str">
            <v/>
          </cell>
          <cell r="J1018" t="str">
            <v/>
          </cell>
          <cell r="K1018" t="str">
            <v/>
          </cell>
          <cell r="L1018" t="str">
            <v/>
          </cell>
          <cell r="M1018" t="str">
            <v/>
          </cell>
          <cell r="N1018" t="str">
            <v/>
          </cell>
          <cell r="O1018" t="str">
            <v/>
          </cell>
          <cell r="P1018" t="str">
            <v/>
          </cell>
          <cell r="Q1018" t="str">
            <v/>
          </cell>
          <cell r="R1018" t="str">
            <v/>
          </cell>
          <cell r="S1018" t="str">
            <v/>
          </cell>
          <cell r="T1018" t="str">
            <v/>
          </cell>
          <cell r="U1018" t="str">
            <v/>
          </cell>
          <cell r="V1018" t="str">
            <v/>
          </cell>
          <cell r="W1018" t="str">
            <v/>
          </cell>
          <cell r="X1018" t="str">
            <v/>
          </cell>
          <cell r="Y1018" t="str">
            <v/>
          </cell>
          <cell r="Z1018" t="str">
            <v/>
          </cell>
          <cell r="AA1018" t="str">
            <v/>
          </cell>
          <cell r="AB1018" t="str">
            <v/>
          </cell>
          <cell r="AC1018" t="str">
            <v/>
          </cell>
          <cell r="AD1018" t="str">
            <v/>
          </cell>
          <cell r="AE1018">
            <v>3.0760322999999996</v>
          </cell>
          <cell r="AF1018" t="str">
            <v/>
          </cell>
          <cell r="AG1018" t="str">
            <v/>
          </cell>
          <cell r="AH1018" t="str">
            <v/>
          </cell>
          <cell r="AI1018" t="str">
            <v/>
          </cell>
          <cell r="AJ1018" t="str">
            <v/>
          </cell>
          <cell r="AK1018" t="str">
            <v/>
          </cell>
          <cell r="AL1018" t="str">
            <v/>
          </cell>
          <cell r="AM1018" t="str">
            <v/>
          </cell>
          <cell r="AN1018" t="str">
            <v/>
          </cell>
          <cell r="AO1018" t="str">
            <v/>
          </cell>
          <cell r="AP1018" t="str">
            <v/>
          </cell>
          <cell r="AQ1018" t="str">
            <v/>
          </cell>
          <cell r="AR1018" t="str">
            <v/>
          </cell>
          <cell r="AS1018" t="str">
            <v/>
          </cell>
          <cell r="AT1018" t="str">
            <v/>
          </cell>
          <cell r="AU1018" t="str">
            <v/>
          </cell>
        </row>
        <row r="1019">
          <cell r="A1019" t="str">
            <v>PCO05S508</v>
          </cell>
          <cell r="B1019" t="str">
            <v>PCO05</v>
          </cell>
          <cell r="C1019" t="str">
            <v>S01</v>
          </cell>
          <cell r="D1019" t="str">
            <v>S508</v>
          </cell>
          <cell r="E1019">
            <v>5.6780458999999972</v>
          </cell>
          <cell r="F1019">
            <v>31.832748900000002</v>
          </cell>
          <cell r="G1019">
            <v>3.0501668</v>
          </cell>
          <cell r="H1019" t="str">
            <v/>
          </cell>
          <cell r="I1019" t="str">
            <v/>
          </cell>
          <cell r="J1019">
            <v>10.825972500000001</v>
          </cell>
          <cell r="K1019" t="str">
            <v/>
          </cell>
          <cell r="L1019">
            <v>4.9974831000000002</v>
          </cell>
          <cell r="M1019">
            <v>8.3830925999999977</v>
          </cell>
          <cell r="N1019">
            <v>6.3341219000000013</v>
          </cell>
          <cell r="O1019">
            <v>2.8479448999999999</v>
          </cell>
          <cell r="P1019">
            <v>42.015865500000004</v>
          </cell>
          <cell r="Q1019">
            <v>6.9467885999999996</v>
          </cell>
          <cell r="R1019">
            <v>33.013439499999997</v>
          </cell>
          <cell r="S1019">
            <v>5.7814745000000007</v>
          </cell>
          <cell r="T1019">
            <v>1.8760967999999996</v>
          </cell>
          <cell r="U1019">
            <v>25.188602799999998</v>
          </cell>
          <cell r="V1019">
            <v>1.7626725999999997</v>
          </cell>
          <cell r="W1019">
            <v>15.849761099999997</v>
          </cell>
          <cell r="X1019" t="str">
            <v/>
          </cell>
          <cell r="Y1019">
            <v>4.6049619000000002</v>
          </cell>
          <cell r="Z1019" t="str">
            <v/>
          </cell>
          <cell r="AA1019" t="str">
            <v/>
          </cell>
          <cell r="AB1019" t="str">
            <v/>
          </cell>
          <cell r="AC1019" t="str">
            <v/>
          </cell>
          <cell r="AD1019">
            <v>7.6345580000000002</v>
          </cell>
          <cell r="AE1019">
            <v>11.962325099999996</v>
          </cell>
          <cell r="AF1019">
            <v>2.9241142</v>
          </cell>
          <cell r="AG1019">
            <v>7.5472257000000003</v>
          </cell>
          <cell r="AH1019">
            <v>28.759177999999995</v>
          </cell>
          <cell r="AI1019" t="str">
            <v/>
          </cell>
          <cell r="AJ1019" t="str">
            <v/>
          </cell>
          <cell r="AK1019">
            <v>3.4285488000000006</v>
          </cell>
          <cell r="AL1019">
            <v>61.8590673</v>
          </cell>
          <cell r="AM1019">
            <v>3.9973884000000011</v>
          </cell>
          <cell r="AN1019">
            <v>5.7213317000000012</v>
          </cell>
          <cell r="AO1019">
            <v>1.0664190000000002</v>
          </cell>
          <cell r="AP1019">
            <v>4.5027610000000005</v>
          </cell>
          <cell r="AQ1019">
            <v>1.9743656999999999</v>
          </cell>
          <cell r="AR1019">
            <v>1.8485157000000008</v>
          </cell>
          <cell r="AS1019">
            <v>2.4312839999999993</v>
          </cell>
          <cell r="AT1019">
            <v>4.2232281</v>
          </cell>
          <cell r="AU1019" t="str">
            <v/>
          </cell>
        </row>
        <row r="1020">
          <cell r="A1020" t="str">
            <v>PCO05S509</v>
          </cell>
          <cell r="B1020" t="str">
            <v>PCO05</v>
          </cell>
          <cell r="C1020" t="str">
            <v>S01</v>
          </cell>
          <cell r="D1020" t="str">
            <v>S509</v>
          </cell>
          <cell r="E1020" t="str">
            <v/>
          </cell>
          <cell r="F1020" t="str">
            <v/>
          </cell>
          <cell r="G1020" t="str">
            <v/>
          </cell>
          <cell r="H1020" t="str">
            <v/>
          </cell>
          <cell r="I1020" t="str">
            <v/>
          </cell>
          <cell r="J1020" t="str">
            <v/>
          </cell>
          <cell r="K1020" t="str">
            <v/>
          </cell>
          <cell r="L1020">
            <v>63.93772899999999</v>
          </cell>
          <cell r="M1020" t="str">
            <v/>
          </cell>
          <cell r="N1020" t="str">
            <v/>
          </cell>
          <cell r="O1020" t="str">
            <v/>
          </cell>
          <cell r="P1020" t="str">
            <v/>
          </cell>
          <cell r="Q1020" t="str">
            <v/>
          </cell>
          <cell r="R1020" t="str">
            <v/>
          </cell>
          <cell r="S1020" t="str">
            <v/>
          </cell>
          <cell r="T1020" t="str">
            <v/>
          </cell>
          <cell r="U1020" t="str">
            <v/>
          </cell>
          <cell r="V1020" t="str">
            <v/>
          </cell>
          <cell r="W1020" t="str">
            <v/>
          </cell>
          <cell r="X1020" t="str">
            <v/>
          </cell>
          <cell r="Y1020" t="str">
            <v/>
          </cell>
          <cell r="Z1020" t="str">
            <v/>
          </cell>
          <cell r="AA1020" t="str">
            <v/>
          </cell>
          <cell r="AB1020" t="str">
            <v/>
          </cell>
          <cell r="AC1020" t="str">
            <v/>
          </cell>
          <cell r="AD1020" t="str">
            <v/>
          </cell>
          <cell r="AE1020" t="str">
            <v/>
          </cell>
          <cell r="AF1020" t="str">
            <v/>
          </cell>
          <cell r="AG1020" t="str">
            <v/>
          </cell>
          <cell r="AH1020" t="str">
            <v/>
          </cell>
          <cell r="AI1020" t="str">
            <v/>
          </cell>
          <cell r="AJ1020" t="str">
            <v/>
          </cell>
          <cell r="AK1020" t="str">
            <v/>
          </cell>
          <cell r="AL1020" t="str">
            <v/>
          </cell>
          <cell r="AM1020" t="str">
            <v/>
          </cell>
          <cell r="AN1020" t="str">
            <v/>
          </cell>
          <cell r="AO1020" t="str">
            <v/>
          </cell>
          <cell r="AP1020" t="str">
            <v/>
          </cell>
          <cell r="AQ1020" t="str">
            <v/>
          </cell>
          <cell r="AR1020" t="str">
            <v/>
          </cell>
          <cell r="AS1020" t="str">
            <v/>
          </cell>
          <cell r="AT1020" t="str">
            <v/>
          </cell>
          <cell r="AU1020" t="str">
            <v/>
          </cell>
        </row>
        <row r="1021">
          <cell r="A1021" t="str">
            <v>PCO05S512</v>
          </cell>
          <cell r="B1021" t="str">
            <v>PCO05</v>
          </cell>
          <cell r="C1021" t="str">
            <v>S01</v>
          </cell>
          <cell r="D1021" t="str">
            <v>S512</v>
          </cell>
          <cell r="E1021">
            <v>15.716916699999999</v>
          </cell>
          <cell r="F1021">
            <v>189.56067899999999</v>
          </cell>
          <cell r="G1021">
            <v>18.884260300000001</v>
          </cell>
          <cell r="H1021" t="str">
            <v/>
          </cell>
          <cell r="I1021" t="str">
            <v/>
          </cell>
          <cell r="J1021" t="str">
            <v/>
          </cell>
          <cell r="K1021" t="str">
            <v/>
          </cell>
          <cell r="L1021" t="str">
            <v/>
          </cell>
          <cell r="M1021">
            <v>0.98464440000000009</v>
          </cell>
          <cell r="N1021">
            <v>35.139786599999994</v>
          </cell>
          <cell r="O1021" t="str">
            <v/>
          </cell>
          <cell r="P1021" t="str">
            <v/>
          </cell>
          <cell r="Q1021">
            <v>4.3753884999999988</v>
          </cell>
          <cell r="R1021" t="str">
            <v/>
          </cell>
          <cell r="S1021">
            <v>5.1925600999999979</v>
          </cell>
          <cell r="T1021">
            <v>2.0441768000000002</v>
          </cell>
          <cell r="U1021" t="str">
            <v/>
          </cell>
          <cell r="V1021">
            <v>1.7626725999999997</v>
          </cell>
          <cell r="W1021">
            <v>8.6509589000000009</v>
          </cell>
          <cell r="X1021" t="str">
            <v/>
          </cell>
          <cell r="Y1021" t="str">
            <v/>
          </cell>
          <cell r="Z1021" t="str">
            <v/>
          </cell>
          <cell r="AA1021" t="str">
            <v/>
          </cell>
          <cell r="AB1021" t="str">
            <v/>
          </cell>
          <cell r="AC1021" t="str">
            <v/>
          </cell>
          <cell r="AD1021">
            <v>0.69243359999999998</v>
          </cell>
          <cell r="AE1021" t="str">
            <v/>
          </cell>
          <cell r="AF1021" t="str">
            <v/>
          </cell>
          <cell r="AG1021">
            <v>12.236750700000002</v>
          </cell>
          <cell r="AH1021">
            <v>19.899130700000001</v>
          </cell>
          <cell r="AI1021" t="str">
            <v/>
          </cell>
          <cell r="AJ1021" t="str">
            <v/>
          </cell>
          <cell r="AK1021" t="str">
            <v/>
          </cell>
          <cell r="AL1021" t="str">
            <v/>
          </cell>
          <cell r="AM1021">
            <v>24.538228000000004</v>
          </cell>
          <cell r="AN1021">
            <v>4.6178192000000005</v>
          </cell>
          <cell r="AO1021" t="str">
            <v/>
          </cell>
          <cell r="AP1021">
            <v>2.9559597999999996</v>
          </cell>
          <cell r="AQ1021">
            <v>0.73094249999999994</v>
          </cell>
          <cell r="AR1021">
            <v>6.1469139000000004</v>
          </cell>
          <cell r="AS1021">
            <v>1.2821726</v>
          </cell>
          <cell r="AT1021">
            <v>11.6828436</v>
          </cell>
          <cell r="AU1021" t="str">
            <v/>
          </cell>
        </row>
        <row r="1022">
          <cell r="A1022" t="str">
            <v>PCO05S513</v>
          </cell>
          <cell r="B1022" t="str">
            <v>PCO05</v>
          </cell>
          <cell r="C1022" t="str">
            <v>S01</v>
          </cell>
          <cell r="D1022" t="str">
            <v>S513</v>
          </cell>
          <cell r="E1022" t="str">
            <v/>
          </cell>
          <cell r="F1022" t="str">
            <v/>
          </cell>
          <cell r="G1022" t="str">
            <v/>
          </cell>
          <cell r="H1022" t="str">
            <v/>
          </cell>
          <cell r="I1022" t="str">
            <v/>
          </cell>
          <cell r="J1022" t="str">
            <v/>
          </cell>
          <cell r="K1022" t="str">
            <v/>
          </cell>
          <cell r="L1022" t="str">
            <v/>
          </cell>
          <cell r="M1022" t="str">
            <v/>
          </cell>
          <cell r="N1022" t="str">
            <v/>
          </cell>
          <cell r="O1022" t="str">
            <v/>
          </cell>
          <cell r="P1022" t="str">
            <v/>
          </cell>
          <cell r="Q1022" t="str">
            <v/>
          </cell>
          <cell r="R1022" t="str">
            <v/>
          </cell>
          <cell r="S1022" t="str">
            <v/>
          </cell>
          <cell r="T1022" t="str">
            <v/>
          </cell>
          <cell r="U1022" t="str">
            <v/>
          </cell>
          <cell r="V1022" t="str">
            <v/>
          </cell>
          <cell r="W1022" t="str">
            <v/>
          </cell>
          <cell r="X1022" t="str">
            <v/>
          </cell>
          <cell r="Y1022" t="str">
            <v/>
          </cell>
          <cell r="Z1022" t="str">
            <v/>
          </cell>
          <cell r="AA1022" t="str">
            <v/>
          </cell>
          <cell r="AB1022" t="str">
            <v/>
          </cell>
          <cell r="AC1022" t="str">
            <v/>
          </cell>
          <cell r="AD1022" t="str">
            <v/>
          </cell>
          <cell r="AE1022" t="str">
            <v/>
          </cell>
          <cell r="AF1022" t="str">
            <v/>
          </cell>
          <cell r="AG1022" t="str">
            <v/>
          </cell>
          <cell r="AH1022">
            <v>22.5280913</v>
          </cell>
          <cell r="AI1022" t="str">
            <v/>
          </cell>
          <cell r="AJ1022" t="str">
            <v/>
          </cell>
          <cell r="AK1022" t="str">
            <v/>
          </cell>
          <cell r="AL1022" t="str">
            <v/>
          </cell>
          <cell r="AM1022" t="str">
            <v/>
          </cell>
          <cell r="AN1022" t="str">
            <v/>
          </cell>
          <cell r="AO1022" t="str">
            <v/>
          </cell>
          <cell r="AP1022" t="str">
            <v/>
          </cell>
          <cell r="AQ1022" t="str">
            <v/>
          </cell>
          <cell r="AR1022" t="str">
            <v/>
          </cell>
          <cell r="AS1022" t="str">
            <v/>
          </cell>
          <cell r="AT1022" t="str">
            <v/>
          </cell>
          <cell r="AU1022" t="str">
            <v/>
          </cell>
        </row>
        <row r="1023">
          <cell r="A1023" t="str">
            <v>PCO05S514</v>
          </cell>
          <cell r="B1023" t="str">
            <v>PCO05</v>
          </cell>
          <cell r="C1023" t="str">
            <v>S01</v>
          </cell>
          <cell r="D1023" t="str">
            <v>S514</v>
          </cell>
          <cell r="E1023" t="str">
            <v/>
          </cell>
          <cell r="F1023" t="str">
            <v/>
          </cell>
          <cell r="G1023" t="str">
            <v/>
          </cell>
          <cell r="H1023" t="str">
            <v/>
          </cell>
          <cell r="I1023" t="str">
            <v/>
          </cell>
          <cell r="J1023" t="str">
            <v/>
          </cell>
          <cell r="K1023" t="str">
            <v/>
          </cell>
          <cell r="L1023" t="str">
            <v/>
          </cell>
          <cell r="M1023" t="str">
            <v/>
          </cell>
          <cell r="N1023" t="str">
            <v/>
          </cell>
          <cell r="O1023" t="str">
            <v/>
          </cell>
          <cell r="P1023" t="str">
            <v/>
          </cell>
          <cell r="Q1023" t="str">
            <v/>
          </cell>
          <cell r="R1023" t="str">
            <v/>
          </cell>
          <cell r="S1023" t="str">
            <v/>
          </cell>
          <cell r="T1023" t="str">
            <v/>
          </cell>
          <cell r="U1023" t="str">
            <v/>
          </cell>
          <cell r="V1023" t="str">
            <v/>
          </cell>
          <cell r="W1023" t="str">
            <v/>
          </cell>
          <cell r="X1023" t="str">
            <v/>
          </cell>
          <cell r="Y1023" t="str">
            <v/>
          </cell>
          <cell r="Z1023" t="str">
            <v/>
          </cell>
          <cell r="AA1023" t="str">
            <v/>
          </cell>
          <cell r="AB1023" t="str">
            <v/>
          </cell>
          <cell r="AC1023" t="str">
            <v/>
          </cell>
          <cell r="AD1023" t="str">
            <v/>
          </cell>
          <cell r="AE1023" t="str">
            <v/>
          </cell>
          <cell r="AF1023" t="str">
            <v/>
          </cell>
          <cell r="AG1023" t="str">
            <v/>
          </cell>
          <cell r="AH1023" t="str">
            <v/>
          </cell>
          <cell r="AI1023" t="str">
            <v/>
          </cell>
          <cell r="AJ1023" t="str">
            <v/>
          </cell>
          <cell r="AK1023" t="str">
            <v/>
          </cell>
          <cell r="AL1023" t="str">
            <v/>
          </cell>
          <cell r="AM1023" t="str">
            <v/>
          </cell>
          <cell r="AN1023" t="str">
            <v/>
          </cell>
          <cell r="AO1023" t="str">
            <v/>
          </cell>
          <cell r="AP1023" t="str">
            <v/>
          </cell>
          <cell r="AQ1023" t="str">
            <v/>
          </cell>
          <cell r="AR1023" t="str">
            <v/>
          </cell>
          <cell r="AS1023" t="str">
            <v/>
          </cell>
          <cell r="AT1023">
            <v>96.036084000000002</v>
          </cell>
          <cell r="AU1023" t="str">
            <v/>
          </cell>
        </row>
        <row r="1024">
          <cell r="A1024" t="str">
            <v>PCO05S533</v>
          </cell>
          <cell r="B1024" t="str">
            <v>PCO05</v>
          </cell>
          <cell r="C1024" t="str">
            <v>S02</v>
          </cell>
          <cell r="D1024" t="str">
            <v>S533</v>
          </cell>
          <cell r="E1024" t="str">
            <v/>
          </cell>
          <cell r="F1024" t="str">
            <v/>
          </cell>
          <cell r="G1024" t="str">
            <v/>
          </cell>
          <cell r="H1024" t="str">
            <v/>
          </cell>
          <cell r="I1024" t="str">
            <v/>
          </cell>
          <cell r="J1024" t="str">
            <v/>
          </cell>
          <cell r="K1024" t="str">
            <v/>
          </cell>
          <cell r="L1024" t="str">
            <v/>
          </cell>
          <cell r="M1024">
            <v>26.600361099999997</v>
          </cell>
          <cell r="N1024" t="str">
            <v/>
          </cell>
          <cell r="O1024" t="str">
            <v/>
          </cell>
          <cell r="P1024" t="str">
            <v/>
          </cell>
          <cell r="Q1024" t="str">
            <v/>
          </cell>
          <cell r="R1024" t="str">
            <v/>
          </cell>
          <cell r="S1024" t="str">
            <v/>
          </cell>
          <cell r="T1024" t="str">
            <v/>
          </cell>
          <cell r="U1024" t="str">
            <v/>
          </cell>
          <cell r="V1024" t="str">
            <v/>
          </cell>
          <cell r="W1024" t="str">
            <v/>
          </cell>
          <cell r="X1024" t="str">
            <v/>
          </cell>
          <cell r="Y1024" t="str">
            <v/>
          </cell>
          <cell r="Z1024" t="str">
            <v/>
          </cell>
          <cell r="AA1024" t="str">
            <v/>
          </cell>
          <cell r="AB1024" t="str">
            <v/>
          </cell>
          <cell r="AC1024" t="str">
            <v/>
          </cell>
          <cell r="AD1024" t="str">
            <v/>
          </cell>
          <cell r="AE1024" t="str">
            <v/>
          </cell>
          <cell r="AF1024" t="str">
            <v/>
          </cell>
          <cell r="AG1024" t="str">
            <v/>
          </cell>
          <cell r="AH1024" t="str">
            <v/>
          </cell>
          <cell r="AI1024" t="str">
            <v/>
          </cell>
          <cell r="AJ1024" t="str">
            <v/>
          </cell>
          <cell r="AK1024" t="str">
            <v/>
          </cell>
          <cell r="AL1024" t="str">
            <v/>
          </cell>
          <cell r="AM1024" t="str">
            <v/>
          </cell>
          <cell r="AN1024" t="str">
            <v/>
          </cell>
          <cell r="AO1024" t="str">
            <v/>
          </cell>
          <cell r="AP1024" t="str">
            <v/>
          </cell>
          <cell r="AQ1024" t="str">
            <v/>
          </cell>
          <cell r="AR1024" t="str">
            <v/>
          </cell>
          <cell r="AS1024" t="str">
            <v/>
          </cell>
          <cell r="AT1024" t="str">
            <v/>
          </cell>
          <cell r="AU1024" t="str">
            <v/>
          </cell>
        </row>
        <row r="1025">
          <cell r="A1025" t="str">
            <v>PCO05S534</v>
          </cell>
          <cell r="B1025" t="str">
            <v>PCO05</v>
          </cell>
          <cell r="C1025" t="str">
            <v>S02</v>
          </cell>
          <cell r="D1025" t="str">
            <v>S534</v>
          </cell>
          <cell r="E1025" t="str">
            <v/>
          </cell>
          <cell r="F1025" t="str">
            <v/>
          </cell>
          <cell r="G1025" t="str">
            <v/>
          </cell>
          <cell r="H1025" t="str">
            <v/>
          </cell>
          <cell r="I1025" t="str">
            <v/>
          </cell>
          <cell r="J1025" t="str">
            <v/>
          </cell>
          <cell r="K1025" t="str">
            <v/>
          </cell>
          <cell r="L1025" t="str">
            <v/>
          </cell>
          <cell r="M1025" t="str">
            <v/>
          </cell>
          <cell r="N1025" t="str">
            <v/>
          </cell>
          <cell r="O1025" t="str">
            <v/>
          </cell>
          <cell r="P1025" t="str">
            <v/>
          </cell>
          <cell r="Q1025" t="str">
            <v/>
          </cell>
          <cell r="R1025" t="str">
            <v/>
          </cell>
          <cell r="S1025" t="str">
            <v/>
          </cell>
          <cell r="T1025" t="str">
            <v/>
          </cell>
          <cell r="U1025" t="str">
            <v/>
          </cell>
          <cell r="V1025" t="str">
            <v/>
          </cell>
          <cell r="W1025" t="str">
            <v/>
          </cell>
          <cell r="X1025" t="str">
            <v/>
          </cell>
          <cell r="Y1025" t="str">
            <v/>
          </cell>
          <cell r="Z1025" t="str">
            <v/>
          </cell>
          <cell r="AA1025" t="str">
            <v/>
          </cell>
          <cell r="AB1025" t="str">
            <v/>
          </cell>
          <cell r="AC1025">
            <v>50.219617699999993</v>
          </cell>
          <cell r="AD1025" t="str">
            <v/>
          </cell>
          <cell r="AE1025" t="str">
            <v/>
          </cell>
          <cell r="AF1025" t="str">
            <v/>
          </cell>
          <cell r="AG1025" t="str">
            <v/>
          </cell>
          <cell r="AH1025" t="str">
            <v/>
          </cell>
          <cell r="AI1025" t="str">
            <v/>
          </cell>
          <cell r="AJ1025" t="str">
            <v/>
          </cell>
          <cell r="AK1025" t="str">
            <v/>
          </cell>
          <cell r="AL1025" t="str">
            <v/>
          </cell>
          <cell r="AM1025" t="str">
            <v/>
          </cell>
          <cell r="AN1025" t="str">
            <v/>
          </cell>
          <cell r="AO1025" t="str">
            <v/>
          </cell>
          <cell r="AP1025" t="str">
            <v/>
          </cell>
          <cell r="AQ1025" t="str">
            <v/>
          </cell>
          <cell r="AR1025" t="str">
            <v/>
          </cell>
          <cell r="AS1025" t="str">
            <v/>
          </cell>
          <cell r="AT1025" t="str">
            <v/>
          </cell>
          <cell r="AU1025" t="str">
            <v/>
          </cell>
        </row>
        <row r="1026">
          <cell r="A1026" t="str">
            <v>PCO05S535</v>
          </cell>
          <cell r="B1026" t="str">
            <v>PCO05</v>
          </cell>
          <cell r="C1026" t="str">
            <v>S02</v>
          </cell>
          <cell r="D1026" t="str">
            <v>S535</v>
          </cell>
          <cell r="E1026" t="str">
            <v/>
          </cell>
          <cell r="F1026" t="str">
            <v/>
          </cell>
          <cell r="G1026" t="str">
            <v/>
          </cell>
          <cell r="H1026" t="str">
            <v/>
          </cell>
          <cell r="I1026" t="str">
            <v/>
          </cell>
          <cell r="J1026" t="str">
            <v/>
          </cell>
          <cell r="K1026" t="str">
            <v/>
          </cell>
          <cell r="L1026" t="str">
            <v/>
          </cell>
          <cell r="M1026" t="str">
            <v/>
          </cell>
          <cell r="N1026" t="str">
            <v/>
          </cell>
          <cell r="O1026" t="str">
            <v/>
          </cell>
          <cell r="P1026" t="str">
            <v/>
          </cell>
          <cell r="Q1026" t="str">
            <v/>
          </cell>
          <cell r="R1026" t="str">
            <v/>
          </cell>
          <cell r="S1026" t="str">
            <v/>
          </cell>
          <cell r="T1026" t="str">
            <v/>
          </cell>
          <cell r="U1026" t="str">
            <v/>
          </cell>
          <cell r="V1026" t="str">
            <v/>
          </cell>
          <cell r="W1026" t="str">
            <v/>
          </cell>
          <cell r="X1026" t="str">
            <v/>
          </cell>
          <cell r="Y1026" t="str">
            <v/>
          </cell>
          <cell r="Z1026" t="str">
            <v/>
          </cell>
          <cell r="AA1026" t="str">
            <v/>
          </cell>
          <cell r="AB1026" t="str">
            <v/>
          </cell>
          <cell r="AC1026" t="str">
            <v/>
          </cell>
          <cell r="AD1026">
            <v>20.332649499999992</v>
          </cell>
          <cell r="AE1026" t="str">
            <v/>
          </cell>
          <cell r="AF1026" t="str">
            <v/>
          </cell>
          <cell r="AG1026" t="str">
            <v/>
          </cell>
          <cell r="AH1026" t="str">
            <v/>
          </cell>
          <cell r="AI1026" t="str">
            <v/>
          </cell>
          <cell r="AJ1026" t="str">
            <v/>
          </cell>
          <cell r="AK1026" t="str">
            <v/>
          </cell>
          <cell r="AL1026" t="str">
            <v/>
          </cell>
          <cell r="AM1026" t="str">
            <v/>
          </cell>
          <cell r="AN1026" t="str">
            <v/>
          </cell>
          <cell r="AO1026" t="str">
            <v/>
          </cell>
          <cell r="AP1026" t="str">
            <v/>
          </cell>
          <cell r="AQ1026" t="str">
            <v/>
          </cell>
          <cell r="AR1026" t="str">
            <v/>
          </cell>
          <cell r="AS1026" t="str">
            <v/>
          </cell>
          <cell r="AT1026" t="str">
            <v/>
          </cell>
          <cell r="AU1026" t="str">
            <v/>
          </cell>
        </row>
        <row r="1027">
          <cell r="A1027" t="str">
            <v>PCO05S536</v>
          </cell>
          <cell r="B1027" t="str">
            <v>PCO05</v>
          </cell>
          <cell r="C1027" t="str">
            <v>S02</v>
          </cell>
          <cell r="D1027" t="str">
            <v>S536</v>
          </cell>
          <cell r="E1027" t="str">
            <v/>
          </cell>
          <cell r="F1027" t="str">
            <v/>
          </cell>
          <cell r="G1027" t="str">
            <v/>
          </cell>
          <cell r="H1027" t="str">
            <v/>
          </cell>
          <cell r="I1027" t="str">
            <v/>
          </cell>
          <cell r="J1027" t="str">
            <v/>
          </cell>
          <cell r="K1027" t="str">
            <v/>
          </cell>
          <cell r="L1027" t="str">
            <v/>
          </cell>
          <cell r="M1027" t="str">
            <v/>
          </cell>
          <cell r="N1027" t="str">
            <v/>
          </cell>
          <cell r="O1027" t="str">
            <v/>
          </cell>
          <cell r="P1027" t="str">
            <v/>
          </cell>
          <cell r="Q1027" t="str">
            <v/>
          </cell>
          <cell r="R1027" t="str">
            <v/>
          </cell>
          <cell r="S1027" t="str">
            <v/>
          </cell>
          <cell r="T1027" t="str">
            <v/>
          </cell>
          <cell r="U1027" t="str">
            <v/>
          </cell>
          <cell r="V1027" t="str">
            <v/>
          </cell>
          <cell r="W1027" t="str">
            <v/>
          </cell>
          <cell r="X1027" t="str">
            <v/>
          </cell>
          <cell r="Y1027" t="str">
            <v/>
          </cell>
          <cell r="Z1027" t="str">
            <v/>
          </cell>
          <cell r="AA1027" t="str">
            <v/>
          </cell>
          <cell r="AB1027" t="str">
            <v/>
          </cell>
          <cell r="AC1027" t="str">
            <v/>
          </cell>
          <cell r="AD1027">
            <v>14.690865999999998</v>
          </cell>
          <cell r="AE1027" t="str">
            <v/>
          </cell>
          <cell r="AF1027" t="str">
            <v/>
          </cell>
          <cell r="AG1027" t="str">
            <v/>
          </cell>
          <cell r="AH1027" t="str">
            <v/>
          </cell>
          <cell r="AI1027" t="str">
            <v/>
          </cell>
          <cell r="AJ1027" t="str">
            <v/>
          </cell>
          <cell r="AK1027" t="str">
            <v/>
          </cell>
          <cell r="AL1027" t="str">
            <v/>
          </cell>
          <cell r="AM1027" t="str">
            <v/>
          </cell>
          <cell r="AN1027" t="str">
            <v/>
          </cell>
          <cell r="AO1027" t="str">
            <v/>
          </cell>
          <cell r="AP1027" t="str">
            <v/>
          </cell>
          <cell r="AQ1027" t="str">
            <v/>
          </cell>
          <cell r="AR1027" t="str">
            <v/>
          </cell>
          <cell r="AS1027" t="str">
            <v/>
          </cell>
          <cell r="AT1027" t="str">
            <v/>
          </cell>
          <cell r="AU1027" t="str">
            <v/>
          </cell>
        </row>
        <row r="1028">
          <cell r="A1028" t="str">
            <v>PCO05S537</v>
          </cell>
          <cell r="B1028" t="str">
            <v>PCO05</v>
          </cell>
          <cell r="C1028" t="str">
            <v>S02</v>
          </cell>
          <cell r="D1028" t="str">
            <v>S537</v>
          </cell>
          <cell r="E1028" t="str">
            <v/>
          </cell>
          <cell r="F1028" t="str">
            <v/>
          </cell>
          <cell r="G1028" t="str">
            <v/>
          </cell>
          <cell r="H1028" t="str">
            <v/>
          </cell>
          <cell r="I1028" t="str">
            <v/>
          </cell>
          <cell r="J1028" t="str">
            <v/>
          </cell>
          <cell r="K1028" t="str">
            <v/>
          </cell>
          <cell r="L1028" t="str">
            <v/>
          </cell>
          <cell r="M1028" t="str">
            <v/>
          </cell>
          <cell r="N1028" t="str">
            <v/>
          </cell>
          <cell r="O1028" t="str">
            <v/>
          </cell>
          <cell r="P1028" t="str">
            <v/>
          </cell>
          <cell r="Q1028" t="str">
            <v/>
          </cell>
          <cell r="R1028" t="str">
            <v/>
          </cell>
          <cell r="S1028" t="str">
            <v/>
          </cell>
          <cell r="T1028" t="str">
            <v/>
          </cell>
          <cell r="U1028" t="str">
            <v/>
          </cell>
          <cell r="V1028" t="str">
            <v/>
          </cell>
          <cell r="W1028" t="str">
            <v/>
          </cell>
          <cell r="X1028" t="str">
            <v/>
          </cell>
          <cell r="Y1028" t="str">
            <v/>
          </cell>
          <cell r="Z1028" t="str">
            <v/>
          </cell>
          <cell r="AA1028" t="str">
            <v/>
          </cell>
          <cell r="AB1028" t="str">
            <v/>
          </cell>
          <cell r="AC1028" t="str">
            <v/>
          </cell>
          <cell r="AD1028" t="str">
            <v/>
          </cell>
          <cell r="AE1028">
            <v>63.838420800000002</v>
          </cell>
          <cell r="AF1028" t="str">
            <v/>
          </cell>
          <cell r="AG1028" t="str">
            <v/>
          </cell>
          <cell r="AH1028" t="str">
            <v/>
          </cell>
          <cell r="AI1028" t="str">
            <v/>
          </cell>
          <cell r="AJ1028" t="str">
            <v/>
          </cell>
          <cell r="AK1028" t="str">
            <v/>
          </cell>
          <cell r="AL1028" t="str">
            <v/>
          </cell>
          <cell r="AM1028" t="str">
            <v/>
          </cell>
          <cell r="AN1028" t="str">
            <v/>
          </cell>
          <cell r="AO1028" t="str">
            <v/>
          </cell>
          <cell r="AP1028" t="str">
            <v/>
          </cell>
          <cell r="AQ1028" t="str">
            <v/>
          </cell>
          <cell r="AR1028" t="str">
            <v/>
          </cell>
          <cell r="AS1028" t="str">
            <v/>
          </cell>
          <cell r="AT1028" t="str">
            <v/>
          </cell>
          <cell r="AU1028" t="str">
            <v/>
          </cell>
        </row>
        <row r="1029">
          <cell r="A1029" t="str">
            <v>PCO05S538</v>
          </cell>
          <cell r="B1029" t="str">
            <v>PCO05</v>
          </cell>
          <cell r="C1029" t="str">
            <v>S02</v>
          </cell>
          <cell r="D1029" t="str">
            <v>S538</v>
          </cell>
          <cell r="E1029" t="str">
            <v/>
          </cell>
          <cell r="F1029" t="str">
            <v/>
          </cell>
          <cell r="G1029" t="str">
            <v/>
          </cell>
          <cell r="H1029" t="str">
            <v/>
          </cell>
          <cell r="I1029" t="str">
            <v/>
          </cell>
          <cell r="J1029" t="str">
            <v/>
          </cell>
          <cell r="K1029" t="str">
            <v/>
          </cell>
          <cell r="L1029" t="str">
            <v/>
          </cell>
          <cell r="M1029" t="str">
            <v/>
          </cell>
          <cell r="N1029" t="str">
            <v/>
          </cell>
          <cell r="O1029" t="str">
            <v/>
          </cell>
          <cell r="P1029" t="str">
            <v/>
          </cell>
          <cell r="Q1029" t="str">
            <v/>
          </cell>
          <cell r="R1029" t="str">
            <v/>
          </cell>
          <cell r="S1029" t="str">
            <v/>
          </cell>
          <cell r="T1029" t="str">
            <v/>
          </cell>
          <cell r="U1029" t="str">
            <v/>
          </cell>
          <cell r="V1029" t="str">
            <v/>
          </cell>
          <cell r="W1029" t="str">
            <v/>
          </cell>
          <cell r="X1029" t="str">
            <v/>
          </cell>
          <cell r="Y1029" t="str">
            <v/>
          </cell>
          <cell r="Z1029" t="str">
            <v/>
          </cell>
          <cell r="AA1029" t="str">
            <v/>
          </cell>
          <cell r="AB1029" t="str">
            <v/>
          </cell>
          <cell r="AC1029" t="str">
            <v/>
          </cell>
          <cell r="AD1029" t="str">
            <v/>
          </cell>
          <cell r="AE1029">
            <v>7.0404906000000036</v>
          </cell>
          <cell r="AF1029" t="str">
            <v/>
          </cell>
          <cell r="AG1029" t="str">
            <v/>
          </cell>
          <cell r="AH1029" t="str">
            <v/>
          </cell>
          <cell r="AI1029" t="str">
            <v/>
          </cell>
          <cell r="AJ1029" t="str">
            <v/>
          </cell>
          <cell r="AK1029" t="str">
            <v/>
          </cell>
          <cell r="AL1029" t="str">
            <v/>
          </cell>
          <cell r="AM1029" t="str">
            <v/>
          </cell>
          <cell r="AN1029" t="str">
            <v/>
          </cell>
          <cell r="AO1029" t="str">
            <v/>
          </cell>
          <cell r="AP1029" t="str">
            <v/>
          </cell>
          <cell r="AQ1029" t="str">
            <v/>
          </cell>
          <cell r="AR1029" t="str">
            <v/>
          </cell>
          <cell r="AS1029" t="str">
            <v/>
          </cell>
          <cell r="AT1029" t="str">
            <v/>
          </cell>
          <cell r="AU1029" t="str">
            <v/>
          </cell>
        </row>
        <row r="1030">
          <cell r="A1030" t="str">
            <v>PCO05S540</v>
          </cell>
          <cell r="B1030" t="str">
            <v>PCO05</v>
          </cell>
          <cell r="C1030" t="str">
            <v>S02</v>
          </cell>
          <cell r="D1030" t="str">
            <v>S540</v>
          </cell>
          <cell r="E1030" t="str">
            <v/>
          </cell>
          <cell r="F1030" t="str">
            <v/>
          </cell>
          <cell r="G1030" t="str">
            <v/>
          </cell>
          <cell r="H1030" t="str">
            <v/>
          </cell>
          <cell r="I1030" t="str">
            <v/>
          </cell>
          <cell r="J1030" t="str">
            <v/>
          </cell>
          <cell r="K1030" t="str">
            <v/>
          </cell>
          <cell r="L1030" t="str">
            <v/>
          </cell>
          <cell r="M1030">
            <v>27.683146500000003</v>
          </cell>
          <cell r="N1030" t="str">
            <v/>
          </cell>
          <cell r="O1030" t="str">
            <v/>
          </cell>
          <cell r="P1030" t="str">
            <v/>
          </cell>
          <cell r="Q1030" t="str">
            <v/>
          </cell>
          <cell r="R1030" t="str">
            <v/>
          </cell>
          <cell r="S1030" t="str">
            <v/>
          </cell>
          <cell r="T1030" t="str">
            <v/>
          </cell>
          <cell r="U1030" t="str">
            <v/>
          </cell>
          <cell r="V1030" t="str">
            <v/>
          </cell>
          <cell r="W1030" t="str">
            <v/>
          </cell>
          <cell r="X1030" t="str">
            <v/>
          </cell>
          <cell r="Y1030" t="str">
            <v/>
          </cell>
          <cell r="Z1030" t="str">
            <v/>
          </cell>
          <cell r="AA1030" t="str">
            <v/>
          </cell>
          <cell r="AB1030" t="str">
            <v/>
          </cell>
          <cell r="AC1030" t="str">
            <v/>
          </cell>
          <cell r="AD1030" t="str">
            <v/>
          </cell>
          <cell r="AE1030" t="str">
            <v/>
          </cell>
          <cell r="AF1030" t="str">
            <v/>
          </cell>
          <cell r="AG1030" t="str">
            <v/>
          </cell>
          <cell r="AH1030" t="str">
            <v/>
          </cell>
          <cell r="AI1030" t="str">
            <v/>
          </cell>
          <cell r="AJ1030" t="str">
            <v/>
          </cell>
          <cell r="AK1030" t="str">
            <v/>
          </cell>
          <cell r="AL1030" t="str">
            <v/>
          </cell>
          <cell r="AM1030" t="str">
            <v/>
          </cell>
          <cell r="AN1030" t="str">
            <v/>
          </cell>
          <cell r="AO1030" t="str">
            <v/>
          </cell>
          <cell r="AP1030" t="str">
            <v/>
          </cell>
          <cell r="AQ1030" t="str">
            <v/>
          </cell>
          <cell r="AR1030" t="str">
            <v/>
          </cell>
          <cell r="AS1030" t="str">
            <v/>
          </cell>
          <cell r="AT1030" t="str">
            <v/>
          </cell>
          <cell r="AU1030" t="str">
            <v/>
          </cell>
        </row>
        <row r="1031">
          <cell r="A1031" t="str">
            <v>PCO05S541</v>
          </cell>
          <cell r="B1031" t="str">
            <v>PCO05</v>
          </cell>
          <cell r="C1031" t="str">
            <v>S02</v>
          </cell>
          <cell r="D1031" t="str">
            <v>S541</v>
          </cell>
          <cell r="E1031" t="str">
            <v/>
          </cell>
          <cell r="F1031" t="str">
            <v/>
          </cell>
          <cell r="G1031" t="str">
            <v/>
          </cell>
          <cell r="H1031" t="str">
            <v/>
          </cell>
          <cell r="I1031" t="str">
            <v/>
          </cell>
          <cell r="J1031" t="str">
            <v/>
          </cell>
          <cell r="K1031" t="str">
            <v/>
          </cell>
          <cell r="L1031" t="str">
            <v/>
          </cell>
          <cell r="M1031">
            <v>24.633807000000004</v>
          </cell>
          <cell r="N1031" t="str">
            <v/>
          </cell>
          <cell r="O1031" t="str">
            <v/>
          </cell>
          <cell r="P1031" t="str">
            <v/>
          </cell>
          <cell r="Q1031" t="str">
            <v/>
          </cell>
          <cell r="R1031" t="str">
            <v/>
          </cell>
          <cell r="S1031" t="str">
            <v/>
          </cell>
          <cell r="T1031" t="str">
            <v/>
          </cell>
          <cell r="U1031" t="str">
            <v/>
          </cell>
          <cell r="V1031" t="str">
            <v/>
          </cell>
          <cell r="W1031" t="str">
            <v/>
          </cell>
          <cell r="X1031" t="str">
            <v/>
          </cell>
          <cell r="Y1031" t="str">
            <v/>
          </cell>
          <cell r="Z1031" t="str">
            <v/>
          </cell>
          <cell r="AA1031" t="str">
            <v/>
          </cell>
          <cell r="AB1031" t="str">
            <v/>
          </cell>
          <cell r="AC1031" t="str">
            <v/>
          </cell>
          <cell r="AD1031" t="str">
            <v/>
          </cell>
          <cell r="AE1031" t="str">
            <v/>
          </cell>
          <cell r="AF1031" t="str">
            <v/>
          </cell>
          <cell r="AG1031" t="str">
            <v/>
          </cell>
          <cell r="AH1031" t="str">
            <v/>
          </cell>
          <cell r="AI1031" t="str">
            <v/>
          </cell>
          <cell r="AJ1031" t="str">
            <v/>
          </cell>
          <cell r="AK1031" t="str">
            <v/>
          </cell>
          <cell r="AL1031" t="str">
            <v/>
          </cell>
          <cell r="AM1031" t="str">
            <v/>
          </cell>
          <cell r="AN1031" t="str">
            <v/>
          </cell>
          <cell r="AO1031" t="str">
            <v/>
          </cell>
          <cell r="AP1031" t="str">
            <v/>
          </cell>
          <cell r="AQ1031" t="str">
            <v/>
          </cell>
          <cell r="AR1031" t="str">
            <v/>
          </cell>
          <cell r="AS1031" t="str">
            <v/>
          </cell>
          <cell r="AT1031" t="str">
            <v/>
          </cell>
          <cell r="AU1031" t="str">
            <v/>
          </cell>
        </row>
        <row r="1032">
          <cell r="A1032" t="str">
            <v>PCO05S542</v>
          </cell>
          <cell r="B1032" t="str">
            <v>PCO05</v>
          </cell>
          <cell r="C1032" t="str">
            <v>S02</v>
          </cell>
          <cell r="D1032" t="str">
            <v>S542</v>
          </cell>
          <cell r="E1032" t="str">
            <v/>
          </cell>
          <cell r="F1032" t="str">
            <v/>
          </cell>
          <cell r="G1032" t="str">
            <v/>
          </cell>
          <cell r="H1032" t="str">
            <v/>
          </cell>
          <cell r="I1032" t="str">
            <v/>
          </cell>
          <cell r="J1032" t="str">
            <v/>
          </cell>
          <cell r="K1032" t="str">
            <v/>
          </cell>
          <cell r="L1032" t="str">
            <v/>
          </cell>
          <cell r="M1032">
            <v>32.8101099</v>
          </cell>
          <cell r="N1032" t="str">
            <v/>
          </cell>
          <cell r="O1032" t="str">
            <v/>
          </cell>
          <cell r="P1032" t="str">
            <v/>
          </cell>
          <cell r="Q1032" t="str">
            <v/>
          </cell>
          <cell r="R1032" t="str">
            <v/>
          </cell>
          <cell r="S1032" t="str">
            <v/>
          </cell>
          <cell r="T1032" t="str">
            <v/>
          </cell>
          <cell r="U1032" t="str">
            <v/>
          </cell>
          <cell r="V1032" t="str">
            <v/>
          </cell>
          <cell r="W1032" t="str">
            <v/>
          </cell>
          <cell r="X1032" t="str">
            <v/>
          </cell>
          <cell r="Y1032" t="str">
            <v/>
          </cell>
          <cell r="Z1032" t="str">
            <v/>
          </cell>
          <cell r="AA1032" t="str">
            <v/>
          </cell>
          <cell r="AB1032" t="str">
            <v/>
          </cell>
          <cell r="AC1032" t="str">
            <v/>
          </cell>
          <cell r="AD1032" t="str">
            <v/>
          </cell>
          <cell r="AE1032" t="str">
            <v/>
          </cell>
          <cell r="AF1032" t="str">
            <v/>
          </cell>
          <cell r="AG1032" t="str">
            <v/>
          </cell>
          <cell r="AH1032" t="str">
            <v/>
          </cell>
          <cell r="AI1032" t="str">
            <v/>
          </cell>
          <cell r="AJ1032" t="str">
            <v/>
          </cell>
          <cell r="AK1032" t="str">
            <v/>
          </cell>
          <cell r="AL1032" t="str">
            <v/>
          </cell>
          <cell r="AM1032" t="str">
            <v/>
          </cell>
          <cell r="AN1032" t="str">
            <v/>
          </cell>
          <cell r="AO1032" t="str">
            <v/>
          </cell>
          <cell r="AP1032" t="str">
            <v/>
          </cell>
          <cell r="AQ1032" t="str">
            <v/>
          </cell>
          <cell r="AR1032" t="str">
            <v/>
          </cell>
          <cell r="AS1032" t="str">
            <v/>
          </cell>
          <cell r="AT1032" t="str">
            <v/>
          </cell>
          <cell r="AU1032" t="str">
            <v/>
          </cell>
        </row>
        <row r="1033">
          <cell r="A1033" t="str">
            <v>PCO05S561</v>
          </cell>
          <cell r="B1033" t="str">
            <v>PCO05</v>
          </cell>
          <cell r="C1033" t="str">
            <v>S03</v>
          </cell>
          <cell r="D1033" t="str">
            <v>S561</v>
          </cell>
          <cell r="E1033" t="str">
            <v/>
          </cell>
          <cell r="F1033" t="str">
            <v/>
          </cell>
          <cell r="G1033" t="str">
            <v/>
          </cell>
          <cell r="H1033" t="str">
            <v/>
          </cell>
          <cell r="I1033" t="str">
            <v/>
          </cell>
          <cell r="J1033" t="str">
            <v/>
          </cell>
          <cell r="K1033" t="str">
            <v/>
          </cell>
          <cell r="L1033" t="str">
            <v/>
          </cell>
          <cell r="M1033" t="str">
            <v/>
          </cell>
          <cell r="N1033" t="str">
            <v/>
          </cell>
          <cell r="O1033" t="str">
            <v/>
          </cell>
          <cell r="P1033" t="str">
            <v/>
          </cell>
          <cell r="Q1033" t="str">
            <v/>
          </cell>
          <cell r="R1033" t="str">
            <v/>
          </cell>
          <cell r="S1033" t="str">
            <v/>
          </cell>
          <cell r="T1033" t="str">
            <v/>
          </cell>
          <cell r="U1033" t="str">
            <v/>
          </cell>
          <cell r="V1033" t="str">
            <v/>
          </cell>
          <cell r="W1033" t="str">
            <v/>
          </cell>
          <cell r="X1033" t="str">
            <v/>
          </cell>
          <cell r="Y1033" t="str">
            <v/>
          </cell>
          <cell r="Z1033" t="str">
            <v/>
          </cell>
          <cell r="AA1033" t="str">
            <v/>
          </cell>
          <cell r="AB1033" t="str">
            <v/>
          </cell>
          <cell r="AC1033" t="str">
            <v/>
          </cell>
          <cell r="AD1033" t="str">
            <v/>
          </cell>
          <cell r="AE1033" t="str">
            <v/>
          </cell>
          <cell r="AF1033" t="str">
            <v/>
          </cell>
          <cell r="AG1033">
            <v>19.757282799999999</v>
          </cell>
          <cell r="AH1033" t="str">
            <v/>
          </cell>
          <cell r="AI1033" t="str">
            <v/>
          </cell>
          <cell r="AJ1033" t="str">
            <v/>
          </cell>
          <cell r="AK1033" t="str">
            <v/>
          </cell>
          <cell r="AL1033" t="str">
            <v/>
          </cell>
          <cell r="AM1033" t="str">
            <v/>
          </cell>
          <cell r="AN1033" t="str">
            <v/>
          </cell>
          <cell r="AO1033" t="str">
            <v/>
          </cell>
          <cell r="AP1033" t="str">
            <v/>
          </cell>
          <cell r="AQ1033" t="str">
            <v/>
          </cell>
          <cell r="AR1033" t="str">
            <v/>
          </cell>
          <cell r="AS1033" t="str">
            <v/>
          </cell>
          <cell r="AT1033" t="str">
            <v/>
          </cell>
          <cell r="AU1033" t="str">
            <v/>
          </cell>
        </row>
        <row r="1034">
          <cell r="A1034" t="str">
            <v>PCO05S562</v>
          </cell>
          <cell r="B1034" t="str">
            <v>PCO05</v>
          </cell>
          <cell r="C1034" t="str">
            <v>S03</v>
          </cell>
          <cell r="D1034" t="str">
            <v>S562</v>
          </cell>
          <cell r="E1034" t="str">
            <v/>
          </cell>
          <cell r="F1034" t="str">
            <v/>
          </cell>
          <cell r="G1034" t="str">
            <v/>
          </cell>
          <cell r="H1034" t="str">
            <v/>
          </cell>
          <cell r="I1034" t="str">
            <v/>
          </cell>
          <cell r="J1034" t="str">
            <v/>
          </cell>
          <cell r="K1034" t="str">
            <v/>
          </cell>
          <cell r="L1034" t="str">
            <v/>
          </cell>
          <cell r="M1034" t="str">
            <v/>
          </cell>
          <cell r="N1034" t="str">
            <v/>
          </cell>
          <cell r="O1034" t="str">
            <v/>
          </cell>
          <cell r="P1034" t="str">
            <v/>
          </cell>
          <cell r="Q1034" t="str">
            <v/>
          </cell>
          <cell r="R1034" t="str">
            <v/>
          </cell>
          <cell r="S1034" t="str">
            <v/>
          </cell>
          <cell r="T1034" t="str">
            <v/>
          </cell>
          <cell r="U1034" t="str">
            <v/>
          </cell>
          <cell r="V1034" t="str">
            <v/>
          </cell>
          <cell r="W1034" t="str">
            <v/>
          </cell>
          <cell r="X1034" t="str">
            <v/>
          </cell>
          <cell r="Y1034" t="str">
            <v/>
          </cell>
          <cell r="Z1034" t="str">
            <v/>
          </cell>
          <cell r="AA1034" t="str">
            <v/>
          </cell>
          <cell r="AB1034" t="str">
            <v/>
          </cell>
          <cell r="AC1034" t="str">
            <v/>
          </cell>
          <cell r="AD1034" t="str">
            <v/>
          </cell>
          <cell r="AE1034" t="str">
            <v/>
          </cell>
          <cell r="AF1034" t="str">
            <v/>
          </cell>
          <cell r="AG1034">
            <v>38.660432700000008</v>
          </cell>
          <cell r="AH1034" t="str">
            <v/>
          </cell>
          <cell r="AI1034" t="str">
            <v/>
          </cell>
          <cell r="AJ1034" t="str">
            <v/>
          </cell>
          <cell r="AK1034" t="str">
            <v/>
          </cell>
          <cell r="AL1034" t="str">
            <v/>
          </cell>
          <cell r="AM1034" t="str">
            <v/>
          </cell>
          <cell r="AN1034" t="str">
            <v/>
          </cell>
          <cell r="AO1034" t="str">
            <v/>
          </cell>
          <cell r="AP1034" t="str">
            <v/>
          </cell>
          <cell r="AQ1034" t="str">
            <v/>
          </cell>
          <cell r="AR1034" t="str">
            <v/>
          </cell>
          <cell r="AS1034" t="str">
            <v/>
          </cell>
          <cell r="AT1034" t="str">
            <v/>
          </cell>
          <cell r="AU1034" t="str">
            <v/>
          </cell>
        </row>
        <row r="1035">
          <cell r="A1035" t="str">
            <v>PCO05S563</v>
          </cell>
          <cell r="B1035" t="str">
            <v>PCO05</v>
          </cell>
          <cell r="C1035" t="str">
            <v>S03</v>
          </cell>
          <cell r="D1035" t="str">
            <v>S563</v>
          </cell>
          <cell r="E1035">
            <v>5.145281800000002</v>
          </cell>
          <cell r="F1035">
            <v>83.47886560000002</v>
          </cell>
          <cell r="G1035">
            <v>9.4322266000000017</v>
          </cell>
          <cell r="H1035" t="str">
            <v/>
          </cell>
          <cell r="I1035" t="str">
            <v/>
          </cell>
          <cell r="J1035">
            <v>10.0663553</v>
          </cell>
          <cell r="K1035" t="str">
            <v/>
          </cell>
          <cell r="L1035">
            <v>3.6661965999999988</v>
          </cell>
          <cell r="M1035">
            <v>4.1405825999999992</v>
          </cell>
          <cell r="N1035">
            <v>4.2740551</v>
          </cell>
          <cell r="O1035">
            <v>0.62316830000000001</v>
          </cell>
          <cell r="P1035">
            <v>10.268244199999998</v>
          </cell>
          <cell r="Q1035">
            <v>1.0850181999999999</v>
          </cell>
          <cell r="R1035">
            <v>8.4576617000000009</v>
          </cell>
          <cell r="S1035">
            <v>6.5554331999999995</v>
          </cell>
          <cell r="T1035">
            <v>3.9978105000000008</v>
          </cell>
          <cell r="U1035">
            <v>5.4304130000000006</v>
          </cell>
          <cell r="V1035">
            <v>1.2909576999999999</v>
          </cell>
          <cell r="W1035">
            <v>25.1685844</v>
          </cell>
          <cell r="X1035" t="str">
            <v/>
          </cell>
          <cell r="Y1035">
            <v>7.6446439000000002</v>
          </cell>
          <cell r="Z1035" t="str">
            <v/>
          </cell>
          <cell r="AA1035">
            <v>117.99341919999998</v>
          </cell>
          <cell r="AB1035" t="str">
            <v/>
          </cell>
          <cell r="AC1035" t="str">
            <v/>
          </cell>
          <cell r="AD1035">
            <v>6.1598596999999993</v>
          </cell>
          <cell r="AE1035">
            <v>5.1718193999999995</v>
          </cell>
          <cell r="AF1035">
            <v>6.5921427999999986</v>
          </cell>
          <cell r="AG1035" t="str">
            <v/>
          </cell>
          <cell r="AH1035">
            <v>23.254836900000004</v>
          </cell>
          <cell r="AI1035" t="str">
            <v/>
          </cell>
          <cell r="AJ1035" t="str">
            <v/>
          </cell>
          <cell r="AK1035">
            <v>2.9253867000000002</v>
          </cell>
          <cell r="AL1035">
            <v>7.0923250000000015</v>
          </cell>
          <cell r="AM1035">
            <v>12.401154400000001</v>
          </cell>
          <cell r="AN1035">
            <v>2.9205085000000008</v>
          </cell>
          <cell r="AO1035">
            <v>1.9619749</v>
          </cell>
          <cell r="AP1035">
            <v>1.2060471000000004</v>
          </cell>
          <cell r="AQ1035">
            <v>1.8014707999999999</v>
          </cell>
          <cell r="AR1035">
            <v>10.691048699999998</v>
          </cell>
          <cell r="AS1035">
            <v>0.69393760000000015</v>
          </cell>
          <cell r="AT1035">
            <v>2.4905350000000004</v>
          </cell>
          <cell r="AU1035" t="str">
            <v/>
          </cell>
        </row>
        <row r="1036">
          <cell r="A1036" t="str">
            <v>PCO05S564</v>
          </cell>
          <cell r="B1036" t="str">
            <v>PCO05</v>
          </cell>
          <cell r="C1036" t="str">
            <v>S03</v>
          </cell>
          <cell r="D1036" t="str">
            <v>S564</v>
          </cell>
          <cell r="E1036" t="str">
            <v/>
          </cell>
          <cell r="F1036" t="str">
            <v/>
          </cell>
          <cell r="G1036" t="str">
            <v/>
          </cell>
          <cell r="H1036" t="str">
            <v/>
          </cell>
          <cell r="I1036" t="str">
            <v/>
          </cell>
          <cell r="J1036" t="str">
            <v/>
          </cell>
          <cell r="K1036" t="str">
            <v/>
          </cell>
          <cell r="L1036" t="str">
            <v/>
          </cell>
          <cell r="M1036" t="str">
            <v/>
          </cell>
          <cell r="N1036" t="str">
            <v/>
          </cell>
          <cell r="O1036" t="str">
            <v/>
          </cell>
          <cell r="P1036" t="str">
            <v/>
          </cell>
          <cell r="Q1036" t="str">
            <v/>
          </cell>
          <cell r="R1036" t="str">
            <v/>
          </cell>
          <cell r="S1036" t="str">
            <v/>
          </cell>
          <cell r="T1036" t="str">
            <v/>
          </cell>
          <cell r="U1036" t="str">
            <v/>
          </cell>
          <cell r="V1036" t="str">
            <v/>
          </cell>
          <cell r="W1036" t="str">
            <v/>
          </cell>
          <cell r="X1036" t="str">
            <v/>
          </cell>
          <cell r="Y1036" t="str">
            <v/>
          </cell>
          <cell r="Z1036" t="str">
            <v/>
          </cell>
          <cell r="AA1036" t="str">
            <v/>
          </cell>
          <cell r="AB1036" t="str">
            <v/>
          </cell>
          <cell r="AC1036" t="str">
            <v/>
          </cell>
          <cell r="AD1036" t="str">
            <v/>
          </cell>
          <cell r="AE1036" t="str">
            <v/>
          </cell>
          <cell r="AF1036" t="str">
            <v/>
          </cell>
          <cell r="AG1036">
            <v>40.133694899999995</v>
          </cell>
          <cell r="AH1036" t="str">
            <v/>
          </cell>
          <cell r="AI1036" t="str">
            <v/>
          </cell>
          <cell r="AJ1036" t="str">
            <v/>
          </cell>
          <cell r="AK1036" t="str">
            <v/>
          </cell>
          <cell r="AL1036" t="str">
            <v/>
          </cell>
          <cell r="AM1036" t="str">
            <v/>
          </cell>
          <cell r="AN1036" t="str">
            <v/>
          </cell>
          <cell r="AO1036" t="str">
            <v/>
          </cell>
          <cell r="AP1036" t="str">
            <v/>
          </cell>
          <cell r="AQ1036" t="str">
            <v/>
          </cell>
          <cell r="AR1036" t="str">
            <v/>
          </cell>
          <cell r="AS1036" t="str">
            <v/>
          </cell>
          <cell r="AT1036" t="str">
            <v/>
          </cell>
          <cell r="AU1036" t="str">
            <v/>
          </cell>
        </row>
        <row r="1037">
          <cell r="A1037" t="str">
            <v>PCO05S565</v>
          </cell>
          <cell r="B1037" t="str">
            <v>PCO05</v>
          </cell>
          <cell r="C1037" t="str">
            <v>S03</v>
          </cell>
          <cell r="D1037" t="str">
            <v>S565</v>
          </cell>
          <cell r="E1037" t="str">
            <v/>
          </cell>
          <cell r="F1037" t="str">
            <v/>
          </cell>
          <cell r="G1037" t="str">
            <v/>
          </cell>
          <cell r="H1037" t="str">
            <v/>
          </cell>
          <cell r="I1037" t="str">
            <v/>
          </cell>
          <cell r="J1037" t="str">
            <v/>
          </cell>
          <cell r="K1037" t="str">
            <v/>
          </cell>
          <cell r="L1037" t="str">
            <v/>
          </cell>
          <cell r="M1037" t="str">
            <v/>
          </cell>
          <cell r="N1037" t="str">
            <v/>
          </cell>
          <cell r="O1037" t="str">
            <v/>
          </cell>
          <cell r="P1037" t="str">
            <v/>
          </cell>
          <cell r="Q1037" t="str">
            <v/>
          </cell>
          <cell r="R1037" t="str">
            <v/>
          </cell>
          <cell r="S1037" t="str">
            <v/>
          </cell>
          <cell r="T1037" t="str">
            <v/>
          </cell>
          <cell r="U1037" t="str">
            <v/>
          </cell>
          <cell r="V1037" t="str">
            <v/>
          </cell>
          <cell r="W1037" t="str">
            <v/>
          </cell>
          <cell r="X1037" t="str">
            <v/>
          </cell>
          <cell r="Y1037" t="str">
            <v/>
          </cell>
          <cell r="Z1037" t="str">
            <v/>
          </cell>
          <cell r="AA1037" t="str">
            <v/>
          </cell>
          <cell r="AB1037" t="str">
            <v/>
          </cell>
          <cell r="AC1037" t="str">
            <v/>
          </cell>
          <cell r="AD1037" t="str">
            <v/>
          </cell>
          <cell r="AE1037" t="str">
            <v/>
          </cell>
          <cell r="AF1037" t="str">
            <v/>
          </cell>
          <cell r="AG1037">
            <v>14.682807399999996</v>
          </cell>
          <cell r="AH1037" t="str">
            <v/>
          </cell>
          <cell r="AI1037" t="str">
            <v/>
          </cell>
          <cell r="AJ1037" t="str">
            <v/>
          </cell>
          <cell r="AK1037" t="str">
            <v/>
          </cell>
          <cell r="AL1037" t="str">
            <v/>
          </cell>
          <cell r="AM1037" t="str">
            <v/>
          </cell>
          <cell r="AN1037" t="str">
            <v/>
          </cell>
          <cell r="AO1037" t="str">
            <v/>
          </cell>
          <cell r="AP1037" t="str">
            <v/>
          </cell>
          <cell r="AQ1037" t="str">
            <v/>
          </cell>
          <cell r="AR1037" t="str">
            <v/>
          </cell>
          <cell r="AS1037" t="str">
            <v/>
          </cell>
          <cell r="AT1037" t="str">
            <v/>
          </cell>
          <cell r="AU1037" t="str">
            <v/>
          </cell>
        </row>
        <row r="1038">
          <cell r="A1038" t="str">
            <v>PCO05S566</v>
          </cell>
          <cell r="B1038" t="str">
            <v>PCO05</v>
          </cell>
          <cell r="C1038" t="str">
            <v>S03</v>
          </cell>
          <cell r="D1038" t="str">
            <v>S566</v>
          </cell>
          <cell r="E1038" t="str">
            <v/>
          </cell>
          <cell r="F1038" t="str">
            <v/>
          </cell>
          <cell r="G1038" t="str">
            <v/>
          </cell>
          <cell r="H1038" t="str">
            <v/>
          </cell>
          <cell r="I1038" t="str">
            <v/>
          </cell>
          <cell r="J1038" t="str">
            <v/>
          </cell>
          <cell r="K1038" t="str">
            <v/>
          </cell>
          <cell r="L1038" t="str">
            <v/>
          </cell>
          <cell r="M1038" t="str">
            <v/>
          </cell>
          <cell r="N1038" t="str">
            <v/>
          </cell>
          <cell r="O1038" t="str">
            <v/>
          </cell>
          <cell r="P1038" t="str">
            <v/>
          </cell>
          <cell r="Q1038" t="str">
            <v/>
          </cell>
          <cell r="R1038" t="str">
            <v/>
          </cell>
          <cell r="S1038" t="str">
            <v/>
          </cell>
          <cell r="T1038" t="str">
            <v/>
          </cell>
          <cell r="U1038" t="str">
            <v/>
          </cell>
          <cell r="V1038" t="str">
            <v/>
          </cell>
          <cell r="W1038" t="str">
            <v/>
          </cell>
          <cell r="X1038" t="str">
            <v/>
          </cell>
          <cell r="Y1038" t="str">
            <v/>
          </cell>
          <cell r="Z1038" t="str">
            <v/>
          </cell>
          <cell r="AA1038" t="str">
            <v/>
          </cell>
          <cell r="AB1038" t="str">
            <v/>
          </cell>
          <cell r="AC1038" t="str">
            <v/>
          </cell>
          <cell r="AD1038" t="str">
            <v/>
          </cell>
          <cell r="AE1038" t="str">
            <v/>
          </cell>
          <cell r="AF1038" t="str">
            <v/>
          </cell>
          <cell r="AG1038" t="str">
            <v/>
          </cell>
          <cell r="AH1038" t="str">
            <v/>
          </cell>
          <cell r="AI1038" t="str">
            <v/>
          </cell>
          <cell r="AJ1038" t="str">
            <v/>
          </cell>
          <cell r="AK1038" t="str">
            <v/>
          </cell>
          <cell r="AL1038" t="str">
            <v/>
          </cell>
          <cell r="AM1038" t="str">
            <v/>
          </cell>
          <cell r="AN1038" t="str">
            <v/>
          </cell>
          <cell r="AO1038" t="str">
            <v/>
          </cell>
          <cell r="AP1038" t="str">
            <v/>
          </cell>
          <cell r="AQ1038" t="str">
            <v/>
          </cell>
          <cell r="AR1038" t="str">
            <v/>
          </cell>
          <cell r="AS1038">
            <v>24.863507700000003</v>
          </cell>
          <cell r="AT1038" t="str">
            <v/>
          </cell>
          <cell r="AU1038" t="str">
            <v/>
          </cell>
        </row>
        <row r="1039">
          <cell r="A1039" t="str">
            <v>PCO05S567</v>
          </cell>
          <cell r="B1039" t="str">
            <v>PCO05</v>
          </cell>
          <cell r="C1039" t="str">
            <v>S03</v>
          </cell>
          <cell r="D1039" t="str">
            <v>S567</v>
          </cell>
          <cell r="E1039" t="str">
            <v/>
          </cell>
          <cell r="F1039" t="str">
            <v/>
          </cell>
          <cell r="G1039" t="str">
            <v/>
          </cell>
          <cell r="H1039" t="str">
            <v/>
          </cell>
          <cell r="I1039" t="str">
            <v/>
          </cell>
          <cell r="J1039" t="str">
            <v/>
          </cell>
          <cell r="K1039" t="str">
            <v/>
          </cell>
          <cell r="L1039" t="str">
            <v/>
          </cell>
          <cell r="M1039" t="str">
            <v/>
          </cell>
          <cell r="N1039" t="str">
            <v/>
          </cell>
          <cell r="O1039" t="str">
            <v/>
          </cell>
          <cell r="P1039" t="str">
            <v/>
          </cell>
          <cell r="Q1039" t="str">
            <v/>
          </cell>
          <cell r="R1039" t="str">
            <v/>
          </cell>
          <cell r="S1039" t="str">
            <v/>
          </cell>
          <cell r="T1039" t="str">
            <v/>
          </cell>
          <cell r="U1039" t="str">
            <v/>
          </cell>
          <cell r="V1039" t="str">
            <v/>
          </cell>
          <cell r="W1039" t="str">
            <v/>
          </cell>
          <cell r="X1039" t="str">
            <v/>
          </cell>
          <cell r="Y1039" t="str">
            <v/>
          </cell>
          <cell r="Z1039" t="str">
            <v/>
          </cell>
          <cell r="AA1039" t="str">
            <v/>
          </cell>
          <cell r="AB1039" t="str">
            <v/>
          </cell>
          <cell r="AC1039" t="str">
            <v/>
          </cell>
          <cell r="AD1039" t="str">
            <v/>
          </cell>
          <cell r="AE1039" t="str">
            <v/>
          </cell>
          <cell r="AF1039">
            <v>3.9797374999999997</v>
          </cell>
          <cell r="AG1039" t="str">
            <v/>
          </cell>
          <cell r="AH1039" t="str">
            <v/>
          </cell>
          <cell r="AI1039" t="str">
            <v/>
          </cell>
          <cell r="AJ1039" t="str">
            <v/>
          </cell>
          <cell r="AK1039" t="str">
            <v/>
          </cell>
          <cell r="AL1039" t="str">
            <v/>
          </cell>
          <cell r="AM1039" t="str">
            <v/>
          </cell>
          <cell r="AN1039" t="str">
            <v/>
          </cell>
          <cell r="AO1039" t="str">
            <v/>
          </cell>
          <cell r="AP1039" t="str">
            <v/>
          </cell>
          <cell r="AQ1039" t="str">
            <v/>
          </cell>
          <cell r="AR1039" t="str">
            <v/>
          </cell>
          <cell r="AS1039" t="str">
            <v/>
          </cell>
          <cell r="AT1039" t="str">
            <v/>
          </cell>
          <cell r="AU1039" t="str">
            <v/>
          </cell>
        </row>
        <row r="1040">
          <cell r="A1040" t="str">
            <v>PCO05S568</v>
          </cell>
          <cell r="B1040" t="str">
            <v>PCO05</v>
          </cell>
          <cell r="C1040" t="str">
            <v>S03</v>
          </cell>
          <cell r="D1040" t="str">
            <v>S568</v>
          </cell>
          <cell r="E1040" t="str">
            <v/>
          </cell>
          <cell r="F1040" t="str">
            <v/>
          </cell>
          <cell r="G1040" t="str">
            <v/>
          </cell>
          <cell r="H1040" t="str">
            <v/>
          </cell>
          <cell r="I1040" t="str">
            <v/>
          </cell>
          <cell r="J1040" t="str">
            <v/>
          </cell>
          <cell r="K1040" t="str">
            <v/>
          </cell>
          <cell r="L1040" t="str">
            <v/>
          </cell>
          <cell r="M1040" t="str">
            <v/>
          </cell>
          <cell r="N1040" t="str">
            <v/>
          </cell>
          <cell r="O1040" t="str">
            <v/>
          </cell>
          <cell r="P1040" t="str">
            <v/>
          </cell>
          <cell r="Q1040" t="str">
            <v/>
          </cell>
          <cell r="R1040" t="str">
            <v/>
          </cell>
          <cell r="S1040" t="str">
            <v/>
          </cell>
          <cell r="T1040" t="str">
            <v/>
          </cell>
          <cell r="U1040" t="str">
            <v/>
          </cell>
          <cell r="V1040" t="str">
            <v/>
          </cell>
          <cell r="W1040" t="str">
            <v/>
          </cell>
          <cell r="X1040" t="str">
            <v/>
          </cell>
          <cell r="Y1040" t="str">
            <v/>
          </cell>
          <cell r="Z1040" t="str">
            <v/>
          </cell>
          <cell r="AA1040" t="str">
            <v/>
          </cell>
          <cell r="AB1040" t="str">
            <v/>
          </cell>
          <cell r="AC1040" t="str">
            <v/>
          </cell>
          <cell r="AD1040" t="str">
            <v/>
          </cell>
          <cell r="AE1040" t="str">
            <v/>
          </cell>
          <cell r="AF1040">
            <v>37.592078700000002</v>
          </cell>
          <cell r="AG1040" t="str">
            <v/>
          </cell>
          <cell r="AH1040" t="str">
            <v/>
          </cell>
          <cell r="AI1040" t="str">
            <v/>
          </cell>
          <cell r="AJ1040" t="str">
            <v/>
          </cell>
          <cell r="AK1040" t="str">
            <v/>
          </cell>
          <cell r="AL1040" t="str">
            <v/>
          </cell>
          <cell r="AM1040" t="str">
            <v/>
          </cell>
          <cell r="AN1040" t="str">
            <v/>
          </cell>
          <cell r="AO1040" t="str">
            <v/>
          </cell>
          <cell r="AP1040" t="str">
            <v/>
          </cell>
          <cell r="AQ1040" t="str">
            <v/>
          </cell>
          <cell r="AR1040" t="str">
            <v/>
          </cell>
          <cell r="AS1040" t="str">
            <v/>
          </cell>
          <cell r="AT1040" t="str">
            <v/>
          </cell>
          <cell r="AU1040" t="str">
            <v/>
          </cell>
        </row>
        <row r="1041">
          <cell r="A1041" t="str">
            <v>PCO05S569</v>
          </cell>
          <cell r="B1041" t="str">
            <v>PCO05</v>
          </cell>
          <cell r="C1041" t="str">
            <v>S03</v>
          </cell>
          <cell r="D1041" t="str">
            <v>S569</v>
          </cell>
          <cell r="E1041" t="str">
            <v/>
          </cell>
          <cell r="F1041" t="str">
            <v/>
          </cell>
          <cell r="G1041" t="str">
            <v/>
          </cell>
          <cell r="H1041" t="str">
            <v/>
          </cell>
          <cell r="I1041" t="str">
            <v/>
          </cell>
          <cell r="J1041" t="str">
            <v/>
          </cell>
          <cell r="K1041" t="str">
            <v/>
          </cell>
          <cell r="L1041" t="str">
            <v/>
          </cell>
          <cell r="M1041" t="str">
            <v/>
          </cell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R1041" t="str">
            <v/>
          </cell>
          <cell r="S1041" t="str">
            <v/>
          </cell>
          <cell r="T1041" t="str">
            <v/>
          </cell>
          <cell r="U1041" t="str">
            <v/>
          </cell>
          <cell r="V1041" t="str">
            <v/>
          </cell>
          <cell r="W1041" t="str">
            <v/>
          </cell>
          <cell r="X1041" t="str">
            <v/>
          </cell>
          <cell r="Y1041" t="str">
            <v/>
          </cell>
          <cell r="Z1041" t="str">
            <v/>
          </cell>
          <cell r="AA1041" t="str">
            <v/>
          </cell>
          <cell r="AB1041" t="str">
            <v/>
          </cell>
          <cell r="AC1041" t="str">
            <v/>
          </cell>
          <cell r="AD1041" t="str">
            <v/>
          </cell>
          <cell r="AE1041" t="str">
            <v/>
          </cell>
          <cell r="AF1041">
            <v>1.9494088999999999</v>
          </cell>
          <cell r="AG1041" t="str">
            <v/>
          </cell>
          <cell r="AH1041" t="str">
            <v/>
          </cell>
          <cell r="AI1041" t="str">
            <v/>
          </cell>
          <cell r="AJ1041" t="str">
            <v/>
          </cell>
          <cell r="AK1041" t="str">
            <v/>
          </cell>
          <cell r="AL1041" t="str">
            <v/>
          </cell>
          <cell r="AM1041" t="str">
            <v/>
          </cell>
          <cell r="AN1041" t="str">
            <v/>
          </cell>
          <cell r="AO1041" t="str">
            <v/>
          </cell>
          <cell r="AP1041" t="str">
            <v/>
          </cell>
          <cell r="AQ1041" t="str">
            <v/>
          </cell>
          <cell r="AR1041" t="str">
            <v/>
          </cell>
          <cell r="AS1041" t="str">
            <v/>
          </cell>
          <cell r="AT1041" t="str">
            <v/>
          </cell>
          <cell r="AU1041" t="str">
            <v/>
          </cell>
        </row>
        <row r="1042">
          <cell r="A1042" t="str">
            <v>PCO05S570</v>
          </cell>
          <cell r="B1042" t="str">
            <v>PCO05</v>
          </cell>
          <cell r="C1042" t="str">
            <v>S03</v>
          </cell>
          <cell r="D1042" t="str">
            <v>S570</v>
          </cell>
          <cell r="E1042" t="str">
            <v/>
          </cell>
          <cell r="F1042" t="str">
            <v/>
          </cell>
          <cell r="G1042" t="str">
            <v/>
          </cell>
          <cell r="H1042" t="str">
            <v/>
          </cell>
          <cell r="I1042" t="str">
            <v/>
          </cell>
          <cell r="J1042" t="str">
            <v/>
          </cell>
          <cell r="K1042" t="str">
            <v/>
          </cell>
          <cell r="L1042" t="str">
            <v/>
          </cell>
          <cell r="M1042" t="str">
            <v/>
          </cell>
          <cell r="N1042" t="str">
            <v/>
          </cell>
          <cell r="O1042" t="str">
            <v/>
          </cell>
          <cell r="P1042" t="str">
            <v/>
          </cell>
          <cell r="Q1042" t="str">
            <v/>
          </cell>
          <cell r="R1042" t="str">
            <v/>
          </cell>
          <cell r="S1042" t="str">
            <v/>
          </cell>
          <cell r="T1042" t="str">
            <v/>
          </cell>
          <cell r="U1042" t="str">
            <v/>
          </cell>
          <cell r="V1042" t="str">
            <v/>
          </cell>
          <cell r="W1042" t="str">
            <v/>
          </cell>
          <cell r="X1042" t="str">
            <v/>
          </cell>
          <cell r="Y1042" t="str">
            <v/>
          </cell>
          <cell r="Z1042" t="str">
            <v/>
          </cell>
          <cell r="AA1042" t="str">
            <v/>
          </cell>
          <cell r="AB1042" t="str">
            <v/>
          </cell>
          <cell r="AC1042" t="str">
            <v/>
          </cell>
          <cell r="AD1042" t="str">
            <v/>
          </cell>
          <cell r="AE1042" t="str">
            <v/>
          </cell>
          <cell r="AF1042">
            <v>3.9797374999999997</v>
          </cell>
          <cell r="AG1042" t="str">
            <v/>
          </cell>
          <cell r="AH1042" t="str">
            <v/>
          </cell>
          <cell r="AI1042" t="str">
            <v/>
          </cell>
          <cell r="AJ1042" t="str">
            <v/>
          </cell>
          <cell r="AK1042" t="str">
            <v/>
          </cell>
          <cell r="AL1042" t="str">
            <v/>
          </cell>
          <cell r="AM1042" t="str">
            <v/>
          </cell>
          <cell r="AN1042" t="str">
            <v/>
          </cell>
          <cell r="AO1042" t="str">
            <v/>
          </cell>
          <cell r="AP1042" t="str">
            <v/>
          </cell>
          <cell r="AQ1042" t="str">
            <v/>
          </cell>
          <cell r="AR1042" t="str">
            <v/>
          </cell>
          <cell r="AS1042" t="str">
            <v/>
          </cell>
          <cell r="AT1042" t="str">
            <v/>
          </cell>
          <cell r="AU1042" t="str">
            <v/>
          </cell>
        </row>
        <row r="1043">
          <cell r="A1043" t="str">
            <v>PCO05S571</v>
          </cell>
          <cell r="B1043" t="str">
            <v>PCO05</v>
          </cell>
          <cell r="C1043" t="str">
            <v>S03</v>
          </cell>
          <cell r="D1043" t="str">
            <v>S571</v>
          </cell>
          <cell r="E1043" t="str">
            <v/>
          </cell>
          <cell r="F1043" t="str">
            <v/>
          </cell>
          <cell r="G1043" t="str">
            <v/>
          </cell>
          <cell r="H1043" t="str">
            <v/>
          </cell>
          <cell r="I1043" t="str">
            <v/>
          </cell>
          <cell r="J1043" t="str">
            <v/>
          </cell>
          <cell r="K1043" t="str">
            <v/>
          </cell>
          <cell r="L1043" t="str">
            <v/>
          </cell>
          <cell r="M1043" t="str">
            <v/>
          </cell>
          <cell r="N1043" t="str">
            <v/>
          </cell>
          <cell r="O1043" t="str">
            <v/>
          </cell>
          <cell r="P1043" t="str">
            <v/>
          </cell>
          <cell r="Q1043" t="str">
            <v/>
          </cell>
          <cell r="R1043" t="str">
            <v/>
          </cell>
          <cell r="S1043" t="str">
            <v/>
          </cell>
          <cell r="T1043" t="str">
            <v/>
          </cell>
          <cell r="U1043" t="str">
            <v/>
          </cell>
          <cell r="V1043" t="str">
            <v/>
          </cell>
          <cell r="W1043" t="str">
            <v/>
          </cell>
          <cell r="X1043" t="str">
            <v/>
          </cell>
          <cell r="Y1043" t="str">
            <v/>
          </cell>
          <cell r="Z1043" t="str">
            <v/>
          </cell>
          <cell r="AA1043" t="str">
            <v/>
          </cell>
          <cell r="AB1043" t="str">
            <v/>
          </cell>
          <cell r="AC1043" t="str">
            <v/>
          </cell>
          <cell r="AD1043" t="str">
            <v/>
          </cell>
          <cell r="AE1043" t="str">
            <v/>
          </cell>
          <cell r="AF1043" t="str">
            <v/>
          </cell>
          <cell r="AG1043" t="str">
            <v/>
          </cell>
          <cell r="AH1043" t="str">
            <v/>
          </cell>
          <cell r="AI1043" t="str">
            <v/>
          </cell>
          <cell r="AJ1043" t="str">
            <v/>
          </cell>
          <cell r="AK1043" t="str">
            <v/>
          </cell>
          <cell r="AL1043" t="str">
            <v/>
          </cell>
          <cell r="AM1043" t="str">
            <v/>
          </cell>
          <cell r="AN1043" t="str">
            <v/>
          </cell>
          <cell r="AO1043" t="str">
            <v/>
          </cell>
          <cell r="AP1043" t="str">
            <v/>
          </cell>
          <cell r="AQ1043" t="str">
            <v/>
          </cell>
          <cell r="AR1043" t="str">
            <v/>
          </cell>
          <cell r="AS1043">
            <v>10.6204038</v>
          </cell>
          <cell r="AT1043" t="str">
            <v/>
          </cell>
          <cell r="AU1043" t="str">
            <v/>
          </cell>
        </row>
        <row r="1044">
          <cell r="A1044" t="str">
            <v>PCO05S572</v>
          </cell>
          <cell r="B1044" t="str">
            <v>PCO05</v>
          </cell>
          <cell r="C1044" t="str">
            <v>S03</v>
          </cell>
          <cell r="D1044" t="str">
            <v>S572</v>
          </cell>
          <cell r="E1044" t="str">
            <v/>
          </cell>
          <cell r="F1044" t="str">
            <v/>
          </cell>
          <cell r="G1044" t="str">
            <v/>
          </cell>
          <cell r="H1044" t="str">
            <v/>
          </cell>
          <cell r="I1044" t="str">
            <v/>
          </cell>
          <cell r="J1044" t="str">
            <v/>
          </cell>
          <cell r="K1044" t="str">
            <v/>
          </cell>
          <cell r="L1044" t="str">
            <v/>
          </cell>
          <cell r="M1044" t="str">
            <v/>
          </cell>
          <cell r="N1044" t="str">
            <v/>
          </cell>
          <cell r="O1044" t="str">
            <v/>
          </cell>
          <cell r="P1044" t="str">
            <v/>
          </cell>
          <cell r="Q1044" t="str">
            <v/>
          </cell>
          <cell r="R1044" t="str">
            <v/>
          </cell>
          <cell r="S1044" t="str">
            <v/>
          </cell>
          <cell r="T1044" t="str">
            <v/>
          </cell>
          <cell r="U1044" t="str">
            <v/>
          </cell>
          <cell r="V1044" t="str">
            <v/>
          </cell>
          <cell r="W1044" t="str">
            <v/>
          </cell>
          <cell r="X1044" t="str">
            <v/>
          </cell>
          <cell r="Y1044" t="str">
            <v/>
          </cell>
          <cell r="Z1044" t="str">
            <v/>
          </cell>
          <cell r="AA1044" t="str">
            <v/>
          </cell>
          <cell r="AB1044" t="str">
            <v/>
          </cell>
          <cell r="AC1044" t="str">
            <v/>
          </cell>
          <cell r="AD1044" t="str">
            <v/>
          </cell>
          <cell r="AE1044" t="str">
            <v/>
          </cell>
          <cell r="AF1044">
            <v>1.9494088999999999</v>
          </cell>
          <cell r="AG1044" t="str">
            <v/>
          </cell>
          <cell r="AH1044" t="str">
            <v/>
          </cell>
          <cell r="AI1044" t="str">
            <v/>
          </cell>
          <cell r="AJ1044" t="str">
            <v/>
          </cell>
          <cell r="AK1044" t="str">
            <v/>
          </cell>
          <cell r="AL1044" t="str">
            <v/>
          </cell>
          <cell r="AM1044" t="str">
            <v/>
          </cell>
          <cell r="AN1044" t="str">
            <v/>
          </cell>
          <cell r="AO1044" t="str">
            <v/>
          </cell>
          <cell r="AP1044" t="str">
            <v/>
          </cell>
          <cell r="AQ1044" t="str">
            <v/>
          </cell>
          <cell r="AR1044" t="str">
            <v/>
          </cell>
          <cell r="AS1044" t="str">
            <v/>
          </cell>
          <cell r="AT1044" t="str">
            <v/>
          </cell>
          <cell r="AU1044" t="str">
            <v/>
          </cell>
        </row>
        <row r="1045">
          <cell r="A1045" t="str">
            <v>PCO05S573</v>
          </cell>
          <cell r="B1045" t="str">
            <v>PCO05</v>
          </cell>
          <cell r="C1045" t="str">
            <v>S03</v>
          </cell>
          <cell r="D1045" t="str">
            <v>S573</v>
          </cell>
          <cell r="E1045" t="str">
            <v/>
          </cell>
          <cell r="F1045" t="str">
            <v/>
          </cell>
          <cell r="G1045" t="str">
            <v/>
          </cell>
          <cell r="H1045" t="str">
            <v/>
          </cell>
          <cell r="I1045" t="str">
            <v/>
          </cell>
          <cell r="J1045" t="str">
            <v/>
          </cell>
          <cell r="K1045" t="str">
            <v/>
          </cell>
          <cell r="L1045" t="str">
            <v/>
          </cell>
          <cell r="M1045" t="str">
            <v/>
          </cell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 t="str">
            <v/>
          </cell>
          <cell r="S1045" t="str">
            <v/>
          </cell>
          <cell r="T1045" t="str">
            <v/>
          </cell>
          <cell r="U1045" t="str">
            <v/>
          </cell>
          <cell r="V1045" t="str">
            <v/>
          </cell>
          <cell r="W1045" t="str">
            <v/>
          </cell>
          <cell r="X1045" t="str">
            <v/>
          </cell>
          <cell r="Y1045" t="str">
            <v/>
          </cell>
          <cell r="Z1045" t="str">
            <v/>
          </cell>
          <cell r="AA1045" t="str">
            <v/>
          </cell>
          <cell r="AB1045" t="str">
            <v/>
          </cell>
          <cell r="AC1045" t="str">
            <v/>
          </cell>
          <cell r="AD1045" t="str">
            <v/>
          </cell>
          <cell r="AE1045" t="str">
            <v/>
          </cell>
          <cell r="AF1045">
            <v>6.5778741000000007</v>
          </cell>
          <cell r="AG1045" t="str">
            <v/>
          </cell>
          <cell r="AH1045" t="str">
            <v/>
          </cell>
          <cell r="AI1045" t="str">
            <v/>
          </cell>
          <cell r="AJ1045" t="str">
            <v/>
          </cell>
          <cell r="AK1045" t="str">
            <v/>
          </cell>
          <cell r="AL1045" t="str">
            <v/>
          </cell>
          <cell r="AM1045" t="str">
            <v/>
          </cell>
          <cell r="AN1045" t="str">
            <v/>
          </cell>
          <cell r="AO1045" t="str">
            <v/>
          </cell>
          <cell r="AP1045" t="str">
            <v/>
          </cell>
          <cell r="AQ1045" t="str">
            <v/>
          </cell>
          <cell r="AR1045" t="str">
            <v/>
          </cell>
          <cell r="AS1045" t="str">
            <v/>
          </cell>
          <cell r="AT1045" t="str">
            <v/>
          </cell>
          <cell r="AU1045" t="str">
            <v/>
          </cell>
        </row>
        <row r="1046">
          <cell r="A1046" t="str">
            <v>PCO05S591</v>
          </cell>
          <cell r="B1046" t="str">
            <v>PCO05</v>
          </cell>
          <cell r="C1046" t="str">
            <v>S04</v>
          </cell>
          <cell r="D1046" t="str">
            <v>S591</v>
          </cell>
          <cell r="E1046" t="str">
            <v/>
          </cell>
          <cell r="F1046" t="str">
            <v/>
          </cell>
          <cell r="G1046" t="str">
            <v/>
          </cell>
          <cell r="H1046" t="str">
            <v/>
          </cell>
          <cell r="I1046" t="str">
            <v/>
          </cell>
          <cell r="J1046" t="str">
            <v/>
          </cell>
          <cell r="K1046" t="str">
            <v/>
          </cell>
          <cell r="L1046" t="str">
            <v/>
          </cell>
          <cell r="M1046" t="str">
            <v/>
          </cell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R1046" t="str">
            <v/>
          </cell>
          <cell r="S1046" t="str">
            <v/>
          </cell>
          <cell r="T1046" t="str">
            <v/>
          </cell>
          <cell r="U1046" t="str">
            <v/>
          </cell>
          <cell r="V1046" t="str">
            <v/>
          </cell>
          <cell r="W1046" t="str">
            <v/>
          </cell>
          <cell r="X1046" t="str">
            <v/>
          </cell>
          <cell r="Y1046" t="str">
            <v/>
          </cell>
          <cell r="Z1046" t="str">
            <v/>
          </cell>
          <cell r="AA1046" t="str">
            <v/>
          </cell>
          <cell r="AB1046" t="str">
            <v/>
          </cell>
          <cell r="AC1046" t="str">
            <v/>
          </cell>
          <cell r="AD1046" t="str">
            <v/>
          </cell>
          <cell r="AE1046" t="str">
            <v/>
          </cell>
          <cell r="AF1046" t="str">
            <v/>
          </cell>
          <cell r="AG1046" t="str">
            <v/>
          </cell>
          <cell r="AH1046" t="str">
            <v/>
          </cell>
          <cell r="AI1046" t="str">
            <v/>
          </cell>
          <cell r="AJ1046" t="str">
            <v/>
          </cell>
          <cell r="AK1046" t="str">
            <v/>
          </cell>
          <cell r="AL1046" t="str">
            <v/>
          </cell>
          <cell r="AM1046">
            <v>39.034043600000004</v>
          </cell>
          <cell r="AN1046" t="str">
            <v/>
          </cell>
          <cell r="AO1046" t="str">
            <v/>
          </cell>
          <cell r="AP1046" t="str">
            <v/>
          </cell>
          <cell r="AQ1046" t="str">
            <v/>
          </cell>
          <cell r="AR1046" t="str">
            <v/>
          </cell>
          <cell r="AS1046" t="str">
            <v/>
          </cell>
          <cell r="AT1046" t="str">
            <v/>
          </cell>
          <cell r="AU1046" t="str">
            <v/>
          </cell>
        </row>
        <row r="1047">
          <cell r="A1047" t="str">
            <v>PCO05S592</v>
          </cell>
          <cell r="B1047" t="str">
            <v>PCO05</v>
          </cell>
          <cell r="C1047" t="str">
            <v>S04</v>
          </cell>
          <cell r="D1047" t="str">
            <v>S592</v>
          </cell>
          <cell r="E1047" t="str">
            <v/>
          </cell>
          <cell r="F1047">
            <v>284.03692449999994</v>
          </cell>
          <cell r="G1047" t="str">
            <v/>
          </cell>
          <cell r="H1047" t="str">
            <v/>
          </cell>
          <cell r="I1047" t="str">
            <v/>
          </cell>
          <cell r="J1047" t="str">
            <v/>
          </cell>
          <cell r="K1047" t="str">
            <v/>
          </cell>
          <cell r="L1047" t="str">
            <v/>
          </cell>
          <cell r="M1047" t="str">
            <v/>
          </cell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R1047" t="str">
            <v/>
          </cell>
          <cell r="S1047" t="str">
            <v/>
          </cell>
          <cell r="T1047" t="str">
            <v/>
          </cell>
          <cell r="U1047" t="str">
            <v/>
          </cell>
          <cell r="V1047" t="str">
            <v/>
          </cell>
          <cell r="W1047" t="str">
            <v/>
          </cell>
          <cell r="X1047" t="str">
            <v/>
          </cell>
          <cell r="Y1047" t="str">
            <v/>
          </cell>
          <cell r="Z1047" t="str">
            <v/>
          </cell>
          <cell r="AA1047" t="str">
            <v/>
          </cell>
          <cell r="AB1047" t="str">
            <v/>
          </cell>
          <cell r="AC1047" t="str">
            <v/>
          </cell>
          <cell r="AD1047" t="str">
            <v/>
          </cell>
          <cell r="AE1047" t="str">
            <v/>
          </cell>
          <cell r="AF1047" t="str">
            <v/>
          </cell>
          <cell r="AG1047" t="str">
            <v/>
          </cell>
          <cell r="AH1047" t="str">
            <v/>
          </cell>
          <cell r="AI1047" t="str">
            <v/>
          </cell>
          <cell r="AJ1047" t="str">
            <v/>
          </cell>
          <cell r="AK1047" t="str">
            <v/>
          </cell>
          <cell r="AL1047" t="str">
            <v/>
          </cell>
          <cell r="AM1047" t="str">
            <v/>
          </cell>
          <cell r="AN1047" t="str">
            <v/>
          </cell>
          <cell r="AO1047" t="str">
            <v/>
          </cell>
          <cell r="AP1047" t="str">
            <v/>
          </cell>
          <cell r="AQ1047" t="str">
            <v/>
          </cell>
          <cell r="AR1047" t="str">
            <v/>
          </cell>
          <cell r="AS1047" t="str">
            <v/>
          </cell>
          <cell r="AT1047" t="str">
            <v/>
          </cell>
          <cell r="AU1047" t="str">
            <v/>
          </cell>
        </row>
        <row r="1048">
          <cell r="A1048" t="str">
            <v>PCO05S593</v>
          </cell>
          <cell r="B1048" t="str">
            <v>PCO05</v>
          </cell>
          <cell r="C1048" t="str">
            <v>S04</v>
          </cell>
          <cell r="D1048" t="str">
            <v>S593</v>
          </cell>
          <cell r="E1048" t="str">
            <v/>
          </cell>
          <cell r="F1048" t="str">
            <v/>
          </cell>
          <cell r="G1048">
            <v>31.739874300000004</v>
          </cell>
          <cell r="H1048" t="str">
            <v/>
          </cell>
          <cell r="I1048" t="str">
            <v/>
          </cell>
          <cell r="J1048" t="str">
            <v/>
          </cell>
          <cell r="K1048" t="str">
            <v/>
          </cell>
          <cell r="L1048" t="str">
            <v/>
          </cell>
          <cell r="M1048" t="str">
            <v/>
          </cell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R1048" t="str">
            <v/>
          </cell>
          <cell r="S1048" t="str">
            <v/>
          </cell>
          <cell r="T1048" t="str">
            <v/>
          </cell>
          <cell r="U1048" t="str">
            <v/>
          </cell>
          <cell r="V1048" t="str">
            <v/>
          </cell>
          <cell r="W1048" t="str">
            <v/>
          </cell>
          <cell r="X1048" t="str">
            <v/>
          </cell>
          <cell r="Y1048" t="str">
            <v/>
          </cell>
          <cell r="Z1048" t="str">
            <v/>
          </cell>
          <cell r="AA1048" t="str">
            <v/>
          </cell>
          <cell r="AB1048" t="str">
            <v/>
          </cell>
          <cell r="AC1048" t="str">
            <v/>
          </cell>
          <cell r="AD1048" t="str">
            <v/>
          </cell>
          <cell r="AE1048" t="str">
            <v/>
          </cell>
          <cell r="AF1048" t="str">
            <v/>
          </cell>
          <cell r="AG1048" t="str">
            <v/>
          </cell>
          <cell r="AH1048" t="str">
            <v/>
          </cell>
          <cell r="AI1048" t="str">
            <v/>
          </cell>
          <cell r="AJ1048" t="str">
            <v/>
          </cell>
          <cell r="AK1048" t="str">
            <v/>
          </cell>
          <cell r="AL1048" t="str">
            <v/>
          </cell>
          <cell r="AM1048" t="str">
            <v/>
          </cell>
          <cell r="AN1048" t="str">
            <v/>
          </cell>
          <cell r="AO1048" t="str">
            <v/>
          </cell>
          <cell r="AP1048" t="str">
            <v/>
          </cell>
          <cell r="AQ1048" t="str">
            <v/>
          </cell>
          <cell r="AR1048" t="str">
            <v/>
          </cell>
          <cell r="AS1048" t="str">
            <v/>
          </cell>
          <cell r="AT1048" t="str">
            <v/>
          </cell>
          <cell r="AU1048" t="str">
            <v/>
          </cell>
        </row>
        <row r="1049">
          <cell r="A1049" t="str">
            <v>PCO05S599</v>
          </cell>
          <cell r="B1049" t="str">
            <v>PCO05</v>
          </cell>
          <cell r="C1049" t="str">
            <v>S04</v>
          </cell>
          <cell r="D1049" t="str">
            <v>S599</v>
          </cell>
          <cell r="E1049" t="str">
            <v/>
          </cell>
          <cell r="F1049" t="str">
            <v/>
          </cell>
          <cell r="G1049" t="str">
            <v/>
          </cell>
          <cell r="H1049" t="str">
            <v/>
          </cell>
          <cell r="I1049" t="str">
            <v/>
          </cell>
          <cell r="J1049" t="str">
            <v/>
          </cell>
          <cell r="K1049" t="str">
            <v/>
          </cell>
          <cell r="L1049" t="str">
            <v/>
          </cell>
          <cell r="M1049" t="str">
            <v/>
          </cell>
          <cell r="N1049" t="str">
            <v/>
          </cell>
          <cell r="O1049" t="str">
            <v/>
          </cell>
          <cell r="P1049" t="str">
            <v/>
          </cell>
          <cell r="Q1049" t="str">
            <v/>
          </cell>
          <cell r="R1049" t="str">
            <v/>
          </cell>
          <cell r="S1049">
            <v>12.9987586</v>
          </cell>
          <cell r="T1049" t="str">
            <v/>
          </cell>
          <cell r="U1049" t="str">
            <v/>
          </cell>
          <cell r="V1049" t="str">
            <v/>
          </cell>
          <cell r="W1049" t="str">
            <v/>
          </cell>
          <cell r="X1049" t="str">
            <v/>
          </cell>
          <cell r="Y1049" t="str">
            <v/>
          </cell>
          <cell r="Z1049" t="str">
            <v/>
          </cell>
          <cell r="AA1049" t="str">
            <v/>
          </cell>
          <cell r="AB1049" t="str">
            <v/>
          </cell>
          <cell r="AC1049" t="str">
            <v/>
          </cell>
          <cell r="AD1049" t="str">
            <v/>
          </cell>
          <cell r="AE1049" t="str">
            <v/>
          </cell>
          <cell r="AF1049" t="str">
            <v/>
          </cell>
          <cell r="AG1049" t="str">
            <v/>
          </cell>
          <cell r="AH1049" t="str">
            <v/>
          </cell>
          <cell r="AI1049" t="str">
            <v/>
          </cell>
          <cell r="AJ1049" t="str">
            <v/>
          </cell>
          <cell r="AK1049" t="str">
            <v/>
          </cell>
          <cell r="AL1049" t="str">
            <v/>
          </cell>
          <cell r="AM1049" t="str">
            <v/>
          </cell>
          <cell r="AN1049" t="str">
            <v/>
          </cell>
          <cell r="AO1049" t="str">
            <v/>
          </cell>
          <cell r="AP1049" t="str">
            <v/>
          </cell>
          <cell r="AQ1049" t="str">
            <v/>
          </cell>
          <cell r="AR1049" t="str">
            <v/>
          </cell>
          <cell r="AS1049" t="str">
            <v/>
          </cell>
          <cell r="AT1049" t="str">
            <v/>
          </cell>
          <cell r="AU1049" t="str">
            <v/>
          </cell>
        </row>
        <row r="1050">
          <cell r="A1050" t="str">
            <v>PCO05S604</v>
          </cell>
          <cell r="B1050" t="str">
            <v>PCO05</v>
          </cell>
          <cell r="C1050" t="str">
            <v>S04</v>
          </cell>
          <cell r="D1050" t="str">
            <v>S604</v>
          </cell>
          <cell r="E1050" t="str">
            <v/>
          </cell>
          <cell r="F1050" t="str">
            <v/>
          </cell>
          <cell r="G1050" t="str">
            <v/>
          </cell>
          <cell r="H1050" t="str">
            <v/>
          </cell>
          <cell r="I1050" t="str">
            <v/>
          </cell>
          <cell r="J1050" t="str">
            <v/>
          </cell>
          <cell r="K1050" t="str">
            <v/>
          </cell>
          <cell r="L1050" t="str">
            <v/>
          </cell>
          <cell r="M1050" t="str">
            <v/>
          </cell>
          <cell r="N1050">
            <v>62.329675699999996</v>
          </cell>
          <cell r="O1050" t="str">
            <v/>
          </cell>
          <cell r="P1050" t="str">
            <v/>
          </cell>
          <cell r="Q1050" t="str">
            <v/>
          </cell>
          <cell r="R1050" t="str">
            <v/>
          </cell>
          <cell r="S1050" t="str">
            <v/>
          </cell>
          <cell r="T1050" t="str">
            <v/>
          </cell>
          <cell r="U1050" t="str">
            <v/>
          </cell>
          <cell r="V1050" t="str">
            <v/>
          </cell>
          <cell r="W1050" t="str">
            <v/>
          </cell>
          <cell r="X1050" t="str">
            <v/>
          </cell>
          <cell r="Y1050" t="str">
            <v/>
          </cell>
          <cell r="Z1050" t="str">
            <v/>
          </cell>
          <cell r="AA1050" t="str">
            <v/>
          </cell>
          <cell r="AB1050" t="str">
            <v/>
          </cell>
          <cell r="AC1050" t="str">
            <v/>
          </cell>
          <cell r="AD1050" t="str">
            <v/>
          </cell>
          <cell r="AE1050" t="str">
            <v/>
          </cell>
          <cell r="AF1050" t="str">
            <v/>
          </cell>
          <cell r="AG1050" t="str">
            <v/>
          </cell>
          <cell r="AH1050" t="str">
            <v/>
          </cell>
          <cell r="AI1050" t="str">
            <v/>
          </cell>
          <cell r="AJ1050" t="str">
            <v/>
          </cell>
          <cell r="AK1050" t="str">
            <v/>
          </cell>
          <cell r="AL1050" t="str">
            <v/>
          </cell>
          <cell r="AM1050" t="str">
            <v/>
          </cell>
          <cell r="AN1050" t="str">
            <v/>
          </cell>
          <cell r="AO1050" t="str">
            <v/>
          </cell>
          <cell r="AP1050" t="str">
            <v/>
          </cell>
          <cell r="AQ1050" t="str">
            <v/>
          </cell>
          <cell r="AR1050" t="str">
            <v/>
          </cell>
          <cell r="AS1050" t="str">
            <v/>
          </cell>
          <cell r="AT1050" t="str">
            <v/>
          </cell>
          <cell r="AU1050" t="str">
            <v/>
          </cell>
        </row>
        <row r="1051">
          <cell r="A1051" t="str">
            <v>PCO05S605</v>
          </cell>
          <cell r="B1051" t="str">
            <v>PCO05</v>
          </cell>
          <cell r="C1051" t="str">
            <v>S04</v>
          </cell>
          <cell r="D1051" t="str">
            <v>S605</v>
          </cell>
          <cell r="E1051" t="str">
            <v/>
          </cell>
          <cell r="F1051" t="str">
            <v/>
          </cell>
          <cell r="G1051" t="str">
            <v/>
          </cell>
          <cell r="H1051" t="str">
            <v/>
          </cell>
          <cell r="I1051" t="str">
            <v/>
          </cell>
          <cell r="J1051" t="str">
            <v/>
          </cell>
          <cell r="K1051" t="str">
            <v/>
          </cell>
          <cell r="L1051" t="str">
            <v/>
          </cell>
          <cell r="M1051" t="str">
            <v/>
          </cell>
          <cell r="N1051" t="str">
            <v/>
          </cell>
          <cell r="O1051" t="str">
            <v/>
          </cell>
          <cell r="P1051" t="str">
            <v/>
          </cell>
          <cell r="Q1051" t="str">
            <v/>
          </cell>
          <cell r="R1051" t="str">
            <v/>
          </cell>
          <cell r="S1051" t="str">
            <v/>
          </cell>
          <cell r="T1051" t="str">
            <v/>
          </cell>
          <cell r="U1051" t="str">
            <v/>
          </cell>
          <cell r="V1051" t="str">
            <v/>
          </cell>
          <cell r="W1051" t="str">
            <v/>
          </cell>
          <cell r="X1051" t="str">
            <v/>
          </cell>
          <cell r="Y1051" t="str">
            <v/>
          </cell>
          <cell r="Z1051" t="str">
            <v/>
          </cell>
          <cell r="AA1051" t="str">
            <v/>
          </cell>
          <cell r="AB1051" t="str">
            <v/>
          </cell>
          <cell r="AC1051" t="str">
            <v/>
          </cell>
          <cell r="AD1051" t="str">
            <v/>
          </cell>
          <cell r="AE1051" t="str">
            <v/>
          </cell>
          <cell r="AF1051" t="str">
            <v/>
          </cell>
          <cell r="AG1051" t="str">
            <v/>
          </cell>
          <cell r="AH1051" t="str">
            <v/>
          </cell>
          <cell r="AI1051" t="str">
            <v/>
          </cell>
          <cell r="AJ1051" t="str">
            <v/>
          </cell>
          <cell r="AK1051" t="str">
            <v/>
          </cell>
          <cell r="AL1051" t="str">
            <v/>
          </cell>
          <cell r="AM1051" t="str">
            <v/>
          </cell>
          <cell r="AN1051">
            <v>33.680790200000004</v>
          </cell>
          <cell r="AO1051" t="str">
            <v/>
          </cell>
          <cell r="AP1051" t="str">
            <v/>
          </cell>
          <cell r="AQ1051" t="str">
            <v/>
          </cell>
          <cell r="AR1051" t="str">
            <v/>
          </cell>
          <cell r="AS1051" t="str">
            <v/>
          </cell>
          <cell r="AT1051" t="str">
            <v/>
          </cell>
          <cell r="AU1051" t="str">
            <v/>
          </cell>
        </row>
        <row r="1052">
          <cell r="A1052" t="str">
            <v>PCO05S606</v>
          </cell>
          <cell r="B1052" t="str">
            <v>PCO05</v>
          </cell>
          <cell r="C1052" t="str">
            <v>S04</v>
          </cell>
          <cell r="D1052" t="str">
            <v>S606</v>
          </cell>
          <cell r="E1052" t="str">
            <v/>
          </cell>
          <cell r="F1052" t="str">
            <v/>
          </cell>
          <cell r="G1052" t="str">
            <v/>
          </cell>
          <cell r="H1052" t="str">
            <v/>
          </cell>
          <cell r="I1052" t="str">
            <v/>
          </cell>
          <cell r="J1052" t="str">
            <v/>
          </cell>
          <cell r="K1052" t="str">
            <v/>
          </cell>
          <cell r="L1052" t="str">
            <v/>
          </cell>
          <cell r="M1052" t="str">
            <v/>
          </cell>
          <cell r="N1052" t="str">
            <v/>
          </cell>
          <cell r="O1052" t="str">
            <v/>
          </cell>
          <cell r="P1052" t="str">
            <v/>
          </cell>
          <cell r="Q1052" t="str">
            <v/>
          </cell>
          <cell r="R1052" t="str">
            <v/>
          </cell>
          <cell r="S1052" t="str">
            <v/>
          </cell>
          <cell r="T1052" t="str">
            <v/>
          </cell>
          <cell r="U1052" t="str">
            <v/>
          </cell>
          <cell r="V1052" t="str">
            <v/>
          </cell>
          <cell r="W1052" t="str">
            <v/>
          </cell>
          <cell r="X1052" t="str">
            <v/>
          </cell>
          <cell r="Y1052" t="str">
            <v/>
          </cell>
          <cell r="Z1052" t="str">
            <v/>
          </cell>
          <cell r="AA1052" t="str">
            <v/>
          </cell>
          <cell r="AB1052" t="str">
            <v/>
          </cell>
          <cell r="AC1052" t="str">
            <v/>
          </cell>
          <cell r="AD1052" t="str">
            <v/>
          </cell>
          <cell r="AE1052" t="str">
            <v/>
          </cell>
          <cell r="AF1052" t="str">
            <v/>
          </cell>
          <cell r="AG1052" t="str">
            <v/>
          </cell>
          <cell r="AH1052" t="str">
            <v/>
          </cell>
          <cell r="AI1052" t="str">
            <v/>
          </cell>
          <cell r="AJ1052" t="str">
            <v/>
          </cell>
          <cell r="AK1052" t="str">
            <v/>
          </cell>
          <cell r="AL1052" t="str">
            <v/>
          </cell>
          <cell r="AM1052" t="str">
            <v/>
          </cell>
          <cell r="AN1052">
            <v>54.174074599999997</v>
          </cell>
          <cell r="AO1052" t="str">
            <v/>
          </cell>
          <cell r="AP1052" t="str">
            <v/>
          </cell>
          <cell r="AQ1052" t="str">
            <v/>
          </cell>
          <cell r="AR1052" t="str">
            <v/>
          </cell>
          <cell r="AS1052" t="str">
            <v/>
          </cell>
          <cell r="AT1052" t="str">
            <v/>
          </cell>
          <cell r="AU1052" t="str">
            <v/>
          </cell>
        </row>
        <row r="1053">
          <cell r="A1053" t="str">
            <v>PCO05S621</v>
          </cell>
          <cell r="B1053" t="str">
            <v>PCO05</v>
          </cell>
          <cell r="C1053" t="str">
            <v>S05</v>
          </cell>
          <cell r="D1053" t="str">
            <v>S621</v>
          </cell>
          <cell r="E1053" t="str">
            <v/>
          </cell>
          <cell r="F1053" t="str">
            <v/>
          </cell>
          <cell r="G1053" t="str">
            <v/>
          </cell>
          <cell r="H1053" t="str">
            <v/>
          </cell>
          <cell r="I1053" t="str">
            <v/>
          </cell>
          <cell r="J1053" t="str">
            <v/>
          </cell>
          <cell r="K1053" t="str">
            <v/>
          </cell>
          <cell r="L1053" t="str">
            <v/>
          </cell>
          <cell r="M1053" t="str">
            <v/>
          </cell>
          <cell r="N1053" t="str">
            <v/>
          </cell>
          <cell r="O1053" t="str">
            <v/>
          </cell>
          <cell r="P1053" t="str">
            <v/>
          </cell>
          <cell r="Q1053" t="str">
            <v/>
          </cell>
          <cell r="R1053" t="str">
            <v/>
          </cell>
          <cell r="S1053" t="str">
            <v/>
          </cell>
          <cell r="T1053" t="str">
            <v/>
          </cell>
          <cell r="U1053" t="str">
            <v/>
          </cell>
          <cell r="V1053" t="str">
            <v/>
          </cell>
          <cell r="W1053" t="str">
            <v/>
          </cell>
          <cell r="X1053" t="str">
            <v/>
          </cell>
          <cell r="Y1053" t="str">
            <v/>
          </cell>
          <cell r="Z1053" t="str">
            <v/>
          </cell>
          <cell r="AA1053" t="str">
            <v/>
          </cell>
          <cell r="AB1053" t="str">
            <v/>
          </cell>
          <cell r="AC1053" t="str">
            <v/>
          </cell>
          <cell r="AD1053" t="str">
            <v/>
          </cell>
          <cell r="AE1053" t="str">
            <v/>
          </cell>
          <cell r="AF1053" t="str">
            <v/>
          </cell>
          <cell r="AG1053" t="str">
            <v/>
          </cell>
          <cell r="AH1053">
            <v>112.21283020000003</v>
          </cell>
          <cell r="AI1053" t="str">
            <v/>
          </cell>
          <cell r="AJ1053" t="str">
            <v/>
          </cell>
          <cell r="AK1053" t="str">
            <v/>
          </cell>
          <cell r="AL1053" t="str">
            <v/>
          </cell>
          <cell r="AM1053" t="str">
            <v/>
          </cell>
          <cell r="AN1053" t="str">
            <v/>
          </cell>
          <cell r="AO1053" t="str">
            <v/>
          </cell>
          <cell r="AP1053" t="str">
            <v/>
          </cell>
          <cell r="AQ1053" t="str">
            <v/>
          </cell>
          <cell r="AR1053" t="str">
            <v/>
          </cell>
          <cell r="AS1053" t="str">
            <v/>
          </cell>
          <cell r="AT1053" t="str">
            <v/>
          </cell>
          <cell r="AU1053" t="str">
            <v/>
          </cell>
        </row>
        <row r="1054">
          <cell r="A1054" t="str">
            <v>PCO05S622</v>
          </cell>
          <cell r="B1054" t="str">
            <v>PCO05</v>
          </cell>
          <cell r="C1054" t="str">
            <v>S05</v>
          </cell>
          <cell r="D1054" t="str">
            <v>S622</v>
          </cell>
          <cell r="E1054" t="str">
            <v/>
          </cell>
          <cell r="F1054" t="str">
            <v/>
          </cell>
          <cell r="G1054" t="str">
            <v/>
          </cell>
          <cell r="H1054" t="str">
            <v/>
          </cell>
          <cell r="I1054" t="str">
            <v/>
          </cell>
          <cell r="J1054" t="str">
            <v/>
          </cell>
          <cell r="K1054" t="str">
            <v/>
          </cell>
          <cell r="L1054" t="str">
            <v/>
          </cell>
          <cell r="M1054" t="str">
            <v/>
          </cell>
          <cell r="N1054" t="str">
            <v/>
          </cell>
          <cell r="O1054" t="str">
            <v/>
          </cell>
          <cell r="P1054" t="str">
            <v/>
          </cell>
          <cell r="Q1054" t="str">
            <v/>
          </cell>
          <cell r="R1054" t="str">
            <v/>
          </cell>
          <cell r="S1054" t="str">
            <v/>
          </cell>
          <cell r="T1054" t="str">
            <v/>
          </cell>
          <cell r="U1054" t="str">
            <v/>
          </cell>
          <cell r="V1054" t="str">
            <v/>
          </cell>
          <cell r="W1054" t="str">
            <v/>
          </cell>
          <cell r="X1054" t="str">
            <v/>
          </cell>
          <cell r="Y1054" t="str">
            <v/>
          </cell>
          <cell r="Z1054" t="str">
            <v/>
          </cell>
          <cell r="AA1054" t="str">
            <v/>
          </cell>
          <cell r="AB1054" t="str">
            <v/>
          </cell>
          <cell r="AC1054" t="str">
            <v/>
          </cell>
          <cell r="AD1054" t="str">
            <v/>
          </cell>
          <cell r="AE1054" t="str">
            <v/>
          </cell>
          <cell r="AF1054" t="str">
            <v/>
          </cell>
          <cell r="AG1054" t="str">
            <v/>
          </cell>
          <cell r="AH1054">
            <v>239.06079200000002</v>
          </cell>
          <cell r="AI1054" t="str">
            <v/>
          </cell>
          <cell r="AJ1054" t="str">
            <v/>
          </cell>
          <cell r="AK1054" t="str">
            <v/>
          </cell>
          <cell r="AL1054" t="str">
            <v/>
          </cell>
          <cell r="AM1054" t="str">
            <v/>
          </cell>
          <cell r="AN1054" t="str">
            <v/>
          </cell>
          <cell r="AO1054" t="str">
            <v/>
          </cell>
          <cell r="AP1054" t="str">
            <v/>
          </cell>
          <cell r="AQ1054" t="str">
            <v/>
          </cell>
          <cell r="AR1054" t="str">
            <v/>
          </cell>
          <cell r="AS1054" t="str">
            <v/>
          </cell>
          <cell r="AT1054" t="str">
            <v/>
          </cell>
          <cell r="AU1054" t="str">
            <v/>
          </cell>
        </row>
        <row r="1055">
          <cell r="A1055" t="str">
            <v>PCO05S623</v>
          </cell>
          <cell r="B1055" t="str">
            <v>PCO05</v>
          </cell>
          <cell r="C1055" t="str">
            <v>S05</v>
          </cell>
          <cell r="D1055" t="str">
            <v>S623</v>
          </cell>
          <cell r="E1055" t="str">
            <v/>
          </cell>
          <cell r="F1055" t="str">
            <v/>
          </cell>
          <cell r="G1055" t="str">
            <v/>
          </cell>
          <cell r="H1055" t="str">
            <v/>
          </cell>
          <cell r="I1055" t="str">
            <v/>
          </cell>
          <cell r="J1055" t="str">
            <v/>
          </cell>
          <cell r="K1055" t="str">
            <v/>
          </cell>
          <cell r="L1055" t="str">
            <v/>
          </cell>
          <cell r="M1055" t="str">
            <v/>
          </cell>
          <cell r="N1055" t="str">
            <v/>
          </cell>
          <cell r="O1055" t="str">
            <v/>
          </cell>
          <cell r="P1055" t="str">
            <v/>
          </cell>
          <cell r="Q1055" t="str">
            <v/>
          </cell>
          <cell r="R1055" t="str">
            <v/>
          </cell>
          <cell r="S1055" t="str">
            <v/>
          </cell>
          <cell r="T1055" t="str">
            <v/>
          </cell>
          <cell r="U1055" t="str">
            <v/>
          </cell>
          <cell r="V1055" t="str">
            <v/>
          </cell>
          <cell r="W1055" t="str">
            <v/>
          </cell>
          <cell r="X1055" t="str">
            <v/>
          </cell>
          <cell r="Y1055" t="str">
            <v/>
          </cell>
          <cell r="Z1055" t="str">
            <v/>
          </cell>
          <cell r="AA1055" t="str">
            <v/>
          </cell>
          <cell r="AB1055" t="str">
            <v/>
          </cell>
          <cell r="AC1055" t="str">
            <v/>
          </cell>
          <cell r="AD1055" t="str">
            <v/>
          </cell>
          <cell r="AE1055" t="str">
            <v/>
          </cell>
          <cell r="AF1055" t="str">
            <v/>
          </cell>
          <cell r="AG1055" t="str">
            <v/>
          </cell>
          <cell r="AH1055">
            <v>124.57770679999997</v>
          </cell>
          <cell r="AI1055" t="str">
            <v/>
          </cell>
          <cell r="AJ1055" t="str">
            <v/>
          </cell>
          <cell r="AK1055" t="str">
            <v/>
          </cell>
          <cell r="AL1055" t="str">
            <v/>
          </cell>
          <cell r="AM1055" t="str">
            <v/>
          </cell>
          <cell r="AN1055" t="str">
            <v/>
          </cell>
          <cell r="AO1055" t="str">
            <v/>
          </cell>
          <cell r="AP1055" t="str">
            <v/>
          </cell>
          <cell r="AQ1055" t="str">
            <v/>
          </cell>
          <cell r="AR1055" t="str">
            <v/>
          </cell>
          <cell r="AS1055" t="str">
            <v/>
          </cell>
          <cell r="AT1055" t="str">
            <v/>
          </cell>
          <cell r="AU1055" t="str">
            <v/>
          </cell>
        </row>
        <row r="1056">
          <cell r="A1056" t="str">
            <v>PCO05S624</v>
          </cell>
          <cell r="B1056" t="str">
            <v>PCO05</v>
          </cell>
          <cell r="C1056" t="str">
            <v>S05</v>
          </cell>
          <cell r="D1056" t="str">
            <v>S624</v>
          </cell>
          <cell r="E1056" t="str">
            <v/>
          </cell>
          <cell r="F1056" t="str">
            <v/>
          </cell>
          <cell r="G1056" t="str">
            <v/>
          </cell>
          <cell r="H1056" t="str">
            <v/>
          </cell>
          <cell r="I1056" t="str">
            <v/>
          </cell>
          <cell r="J1056" t="str">
            <v/>
          </cell>
          <cell r="K1056" t="str">
            <v/>
          </cell>
          <cell r="L1056" t="str">
            <v/>
          </cell>
          <cell r="M1056" t="str">
            <v/>
          </cell>
          <cell r="N1056" t="str">
            <v/>
          </cell>
          <cell r="O1056" t="str">
            <v/>
          </cell>
          <cell r="P1056" t="str">
            <v/>
          </cell>
          <cell r="Q1056" t="str">
            <v/>
          </cell>
          <cell r="R1056" t="str">
            <v/>
          </cell>
          <cell r="S1056" t="str">
            <v/>
          </cell>
          <cell r="T1056" t="str">
            <v/>
          </cell>
          <cell r="U1056" t="str">
            <v/>
          </cell>
          <cell r="V1056" t="str">
            <v/>
          </cell>
          <cell r="W1056" t="str">
            <v/>
          </cell>
          <cell r="X1056" t="str">
            <v/>
          </cell>
          <cell r="Y1056" t="str">
            <v/>
          </cell>
          <cell r="Z1056" t="str">
            <v/>
          </cell>
          <cell r="AA1056" t="str">
            <v/>
          </cell>
          <cell r="AB1056" t="str">
            <v/>
          </cell>
          <cell r="AC1056" t="str">
            <v/>
          </cell>
          <cell r="AD1056" t="str">
            <v/>
          </cell>
          <cell r="AE1056" t="str">
            <v/>
          </cell>
          <cell r="AF1056" t="str">
            <v/>
          </cell>
          <cell r="AG1056" t="str">
            <v/>
          </cell>
          <cell r="AH1056">
            <v>177.41161900000006</v>
          </cell>
          <cell r="AI1056" t="str">
            <v/>
          </cell>
          <cell r="AJ1056" t="str">
            <v/>
          </cell>
          <cell r="AK1056" t="str">
            <v/>
          </cell>
          <cell r="AL1056" t="str">
            <v/>
          </cell>
          <cell r="AM1056" t="str">
            <v/>
          </cell>
          <cell r="AN1056" t="str">
            <v/>
          </cell>
          <cell r="AO1056" t="str">
            <v/>
          </cell>
          <cell r="AP1056" t="str">
            <v/>
          </cell>
          <cell r="AQ1056" t="str">
            <v/>
          </cell>
          <cell r="AR1056" t="str">
            <v/>
          </cell>
          <cell r="AS1056" t="str">
            <v/>
          </cell>
          <cell r="AT1056" t="str">
            <v/>
          </cell>
          <cell r="AU1056" t="str">
            <v/>
          </cell>
        </row>
        <row r="1057">
          <cell r="A1057" t="str">
            <v>PCO05S625</v>
          </cell>
          <cell r="B1057" t="str">
            <v>PCO05</v>
          </cell>
          <cell r="C1057" t="str">
            <v>S05</v>
          </cell>
          <cell r="D1057" t="str">
            <v>S625</v>
          </cell>
          <cell r="E1057" t="str">
            <v/>
          </cell>
          <cell r="F1057" t="str">
            <v/>
          </cell>
          <cell r="G1057" t="str">
            <v/>
          </cell>
          <cell r="H1057" t="str">
            <v/>
          </cell>
          <cell r="I1057" t="str">
            <v/>
          </cell>
          <cell r="J1057" t="str">
            <v/>
          </cell>
          <cell r="K1057" t="str">
            <v/>
          </cell>
          <cell r="L1057" t="str">
            <v/>
          </cell>
          <cell r="M1057" t="str">
            <v/>
          </cell>
          <cell r="N1057" t="str">
            <v/>
          </cell>
          <cell r="O1057" t="str">
            <v/>
          </cell>
          <cell r="P1057" t="str">
            <v/>
          </cell>
          <cell r="Q1057" t="str">
            <v/>
          </cell>
          <cell r="R1057" t="str">
            <v/>
          </cell>
          <cell r="S1057" t="str">
            <v/>
          </cell>
          <cell r="T1057" t="str">
            <v/>
          </cell>
          <cell r="U1057" t="str">
            <v/>
          </cell>
          <cell r="V1057" t="str">
            <v/>
          </cell>
          <cell r="W1057" t="str">
            <v/>
          </cell>
          <cell r="X1057" t="str">
            <v/>
          </cell>
          <cell r="Y1057" t="str">
            <v/>
          </cell>
          <cell r="Z1057" t="str">
            <v/>
          </cell>
          <cell r="AA1057" t="str">
            <v/>
          </cell>
          <cell r="AB1057" t="str">
            <v/>
          </cell>
          <cell r="AC1057" t="str">
            <v/>
          </cell>
          <cell r="AD1057" t="str">
            <v/>
          </cell>
          <cell r="AE1057" t="str">
            <v/>
          </cell>
          <cell r="AF1057" t="str">
            <v/>
          </cell>
          <cell r="AG1057" t="str">
            <v/>
          </cell>
          <cell r="AH1057">
            <v>120.25908089999999</v>
          </cell>
          <cell r="AI1057" t="str">
            <v/>
          </cell>
          <cell r="AJ1057" t="str">
            <v/>
          </cell>
          <cell r="AK1057" t="str">
            <v/>
          </cell>
          <cell r="AL1057" t="str">
            <v/>
          </cell>
          <cell r="AM1057" t="str">
            <v/>
          </cell>
          <cell r="AN1057" t="str">
            <v/>
          </cell>
          <cell r="AO1057" t="str">
            <v/>
          </cell>
          <cell r="AP1057" t="str">
            <v/>
          </cell>
          <cell r="AQ1057" t="str">
            <v/>
          </cell>
          <cell r="AR1057" t="str">
            <v/>
          </cell>
          <cell r="AS1057" t="str">
            <v/>
          </cell>
          <cell r="AT1057" t="str">
            <v/>
          </cell>
          <cell r="AU1057" t="str">
            <v/>
          </cell>
        </row>
        <row r="1058">
          <cell r="A1058" t="str">
            <v>PCO05S626</v>
          </cell>
          <cell r="B1058" t="str">
            <v>PCO05</v>
          </cell>
          <cell r="C1058" t="str">
            <v>S05</v>
          </cell>
          <cell r="D1058" t="str">
            <v>S626</v>
          </cell>
          <cell r="E1058" t="str">
            <v/>
          </cell>
          <cell r="F1058" t="str">
            <v/>
          </cell>
          <cell r="G1058" t="str">
            <v/>
          </cell>
          <cell r="H1058" t="str">
            <v/>
          </cell>
          <cell r="I1058" t="str">
            <v/>
          </cell>
          <cell r="J1058" t="str">
            <v/>
          </cell>
          <cell r="K1058" t="str">
            <v/>
          </cell>
          <cell r="L1058" t="str">
            <v/>
          </cell>
          <cell r="M1058" t="str">
            <v/>
          </cell>
          <cell r="N1058" t="str">
            <v/>
          </cell>
          <cell r="O1058" t="str">
            <v/>
          </cell>
          <cell r="P1058" t="str">
            <v/>
          </cell>
          <cell r="Q1058" t="str">
            <v/>
          </cell>
          <cell r="R1058" t="str">
            <v/>
          </cell>
          <cell r="S1058" t="str">
            <v/>
          </cell>
          <cell r="T1058" t="str">
            <v/>
          </cell>
          <cell r="U1058" t="str">
            <v/>
          </cell>
          <cell r="V1058" t="str">
            <v/>
          </cell>
          <cell r="W1058" t="str">
            <v/>
          </cell>
          <cell r="X1058" t="str">
            <v/>
          </cell>
          <cell r="Y1058" t="str">
            <v/>
          </cell>
          <cell r="Z1058" t="str">
            <v/>
          </cell>
          <cell r="AA1058" t="str">
            <v/>
          </cell>
          <cell r="AB1058" t="str">
            <v/>
          </cell>
          <cell r="AC1058" t="str">
            <v/>
          </cell>
          <cell r="AD1058" t="str">
            <v/>
          </cell>
          <cell r="AE1058" t="str">
            <v/>
          </cell>
          <cell r="AF1058" t="str">
            <v/>
          </cell>
          <cell r="AG1058" t="str">
            <v/>
          </cell>
          <cell r="AH1058">
            <v>74.232959100000016</v>
          </cell>
          <cell r="AI1058" t="str">
            <v/>
          </cell>
          <cell r="AJ1058" t="str">
            <v/>
          </cell>
          <cell r="AK1058" t="str">
            <v/>
          </cell>
          <cell r="AL1058" t="str">
            <v/>
          </cell>
          <cell r="AM1058" t="str">
            <v/>
          </cell>
          <cell r="AN1058" t="str">
            <v/>
          </cell>
          <cell r="AO1058" t="str">
            <v/>
          </cell>
          <cell r="AP1058" t="str">
            <v/>
          </cell>
          <cell r="AQ1058" t="str">
            <v/>
          </cell>
          <cell r="AR1058" t="str">
            <v/>
          </cell>
          <cell r="AS1058" t="str">
            <v/>
          </cell>
          <cell r="AT1058" t="str">
            <v/>
          </cell>
          <cell r="AU1058" t="str">
            <v/>
          </cell>
        </row>
        <row r="1059">
          <cell r="A1059" t="str">
            <v>PCO05S627</v>
          </cell>
          <cell r="B1059" t="str">
            <v>PCO05</v>
          </cell>
          <cell r="C1059" t="str">
            <v>S05</v>
          </cell>
          <cell r="D1059" t="str">
            <v>S627</v>
          </cell>
          <cell r="E1059" t="str">
            <v/>
          </cell>
          <cell r="F1059" t="str">
            <v/>
          </cell>
          <cell r="G1059" t="str">
            <v/>
          </cell>
          <cell r="H1059" t="str">
            <v/>
          </cell>
          <cell r="I1059" t="str">
            <v/>
          </cell>
          <cell r="J1059" t="str">
            <v/>
          </cell>
          <cell r="K1059" t="str">
            <v/>
          </cell>
          <cell r="L1059" t="str">
            <v/>
          </cell>
          <cell r="M1059" t="str">
            <v/>
          </cell>
          <cell r="N1059" t="str">
            <v/>
          </cell>
          <cell r="O1059" t="str">
            <v/>
          </cell>
          <cell r="P1059" t="str">
            <v/>
          </cell>
          <cell r="Q1059" t="str">
            <v/>
          </cell>
          <cell r="R1059" t="str">
            <v/>
          </cell>
          <cell r="S1059" t="str">
            <v/>
          </cell>
          <cell r="T1059" t="str">
            <v/>
          </cell>
          <cell r="U1059" t="str">
            <v/>
          </cell>
          <cell r="V1059" t="str">
            <v/>
          </cell>
          <cell r="W1059" t="str">
            <v/>
          </cell>
          <cell r="X1059" t="str">
            <v/>
          </cell>
          <cell r="Y1059" t="str">
            <v/>
          </cell>
          <cell r="Z1059" t="str">
            <v/>
          </cell>
          <cell r="AA1059" t="str">
            <v/>
          </cell>
          <cell r="AB1059" t="str">
            <v/>
          </cell>
          <cell r="AC1059" t="str">
            <v/>
          </cell>
          <cell r="AD1059" t="str">
            <v/>
          </cell>
          <cell r="AE1059" t="str">
            <v/>
          </cell>
          <cell r="AF1059" t="str">
            <v/>
          </cell>
          <cell r="AG1059" t="str">
            <v/>
          </cell>
          <cell r="AH1059">
            <v>195.97496169999997</v>
          </cell>
          <cell r="AI1059" t="str">
            <v/>
          </cell>
          <cell r="AJ1059" t="str">
            <v/>
          </cell>
          <cell r="AK1059" t="str">
            <v/>
          </cell>
          <cell r="AL1059" t="str">
            <v/>
          </cell>
          <cell r="AM1059" t="str">
            <v/>
          </cell>
          <cell r="AN1059" t="str">
            <v/>
          </cell>
          <cell r="AO1059" t="str">
            <v/>
          </cell>
          <cell r="AP1059" t="str">
            <v/>
          </cell>
          <cell r="AQ1059" t="str">
            <v/>
          </cell>
          <cell r="AR1059" t="str">
            <v/>
          </cell>
          <cell r="AS1059" t="str">
            <v/>
          </cell>
          <cell r="AT1059" t="str">
            <v/>
          </cell>
          <cell r="AU1059" t="str">
            <v/>
          </cell>
        </row>
        <row r="1060">
          <cell r="A1060" t="str">
            <v>PCO05S628</v>
          </cell>
          <cell r="B1060" t="str">
            <v>PCO05</v>
          </cell>
          <cell r="C1060" t="str">
            <v>S05</v>
          </cell>
          <cell r="D1060" t="str">
            <v>S628</v>
          </cell>
          <cell r="E1060" t="str">
            <v/>
          </cell>
          <cell r="F1060" t="str">
            <v/>
          </cell>
          <cell r="G1060" t="str">
            <v/>
          </cell>
          <cell r="H1060" t="str">
            <v/>
          </cell>
          <cell r="I1060" t="str">
            <v/>
          </cell>
          <cell r="J1060" t="str">
            <v/>
          </cell>
          <cell r="K1060" t="str">
            <v/>
          </cell>
          <cell r="L1060" t="str">
            <v/>
          </cell>
          <cell r="M1060" t="str">
            <v/>
          </cell>
          <cell r="N1060" t="str">
            <v/>
          </cell>
          <cell r="O1060" t="str">
            <v/>
          </cell>
          <cell r="P1060" t="str">
            <v/>
          </cell>
          <cell r="Q1060" t="str">
            <v/>
          </cell>
          <cell r="R1060" t="str">
            <v/>
          </cell>
          <cell r="S1060" t="str">
            <v/>
          </cell>
          <cell r="T1060" t="str">
            <v/>
          </cell>
          <cell r="U1060" t="str">
            <v/>
          </cell>
          <cell r="V1060" t="str">
            <v/>
          </cell>
          <cell r="W1060" t="str">
            <v/>
          </cell>
          <cell r="X1060" t="str">
            <v/>
          </cell>
          <cell r="Y1060" t="str">
            <v/>
          </cell>
          <cell r="Z1060" t="str">
            <v/>
          </cell>
          <cell r="AA1060" t="str">
            <v/>
          </cell>
          <cell r="AB1060" t="str">
            <v/>
          </cell>
          <cell r="AC1060" t="str">
            <v/>
          </cell>
          <cell r="AD1060" t="str">
            <v/>
          </cell>
          <cell r="AE1060" t="str">
            <v/>
          </cell>
          <cell r="AF1060" t="str">
            <v/>
          </cell>
          <cell r="AG1060" t="str">
            <v/>
          </cell>
          <cell r="AH1060" t="str">
            <v/>
          </cell>
          <cell r="AI1060" t="str">
            <v/>
          </cell>
          <cell r="AJ1060" t="str">
            <v/>
          </cell>
          <cell r="AK1060" t="str">
            <v/>
          </cell>
          <cell r="AL1060" t="str">
            <v/>
          </cell>
          <cell r="AM1060" t="str">
            <v/>
          </cell>
          <cell r="AN1060" t="str">
            <v/>
          </cell>
          <cell r="AO1060">
            <v>19.846203799999998</v>
          </cell>
          <cell r="AP1060" t="str">
            <v/>
          </cell>
          <cell r="AQ1060" t="str">
            <v/>
          </cell>
          <cell r="AR1060" t="str">
            <v/>
          </cell>
          <cell r="AS1060" t="str">
            <v/>
          </cell>
          <cell r="AT1060" t="str">
            <v/>
          </cell>
          <cell r="AU1060" t="str">
            <v/>
          </cell>
        </row>
        <row r="1061">
          <cell r="A1061" t="str">
            <v>PCO05S651</v>
          </cell>
          <cell r="B1061" t="str">
            <v>PCO05</v>
          </cell>
          <cell r="C1061" t="str">
            <v>S06</v>
          </cell>
          <cell r="D1061" t="str">
            <v>S651</v>
          </cell>
          <cell r="E1061" t="str">
            <v/>
          </cell>
          <cell r="F1061" t="str">
            <v/>
          </cell>
          <cell r="G1061" t="str">
            <v/>
          </cell>
          <cell r="H1061" t="str">
            <v/>
          </cell>
          <cell r="I1061" t="str">
            <v/>
          </cell>
          <cell r="J1061" t="str">
            <v/>
          </cell>
          <cell r="K1061" t="str">
            <v/>
          </cell>
          <cell r="L1061" t="str">
            <v/>
          </cell>
          <cell r="M1061" t="str">
            <v/>
          </cell>
          <cell r="N1061" t="str">
            <v/>
          </cell>
          <cell r="O1061" t="str">
            <v/>
          </cell>
          <cell r="P1061" t="str">
            <v/>
          </cell>
          <cell r="Q1061" t="str">
            <v/>
          </cell>
          <cell r="R1061" t="str">
            <v/>
          </cell>
          <cell r="S1061" t="str">
            <v/>
          </cell>
          <cell r="T1061" t="str">
            <v/>
          </cell>
          <cell r="U1061" t="str">
            <v/>
          </cell>
          <cell r="V1061" t="str">
            <v/>
          </cell>
          <cell r="W1061" t="str">
            <v/>
          </cell>
          <cell r="X1061" t="str">
            <v/>
          </cell>
          <cell r="Y1061">
            <v>22.445495699999999</v>
          </cell>
          <cell r="Z1061" t="str">
            <v/>
          </cell>
          <cell r="AA1061" t="str">
            <v/>
          </cell>
          <cell r="AB1061" t="str">
            <v/>
          </cell>
          <cell r="AC1061" t="str">
            <v/>
          </cell>
          <cell r="AD1061" t="str">
            <v/>
          </cell>
          <cell r="AE1061" t="str">
            <v/>
          </cell>
          <cell r="AF1061" t="str">
            <v/>
          </cell>
          <cell r="AG1061" t="str">
            <v/>
          </cell>
          <cell r="AH1061" t="str">
            <v/>
          </cell>
          <cell r="AI1061" t="str">
            <v/>
          </cell>
          <cell r="AJ1061" t="str">
            <v/>
          </cell>
          <cell r="AK1061" t="str">
            <v/>
          </cell>
          <cell r="AL1061" t="str">
            <v/>
          </cell>
          <cell r="AM1061" t="str">
            <v/>
          </cell>
          <cell r="AN1061" t="str">
            <v/>
          </cell>
          <cell r="AO1061" t="str">
            <v/>
          </cell>
          <cell r="AP1061" t="str">
            <v/>
          </cell>
          <cell r="AQ1061" t="str">
            <v/>
          </cell>
          <cell r="AR1061" t="str">
            <v/>
          </cell>
          <cell r="AS1061" t="str">
            <v/>
          </cell>
          <cell r="AT1061" t="str">
            <v/>
          </cell>
          <cell r="AU1061" t="str">
            <v/>
          </cell>
        </row>
        <row r="1062">
          <cell r="A1062" t="str">
            <v>PCO05S653</v>
          </cell>
          <cell r="B1062" t="str">
            <v>PCO05</v>
          </cell>
          <cell r="C1062" t="str">
            <v>S06</v>
          </cell>
          <cell r="D1062" t="str">
            <v>S653</v>
          </cell>
          <cell r="E1062" t="str">
            <v/>
          </cell>
          <cell r="F1062" t="str">
            <v/>
          </cell>
          <cell r="G1062" t="str">
            <v/>
          </cell>
          <cell r="H1062" t="str">
            <v/>
          </cell>
          <cell r="I1062" t="str">
            <v/>
          </cell>
          <cell r="J1062" t="str">
            <v/>
          </cell>
          <cell r="K1062" t="str">
            <v/>
          </cell>
          <cell r="L1062" t="str">
            <v/>
          </cell>
          <cell r="M1062" t="str">
            <v/>
          </cell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R1062" t="str">
            <v/>
          </cell>
          <cell r="S1062" t="str">
            <v/>
          </cell>
          <cell r="T1062" t="str">
            <v/>
          </cell>
          <cell r="U1062" t="str">
            <v/>
          </cell>
          <cell r="V1062" t="str">
            <v/>
          </cell>
          <cell r="W1062" t="str">
            <v/>
          </cell>
          <cell r="X1062" t="str">
            <v/>
          </cell>
          <cell r="Y1062">
            <v>1.4725606999999998</v>
          </cell>
          <cell r="Z1062" t="str">
            <v/>
          </cell>
          <cell r="AA1062" t="str">
            <v/>
          </cell>
          <cell r="AB1062" t="str">
            <v/>
          </cell>
          <cell r="AC1062" t="str">
            <v/>
          </cell>
          <cell r="AD1062" t="str">
            <v/>
          </cell>
          <cell r="AE1062" t="str">
            <v/>
          </cell>
          <cell r="AF1062" t="str">
            <v/>
          </cell>
          <cell r="AG1062" t="str">
            <v/>
          </cell>
          <cell r="AH1062" t="str">
            <v/>
          </cell>
          <cell r="AI1062" t="str">
            <v/>
          </cell>
          <cell r="AJ1062" t="str">
            <v/>
          </cell>
          <cell r="AK1062" t="str">
            <v/>
          </cell>
          <cell r="AL1062" t="str">
            <v/>
          </cell>
          <cell r="AM1062" t="str">
            <v/>
          </cell>
          <cell r="AN1062" t="str">
            <v/>
          </cell>
          <cell r="AO1062" t="str">
            <v/>
          </cell>
          <cell r="AP1062" t="str">
            <v/>
          </cell>
          <cell r="AQ1062" t="str">
            <v/>
          </cell>
          <cell r="AR1062" t="str">
            <v/>
          </cell>
          <cell r="AS1062" t="str">
            <v/>
          </cell>
          <cell r="AT1062" t="str">
            <v/>
          </cell>
          <cell r="AU1062" t="str">
            <v/>
          </cell>
        </row>
        <row r="1063">
          <cell r="A1063" t="str">
            <v>PCO05S654</v>
          </cell>
          <cell r="B1063" t="str">
            <v>PCO05</v>
          </cell>
          <cell r="C1063" t="str">
            <v>S06</v>
          </cell>
          <cell r="D1063" t="str">
            <v>S654</v>
          </cell>
          <cell r="E1063" t="str">
            <v/>
          </cell>
          <cell r="F1063" t="str">
            <v/>
          </cell>
          <cell r="G1063" t="str">
            <v/>
          </cell>
          <cell r="H1063" t="str">
            <v/>
          </cell>
          <cell r="I1063" t="str">
            <v/>
          </cell>
          <cell r="J1063" t="str">
            <v/>
          </cell>
          <cell r="K1063" t="str">
            <v/>
          </cell>
          <cell r="L1063" t="str">
            <v/>
          </cell>
          <cell r="M1063" t="str">
            <v/>
          </cell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R1063" t="str">
            <v/>
          </cell>
          <cell r="S1063" t="str">
            <v/>
          </cell>
          <cell r="T1063" t="str">
            <v/>
          </cell>
          <cell r="U1063" t="str">
            <v/>
          </cell>
          <cell r="V1063" t="str">
            <v/>
          </cell>
          <cell r="W1063" t="str">
            <v/>
          </cell>
          <cell r="X1063" t="str">
            <v/>
          </cell>
          <cell r="Y1063">
            <v>16.280437500000001</v>
          </cell>
          <cell r="Z1063" t="str">
            <v/>
          </cell>
          <cell r="AA1063" t="str">
            <v/>
          </cell>
          <cell r="AB1063" t="str">
            <v/>
          </cell>
          <cell r="AC1063" t="str">
            <v/>
          </cell>
          <cell r="AD1063" t="str">
            <v/>
          </cell>
          <cell r="AE1063" t="str">
            <v/>
          </cell>
          <cell r="AF1063" t="str">
            <v/>
          </cell>
          <cell r="AG1063" t="str">
            <v/>
          </cell>
          <cell r="AH1063" t="str">
            <v/>
          </cell>
          <cell r="AI1063" t="str">
            <v/>
          </cell>
          <cell r="AJ1063" t="str">
            <v/>
          </cell>
          <cell r="AK1063" t="str">
            <v/>
          </cell>
          <cell r="AL1063" t="str">
            <v/>
          </cell>
          <cell r="AM1063" t="str">
            <v/>
          </cell>
          <cell r="AN1063" t="str">
            <v/>
          </cell>
          <cell r="AO1063" t="str">
            <v/>
          </cell>
          <cell r="AP1063" t="str">
            <v/>
          </cell>
          <cell r="AQ1063" t="str">
            <v/>
          </cell>
          <cell r="AR1063" t="str">
            <v/>
          </cell>
          <cell r="AS1063" t="str">
            <v/>
          </cell>
          <cell r="AT1063" t="str">
            <v/>
          </cell>
          <cell r="AU1063" t="str">
            <v/>
          </cell>
        </row>
        <row r="1064">
          <cell r="A1064" t="str">
            <v>PCO05S712</v>
          </cell>
          <cell r="B1064" t="str">
            <v>PCO05</v>
          </cell>
          <cell r="C1064" t="str">
            <v>S08</v>
          </cell>
          <cell r="D1064" t="str">
            <v>S712</v>
          </cell>
          <cell r="E1064" t="str">
            <v/>
          </cell>
          <cell r="F1064" t="str">
            <v/>
          </cell>
          <cell r="G1064" t="str">
            <v/>
          </cell>
          <cell r="H1064" t="str">
            <v/>
          </cell>
          <cell r="I1064" t="str">
            <v/>
          </cell>
          <cell r="J1064">
            <v>9.5413022000000005</v>
          </cell>
          <cell r="K1064" t="str">
            <v/>
          </cell>
          <cell r="L1064" t="str">
            <v/>
          </cell>
          <cell r="M1064" t="str">
            <v/>
          </cell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R1064" t="str">
            <v/>
          </cell>
          <cell r="S1064" t="str">
            <v/>
          </cell>
          <cell r="T1064" t="str">
            <v/>
          </cell>
          <cell r="U1064" t="str">
            <v/>
          </cell>
          <cell r="V1064" t="str">
            <v/>
          </cell>
          <cell r="W1064" t="str">
            <v/>
          </cell>
          <cell r="X1064" t="str">
            <v/>
          </cell>
          <cell r="Y1064" t="str">
            <v/>
          </cell>
          <cell r="Z1064" t="str">
            <v/>
          </cell>
          <cell r="AA1064" t="str">
            <v/>
          </cell>
          <cell r="AB1064" t="str">
            <v/>
          </cell>
          <cell r="AC1064" t="str">
            <v/>
          </cell>
          <cell r="AD1064" t="str">
            <v/>
          </cell>
          <cell r="AE1064" t="str">
            <v/>
          </cell>
          <cell r="AF1064" t="str">
            <v/>
          </cell>
          <cell r="AG1064" t="str">
            <v/>
          </cell>
          <cell r="AH1064" t="str">
            <v/>
          </cell>
          <cell r="AI1064" t="str">
            <v/>
          </cell>
          <cell r="AJ1064" t="str">
            <v/>
          </cell>
          <cell r="AK1064" t="str">
            <v/>
          </cell>
          <cell r="AL1064" t="str">
            <v/>
          </cell>
          <cell r="AM1064" t="str">
            <v/>
          </cell>
          <cell r="AN1064" t="str">
            <v/>
          </cell>
          <cell r="AO1064" t="str">
            <v/>
          </cell>
          <cell r="AP1064" t="str">
            <v/>
          </cell>
          <cell r="AQ1064" t="str">
            <v/>
          </cell>
          <cell r="AR1064" t="str">
            <v/>
          </cell>
          <cell r="AS1064" t="str">
            <v/>
          </cell>
          <cell r="AT1064" t="str">
            <v/>
          </cell>
          <cell r="AU1064" t="str">
            <v/>
          </cell>
        </row>
        <row r="1065">
          <cell r="A1065" t="str">
            <v>PCO05S713</v>
          </cell>
          <cell r="B1065" t="str">
            <v>PCO05</v>
          </cell>
          <cell r="C1065" t="str">
            <v>S08</v>
          </cell>
          <cell r="D1065" t="str">
            <v>S713</v>
          </cell>
          <cell r="E1065" t="str">
            <v/>
          </cell>
          <cell r="F1065" t="str">
            <v/>
          </cell>
          <cell r="G1065" t="str">
            <v/>
          </cell>
          <cell r="H1065" t="str">
            <v/>
          </cell>
          <cell r="I1065" t="str">
            <v/>
          </cell>
          <cell r="J1065" t="str">
            <v/>
          </cell>
          <cell r="K1065" t="str">
            <v/>
          </cell>
          <cell r="L1065" t="str">
            <v/>
          </cell>
          <cell r="M1065" t="str">
            <v/>
          </cell>
          <cell r="N1065" t="str">
            <v/>
          </cell>
          <cell r="O1065" t="str">
            <v/>
          </cell>
          <cell r="P1065" t="str">
            <v/>
          </cell>
          <cell r="Q1065" t="str">
            <v/>
          </cell>
          <cell r="R1065" t="str">
            <v/>
          </cell>
          <cell r="S1065" t="str">
            <v/>
          </cell>
          <cell r="T1065" t="str">
            <v/>
          </cell>
          <cell r="U1065" t="str">
            <v/>
          </cell>
          <cell r="V1065" t="str">
            <v/>
          </cell>
          <cell r="W1065">
            <v>58.509122600000012</v>
          </cell>
          <cell r="X1065" t="str">
            <v/>
          </cell>
          <cell r="Y1065" t="str">
            <v/>
          </cell>
          <cell r="Z1065" t="str">
            <v/>
          </cell>
          <cell r="AA1065" t="str">
            <v/>
          </cell>
          <cell r="AB1065" t="str">
            <v/>
          </cell>
          <cell r="AC1065" t="str">
            <v/>
          </cell>
          <cell r="AD1065" t="str">
            <v/>
          </cell>
          <cell r="AE1065" t="str">
            <v/>
          </cell>
          <cell r="AF1065" t="str">
            <v/>
          </cell>
          <cell r="AG1065" t="str">
            <v/>
          </cell>
          <cell r="AH1065" t="str">
            <v/>
          </cell>
          <cell r="AI1065" t="str">
            <v/>
          </cell>
          <cell r="AJ1065" t="str">
            <v/>
          </cell>
          <cell r="AK1065" t="str">
            <v/>
          </cell>
          <cell r="AL1065" t="str">
            <v/>
          </cell>
          <cell r="AM1065" t="str">
            <v/>
          </cell>
          <cell r="AN1065" t="str">
            <v/>
          </cell>
          <cell r="AO1065" t="str">
            <v/>
          </cell>
          <cell r="AP1065" t="str">
            <v/>
          </cell>
          <cell r="AQ1065" t="str">
            <v/>
          </cell>
          <cell r="AR1065" t="str">
            <v/>
          </cell>
          <cell r="AS1065" t="str">
            <v/>
          </cell>
          <cell r="AT1065" t="str">
            <v/>
          </cell>
          <cell r="AU1065" t="str">
            <v/>
          </cell>
        </row>
        <row r="1066">
          <cell r="A1066" t="str">
            <v>PCO05S715</v>
          </cell>
          <cell r="B1066" t="str">
            <v>PCO05</v>
          </cell>
          <cell r="C1066" t="str">
            <v>S08</v>
          </cell>
          <cell r="D1066" t="str">
            <v>S715</v>
          </cell>
          <cell r="E1066" t="str">
            <v/>
          </cell>
          <cell r="F1066" t="str">
            <v/>
          </cell>
          <cell r="G1066" t="str">
            <v/>
          </cell>
          <cell r="H1066" t="str">
            <v/>
          </cell>
          <cell r="I1066" t="str">
            <v/>
          </cell>
          <cell r="J1066" t="str">
            <v/>
          </cell>
          <cell r="K1066" t="str">
            <v/>
          </cell>
          <cell r="L1066" t="str">
            <v/>
          </cell>
          <cell r="M1066" t="str">
            <v/>
          </cell>
          <cell r="N1066" t="str">
            <v/>
          </cell>
          <cell r="O1066">
            <v>3.7024034000000001</v>
          </cell>
          <cell r="P1066">
            <v>185.57755040000001</v>
          </cell>
          <cell r="Q1066" t="str">
            <v/>
          </cell>
          <cell r="R1066">
            <v>154.90999159999998</v>
          </cell>
          <cell r="S1066" t="str">
            <v/>
          </cell>
          <cell r="T1066" t="str">
            <v/>
          </cell>
          <cell r="U1066" t="str">
            <v/>
          </cell>
          <cell r="V1066" t="str">
            <v/>
          </cell>
          <cell r="W1066" t="str">
            <v/>
          </cell>
          <cell r="X1066" t="str">
            <v/>
          </cell>
          <cell r="Y1066" t="str">
            <v/>
          </cell>
          <cell r="Z1066" t="str">
            <v/>
          </cell>
          <cell r="AA1066" t="str">
            <v/>
          </cell>
          <cell r="AB1066" t="str">
            <v/>
          </cell>
          <cell r="AC1066" t="str">
            <v/>
          </cell>
          <cell r="AD1066" t="str">
            <v/>
          </cell>
          <cell r="AE1066" t="str">
            <v/>
          </cell>
          <cell r="AF1066" t="str">
            <v/>
          </cell>
          <cell r="AG1066" t="str">
            <v/>
          </cell>
          <cell r="AH1066" t="str">
            <v/>
          </cell>
          <cell r="AI1066" t="str">
            <v/>
          </cell>
          <cell r="AJ1066" t="str">
            <v/>
          </cell>
          <cell r="AK1066" t="str">
            <v/>
          </cell>
          <cell r="AL1066" t="str">
            <v/>
          </cell>
          <cell r="AM1066" t="str">
            <v/>
          </cell>
          <cell r="AN1066" t="str">
            <v/>
          </cell>
          <cell r="AO1066" t="str">
            <v/>
          </cell>
          <cell r="AP1066" t="str">
            <v/>
          </cell>
          <cell r="AQ1066" t="str">
            <v/>
          </cell>
          <cell r="AR1066" t="str">
            <v/>
          </cell>
          <cell r="AS1066" t="str">
            <v/>
          </cell>
          <cell r="AT1066" t="str">
            <v/>
          </cell>
          <cell r="AU1066" t="str">
            <v/>
          </cell>
        </row>
        <row r="1067">
          <cell r="A1067" t="str">
            <v>PCO05S741</v>
          </cell>
          <cell r="B1067" t="str">
            <v>PCO05</v>
          </cell>
          <cell r="C1067" t="str">
            <v>S09</v>
          </cell>
          <cell r="D1067" t="str">
            <v>S741</v>
          </cell>
          <cell r="E1067" t="str">
            <v/>
          </cell>
          <cell r="F1067" t="str">
            <v/>
          </cell>
          <cell r="G1067" t="str">
            <v/>
          </cell>
          <cell r="H1067" t="str">
            <v/>
          </cell>
          <cell r="I1067" t="str">
            <v/>
          </cell>
          <cell r="J1067" t="str">
            <v/>
          </cell>
          <cell r="K1067" t="str">
            <v/>
          </cell>
          <cell r="L1067" t="str">
            <v/>
          </cell>
          <cell r="M1067" t="str">
            <v/>
          </cell>
          <cell r="N1067" t="str">
            <v/>
          </cell>
          <cell r="O1067" t="str">
            <v/>
          </cell>
          <cell r="P1067" t="str">
            <v/>
          </cell>
          <cell r="Q1067" t="str">
            <v/>
          </cell>
          <cell r="R1067" t="str">
            <v/>
          </cell>
          <cell r="S1067" t="str">
            <v/>
          </cell>
          <cell r="T1067" t="str">
            <v/>
          </cell>
          <cell r="U1067" t="str">
            <v/>
          </cell>
          <cell r="V1067" t="str">
            <v/>
          </cell>
          <cell r="W1067" t="str">
            <v/>
          </cell>
          <cell r="X1067" t="str">
            <v/>
          </cell>
          <cell r="Y1067" t="str">
            <v/>
          </cell>
          <cell r="Z1067" t="str">
            <v/>
          </cell>
          <cell r="AA1067" t="str">
            <v/>
          </cell>
          <cell r="AB1067" t="str">
            <v/>
          </cell>
          <cell r="AC1067" t="str">
            <v/>
          </cell>
          <cell r="AD1067" t="str">
            <v/>
          </cell>
          <cell r="AE1067" t="str">
            <v/>
          </cell>
          <cell r="AF1067" t="str">
            <v/>
          </cell>
          <cell r="AG1067" t="str">
            <v/>
          </cell>
          <cell r="AH1067" t="str">
            <v/>
          </cell>
          <cell r="AI1067" t="str">
            <v/>
          </cell>
          <cell r="AJ1067" t="str">
            <v/>
          </cell>
          <cell r="AK1067" t="str">
            <v/>
          </cell>
          <cell r="AL1067" t="str">
            <v/>
          </cell>
          <cell r="AM1067" t="str">
            <v/>
          </cell>
          <cell r="AN1067" t="str">
            <v/>
          </cell>
          <cell r="AO1067" t="str">
            <v/>
          </cell>
          <cell r="AP1067" t="str">
            <v/>
          </cell>
          <cell r="AQ1067" t="str">
            <v/>
          </cell>
          <cell r="AR1067">
            <v>61.949988299999994</v>
          </cell>
          <cell r="AS1067" t="str">
            <v/>
          </cell>
          <cell r="AT1067" t="str">
            <v/>
          </cell>
          <cell r="AU1067" t="str">
            <v/>
          </cell>
        </row>
        <row r="1068">
          <cell r="A1068" t="str">
            <v>PCO05S744</v>
          </cell>
          <cell r="B1068" t="str">
            <v>PCO05</v>
          </cell>
          <cell r="C1068" t="str">
            <v>S09</v>
          </cell>
          <cell r="D1068" t="str">
            <v>S744</v>
          </cell>
          <cell r="E1068" t="str">
            <v/>
          </cell>
          <cell r="F1068" t="str">
            <v/>
          </cell>
          <cell r="G1068" t="str">
            <v/>
          </cell>
          <cell r="H1068" t="str">
            <v/>
          </cell>
          <cell r="I1068" t="str">
            <v/>
          </cell>
          <cell r="J1068" t="str">
            <v/>
          </cell>
          <cell r="K1068" t="str">
            <v/>
          </cell>
          <cell r="L1068" t="str">
            <v/>
          </cell>
          <cell r="M1068" t="str">
            <v/>
          </cell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T1068" t="str">
            <v/>
          </cell>
          <cell r="U1068" t="str">
            <v/>
          </cell>
          <cell r="V1068" t="str">
            <v/>
          </cell>
          <cell r="W1068" t="str">
            <v/>
          </cell>
          <cell r="X1068" t="str">
            <v/>
          </cell>
          <cell r="Y1068" t="str">
            <v/>
          </cell>
          <cell r="Z1068" t="str">
            <v/>
          </cell>
          <cell r="AA1068" t="str">
            <v/>
          </cell>
          <cell r="AB1068" t="str">
            <v/>
          </cell>
          <cell r="AC1068" t="str">
            <v/>
          </cell>
          <cell r="AD1068" t="str">
            <v/>
          </cell>
          <cell r="AE1068" t="str">
            <v/>
          </cell>
          <cell r="AF1068" t="str">
            <v/>
          </cell>
          <cell r="AG1068" t="str">
            <v/>
          </cell>
          <cell r="AH1068" t="str">
            <v/>
          </cell>
          <cell r="AI1068" t="str">
            <v/>
          </cell>
          <cell r="AJ1068" t="str">
            <v/>
          </cell>
          <cell r="AK1068" t="str">
            <v/>
          </cell>
          <cell r="AL1068" t="str">
            <v/>
          </cell>
          <cell r="AM1068" t="str">
            <v/>
          </cell>
          <cell r="AN1068" t="str">
            <v/>
          </cell>
          <cell r="AO1068" t="str">
            <v/>
          </cell>
          <cell r="AP1068" t="str">
            <v/>
          </cell>
          <cell r="AQ1068" t="str">
            <v/>
          </cell>
          <cell r="AR1068">
            <v>3.3984126000000008</v>
          </cell>
          <cell r="AS1068" t="str">
            <v/>
          </cell>
          <cell r="AT1068" t="str">
            <v/>
          </cell>
          <cell r="AU1068" t="str">
            <v/>
          </cell>
        </row>
        <row r="1069">
          <cell r="A1069" t="str">
            <v>PCO05S745</v>
          </cell>
          <cell r="B1069" t="str">
            <v>PCO05</v>
          </cell>
          <cell r="C1069" t="str">
            <v>S09</v>
          </cell>
          <cell r="D1069" t="str">
            <v>S745</v>
          </cell>
          <cell r="E1069" t="str">
            <v/>
          </cell>
          <cell r="F1069" t="str">
            <v/>
          </cell>
          <cell r="G1069" t="str">
            <v/>
          </cell>
          <cell r="H1069" t="str">
            <v/>
          </cell>
          <cell r="I1069" t="str">
            <v/>
          </cell>
          <cell r="J1069" t="str">
            <v/>
          </cell>
          <cell r="K1069" t="str">
            <v/>
          </cell>
          <cell r="L1069" t="str">
            <v/>
          </cell>
          <cell r="M1069" t="str">
            <v/>
          </cell>
          <cell r="N1069" t="str">
            <v/>
          </cell>
          <cell r="O1069" t="str">
            <v/>
          </cell>
          <cell r="P1069" t="str">
            <v/>
          </cell>
          <cell r="Q1069" t="str">
            <v/>
          </cell>
          <cell r="R1069" t="str">
            <v/>
          </cell>
          <cell r="S1069" t="str">
            <v/>
          </cell>
          <cell r="T1069" t="str">
            <v/>
          </cell>
          <cell r="U1069" t="str">
            <v/>
          </cell>
          <cell r="V1069" t="str">
            <v/>
          </cell>
          <cell r="W1069" t="str">
            <v/>
          </cell>
          <cell r="X1069" t="str">
            <v/>
          </cell>
          <cell r="Y1069" t="str">
            <v/>
          </cell>
          <cell r="Z1069" t="str">
            <v/>
          </cell>
          <cell r="AA1069" t="str">
            <v/>
          </cell>
          <cell r="AB1069" t="str">
            <v/>
          </cell>
          <cell r="AC1069" t="str">
            <v/>
          </cell>
          <cell r="AD1069" t="str">
            <v/>
          </cell>
          <cell r="AE1069" t="str">
            <v/>
          </cell>
          <cell r="AF1069" t="str">
            <v/>
          </cell>
          <cell r="AG1069" t="str">
            <v/>
          </cell>
          <cell r="AH1069" t="str">
            <v/>
          </cell>
          <cell r="AI1069" t="str">
            <v/>
          </cell>
          <cell r="AJ1069" t="str">
            <v/>
          </cell>
          <cell r="AK1069" t="str">
            <v/>
          </cell>
          <cell r="AL1069" t="str">
            <v/>
          </cell>
          <cell r="AM1069" t="str">
            <v/>
          </cell>
          <cell r="AN1069" t="str">
            <v/>
          </cell>
          <cell r="AO1069" t="str">
            <v/>
          </cell>
          <cell r="AP1069" t="str">
            <v/>
          </cell>
          <cell r="AQ1069" t="str">
            <v/>
          </cell>
          <cell r="AR1069">
            <v>3.4095466000000001</v>
          </cell>
          <cell r="AS1069" t="str">
            <v/>
          </cell>
          <cell r="AT1069" t="str">
            <v/>
          </cell>
          <cell r="AU1069" t="str">
            <v/>
          </cell>
        </row>
        <row r="1070">
          <cell r="A1070" t="str">
            <v>PCO05S746</v>
          </cell>
          <cell r="B1070" t="str">
            <v>PCO05</v>
          </cell>
          <cell r="C1070" t="str">
            <v>S09</v>
          </cell>
          <cell r="D1070" t="str">
            <v>S746</v>
          </cell>
          <cell r="E1070" t="str">
            <v/>
          </cell>
          <cell r="F1070" t="str">
            <v/>
          </cell>
          <cell r="G1070" t="str">
            <v/>
          </cell>
          <cell r="H1070" t="str">
            <v/>
          </cell>
          <cell r="I1070" t="str">
            <v/>
          </cell>
          <cell r="J1070" t="str">
            <v/>
          </cell>
          <cell r="K1070" t="str">
            <v/>
          </cell>
          <cell r="L1070" t="str">
            <v/>
          </cell>
          <cell r="M1070" t="str">
            <v/>
          </cell>
          <cell r="N1070" t="str">
            <v/>
          </cell>
          <cell r="O1070" t="str">
            <v/>
          </cell>
          <cell r="P1070" t="str">
            <v/>
          </cell>
          <cell r="Q1070" t="str">
            <v/>
          </cell>
          <cell r="R1070" t="str">
            <v/>
          </cell>
          <cell r="S1070" t="str">
            <v/>
          </cell>
          <cell r="T1070" t="str">
            <v/>
          </cell>
          <cell r="U1070" t="str">
            <v/>
          </cell>
          <cell r="V1070" t="str">
            <v/>
          </cell>
          <cell r="W1070" t="str">
            <v/>
          </cell>
          <cell r="X1070" t="str">
            <v/>
          </cell>
          <cell r="Y1070" t="str">
            <v/>
          </cell>
          <cell r="Z1070" t="str">
            <v/>
          </cell>
          <cell r="AA1070" t="str">
            <v/>
          </cell>
          <cell r="AB1070" t="str">
            <v/>
          </cell>
          <cell r="AC1070" t="str">
            <v/>
          </cell>
          <cell r="AD1070" t="str">
            <v/>
          </cell>
          <cell r="AE1070" t="str">
            <v/>
          </cell>
          <cell r="AF1070" t="str">
            <v/>
          </cell>
          <cell r="AG1070" t="str">
            <v/>
          </cell>
          <cell r="AH1070" t="str">
            <v/>
          </cell>
          <cell r="AI1070" t="str">
            <v/>
          </cell>
          <cell r="AJ1070" t="str">
            <v/>
          </cell>
          <cell r="AK1070" t="str">
            <v/>
          </cell>
          <cell r="AL1070" t="str">
            <v/>
          </cell>
          <cell r="AM1070" t="str">
            <v/>
          </cell>
          <cell r="AN1070" t="str">
            <v/>
          </cell>
          <cell r="AO1070" t="str">
            <v/>
          </cell>
          <cell r="AP1070" t="str">
            <v/>
          </cell>
          <cell r="AQ1070" t="str">
            <v/>
          </cell>
          <cell r="AR1070">
            <v>7.9732177000000002</v>
          </cell>
          <cell r="AS1070" t="str">
            <v/>
          </cell>
          <cell r="AT1070" t="str">
            <v/>
          </cell>
          <cell r="AU1070" t="str">
            <v/>
          </cell>
        </row>
        <row r="1071">
          <cell r="A1071" t="str">
            <v>PCO05S749</v>
          </cell>
          <cell r="B1071" t="str">
            <v>PCO05</v>
          </cell>
          <cell r="C1071" t="str">
            <v>S09</v>
          </cell>
          <cell r="D1071" t="str">
            <v>S749</v>
          </cell>
          <cell r="E1071" t="str">
            <v/>
          </cell>
          <cell r="F1071" t="str">
            <v/>
          </cell>
          <cell r="G1071" t="str">
            <v/>
          </cell>
          <cell r="H1071" t="str">
            <v/>
          </cell>
          <cell r="I1071" t="str">
            <v/>
          </cell>
          <cell r="J1071" t="str">
            <v/>
          </cell>
          <cell r="K1071" t="str">
            <v/>
          </cell>
          <cell r="L1071" t="str">
            <v/>
          </cell>
          <cell r="M1071" t="str">
            <v/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R1071" t="str">
            <v/>
          </cell>
          <cell r="S1071" t="str">
            <v/>
          </cell>
          <cell r="T1071" t="str">
            <v/>
          </cell>
          <cell r="U1071" t="str">
            <v/>
          </cell>
          <cell r="V1071" t="str">
            <v/>
          </cell>
          <cell r="W1071" t="str">
            <v/>
          </cell>
          <cell r="X1071" t="str">
            <v/>
          </cell>
          <cell r="Y1071" t="str">
            <v/>
          </cell>
          <cell r="Z1071" t="str">
            <v/>
          </cell>
          <cell r="AA1071" t="str">
            <v/>
          </cell>
          <cell r="AB1071" t="str">
            <v/>
          </cell>
          <cell r="AC1071" t="str">
            <v/>
          </cell>
          <cell r="AD1071" t="str">
            <v/>
          </cell>
          <cell r="AE1071" t="str">
            <v/>
          </cell>
          <cell r="AF1071" t="str">
            <v/>
          </cell>
          <cell r="AG1071" t="str">
            <v/>
          </cell>
          <cell r="AH1071" t="str">
            <v/>
          </cell>
          <cell r="AI1071" t="str">
            <v/>
          </cell>
          <cell r="AJ1071" t="str">
            <v/>
          </cell>
          <cell r="AK1071">
            <v>32.957548399999993</v>
          </cell>
          <cell r="AL1071" t="str">
            <v/>
          </cell>
          <cell r="AM1071" t="str">
            <v/>
          </cell>
          <cell r="AN1071" t="str">
            <v/>
          </cell>
          <cell r="AO1071" t="str">
            <v/>
          </cell>
          <cell r="AP1071" t="str">
            <v/>
          </cell>
          <cell r="AQ1071" t="str">
            <v/>
          </cell>
          <cell r="AR1071" t="str">
            <v/>
          </cell>
          <cell r="AS1071" t="str">
            <v/>
          </cell>
          <cell r="AT1071" t="str">
            <v/>
          </cell>
          <cell r="AU1071" t="str">
            <v/>
          </cell>
        </row>
        <row r="1072">
          <cell r="A1072" t="str">
            <v>PCO05S751</v>
          </cell>
          <cell r="B1072" t="str">
            <v>PCO05</v>
          </cell>
          <cell r="C1072" t="str">
            <v>S09</v>
          </cell>
          <cell r="D1072" t="str">
            <v>S751</v>
          </cell>
          <cell r="E1072" t="str">
            <v/>
          </cell>
          <cell r="F1072" t="str">
            <v/>
          </cell>
          <cell r="G1072" t="str">
            <v/>
          </cell>
          <cell r="H1072" t="str">
            <v/>
          </cell>
          <cell r="I1072" t="str">
            <v/>
          </cell>
          <cell r="J1072" t="str">
            <v/>
          </cell>
          <cell r="K1072" t="str">
            <v/>
          </cell>
          <cell r="L1072" t="str">
            <v/>
          </cell>
          <cell r="M1072" t="str">
            <v/>
          </cell>
          <cell r="N1072" t="str">
            <v/>
          </cell>
          <cell r="O1072" t="str">
            <v/>
          </cell>
          <cell r="P1072" t="str">
            <v/>
          </cell>
          <cell r="Q1072" t="str">
            <v/>
          </cell>
          <cell r="R1072" t="str">
            <v/>
          </cell>
          <cell r="S1072" t="str">
            <v/>
          </cell>
          <cell r="T1072" t="str">
            <v/>
          </cell>
          <cell r="U1072" t="str">
            <v/>
          </cell>
          <cell r="V1072" t="str">
            <v/>
          </cell>
          <cell r="W1072" t="str">
            <v/>
          </cell>
          <cell r="X1072" t="str">
            <v/>
          </cell>
          <cell r="Y1072" t="str">
            <v/>
          </cell>
          <cell r="Z1072" t="str">
            <v/>
          </cell>
          <cell r="AA1072" t="str">
            <v/>
          </cell>
          <cell r="AB1072" t="str">
            <v/>
          </cell>
          <cell r="AC1072" t="str">
            <v/>
          </cell>
          <cell r="AD1072" t="str">
            <v/>
          </cell>
          <cell r="AE1072" t="str">
            <v/>
          </cell>
          <cell r="AF1072" t="str">
            <v/>
          </cell>
          <cell r="AG1072" t="str">
            <v/>
          </cell>
          <cell r="AH1072" t="str">
            <v/>
          </cell>
          <cell r="AI1072" t="str">
            <v/>
          </cell>
          <cell r="AJ1072" t="str">
            <v/>
          </cell>
          <cell r="AK1072" t="str">
            <v/>
          </cell>
          <cell r="AL1072" t="str">
            <v/>
          </cell>
          <cell r="AM1072" t="str">
            <v/>
          </cell>
          <cell r="AN1072" t="str">
            <v/>
          </cell>
          <cell r="AO1072" t="str">
            <v/>
          </cell>
          <cell r="AP1072" t="str">
            <v/>
          </cell>
          <cell r="AQ1072" t="str">
            <v/>
          </cell>
          <cell r="AR1072">
            <v>3.6970348999999998</v>
          </cell>
          <cell r="AS1072" t="str">
            <v/>
          </cell>
          <cell r="AT1072" t="str">
            <v/>
          </cell>
          <cell r="AU1072" t="str">
            <v/>
          </cell>
        </row>
        <row r="1073">
          <cell r="A1073" t="str">
            <v>PCO05S752</v>
          </cell>
          <cell r="B1073" t="str">
            <v>PCO05</v>
          </cell>
          <cell r="C1073" t="str">
            <v>S09</v>
          </cell>
          <cell r="D1073" t="str">
            <v>S752</v>
          </cell>
          <cell r="E1073" t="str">
            <v/>
          </cell>
          <cell r="F1073" t="str">
            <v/>
          </cell>
          <cell r="G1073" t="str">
            <v/>
          </cell>
          <cell r="H1073" t="str">
            <v/>
          </cell>
          <cell r="I1073" t="str">
            <v/>
          </cell>
          <cell r="J1073" t="str">
            <v/>
          </cell>
          <cell r="K1073" t="str">
            <v/>
          </cell>
          <cell r="L1073" t="str">
            <v/>
          </cell>
          <cell r="M1073" t="str">
            <v/>
          </cell>
          <cell r="N1073" t="str">
            <v/>
          </cell>
          <cell r="O1073" t="str">
            <v/>
          </cell>
          <cell r="P1073" t="str">
            <v/>
          </cell>
          <cell r="Q1073" t="str">
            <v/>
          </cell>
          <cell r="R1073" t="str">
            <v/>
          </cell>
          <cell r="S1073" t="str">
            <v/>
          </cell>
          <cell r="T1073" t="str">
            <v/>
          </cell>
          <cell r="U1073" t="str">
            <v/>
          </cell>
          <cell r="V1073" t="str">
            <v/>
          </cell>
          <cell r="W1073" t="str">
            <v/>
          </cell>
          <cell r="X1073" t="str">
            <v/>
          </cell>
          <cell r="Y1073" t="str">
            <v/>
          </cell>
          <cell r="Z1073" t="str">
            <v/>
          </cell>
          <cell r="AA1073" t="str">
            <v/>
          </cell>
          <cell r="AB1073" t="str">
            <v/>
          </cell>
          <cell r="AC1073" t="str">
            <v/>
          </cell>
          <cell r="AD1073" t="str">
            <v/>
          </cell>
          <cell r="AE1073" t="str">
            <v/>
          </cell>
          <cell r="AF1073" t="str">
            <v/>
          </cell>
          <cell r="AG1073" t="str">
            <v/>
          </cell>
          <cell r="AH1073" t="str">
            <v/>
          </cell>
          <cell r="AI1073" t="str">
            <v/>
          </cell>
          <cell r="AJ1073" t="str">
            <v/>
          </cell>
          <cell r="AK1073" t="str">
            <v/>
          </cell>
          <cell r="AL1073" t="str">
            <v/>
          </cell>
          <cell r="AM1073" t="str">
            <v/>
          </cell>
          <cell r="AN1073" t="str">
            <v/>
          </cell>
          <cell r="AO1073" t="str">
            <v/>
          </cell>
          <cell r="AP1073">
            <v>36.012574700000002</v>
          </cell>
          <cell r="AQ1073" t="str">
            <v/>
          </cell>
          <cell r="AR1073" t="str">
            <v/>
          </cell>
          <cell r="AS1073" t="str">
            <v/>
          </cell>
          <cell r="AT1073" t="str">
            <v/>
          </cell>
          <cell r="AU1073" t="str">
            <v/>
          </cell>
        </row>
        <row r="1074">
          <cell r="A1074" t="str">
            <v>PCO05S753</v>
          </cell>
          <cell r="B1074" t="str">
            <v>PCO05</v>
          </cell>
          <cell r="C1074" t="str">
            <v>S09</v>
          </cell>
          <cell r="D1074" t="str">
            <v>S753</v>
          </cell>
          <cell r="E1074" t="str">
            <v/>
          </cell>
          <cell r="F1074" t="str">
            <v/>
          </cell>
          <cell r="G1074" t="str">
            <v/>
          </cell>
          <cell r="H1074" t="str">
            <v/>
          </cell>
          <cell r="I1074" t="str">
            <v/>
          </cell>
          <cell r="J1074" t="str">
            <v/>
          </cell>
          <cell r="K1074" t="str">
            <v/>
          </cell>
          <cell r="L1074" t="str">
            <v/>
          </cell>
          <cell r="M1074" t="str">
            <v/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R1074" t="str">
            <v/>
          </cell>
          <cell r="S1074" t="str">
            <v/>
          </cell>
          <cell r="T1074" t="str">
            <v/>
          </cell>
          <cell r="U1074" t="str">
            <v/>
          </cell>
          <cell r="V1074" t="str">
            <v/>
          </cell>
          <cell r="W1074" t="str">
            <v/>
          </cell>
          <cell r="X1074" t="str">
            <v/>
          </cell>
          <cell r="Y1074" t="str">
            <v/>
          </cell>
          <cell r="Z1074" t="str">
            <v/>
          </cell>
          <cell r="AA1074" t="str">
            <v/>
          </cell>
          <cell r="AB1074" t="str">
            <v/>
          </cell>
          <cell r="AC1074" t="str">
            <v/>
          </cell>
          <cell r="AD1074" t="str">
            <v/>
          </cell>
          <cell r="AE1074" t="str">
            <v/>
          </cell>
          <cell r="AF1074" t="str">
            <v/>
          </cell>
          <cell r="AG1074" t="str">
            <v/>
          </cell>
          <cell r="AH1074" t="str">
            <v/>
          </cell>
          <cell r="AI1074" t="str">
            <v/>
          </cell>
          <cell r="AJ1074" t="str">
            <v/>
          </cell>
          <cell r="AK1074" t="str">
            <v/>
          </cell>
          <cell r="AL1074" t="str">
            <v/>
          </cell>
          <cell r="AM1074" t="str">
            <v/>
          </cell>
          <cell r="AN1074" t="str">
            <v/>
          </cell>
          <cell r="AO1074" t="str">
            <v/>
          </cell>
          <cell r="AP1074">
            <v>2.5478139000000004</v>
          </cell>
          <cell r="AQ1074" t="str">
            <v/>
          </cell>
          <cell r="AR1074" t="str">
            <v/>
          </cell>
          <cell r="AS1074" t="str">
            <v/>
          </cell>
          <cell r="AT1074" t="str">
            <v/>
          </cell>
          <cell r="AU1074" t="str">
            <v/>
          </cell>
        </row>
        <row r="1075">
          <cell r="A1075" t="str">
            <v>PCO05S754</v>
          </cell>
          <cell r="B1075" t="str">
            <v>PCO05</v>
          </cell>
          <cell r="C1075" t="str">
            <v>S09</v>
          </cell>
          <cell r="D1075" t="str">
            <v>S754</v>
          </cell>
          <cell r="E1075">
            <v>177.35091779999999</v>
          </cell>
          <cell r="F1075" t="str">
            <v/>
          </cell>
          <cell r="G1075" t="str">
            <v/>
          </cell>
          <cell r="H1075" t="str">
            <v/>
          </cell>
          <cell r="I1075" t="str">
            <v/>
          </cell>
          <cell r="J1075" t="str">
            <v/>
          </cell>
          <cell r="K1075" t="str">
            <v/>
          </cell>
          <cell r="L1075" t="str">
            <v/>
          </cell>
          <cell r="M1075" t="str">
            <v/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R1075" t="str">
            <v/>
          </cell>
          <cell r="S1075" t="str">
            <v/>
          </cell>
          <cell r="T1075" t="str">
            <v/>
          </cell>
          <cell r="U1075" t="str">
            <v/>
          </cell>
          <cell r="V1075" t="str">
            <v/>
          </cell>
          <cell r="W1075" t="str">
            <v/>
          </cell>
          <cell r="X1075" t="str">
            <v/>
          </cell>
          <cell r="Y1075" t="str">
            <v/>
          </cell>
          <cell r="Z1075" t="str">
            <v/>
          </cell>
          <cell r="AA1075" t="str">
            <v/>
          </cell>
          <cell r="AB1075" t="str">
            <v/>
          </cell>
          <cell r="AC1075" t="str">
            <v/>
          </cell>
          <cell r="AD1075" t="str">
            <v/>
          </cell>
          <cell r="AE1075" t="str">
            <v/>
          </cell>
          <cell r="AF1075" t="str">
            <v/>
          </cell>
          <cell r="AG1075" t="str">
            <v/>
          </cell>
          <cell r="AH1075" t="str">
            <v/>
          </cell>
          <cell r="AI1075" t="str">
            <v/>
          </cell>
          <cell r="AJ1075" t="str">
            <v/>
          </cell>
          <cell r="AK1075" t="str">
            <v/>
          </cell>
          <cell r="AL1075" t="str">
            <v/>
          </cell>
          <cell r="AM1075" t="str">
            <v/>
          </cell>
          <cell r="AN1075" t="str">
            <v/>
          </cell>
          <cell r="AO1075" t="str">
            <v/>
          </cell>
          <cell r="AP1075" t="str">
            <v/>
          </cell>
          <cell r="AQ1075" t="str">
            <v/>
          </cell>
          <cell r="AR1075" t="str">
            <v/>
          </cell>
          <cell r="AS1075" t="str">
            <v/>
          </cell>
          <cell r="AT1075" t="str">
            <v/>
          </cell>
          <cell r="AU1075" t="str">
            <v/>
          </cell>
        </row>
        <row r="1076">
          <cell r="A1076" t="str">
            <v>PCO05S755</v>
          </cell>
          <cell r="B1076" t="str">
            <v>PCO05</v>
          </cell>
          <cell r="C1076" t="str">
            <v>S09</v>
          </cell>
          <cell r="D1076" t="str">
            <v>S755</v>
          </cell>
          <cell r="E1076">
            <v>2.9449454999999998</v>
          </cell>
          <cell r="F1076" t="str">
            <v/>
          </cell>
          <cell r="G1076" t="str">
            <v/>
          </cell>
          <cell r="H1076" t="str">
            <v/>
          </cell>
          <cell r="I1076" t="str">
            <v/>
          </cell>
          <cell r="J1076" t="str">
            <v/>
          </cell>
          <cell r="K1076" t="str">
            <v/>
          </cell>
          <cell r="L1076" t="str">
            <v/>
          </cell>
          <cell r="M1076" t="str">
            <v/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R1076" t="str">
            <v/>
          </cell>
          <cell r="S1076" t="str">
            <v/>
          </cell>
          <cell r="T1076" t="str">
            <v/>
          </cell>
          <cell r="U1076" t="str">
            <v/>
          </cell>
          <cell r="V1076" t="str">
            <v/>
          </cell>
          <cell r="W1076" t="str">
            <v/>
          </cell>
          <cell r="X1076" t="str">
            <v/>
          </cell>
          <cell r="Y1076" t="str">
            <v/>
          </cell>
          <cell r="Z1076" t="str">
            <v/>
          </cell>
          <cell r="AA1076" t="str">
            <v/>
          </cell>
          <cell r="AB1076" t="str">
            <v/>
          </cell>
          <cell r="AC1076" t="str">
            <v/>
          </cell>
          <cell r="AD1076" t="str">
            <v/>
          </cell>
          <cell r="AE1076" t="str">
            <v/>
          </cell>
          <cell r="AF1076" t="str">
            <v/>
          </cell>
          <cell r="AG1076" t="str">
            <v/>
          </cell>
          <cell r="AH1076" t="str">
            <v/>
          </cell>
          <cell r="AI1076" t="str">
            <v/>
          </cell>
          <cell r="AJ1076" t="str">
            <v/>
          </cell>
          <cell r="AK1076" t="str">
            <v/>
          </cell>
          <cell r="AL1076" t="str">
            <v/>
          </cell>
          <cell r="AM1076" t="str">
            <v/>
          </cell>
          <cell r="AN1076" t="str">
            <v/>
          </cell>
          <cell r="AO1076" t="str">
            <v/>
          </cell>
          <cell r="AP1076" t="str">
            <v/>
          </cell>
          <cell r="AQ1076" t="str">
            <v/>
          </cell>
          <cell r="AR1076" t="str">
            <v/>
          </cell>
          <cell r="AS1076" t="str">
            <v/>
          </cell>
          <cell r="AT1076" t="str">
            <v/>
          </cell>
          <cell r="AU1076" t="str">
            <v/>
          </cell>
        </row>
        <row r="1077">
          <cell r="A1077" t="str">
            <v>PCO05S756</v>
          </cell>
          <cell r="B1077" t="str">
            <v>PCO05</v>
          </cell>
          <cell r="C1077" t="str">
            <v>S09</v>
          </cell>
          <cell r="D1077" t="str">
            <v>S756</v>
          </cell>
          <cell r="E1077">
            <v>6.8725911999999996</v>
          </cell>
          <cell r="F1077" t="str">
            <v/>
          </cell>
          <cell r="G1077" t="str">
            <v/>
          </cell>
          <cell r="H1077" t="str">
            <v/>
          </cell>
          <cell r="I1077" t="str">
            <v/>
          </cell>
          <cell r="J1077" t="str">
            <v/>
          </cell>
          <cell r="K1077" t="str">
            <v/>
          </cell>
          <cell r="L1077" t="str">
            <v/>
          </cell>
          <cell r="M1077" t="str">
            <v/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R1077" t="str">
            <v/>
          </cell>
          <cell r="S1077" t="str">
            <v/>
          </cell>
          <cell r="T1077" t="str">
            <v/>
          </cell>
          <cell r="U1077" t="str">
            <v/>
          </cell>
          <cell r="V1077" t="str">
            <v/>
          </cell>
          <cell r="W1077" t="str">
            <v/>
          </cell>
          <cell r="X1077" t="str">
            <v/>
          </cell>
          <cell r="Y1077" t="str">
            <v/>
          </cell>
          <cell r="Z1077" t="str">
            <v/>
          </cell>
          <cell r="AA1077" t="str">
            <v/>
          </cell>
          <cell r="AB1077" t="str">
            <v/>
          </cell>
          <cell r="AC1077" t="str">
            <v/>
          </cell>
          <cell r="AD1077" t="str">
            <v/>
          </cell>
          <cell r="AE1077" t="str">
            <v/>
          </cell>
          <cell r="AF1077" t="str">
            <v/>
          </cell>
          <cell r="AG1077" t="str">
            <v/>
          </cell>
          <cell r="AH1077" t="str">
            <v/>
          </cell>
          <cell r="AI1077" t="str">
            <v/>
          </cell>
          <cell r="AJ1077" t="str">
            <v/>
          </cell>
          <cell r="AK1077" t="str">
            <v/>
          </cell>
          <cell r="AL1077" t="str">
            <v/>
          </cell>
          <cell r="AM1077" t="str">
            <v/>
          </cell>
          <cell r="AN1077" t="str">
            <v/>
          </cell>
          <cell r="AO1077" t="str">
            <v/>
          </cell>
          <cell r="AP1077" t="str">
            <v/>
          </cell>
          <cell r="AQ1077" t="str">
            <v/>
          </cell>
          <cell r="AR1077" t="str">
            <v/>
          </cell>
          <cell r="AS1077" t="str">
            <v/>
          </cell>
          <cell r="AT1077" t="str">
            <v/>
          </cell>
          <cell r="AU1077" t="str">
            <v/>
          </cell>
        </row>
        <row r="1078">
          <cell r="A1078" t="str">
            <v>PCO05S757</v>
          </cell>
          <cell r="B1078" t="str">
            <v>PCO05</v>
          </cell>
          <cell r="C1078" t="str">
            <v>S09</v>
          </cell>
          <cell r="D1078" t="str">
            <v>S757</v>
          </cell>
          <cell r="E1078">
            <v>1.9382383999999999</v>
          </cell>
          <cell r="F1078" t="str">
            <v/>
          </cell>
          <cell r="G1078" t="str">
            <v/>
          </cell>
          <cell r="H1078" t="str">
            <v/>
          </cell>
          <cell r="I1078" t="str">
            <v/>
          </cell>
          <cell r="J1078" t="str">
            <v/>
          </cell>
          <cell r="K1078" t="str">
            <v/>
          </cell>
          <cell r="L1078" t="str">
            <v/>
          </cell>
          <cell r="M1078" t="str">
            <v/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R1078" t="str">
            <v/>
          </cell>
          <cell r="S1078" t="str">
            <v/>
          </cell>
          <cell r="T1078" t="str">
            <v/>
          </cell>
          <cell r="U1078" t="str">
            <v/>
          </cell>
          <cell r="V1078" t="str">
            <v/>
          </cell>
          <cell r="W1078" t="str">
            <v/>
          </cell>
          <cell r="X1078" t="str">
            <v/>
          </cell>
          <cell r="Y1078" t="str">
            <v/>
          </cell>
          <cell r="Z1078" t="str">
            <v/>
          </cell>
          <cell r="AA1078" t="str">
            <v/>
          </cell>
          <cell r="AB1078" t="str">
            <v/>
          </cell>
          <cell r="AC1078" t="str">
            <v/>
          </cell>
          <cell r="AD1078" t="str">
            <v/>
          </cell>
          <cell r="AE1078" t="str">
            <v/>
          </cell>
          <cell r="AF1078" t="str">
            <v/>
          </cell>
          <cell r="AG1078" t="str">
            <v/>
          </cell>
          <cell r="AH1078" t="str">
            <v/>
          </cell>
          <cell r="AI1078" t="str">
            <v/>
          </cell>
          <cell r="AJ1078" t="str">
            <v/>
          </cell>
          <cell r="AK1078" t="str">
            <v/>
          </cell>
          <cell r="AL1078" t="str">
            <v/>
          </cell>
          <cell r="AM1078" t="str">
            <v/>
          </cell>
          <cell r="AN1078" t="str">
            <v/>
          </cell>
          <cell r="AO1078" t="str">
            <v/>
          </cell>
          <cell r="AP1078" t="str">
            <v/>
          </cell>
          <cell r="AQ1078" t="str">
            <v/>
          </cell>
          <cell r="AR1078" t="str">
            <v/>
          </cell>
          <cell r="AS1078" t="str">
            <v/>
          </cell>
          <cell r="AT1078" t="str">
            <v/>
          </cell>
          <cell r="AU1078" t="str">
            <v/>
          </cell>
        </row>
        <row r="1079">
          <cell r="A1079" t="str">
            <v>PCO05S758</v>
          </cell>
          <cell r="B1079" t="str">
            <v>PCO05</v>
          </cell>
          <cell r="C1079" t="str">
            <v>S09</v>
          </cell>
          <cell r="D1079" t="str">
            <v>S758</v>
          </cell>
          <cell r="E1079" t="str">
            <v/>
          </cell>
          <cell r="F1079" t="str">
            <v/>
          </cell>
          <cell r="G1079" t="str">
            <v/>
          </cell>
          <cell r="H1079" t="str">
            <v/>
          </cell>
          <cell r="I1079" t="str">
            <v/>
          </cell>
          <cell r="J1079" t="str">
            <v/>
          </cell>
          <cell r="K1079" t="str">
            <v/>
          </cell>
          <cell r="L1079" t="str">
            <v/>
          </cell>
          <cell r="M1079" t="str">
            <v/>
          </cell>
          <cell r="N1079" t="str">
            <v/>
          </cell>
          <cell r="O1079" t="str">
            <v/>
          </cell>
          <cell r="P1079" t="str">
            <v/>
          </cell>
          <cell r="Q1079" t="str">
            <v/>
          </cell>
          <cell r="R1079" t="str">
            <v/>
          </cell>
          <cell r="S1079" t="str">
            <v/>
          </cell>
          <cell r="T1079" t="str">
            <v/>
          </cell>
          <cell r="U1079" t="str">
            <v/>
          </cell>
          <cell r="V1079" t="str">
            <v/>
          </cell>
          <cell r="W1079" t="str">
            <v/>
          </cell>
          <cell r="X1079" t="str">
            <v/>
          </cell>
          <cell r="Y1079" t="str">
            <v/>
          </cell>
          <cell r="Z1079" t="str">
            <v/>
          </cell>
          <cell r="AA1079" t="str">
            <v/>
          </cell>
          <cell r="AB1079" t="str">
            <v/>
          </cell>
          <cell r="AC1079" t="str">
            <v/>
          </cell>
          <cell r="AD1079" t="str">
            <v/>
          </cell>
          <cell r="AE1079" t="str">
            <v/>
          </cell>
          <cell r="AF1079" t="str">
            <v/>
          </cell>
          <cell r="AG1079" t="str">
            <v/>
          </cell>
          <cell r="AH1079" t="str">
            <v/>
          </cell>
          <cell r="AI1079" t="str">
            <v/>
          </cell>
          <cell r="AJ1079" t="str">
            <v/>
          </cell>
          <cell r="AK1079">
            <v>31.142715299999999</v>
          </cell>
          <cell r="AL1079" t="str">
            <v/>
          </cell>
          <cell r="AM1079" t="str">
            <v/>
          </cell>
          <cell r="AN1079" t="str">
            <v/>
          </cell>
          <cell r="AO1079" t="str">
            <v/>
          </cell>
          <cell r="AP1079" t="str">
            <v/>
          </cell>
          <cell r="AQ1079" t="str">
            <v/>
          </cell>
          <cell r="AR1079" t="str">
            <v/>
          </cell>
          <cell r="AS1079" t="str">
            <v/>
          </cell>
          <cell r="AT1079" t="str">
            <v/>
          </cell>
          <cell r="AU1079" t="str">
            <v/>
          </cell>
        </row>
        <row r="1080">
          <cell r="A1080" t="str">
            <v>PCO05S760</v>
          </cell>
          <cell r="B1080" t="str">
            <v>PCO05</v>
          </cell>
          <cell r="C1080" t="str">
            <v>S09</v>
          </cell>
          <cell r="D1080" t="str">
            <v>S760</v>
          </cell>
          <cell r="E1080" t="str">
            <v/>
          </cell>
          <cell r="F1080" t="str">
            <v/>
          </cell>
          <cell r="G1080" t="str">
            <v/>
          </cell>
          <cell r="H1080" t="str">
            <v/>
          </cell>
          <cell r="I1080" t="str">
            <v/>
          </cell>
          <cell r="J1080" t="str">
            <v/>
          </cell>
          <cell r="K1080" t="str">
            <v/>
          </cell>
          <cell r="L1080" t="str">
            <v/>
          </cell>
          <cell r="M1080" t="str">
            <v/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 t="str">
            <v/>
          </cell>
          <cell r="S1080" t="str">
            <v/>
          </cell>
          <cell r="T1080" t="str">
            <v/>
          </cell>
          <cell r="U1080" t="str">
            <v/>
          </cell>
          <cell r="V1080">
            <v>35.816028900000006</v>
          </cell>
          <cell r="W1080" t="str">
            <v/>
          </cell>
          <cell r="X1080" t="str">
            <v/>
          </cell>
          <cell r="Y1080" t="str">
            <v/>
          </cell>
          <cell r="Z1080" t="str">
            <v/>
          </cell>
          <cell r="AA1080" t="str">
            <v/>
          </cell>
          <cell r="AB1080" t="str">
            <v/>
          </cell>
          <cell r="AC1080" t="str">
            <v/>
          </cell>
          <cell r="AD1080" t="str">
            <v/>
          </cell>
          <cell r="AE1080" t="str">
            <v/>
          </cell>
          <cell r="AF1080" t="str">
            <v/>
          </cell>
          <cell r="AG1080" t="str">
            <v/>
          </cell>
          <cell r="AH1080" t="str">
            <v/>
          </cell>
          <cell r="AI1080" t="str">
            <v/>
          </cell>
          <cell r="AJ1080" t="str">
            <v/>
          </cell>
          <cell r="AK1080" t="str">
            <v/>
          </cell>
          <cell r="AL1080" t="str">
            <v/>
          </cell>
          <cell r="AM1080" t="str">
            <v/>
          </cell>
          <cell r="AN1080" t="str">
            <v/>
          </cell>
          <cell r="AO1080" t="str">
            <v/>
          </cell>
          <cell r="AP1080" t="str">
            <v/>
          </cell>
          <cell r="AQ1080" t="str">
            <v/>
          </cell>
          <cell r="AR1080" t="str">
            <v/>
          </cell>
          <cell r="AS1080" t="str">
            <v/>
          </cell>
          <cell r="AT1080" t="str">
            <v/>
          </cell>
          <cell r="AU1080" t="str">
            <v/>
          </cell>
        </row>
        <row r="1081">
          <cell r="A1081" t="str">
            <v>PCO05S761</v>
          </cell>
          <cell r="B1081" t="str">
            <v>PCO05</v>
          </cell>
          <cell r="C1081" t="str">
            <v>S09</v>
          </cell>
          <cell r="D1081" t="str">
            <v>S761</v>
          </cell>
          <cell r="E1081" t="str">
            <v/>
          </cell>
          <cell r="F1081" t="str">
            <v/>
          </cell>
          <cell r="G1081" t="str">
            <v/>
          </cell>
          <cell r="H1081" t="str">
            <v/>
          </cell>
          <cell r="I1081" t="str">
            <v/>
          </cell>
          <cell r="J1081" t="str">
            <v/>
          </cell>
          <cell r="K1081" t="str">
            <v/>
          </cell>
          <cell r="L1081" t="str">
            <v/>
          </cell>
          <cell r="M1081" t="str">
            <v/>
          </cell>
          <cell r="N1081" t="str">
            <v/>
          </cell>
          <cell r="O1081" t="str">
            <v/>
          </cell>
          <cell r="P1081" t="str">
            <v/>
          </cell>
          <cell r="Q1081" t="str">
            <v/>
          </cell>
          <cell r="R1081" t="str">
            <v/>
          </cell>
          <cell r="S1081" t="str">
            <v/>
          </cell>
          <cell r="T1081" t="str">
            <v/>
          </cell>
          <cell r="U1081" t="str">
            <v/>
          </cell>
          <cell r="V1081">
            <v>10.782082700000002</v>
          </cell>
          <cell r="W1081" t="str">
            <v/>
          </cell>
          <cell r="X1081" t="str">
            <v/>
          </cell>
          <cell r="Y1081" t="str">
            <v/>
          </cell>
          <cell r="Z1081" t="str">
            <v/>
          </cell>
          <cell r="AA1081" t="str">
            <v/>
          </cell>
          <cell r="AB1081" t="str">
            <v/>
          </cell>
          <cell r="AC1081" t="str">
            <v/>
          </cell>
          <cell r="AD1081" t="str">
            <v/>
          </cell>
          <cell r="AE1081" t="str">
            <v/>
          </cell>
          <cell r="AF1081" t="str">
            <v/>
          </cell>
          <cell r="AG1081" t="str">
            <v/>
          </cell>
          <cell r="AH1081" t="str">
            <v/>
          </cell>
          <cell r="AI1081" t="str">
            <v/>
          </cell>
          <cell r="AJ1081" t="str">
            <v/>
          </cell>
          <cell r="AK1081" t="str">
            <v/>
          </cell>
          <cell r="AL1081" t="str">
            <v/>
          </cell>
          <cell r="AM1081" t="str">
            <v/>
          </cell>
          <cell r="AN1081" t="str">
            <v/>
          </cell>
          <cell r="AO1081" t="str">
            <v/>
          </cell>
          <cell r="AP1081" t="str">
            <v/>
          </cell>
          <cell r="AQ1081" t="str">
            <v/>
          </cell>
          <cell r="AR1081" t="str">
            <v/>
          </cell>
          <cell r="AS1081" t="str">
            <v/>
          </cell>
          <cell r="AT1081" t="str">
            <v/>
          </cell>
          <cell r="AU1081" t="str">
            <v/>
          </cell>
        </row>
        <row r="1082">
          <cell r="A1082" t="str">
            <v>PCO05S762</v>
          </cell>
          <cell r="B1082" t="str">
            <v>PCO05</v>
          </cell>
          <cell r="C1082" t="str">
            <v>S09</v>
          </cell>
          <cell r="D1082" t="str">
            <v>S762</v>
          </cell>
          <cell r="E1082" t="str">
            <v/>
          </cell>
          <cell r="F1082" t="str">
            <v/>
          </cell>
          <cell r="G1082" t="str">
            <v/>
          </cell>
          <cell r="H1082" t="str">
            <v/>
          </cell>
          <cell r="I1082" t="str">
            <v/>
          </cell>
          <cell r="J1082" t="str">
            <v/>
          </cell>
          <cell r="K1082" t="str">
            <v/>
          </cell>
          <cell r="L1082" t="str">
            <v/>
          </cell>
          <cell r="M1082" t="str">
            <v/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  <cell r="T1082" t="str">
            <v/>
          </cell>
          <cell r="U1082" t="str">
            <v/>
          </cell>
          <cell r="V1082">
            <v>31.16770219999999</v>
          </cell>
          <cell r="W1082" t="str">
            <v/>
          </cell>
          <cell r="X1082" t="str">
            <v/>
          </cell>
          <cell r="Y1082" t="str">
            <v/>
          </cell>
          <cell r="Z1082" t="str">
            <v/>
          </cell>
          <cell r="AA1082" t="str">
            <v/>
          </cell>
          <cell r="AB1082" t="str">
            <v/>
          </cell>
          <cell r="AC1082" t="str">
            <v/>
          </cell>
          <cell r="AD1082" t="str">
            <v/>
          </cell>
          <cell r="AE1082" t="str">
            <v/>
          </cell>
          <cell r="AF1082" t="str">
            <v/>
          </cell>
          <cell r="AG1082" t="str">
            <v/>
          </cell>
          <cell r="AH1082" t="str">
            <v/>
          </cell>
          <cell r="AI1082" t="str">
            <v/>
          </cell>
          <cell r="AJ1082" t="str">
            <v/>
          </cell>
          <cell r="AK1082" t="str">
            <v/>
          </cell>
          <cell r="AL1082" t="str">
            <v/>
          </cell>
          <cell r="AM1082" t="str">
            <v/>
          </cell>
          <cell r="AN1082" t="str">
            <v/>
          </cell>
          <cell r="AO1082" t="str">
            <v/>
          </cell>
          <cell r="AP1082" t="str">
            <v/>
          </cell>
          <cell r="AQ1082" t="str">
            <v/>
          </cell>
          <cell r="AR1082" t="str">
            <v/>
          </cell>
          <cell r="AS1082" t="str">
            <v/>
          </cell>
          <cell r="AT1082" t="str">
            <v/>
          </cell>
          <cell r="AU1082" t="str">
            <v/>
          </cell>
        </row>
        <row r="1083">
          <cell r="A1083" t="str">
            <v>PCO05S768</v>
          </cell>
          <cell r="B1083" t="str">
            <v>PCO05</v>
          </cell>
          <cell r="C1083" t="str">
            <v>S09</v>
          </cell>
          <cell r="D1083" t="str">
            <v>S768</v>
          </cell>
          <cell r="E1083" t="str">
            <v/>
          </cell>
          <cell r="F1083" t="str">
            <v/>
          </cell>
          <cell r="G1083" t="str">
            <v/>
          </cell>
          <cell r="H1083" t="str">
            <v/>
          </cell>
          <cell r="I1083" t="str">
            <v/>
          </cell>
          <cell r="J1083" t="str">
            <v/>
          </cell>
          <cell r="K1083" t="str">
            <v/>
          </cell>
          <cell r="L1083" t="str">
            <v/>
          </cell>
          <cell r="M1083" t="str">
            <v/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R1083" t="str">
            <v/>
          </cell>
          <cell r="S1083" t="str">
            <v/>
          </cell>
          <cell r="T1083" t="str">
            <v/>
          </cell>
          <cell r="U1083" t="str">
            <v/>
          </cell>
          <cell r="V1083" t="str">
            <v/>
          </cell>
          <cell r="W1083" t="str">
            <v/>
          </cell>
          <cell r="X1083" t="str">
            <v/>
          </cell>
          <cell r="Y1083" t="str">
            <v/>
          </cell>
          <cell r="Z1083" t="str">
            <v/>
          </cell>
          <cell r="AA1083" t="str">
            <v/>
          </cell>
          <cell r="AB1083" t="str">
            <v/>
          </cell>
          <cell r="AC1083" t="str">
            <v/>
          </cell>
          <cell r="AD1083" t="str">
            <v/>
          </cell>
          <cell r="AE1083" t="str">
            <v/>
          </cell>
          <cell r="AF1083" t="str">
            <v/>
          </cell>
          <cell r="AG1083" t="str">
            <v/>
          </cell>
          <cell r="AH1083" t="str">
            <v/>
          </cell>
          <cell r="AI1083" t="str">
            <v/>
          </cell>
          <cell r="AJ1083" t="str">
            <v/>
          </cell>
          <cell r="AK1083" t="str">
            <v/>
          </cell>
          <cell r="AL1083" t="str">
            <v/>
          </cell>
          <cell r="AM1083" t="str">
            <v/>
          </cell>
          <cell r="AN1083" t="str">
            <v/>
          </cell>
          <cell r="AO1083" t="str">
            <v/>
          </cell>
          <cell r="AP1083">
            <v>11.880495899999994</v>
          </cell>
          <cell r="AQ1083" t="str">
            <v/>
          </cell>
          <cell r="AR1083" t="str">
            <v/>
          </cell>
          <cell r="AS1083" t="str">
            <v/>
          </cell>
          <cell r="AT1083" t="str">
            <v/>
          </cell>
          <cell r="AU1083" t="str">
            <v/>
          </cell>
        </row>
        <row r="1084">
          <cell r="A1084" t="str">
            <v>PCO05S771</v>
          </cell>
          <cell r="B1084" t="str">
            <v>PCO05</v>
          </cell>
          <cell r="C1084" t="str">
            <v>S10</v>
          </cell>
          <cell r="D1084" t="str">
            <v>S771</v>
          </cell>
          <cell r="E1084" t="str">
            <v/>
          </cell>
          <cell r="F1084" t="str">
            <v/>
          </cell>
          <cell r="G1084" t="str">
            <v/>
          </cell>
          <cell r="H1084" t="str">
            <v/>
          </cell>
          <cell r="I1084" t="str">
            <v/>
          </cell>
          <cell r="J1084" t="str">
            <v/>
          </cell>
          <cell r="K1084" t="str">
            <v/>
          </cell>
          <cell r="L1084" t="str">
            <v/>
          </cell>
          <cell r="M1084" t="str">
            <v/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R1084" t="str">
            <v/>
          </cell>
          <cell r="S1084" t="str">
            <v/>
          </cell>
          <cell r="T1084" t="str">
            <v/>
          </cell>
          <cell r="U1084" t="str">
            <v/>
          </cell>
          <cell r="V1084" t="str">
            <v/>
          </cell>
          <cell r="W1084" t="str">
            <v/>
          </cell>
          <cell r="X1084" t="str">
            <v/>
          </cell>
          <cell r="Y1084" t="str">
            <v/>
          </cell>
          <cell r="Z1084" t="str">
            <v/>
          </cell>
          <cell r="AA1084" t="str">
            <v/>
          </cell>
          <cell r="AB1084" t="str">
            <v/>
          </cell>
          <cell r="AC1084" t="str">
            <v/>
          </cell>
          <cell r="AD1084" t="str">
            <v/>
          </cell>
          <cell r="AE1084" t="str">
            <v/>
          </cell>
          <cell r="AF1084" t="str">
            <v/>
          </cell>
          <cell r="AG1084" t="str">
            <v/>
          </cell>
          <cell r="AH1084" t="str">
            <v/>
          </cell>
          <cell r="AI1084" t="str">
            <v/>
          </cell>
          <cell r="AJ1084" t="str">
            <v/>
          </cell>
          <cell r="AK1084" t="str">
            <v/>
          </cell>
          <cell r="AL1084" t="str">
            <v/>
          </cell>
          <cell r="AM1084" t="str">
            <v/>
          </cell>
          <cell r="AN1084" t="str">
            <v/>
          </cell>
          <cell r="AO1084" t="str">
            <v/>
          </cell>
          <cell r="AP1084" t="str">
            <v/>
          </cell>
          <cell r="AQ1084" t="str">
            <v/>
          </cell>
          <cell r="AR1084" t="str">
            <v/>
          </cell>
          <cell r="AS1084" t="str">
            <v/>
          </cell>
          <cell r="AT1084">
            <v>9.5033390000000004</v>
          </cell>
          <cell r="AU1084" t="str">
            <v/>
          </cell>
        </row>
        <row r="1085">
          <cell r="A1085" t="str">
            <v>PCO05S772</v>
          </cell>
          <cell r="B1085" t="str">
            <v>PCO05</v>
          </cell>
          <cell r="C1085" t="str">
            <v>S10</v>
          </cell>
          <cell r="D1085" t="str">
            <v>S772</v>
          </cell>
          <cell r="E1085" t="str">
            <v/>
          </cell>
          <cell r="F1085" t="str">
            <v/>
          </cell>
          <cell r="G1085" t="str">
            <v/>
          </cell>
          <cell r="H1085" t="str">
            <v/>
          </cell>
          <cell r="I1085" t="str">
            <v/>
          </cell>
          <cell r="J1085" t="str">
            <v/>
          </cell>
          <cell r="K1085" t="str">
            <v/>
          </cell>
          <cell r="L1085" t="str">
            <v/>
          </cell>
          <cell r="M1085" t="str">
            <v/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R1085" t="str">
            <v/>
          </cell>
          <cell r="S1085" t="str">
            <v/>
          </cell>
          <cell r="T1085" t="str">
            <v/>
          </cell>
          <cell r="U1085" t="str">
            <v/>
          </cell>
          <cell r="V1085" t="str">
            <v/>
          </cell>
          <cell r="W1085" t="str">
            <v/>
          </cell>
          <cell r="X1085" t="str">
            <v/>
          </cell>
          <cell r="Y1085" t="str">
            <v/>
          </cell>
          <cell r="Z1085" t="str">
            <v/>
          </cell>
          <cell r="AA1085" t="str">
            <v/>
          </cell>
          <cell r="AB1085" t="str">
            <v/>
          </cell>
          <cell r="AC1085" t="str">
            <v/>
          </cell>
          <cell r="AD1085" t="str">
            <v/>
          </cell>
          <cell r="AE1085" t="str">
            <v/>
          </cell>
          <cell r="AF1085" t="str">
            <v/>
          </cell>
          <cell r="AG1085" t="str">
            <v/>
          </cell>
          <cell r="AH1085">
            <v>22.456272599999998</v>
          </cell>
          <cell r="AI1085" t="str">
            <v/>
          </cell>
          <cell r="AJ1085" t="str">
            <v/>
          </cell>
          <cell r="AK1085" t="str">
            <v/>
          </cell>
          <cell r="AL1085" t="str">
            <v/>
          </cell>
          <cell r="AM1085" t="str">
            <v/>
          </cell>
          <cell r="AN1085" t="str">
            <v/>
          </cell>
          <cell r="AO1085" t="str">
            <v/>
          </cell>
          <cell r="AP1085" t="str">
            <v/>
          </cell>
          <cell r="AQ1085" t="str">
            <v/>
          </cell>
          <cell r="AR1085" t="str">
            <v/>
          </cell>
          <cell r="AS1085" t="str">
            <v/>
          </cell>
          <cell r="AT1085" t="str">
            <v/>
          </cell>
          <cell r="AU1085" t="str">
            <v/>
          </cell>
        </row>
        <row r="1086">
          <cell r="A1086" t="str">
            <v>PCO05P1004</v>
          </cell>
          <cell r="B1086" t="str">
            <v>PCO05</v>
          </cell>
          <cell r="C1086" t="str">
            <v>S12</v>
          </cell>
          <cell r="D1086" t="str">
            <v>P1004</v>
          </cell>
          <cell r="E1086" t="str">
            <v/>
          </cell>
          <cell r="F1086" t="str">
            <v/>
          </cell>
          <cell r="G1086" t="str">
            <v/>
          </cell>
          <cell r="H1086" t="str">
            <v/>
          </cell>
          <cell r="I1086" t="str">
            <v/>
          </cell>
          <cell r="J1086" t="str">
            <v/>
          </cell>
          <cell r="K1086" t="str">
            <v/>
          </cell>
          <cell r="L1086" t="str">
            <v/>
          </cell>
          <cell r="M1086" t="str">
            <v/>
          </cell>
          <cell r="N1086" t="str">
            <v/>
          </cell>
          <cell r="O1086" t="str">
            <v/>
          </cell>
          <cell r="P1086" t="str">
            <v/>
          </cell>
          <cell r="Q1086" t="str">
            <v/>
          </cell>
          <cell r="R1086" t="str">
            <v/>
          </cell>
          <cell r="S1086" t="str">
            <v/>
          </cell>
          <cell r="T1086" t="str">
            <v/>
          </cell>
          <cell r="U1086" t="str">
            <v/>
          </cell>
          <cell r="V1086" t="str">
            <v/>
          </cell>
          <cell r="W1086" t="str">
            <v/>
          </cell>
          <cell r="X1086" t="str">
            <v/>
          </cell>
          <cell r="Y1086" t="str">
            <v/>
          </cell>
          <cell r="Z1086" t="str">
            <v/>
          </cell>
          <cell r="AA1086" t="str">
            <v/>
          </cell>
          <cell r="AB1086" t="str">
            <v/>
          </cell>
          <cell r="AC1086" t="str">
            <v/>
          </cell>
          <cell r="AD1086" t="str">
            <v/>
          </cell>
          <cell r="AE1086" t="str">
            <v/>
          </cell>
          <cell r="AF1086" t="str">
            <v/>
          </cell>
          <cell r="AG1086">
            <v>2.3812099999999999E-2</v>
          </cell>
          <cell r="AH1086" t="str">
            <v/>
          </cell>
          <cell r="AI1086" t="str">
            <v/>
          </cell>
          <cell r="AJ1086" t="str">
            <v/>
          </cell>
          <cell r="AK1086" t="str">
            <v/>
          </cell>
          <cell r="AL1086" t="str">
            <v/>
          </cell>
          <cell r="AM1086" t="str">
            <v/>
          </cell>
          <cell r="AN1086" t="str">
            <v/>
          </cell>
          <cell r="AO1086" t="str">
            <v/>
          </cell>
          <cell r="AP1086" t="str">
            <v/>
          </cell>
          <cell r="AQ1086" t="str">
            <v/>
          </cell>
          <cell r="AR1086" t="str">
            <v/>
          </cell>
          <cell r="AS1086" t="str">
            <v/>
          </cell>
          <cell r="AT1086" t="str">
            <v/>
          </cell>
          <cell r="AU1086" t="str">
            <v/>
          </cell>
        </row>
        <row r="1087">
          <cell r="A1087" t="str">
            <v>PCO05P1023</v>
          </cell>
          <cell r="B1087" t="str">
            <v>PCO05</v>
          </cell>
          <cell r="C1087" t="str">
            <v>S12</v>
          </cell>
          <cell r="D1087" t="str">
            <v>P1023</v>
          </cell>
          <cell r="E1087" t="str">
            <v/>
          </cell>
          <cell r="F1087" t="str">
            <v/>
          </cell>
          <cell r="G1087" t="str">
            <v/>
          </cell>
          <cell r="H1087" t="str">
            <v/>
          </cell>
          <cell r="I1087" t="str">
            <v/>
          </cell>
          <cell r="J1087" t="str">
            <v/>
          </cell>
          <cell r="K1087" t="str">
            <v/>
          </cell>
          <cell r="L1087" t="str">
            <v/>
          </cell>
          <cell r="M1087" t="str">
            <v/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 t="str">
            <v/>
          </cell>
          <cell r="S1087" t="str">
            <v/>
          </cell>
          <cell r="T1087" t="str">
            <v/>
          </cell>
          <cell r="U1087" t="str">
            <v/>
          </cell>
          <cell r="V1087" t="str">
            <v/>
          </cell>
          <cell r="W1087">
            <v>3.9087399999999994E-2</v>
          </cell>
          <cell r="X1087" t="str">
            <v/>
          </cell>
          <cell r="Y1087" t="str">
            <v/>
          </cell>
          <cell r="Z1087" t="str">
            <v/>
          </cell>
          <cell r="AA1087" t="str">
            <v/>
          </cell>
          <cell r="AB1087" t="str">
            <v/>
          </cell>
          <cell r="AC1087" t="str">
            <v/>
          </cell>
          <cell r="AD1087" t="str">
            <v/>
          </cell>
          <cell r="AE1087" t="str">
            <v/>
          </cell>
          <cell r="AF1087" t="str">
            <v/>
          </cell>
          <cell r="AG1087" t="str">
            <v/>
          </cell>
          <cell r="AH1087" t="str">
            <v/>
          </cell>
          <cell r="AI1087" t="str">
            <v/>
          </cell>
          <cell r="AJ1087" t="str">
            <v/>
          </cell>
          <cell r="AK1087" t="str">
            <v/>
          </cell>
          <cell r="AL1087" t="str">
            <v/>
          </cell>
          <cell r="AM1087" t="str">
            <v/>
          </cell>
          <cell r="AN1087" t="str">
            <v/>
          </cell>
          <cell r="AO1087" t="str">
            <v/>
          </cell>
          <cell r="AP1087" t="str">
            <v/>
          </cell>
          <cell r="AQ1087" t="str">
            <v/>
          </cell>
          <cell r="AR1087" t="str">
            <v/>
          </cell>
          <cell r="AS1087" t="str">
            <v/>
          </cell>
          <cell r="AT1087" t="str">
            <v/>
          </cell>
          <cell r="AU1087" t="str">
            <v/>
          </cell>
        </row>
        <row r="1088">
          <cell r="A1088" t="str">
            <v>PCO05P1044</v>
          </cell>
          <cell r="B1088" t="str">
            <v>PCO05</v>
          </cell>
          <cell r="C1088" t="str">
            <v>S12</v>
          </cell>
          <cell r="D1088" t="str">
            <v>P1044</v>
          </cell>
          <cell r="E1088" t="str">
            <v/>
          </cell>
          <cell r="F1088" t="str">
            <v/>
          </cell>
          <cell r="G1088" t="str">
            <v/>
          </cell>
          <cell r="H1088" t="str">
            <v/>
          </cell>
          <cell r="I1088" t="str">
            <v/>
          </cell>
          <cell r="J1088" t="str">
            <v/>
          </cell>
          <cell r="K1088" t="str">
            <v/>
          </cell>
          <cell r="L1088" t="str">
            <v/>
          </cell>
          <cell r="M1088" t="str">
            <v/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  <cell r="T1088" t="str">
            <v/>
          </cell>
          <cell r="U1088" t="str">
            <v/>
          </cell>
          <cell r="V1088" t="str">
            <v/>
          </cell>
          <cell r="W1088" t="str">
            <v/>
          </cell>
          <cell r="X1088" t="str">
            <v/>
          </cell>
          <cell r="Y1088" t="str">
            <v/>
          </cell>
          <cell r="Z1088" t="str">
            <v/>
          </cell>
          <cell r="AA1088" t="str">
            <v/>
          </cell>
          <cell r="AB1088" t="str">
            <v/>
          </cell>
          <cell r="AC1088" t="str">
            <v/>
          </cell>
          <cell r="AD1088" t="str">
            <v/>
          </cell>
          <cell r="AE1088" t="str">
            <v/>
          </cell>
          <cell r="AF1088">
            <v>0.63432690000000025</v>
          </cell>
          <cell r="AG1088" t="str">
            <v/>
          </cell>
          <cell r="AH1088" t="str">
            <v/>
          </cell>
          <cell r="AI1088" t="str">
            <v/>
          </cell>
          <cell r="AJ1088" t="str">
            <v/>
          </cell>
          <cell r="AK1088" t="str">
            <v/>
          </cell>
          <cell r="AL1088" t="str">
            <v/>
          </cell>
          <cell r="AM1088" t="str">
            <v/>
          </cell>
          <cell r="AN1088" t="str">
            <v/>
          </cell>
          <cell r="AO1088" t="str">
            <v/>
          </cell>
          <cell r="AP1088" t="str">
            <v/>
          </cell>
          <cell r="AQ1088" t="str">
            <v/>
          </cell>
          <cell r="AR1088" t="str">
            <v/>
          </cell>
          <cell r="AS1088" t="str">
            <v/>
          </cell>
          <cell r="AT1088" t="str">
            <v/>
          </cell>
          <cell r="AU1088" t="str">
            <v/>
          </cell>
        </row>
        <row r="1089">
          <cell r="A1089" t="str">
            <v>PCO05P1098</v>
          </cell>
          <cell r="B1089" t="str">
            <v>PCO05</v>
          </cell>
          <cell r="C1089" t="str">
            <v>S12</v>
          </cell>
          <cell r="D1089" t="str">
            <v>P1098</v>
          </cell>
          <cell r="E1089" t="str">
            <v/>
          </cell>
          <cell r="F1089" t="str">
            <v/>
          </cell>
          <cell r="G1089" t="str">
            <v/>
          </cell>
          <cell r="H1089" t="str">
            <v/>
          </cell>
          <cell r="I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 t="str">
            <v/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T1089" t="str">
            <v/>
          </cell>
          <cell r="U1089" t="str">
            <v/>
          </cell>
          <cell r="V1089" t="str">
            <v/>
          </cell>
          <cell r="W1089" t="str">
            <v/>
          </cell>
          <cell r="X1089" t="str">
            <v/>
          </cell>
          <cell r="Y1089" t="str">
            <v/>
          </cell>
          <cell r="Z1089" t="str">
            <v/>
          </cell>
          <cell r="AA1089" t="str">
            <v/>
          </cell>
          <cell r="AB1089" t="str">
            <v/>
          </cell>
          <cell r="AC1089" t="str">
            <v/>
          </cell>
          <cell r="AD1089" t="str">
            <v/>
          </cell>
          <cell r="AE1089" t="str">
            <v/>
          </cell>
          <cell r="AF1089">
            <v>37.092546000000006</v>
          </cell>
          <cell r="AG1089" t="str">
            <v/>
          </cell>
          <cell r="AH1089" t="str">
            <v/>
          </cell>
          <cell r="AI1089" t="str">
            <v/>
          </cell>
          <cell r="AJ1089" t="str">
            <v/>
          </cell>
          <cell r="AK1089" t="str">
            <v/>
          </cell>
          <cell r="AL1089" t="str">
            <v/>
          </cell>
          <cell r="AM1089" t="str">
            <v/>
          </cell>
          <cell r="AN1089" t="str">
            <v/>
          </cell>
          <cell r="AO1089" t="str">
            <v/>
          </cell>
          <cell r="AP1089" t="str">
            <v/>
          </cell>
          <cell r="AQ1089" t="str">
            <v/>
          </cell>
          <cell r="AR1089" t="str">
            <v/>
          </cell>
          <cell r="AS1089" t="str">
            <v/>
          </cell>
          <cell r="AT1089" t="str">
            <v/>
          </cell>
          <cell r="AU1089" t="str">
            <v/>
          </cell>
        </row>
        <row r="1090">
          <cell r="A1090" t="str">
            <v>PCO05P1102</v>
          </cell>
          <cell r="B1090" t="str">
            <v>PCO05</v>
          </cell>
          <cell r="C1090" t="str">
            <v>S12</v>
          </cell>
          <cell r="D1090" t="str">
            <v>P1102</v>
          </cell>
          <cell r="E1090" t="str">
            <v/>
          </cell>
          <cell r="F1090" t="str">
            <v/>
          </cell>
          <cell r="G1090" t="str">
            <v/>
          </cell>
          <cell r="H1090" t="str">
            <v/>
          </cell>
          <cell r="I1090" t="str">
            <v/>
          </cell>
          <cell r="J1090" t="str">
            <v/>
          </cell>
          <cell r="K1090" t="str">
            <v/>
          </cell>
          <cell r="L1090" t="str">
            <v/>
          </cell>
          <cell r="M1090" t="str">
            <v/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  <cell r="T1090" t="str">
            <v/>
          </cell>
          <cell r="U1090" t="str">
            <v/>
          </cell>
          <cell r="V1090" t="str">
            <v/>
          </cell>
          <cell r="W1090" t="str">
            <v/>
          </cell>
          <cell r="X1090" t="str">
            <v/>
          </cell>
          <cell r="Y1090" t="str">
            <v/>
          </cell>
          <cell r="Z1090" t="str">
            <v/>
          </cell>
          <cell r="AA1090" t="str">
            <v/>
          </cell>
          <cell r="AB1090" t="str">
            <v/>
          </cell>
          <cell r="AC1090" t="str">
            <v/>
          </cell>
          <cell r="AD1090" t="str">
            <v/>
          </cell>
          <cell r="AE1090" t="str">
            <v/>
          </cell>
          <cell r="AF1090" t="str">
            <v/>
          </cell>
          <cell r="AG1090" t="str">
            <v/>
          </cell>
          <cell r="AH1090" t="str">
            <v/>
          </cell>
          <cell r="AI1090" t="str">
            <v/>
          </cell>
          <cell r="AJ1090" t="str">
            <v/>
          </cell>
          <cell r="AK1090" t="str">
            <v/>
          </cell>
          <cell r="AL1090" t="str">
            <v/>
          </cell>
          <cell r="AM1090" t="str">
            <v/>
          </cell>
          <cell r="AN1090" t="str">
            <v/>
          </cell>
          <cell r="AO1090" t="str">
            <v/>
          </cell>
          <cell r="AP1090" t="str">
            <v/>
          </cell>
          <cell r="AQ1090" t="str">
            <v/>
          </cell>
          <cell r="AR1090" t="str">
            <v/>
          </cell>
          <cell r="AS1090">
            <v>1.1347088999999999</v>
          </cell>
          <cell r="AT1090" t="str">
            <v/>
          </cell>
          <cell r="AU1090" t="str">
            <v/>
          </cell>
        </row>
        <row r="1091">
          <cell r="A1091" t="str">
            <v>PCO05P1111</v>
          </cell>
          <cell r="B1091" t="str">
            <v>PCO05</v>
          </cell>
          <cell r="C1091" t="str">
            <v>S12</v>
          </cell>
          <cell r="D1091" t="str">
            <v>P1111</v>
          </cell>
          <cell r="E1091" t="str">
            <v/>
          </cell>
          <cell r="F1091" t="str">
            <v/>
          </cell>
          <cell r="G1091" t="str">
            <v/>
          </cell>
          <cell r="H1091" t="str">
            <v/>
          </cell>
          <cell r="I1091" t="str">
            <v/>
          </cell>
          <cell r="J1091" t="str">
            <v/>
          </cell>
          <cell r="K1091" t="str">
            <v/>
          </cell>
          <cell r="L1091" t="str">
            <v/>
          </cell>
          <cell r="M1091" t="str">
            <v/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  <cell r="T1091" t="str">
            <v/>
          </cell>
          <cell r="U1091" t="str">
            <v/>
          </cell>
          <cell r="V1091" t="str">
            <v/>
          </cell>
          <cell r="W1091" t="str">
            <v/>
          </cell>
          <cell r="X1091" t="str">
            <v/>
          </cell>
          <cell r="Y1091" t="str">
            <v/>
          </cell>
          <cell r="Z1091" t="str">
            <v/>
          </cell>
          <cell r="AA1091" t="str">
            <v/>
          </cell>
          <cell r="AB1091" t="str">
            <v/>
          </cell>
          <cell r="AC1091" t="str">
            <v/>
          </cell>
          <cell r="AD1091" t="str">
            <v/>
          </cell>
          <cell r="AE1091" t="str">
            <v/>
          </cell>
          <cell r="AF1091">
            <v>4.7115250000000009</v>
          </cell>
          <cell r="AG1091" t="str">
            <v/>
          </cell>
          <cell r="AH1091" t="str">
            <v/>
          </cell>
          <cell r="AI1091" t="str">
            <v/>
          </cell>
          <cell r="AJ1091" t="str">
            <v/>
          </cell>
          <cell r="AK1091" t="str">
            <v/>
          </cell>
          <cell r="AL1091" t="str">
            <v/>
          </cell>
          <cell r="AM1091" t="str">
            <v/>
          </cell>
          <cell r="AN1091" t="str">
            <v/>
          </cell>
          <cell r="AO1091" t="str">
            <v/>
          </cell>
          <cell r="AP1091" t="str">
            <v/>
          </cell>
          <cell r="AQ1091" t="str">
            <v/>
          </cell>
          <cell r="AR1091" t="str">
            <v/>
          </cell>
          <cell r="AS1091" t="str">
            <v/>
          </cell>
          <cell r="AT1091" t="str">
            <v/>
          </cell>
          <cell r="AU1091" t="str">
            <v/>
          </cell>
        </row>
        <row r="1092">
          <cell r="A1092" t="str">
            <v>PCO05P1114</v>
          </cell>
          <cell r="B1092" t="str">
            <v>PCO05</v>
          </cell>
          <cell r="C1092" t="str">
            <v>S12</v>
          </cell>
          <cell r="D1092" t="str">
            <v>P1114</v>
          </cell>
          <cell r="E1092" t="str">
            <v/>
          </cell>
          <cell r="F1092" t="str">
            <v/>
          </cell>
          <cell r="G1092" t="str">
            <v/>
          </cell>
          <cell r="H1092" t="str">
            <v/>
          </cell>
          <cell r="I1092" t="str">
            <v/>
          </cell>
          <cell r="J1092" t="str">
            <v/>
          </cell>
          <cell r="K1092" t="str">
            <v/>
          </cell>
          <cell r="L1092">
            <v>0.53631489999999993</v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T1092" t="str">
            <v/>
          </cell>
          <cell r="U1092" t="str">
            <v/>
          </cell>
          <cell r="V1092" t="str">
            <v/>
          </cell>
          <cell r="W1092" t="str">
            <v/>
          </cell>
          <cell r="X1092" t="str">
            <v/>
          </cell>
          <cell r="Y1092" t="str">
            <v/>
          </cell>
          <cell r="Z1092" t="str">
            <v/>
          </cell>
          <cell r="AA1092" t="str">
            <v/>
          </cell>
          <cell r="AB1092" t="str">
            <v/>
          </cell>
          <cell r="AC1092" t="str">
            <v/>
          </cell>
          <cell r="AD1092" t="str">
            <v/>
          </cell>
          <cell r="AE1092" t="str">
            <v/>
          </cell>
          <cell r="AF1092" t="str">
            <v/>
          </cell>
          <cell r="AG1092" t="str">
            <v/>
          </cell>
          <cell r="AH1092" t="str">
            <v/>
          </cell>
          <cell r="AI1092" t="str">
            <v/>
          </cell>
          <cell r="AJ1092" t="str">
            <v/>
          </cell>
          <cell r="AK1092" t="str">
            <v/>
          </cell>
          <cell r="AL1092" t="str">
            <v/>
          </cell>
          <cell r="AM1092" t="str">
            <v/>
          </cell>
          <cell r="AN1092" t="str">
            <v/>
          </cell>
          <cell r="AO1092" t="str">
            <v/>
          </cell>
          <cell r="AP1092" t="str">
            <v/>
          </cell>
          <cell r="AQ1092" t="str">
            <v/>
          </cell>
          <cell r="AR1092" t="str">
            <v/>
          </cell>
          <cell r="AS1092" t="str">
            <v/>
          </cell>
          <cell r="AT1092" t="str">
            <v/>
          </cell>
          <cell r="AU1092" t="str">
            <v/>
          </cell>
        </row>
        <row r="1093">
          <cell r="A1093" t="str">
            <v>PCO05P1120</v>
          </cell>
          <cell r="B1093" t="str">
            <v>PCO05</v>
          </cell>
          <cell r="C1093" t="str">
            <v>S12</v>
          </cell>
          <cell r="D1093" t="str">
            <v>P1120</v>
          </cell>
          <cell r="E1093" t="str">
            <v/>
          </cell>
          <cell r="F1093" t="str">
            <v/>
          </cell>
          <cell r="G1093" t="str">
            <v/>
          </cell>
          <cell r="H1093" t="str">
            <v/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T1093" t="str">
            <v/>
          </cell>
          <cell r="U1093" t="str">
            <v/>
          </cell>
          <cell r="V1093" t="str">
            <v/>
          </cell>
          <cell r="W1093" t="str">
            <v/>
          </cell>
          <cell r="X1093" t="str">
            <v/>
          </cell>
          <cell r="Y1093" t="str">
            <v/>
          </cell>
          <cell r="Z1093" t="str">
            <v/>
          </cell>
          <cell r="AA1093" t="str">
            <v/>
          </cell>
          <cell r="AB1093" t="str">
            <v/>
          </cell>
          <cell r="AC1093" t="str">
            <v/>
          </cell>
          <cell r="AD1093" t="str">
            <v/>
          </cell>
          <cell r="AE1093" t="str">
            <v/>
          </cell>
          <cell r="AF1093">
            <v>0.24685789999999999</v>
          </cell>
          <cell r="AG1093" t="str">
            <v/>
          </cell>
          <cell r="AH1093" t="str">
            <v/>
          </cell>
          <cell r="AI1093" t="str">
            <v/>
          </cell>
          <cell r="AJ1093" t="str">
            <v/>
          </cell>
          <cell r="AK1093" t="str">
            <v/>
          </cell>
          <cell r="AL1093" t="str">
            <v/>
          </cell>
          <cell r="AM1093" t="str">
            <v/>
          </cell>
          <cell r="AN1093" t="str">
            <v/>
          </cell>
          <cell r="AO1093" t="str">
            <v/>
          </cell>
          <cell r="AP1093" t="str">
            <v/>
          </cell>
          <cell r="AQ1093" t="str">
            <v/>
          </cell>
          <cell r="AR1093" t="str">
            <v/>
          </cell>
          <cell r="AS1093" t="str">
            <v/>
          </cell>
          <cell r="AT1093" t="str">
            <v/>
          </cell>
          <cell r="AU1093" t="str">
            <v/>
          </cell>
        </row>
        <row r="1094">
          <cell r="A1094" t="str">
            <v>PCO05P1124</v>
          </cell>
          <cell r="B1094" t="str">
            <v>PCO05</v>
          </cell>
          <cell r="C1094" t="str">
            <v>S12</v>
          </cell>
          <cell r="D1094" t="str">
            <v>P1124</v>
          </cell>
          <cell r="E1094" t="str">
            <v/>
          </cell>
          <cell r="F1094" t="str">
            <v/>
          </cell>
          <cell r="G1094" t="str">
            <v/>
          </cell>
          <cell r="H1094" t="str">
            <v/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T1094" t="str">
            <v/>
          </cell>
          <cell r="U1094" t="str">
            <v/>
          </cell>
          <cell r="V1094" t="str">
            <v/>
          </cell>
          <cell r="W1094" t="str">
            <v/>
          </cell>
          <cell r="X1094" t="str">
            <v/>
          </cell>
          <cell r="Y1094" t="str">
            <v/>
          </cell>
          <cell r="Z1094" t="str">
            <v/>
          </cell>
          <cell r="AA1094" t="str">
            <v/>
          </cell>
          <cell r="AB1094" t="str">
            <v/>
          </cell>
          <cell r="AC1094" t="str">
            <v/>
          </cell>
          <cell r="AD1094" t="str">
            <v/>
          </cell>
          <cell r="AE1094" t="str">
            <v/>
          </cell>
          <cell r="AF1094" t="str">
            <v/>
          </cell>
          <cell r="AG1094">
            <v>1.8864456999999999</v>
          </cell>
          <cell r="AH1094" t="str">
            <v/>
          </cell>
          <cell r="AI1094" t="str">
            <v/>
          </cell>
          <cell r="AJ1094" t="str">
            <v/>
          </cell>
          <cell r="AK1094" t="str">
            <v/>
          </cell>
          <cell r="AL1094" t="str">
            <v/>
          </cell>
          <cell r="AM1094" t="str">
            <v/>
          </cell>
          <cell r="AN1094" t="str">
            <v/>
          </cell>
          <cell r="AO1094" t="str">
            <v/>
          </cell>
          <cell r="AP1094" t="str">
            <v/>
          </cell>
          <cell r="AQ1094" t="str">
            <v/>
          </cell>
          <cell r="AR1094" t="str">
            <v/>
          </cell>
          <cell r="AS1094" t="str">
            <v/>
          </cell>
          <cell r="AT1094" t="str">
            <v/>
          </cell>
          <cell r="AU1094" t="str">
            <v/>
          </cell>
        </row>
        <row r="1095">
          <cell r="A1095" t="str">
            <v>PCO05P1128</v>
          </cell>
          <cell r="B1095" t="str">
            <v>PCO05</v>
          </cell>
          <cell r="C1095" t="str">
            <v>S12</v>
          </cell>
          <cell r="D1095" t="str">
            <v>P1128</v>
          </cell>
          <cell r="E1095" t="str">
            <v/>
          </cell>
          <cell r="F1095" t="str">
            <v/>
          </cell>
          <cell r="G1095" t="str">
            <v/>
          </cell>
          <cell r="H1095" t="str">
            <v/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T1095" t="str">
            <v/>
          </cell>
          <cell r="U1095" t="str">
            <v/>
          </cell>
          <cell r="V1095" t="str">
            <v/>
          </cell>
          <cell r="W1095" t="str">
            <v/>
          </cell>
          <cell r="X1095" t="str">
            <v/>
          </cell>
          <cell r="Y1095" t="str">
            <v/>
          </cell>
          <cell r="Z1095" t="str">
            <v/>
          </cell>
          <cell r="AA1095" t="str">
            <v/>
          </cell>
          <cell r="AB1095" t="str">
            <v/>
          </cell>
          <cell r="AC1095" t="str">
            <v/>
          </cell>
          <cell r="AD1095" t="str">
            <v/>
          </cell>
          <cell r="AE1095" t="str">
            <v/>
          </cell>
          <cell r="AF1095">
            <v>0.60146810000000006</v>
          </cell>
          <cell r="AG1095" t="str">
            <v/>
          </cell>
          <cell r="AH1095" t="str">
            <v/>
          </cell>
          <cell r="AI1095" t="str">
            <v/>
          </cell>
          <cell r="AJ1095" t="str">
            <v/>
          </cell>
          <cell r="AK1095" t="str">
            <v/>
          </cell>
          <cell r="AL1095" t="str">
            <v/>
          </cell>
          <cell r="AM1095" t="str">
            <v/>
          </cell>
          <cell r="AN1095" t="str">
            <v/>
          </cell>
          <cell r="AO1095" t="str">
            <v/>
          </cell>
          <cell r="AP1095" t="str">
            <v/>
          </cell>
          <cell r="AQ1095" t="str">
            <v/>
          </cell>
          <cell r="AR1095" t="str">
            <v/>
          </cell>
          <cell r="AS1095" t="str">
            <v/>
          </cell>
          <cell r="AT1095" t="str">
            <v/>
          </cell>
          <cell r="AU1095" t="str">
            <v/>
          </cell>
        </row>
        <row r="1096">
          <cell r="A1096" t="str">
            <v>PCO05P1130</v>
          </cell>
          <cell r="B1096" t="str">
            <v>PCO05</v>
          </cell>
          <cell r="C1096" t="str">
            <v>S12</v>
          </cell>
          <cell r="D1096" t="str">
            <v>P1130</v>
          </cell>
          <cell r="E1096" t="str">
            <v/>
          </cell>
          <cell r="F1096" t="str">
            <v/>
          </cell>
          <cell r="G1096" t="str">
            <v/>
          </cell>
          <cell r="H1096" t="str">
            <v/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T1096" t="str">
            <v/>
          </cell>
          <cell r="U1096" t="str">
            <v/>
          </cell>
          <cell r="V1096" t="str">
            <v/>
          </cell>
          <cell r="W1096" t="str">
            <v/>
          </cell>
          <cell r="X1096" t="str">
            <v/>
          </cell>
          <cell r="Y1096" t="str">
            <v/>
          </cell>
          <cell r="Z1096" t="str">
            <v/>
          </cell>
          <cell r="AA1096" t="str">
            <v/>
          </cell>
          <cell r="AB1096" t="str">
            <v/>
          </cell>
          <cell r="AC1096" t="str">
            <v/>
          </cell>
          <cell r="AD1096" t="str">
            <v/>
          </cell>
          <cell r="AE1096" t="str">
            <v/>
          </cell>
          <cell r="AF1096">
            <v>6.8460800000000002E-2</v>
          </cell>
          <cell r="AG1096" t="str">
            <v/>
          </cell>
          <cell r="AH1096" t="str">
            <v/>
          </cell>
          <cell r="AI1096" t="str">
            <v/>
          </cell>
          <cell r="AJ1096" t="str">
            <v/>
          </cell>
          <cell r="AK1096" t="str">
            <v/>
          </cell>
          <cell r="AL1096" t="str">
            <v/>
          </cell>
          <cell r="AM1096" t="str">
            <v/>
          </cell>
          <cell r="AN1096" t="str">
            <v/>
          </cell>
          <cell r="AO1096" t="str">
            <v/>
          </cell>
          <cell r="AP1096" t="str">
            <v/>
          </cell>
          <cell r="AQ1096" t="str">
            <v/>
          </cell>
          <cell r="AR1096" t="str">
            <v/>
          </cell>
          <cell r="AS1096" t="str">
            <v/>
          </cell>
          <cell r="AT1096" t="str">
            <v/>
          </cell>
          <cell r="AU1096" t="str">
            <v/>
          </cell>
        </row>
        <row r="1097">
          <cell r="A1097" t="str">
            <v>PCO05P1137</v>
          </cell>
          <cell r="B1097" t="str">
            <v>PCO05</v>
          </cell>
          <cell r="C1097" t="str">
            <v>S12</v>
          </cell>
          <cell r="D1097" t="str">
            <v>P1137</v>
          </cell>
          <cell r="E1097" t="str">
            <v/>
          </cell>
          <cell r="F1097" t="str">
            <v/>
          </cell>
          <cell r="G1097" t="str">
            <v/>
          </cell>
          <cell r="H1097" t="str">
            <v/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T1097" t="str">
            <v/>
          </cell>
          <cell r="U1097" t="str">
            <v/>
          </cell>
          <cell r="V1097" t="str">
            <v/>
          </cell>
          <cell r="W1097" t="str">
            <v/>
          </cell>
          <cell r="X1097" t="str">
            <v/>
          </cell>
          <cell r="Y1097" t="str">
            <v/>
          </cell>
          <cell r="Z1097" t="str">
            <v/>
          </cell>
          <cell r="AA1097" t="str">
            <v/>
          </cell>
          <cell r="AB1097" t="str">
            <v/>
          </cell>
          <cell r="AC1097" t="str">
            <v/>
          </cell>
          <cell r="AD1097" t="str">
            <v/>
          </cell>
          <cell r="AE1097" t="str">
            <v/>
          </cell>
          <cell r="AF1097">
            <v>29.816952099999995</v>
          </cell>
          <cell r="AG1097" t="str">
            <v/>
          </cell>
          <cell r="AH1097" t="str">
            <v/>
          </cell>
          <cell r="AI1097" t="str">
            <v/>
          </cell>
          <cell r="AJ1097" t="str">
            <v/>
          </cell>
          <cell r="AK1097" t="str">
            <v/>
          </cell>
          <cell r="AL1097" t="str">
            <v/>
          </cell>
          <cell r="AM1097" t="str">
            <v/>
          </cell>
          <cell r="AN1097" t="str">
            <v/>
          </cell>
          <cell r="AO1097" t="str">
            <v/>
          </cell>
          <cell r="AP1097" t="str">
            <v/>
          </cell>
          <cell r="AQ1097" t="str">
            <v/>
          </cell>
          <cell r="AR1097" t="str">
            <v/>
          </cell>
          <cell r="AS1097" t="str">
            <v/>
          </cell>
          <cell r="AT1097" t="str">
            <v/>
          </cell>
          <cell r="AU1097" t="str">
            <v/>
          </cell>
        </row>
        <row r="1098">
          <cell r="A1098" t="str">
            <v>PCO05P1147</v>
          </cell>
          <cell r="B1098" t="str">
            <v>PCO05</v>
          </cell>
          <cell r="C1098" t="str">
            <v>S12</v>
          </cell>
          <cell r="D1098" t="str">
            <v>P1147</v>
          </cell>
          <cell r="E1098" t="str">
            <v/>
          </cell>
          <cell r="F1098" t="str">
            <v/>
          </cell>
          <cell r="G1098" t="str">
            <v/>
          </cell>
          <cell r="H1098" t="str">
            <v/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T1098" t="str">
            <v/>
          </cell>
          <cell r="U1098" t="str">
            <v/>
          </cell>
          <cell r="V1098" t="str">
            <v/>
          </cell>
          <cell r="W1098" t="str">
            <v/>
          </cell>
          <cell r="X1098" t="str">
            <v/>
          </cell>
          <cell r="Y1098" t="str">
            <v/>
          </cell>
          <cell r="Z1098" t="str">
            <v/>
          </cell>
          <cell r="AA1098" t="str">
            <v/>
          </cell>
          <cell r="AB1098" t="str">
            <v/>
          </cell>
          <cell r="AC1098" t="str">
            <v/>
          </cell>
          <cell r="AD1098" t="str">
            <v/>
          </cell>
          <cell r="AE1098" t="str">
            <v/>
          </cell>
          <cell r="AF1098">
            <v>1.1546900000000002E-2</v>
          </cell>
          <cell r="AG1098" t="str">
            <v/>
          </cell>
          <cell r="AH1098" t="str">
            <v/>
          </cell>
          <cell r="AI1098" t="str">
            <v/>
          </cell>
          <cell r="AJ1098" t="str">
            <v/>
          </cell>
          <cell r="AK1098" t="str">
            <v/>
          </cell>
          <cell r="AL1098" t="str">
            <v/>
          </cell>
          <cell r="AM1098" t="str">
            <v/>
          </cell>
          <cell r="AN1098" t="str">
            <v/>
          </cell>
          <cell r="AO1098" t="str">
            <v/>
          </cell>
          <cell r="AP1098" t="str">
            <v/>
          </cell>
          <cell r="AQ1098" t="str">
            <v/>
          </cell>
          <cell r="AR1098" t="str">
            <v/>
          </cell>
          <cell r="AS1098" t="str">
            <v/>
          </cell>
          <cell r="AT1098" t="str">
            <v/>
          </cell>
          <cell r="AU1098" t="str">
            <v/>
          </cell>
        </row>
        <row r="1099">
          <cell r="A1099" t="str">
            <v>PCO05P1148</v>
          </cell>
          <cell r="B1099" t="str">
            <v>PCO05</v>
          </cell>
          <cell r="C1099" t="str">
            <v>S12</v>
          </cell>
          <cell r="D1099" t="str">
            <v>P1148</v>
          </cell>
          <cell r="E1099" t="str">
            <v/>
          </cell>
          <cell r="F1099" t="str">
            <v/>
          </cell>
          <cell r="G1099" t="str">
            <v/>
          </cell>
          <cell r="H1099" t="str">
            <v/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T1099" t="str">
            <v/>
          </cell>
          <cell r="U1099" t="str">
            <v/>
          </cell>
          <cell r="V1099" t="str">
            <v/>
          </cell>
          <cell r="W1099" t="str">
            <v/>
          </cell>
          <cell r="X1099" t="str">
            <v/>
          </cell>
          <cell r="Y1099" t="str">
            <v/>
          </cell>
          <cell r="Z1099" t="str">
            <v/>
          </cell>
          <cell r="AA1099" t="str">
            <v/>
          </cell>
          <cell r="AB1099" t="str">
            <v/>
          </cell>
          <cell r="AC1099" t="str">
            <v/>
          </cell>
          <cell r="AD1099" t="str">
            <v/>
          </cell>
          <cell r="AE1099" t="str">
            <v/>
          </cell>
          <cell r="AF1099" t="str">
            <v/>
          </cell>
          <cell r="AG1099">
            <v>1.9811928999999997</v>
          </cell>
          <cell r="AH1099" t="str">
            <v/>
          </cell>
          <cell r="AI1099" t="str">
            <v/>
          </cell>
          <cell r="AJ1099" t="str">
            <v/>
          </cell>
          <cell r="AK1099" t="str">
            <v/>
          </cell>
          <cell r="AL1099" t="str">
            <v/>
          </cell>
          <cell r="AM1099" t="str">
            <v/>
          </cell>
          <cell r="AN1099" t="str">
            <v/>
          </cell>
          <cell r="AO1099" t="str">
            <v/>
          </cell>
          <cell r="AP1099" t="str">
            <v/>
          </cell>
          <cell r="AQ1099" t="str">
            <v/>
          </cell>
          <cell r="AR1099" t="str">
            <v/>
          </cell>
          <cell r="AS1099" t="str">
            <v/>
          </cell>
          <cell r="AT1099" t="str">
            <v/>
          </cell>
          <cell r="AU1099" t="str">
            <v/>
          </cell>
        </row>
        <row r="1100">
          <cell r="A1100" t="str">
            <v>PCO05P1149</v>
          </cell>
          <cell r="B1100" t="str">
            <v>PCO05</v>
          </cell>
          <cell r="C1100" t="str">
            <v>S12</v>
          </cell>
          <cell r="D1100" t="str">
            <v>P1149</v>
          </cell>
          <cell r="E1100" t="str">
            <v/>
          </cell>
          <cell r="F1100" t="str">
            <v/>
          </cell>
          <cell r="G1100" t="str">
            <v/>
          </cell>
          <cell r="H1100" t="str">
            <v/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T1100" t="str">
            <v/>
          </cell>
          <cell r="U1100" t="str">
            <v/>
          </cell>
          <cell r="V1100" t="str">
            <v/>
          </cell>
          <cell r="W1100" t="str">
            <v/>
          </cell>
          <cell r="X1100" t="str">
            <v/>
          </cell>
          <cell r="Y1100" t="str">
            <v/>
          </cell>
          <cell r="Z1100" t="str">
            <v/>
          </cell>
          <cell r="AA1100" t="str">
            <v/>
          </cell>
          <cell r="AB1100" t="str">
            <v/>
          </cell>
          <cell r="AC1100" t="str">
            <v/>
          </cell>
          <cell r="AD1100" t="str">
            <v/>
          </cell>
          <cell r="AE1100" t="str">
            <v/>
          </cell>
          <cell r="AF1100" t="str">
            <v/>
          </cell>
          <cell r="AG1100">
            <v>13.185745099999998</v>
          </cell>
          <cell r="AH1100" t="str">
            <v/>
          </cell>
          <cell r="AI1100" t="str">
            <v/>
          </cell>
          <cell r="AJ1100" t="str">
            <v/>
          </cell>
          <cell r="AK1100" t="str">
            <v/>
          </cell>
          <cell r="AL1100" t="str">
            <v/>
          </cell>
          <cell r="AM1100" t="str">
            <v/>
          </cell>
          <cell r="AN1100" t="str">
            <v/>
          </cell>
          <cell r="AO1100" t="str">
            <v/>
          </cell>
          <cell r="AP1100" t="str">
            <v/>
          </cell>
          <cell r="AQ1100" t="str">
            <v/>
          </cell>
          <cell r="AR1100" t="str">
            <v/>
          </cell>
          <cell r="AS1100" t="str">
            <v/>
          </cell>
          <cell r="AT1100" t="str">
            <v/>
          </cell>
          <cell r="AU1100" t="str">
            <v/>
          </cell>
        </row>
        <row r="1101">
          <cell r="A1101" t="str">
            <v>PCO05P1151</v>
          </cell>
          <cell r="B1101" t="str">
            <v>PCO05</v>
          </cell>
          <cell r="C1101" t="str">
            <v>S12</v>
          </cell>
          <cell r="D1101" t="str">
            <v>P1151</v>
          </cell>
          <cell r="E1101" t="str">
            <v/>
          </cell>
          <cell r="F1101" t="str">
            <v/>
          </cell>
          <cell r="G1101" t="str">
            <v/>
          </cell>
          <cell r="H1101" t="str">
            <v/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T1101" t="str">
            <v/>
          </cell>
          <cell r="U1101" t="str">
            <v/>
          </cell>
          <cell r="V1101" t="str">
            <v/>
          </cell>
          <cell r="W1101" t="str">
            <v/>
          </cell>
          <cell r="X1101" t="str">
            <v/>
          </cell>
          <cell r="Y1101" t="str">
            <v/>
          </cell>
          <cell r="Z1101" t="str">
            <v/>
          </cell>
          <cell r="AA1101" t="str">
            <v/>
          </cell>
          <cell r="AB1101" t="str">
            <v/>
          </cell>
          <cell r="AC1101" t="str">
            <v/>
          </cell>
          <cell r="AD1101" t="str">
            <v/>
          </cell>
          <cell r="AE1101" t="str">
            <v/>
          </cell>
          <cell r="AF1101" t="str">
            <v/>
          </cell>
          <cell r="AG1101" t="str">
            <v/>
          </cell>
          <cell r="AH1101" t="str">
            <v/>
          </cell>
          <cell r="AI1101" t="str">
            <v/>
          </cell>
          <cell r="AJ1101" t="str">
            <v/>
          </cell>
          <cell r="AK1101" t="str">
            <v/>
          </cell>
          <cell r="AL1101" t="str">
            <v/>
          </cell>
          <cell r="AM1101" t="str">
            <v/>
          </cell>
          <cell r="AN1101" t="str">
            <v/>
          </cell>
          <cell r="AO1101" t="str">
            <v/>
          </cell>
          <cell r="AP1101" t="str">
            <v/>
          </cell>
          <cell r="AQ1101" t="str">
            <v/>
          </cell>
          <cell r="AR1101" t="str">
            <v/>
          </cell>
          <cell r="AS1101">
            <v>0.55887739999999986</v>
          </cell>
          <cell r="AT1101" t="str">
            <v/>
          </cell>
          <cell r="AU1101" t="str">
            <v/>
          </cell>
        </row>
        <row r="1102">
          <cell r="A1102" t="str">
            <v>PCO05P1152</v>
          </cell>
          <cell r="B1102" t="str">
            <v>PCO05</v>
          </cell>
          <cell r="C1102" t="str">
            <v>S12</v>
          </cell>
          <cell r="D1102" t="str">
            <v>P1152</v>
          </cell>
          <cell r="E1102" t="str">
            <v/>
          </cell>
          <cell r="F1102" t="str">
            <v/>
          </cell>
          <cell r="G1102" t="str">
            <v/>
          </cell>
          <cell r="H1102" t="str">
            <v/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T1102" t="str">
            <v/>
          </cell>
          <cell r="U1102" t="str">
            <v/>
          </cell>
          <cell r="V1102" t="str">
            <v/>
          </cell>
          <cell r="W1102" t="str">
            <v/>
          </cell>
          <cell r="X1102" t="str">
            <v/>
          </cell>
          <cell r="Y1102" t="str">
            <v/>
          </cell>
          <cell r="Z1102" t="str">
            <v/>
          </cell>
          <cell r="AA1102" t="str">
            <v/>
          </cell>
          <cell r="AB1102" t="str">
            <v/>
          </cell>
          <cell r="AC1102" t="str">
            <v/>
          </cell>
          <cell r="AD1102" t="str">
            <v/>
          </cell>
          <cell r="AE1102" t="str">
            <v/>
          </cell>
          <cell r="AF1102">
            <v>1.2128136999999997</v>
          </cell>
          <cell r="AG1102" t="str">
            <v/>
          </cell>
          <cell r="AH1102" t="str">
            <v/>
          </cell>
          <cell r="AI1102" t="str">
            <v/>
          </cell>
          <cell r="AJ1102" t="str">
            <v/>
          </cell>
          <cell r="AK1102" t="str">
            <v/>
          </cell>
          <cell r="AL1102" t="str">
            <v/>
          </cell>
          <cell r="AM1102" t="str">
            <v/>
          </cell>
          <cell r="AN1102" t="str">
            <v/>
          </cell>
          <cell r="AO1102" t="str">
            <v/>
          </cell>
          <cell r="AP1102" t="str">
            <v/>
          </cell>
          <cell r="AQ1102" t="str">
            <v/>
          </cell>
          <cell r="AR1102" t="str">
            <v/>
          </cell>
          <cell r="AS1102" t="str">
            <v/>
          </cell>
          <cell r="AT1102" t="str">
            <v/>
          </cell>
          <cell r="AU1102" t="str">
            <v/>
          </cell>
        </row>
        <row r="1103">
          <cell r="A1103" t="str">
            <v>PCO05P1162</v>
          </cell>
          <cell r="B1103" t="str">
            <v>PCO05</v>
          </cell>
          <cell r="C1103" t="str">
            <v>S12</v>
          </cell>
          <cell r="D1103" t="str">
            <v>P1162</v>
          </cell>
          <cell r="E1103" t="str">
            <v/>
          </cell>
          <cell r="F1103" t="str">
            <v/>
          </cell>
          <cell r="G1103" t="str">
            <v/>
          </cell>
          <cell r="H1103" t="str">
            <v/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T1103" t="str">
            <v/>
          </cell>
          <cell r="U1103" t="str">
            <v/>
          </cell>
          <cell r="V1103" t="str">
            <v/>
          </cell>
          <cell r="W1103" t="str">
            <v/>
          </cell>
          <cell r="X1103" t="str">
            <v/>
          </cell>
          <cell r="Y1103" t="str">
            <v/>
          </cell>
          <cell r="Z1103" t="str">
            <v/>
          </cell>
          <cell r="AA1103" t="str">
            <v/>
          </cell>
          <cell r="AB1103" t="str">
            <v/>
          </cell>
          <cell r="AC1103" t="str">
            <v/>
          </cell>
          <cell r="AD1103" t="str">
            <v/>
          </cell>
          <cell r="AE1103" t="str">
            <v/>
          </cell>
          <cell r="AF1103" t="str">
            <v/>
          </cell>
          <cell r="AG1103">
            <v>2.0549284999999999</v>
          </cell>
          <cell r="AH1103" t="str">
            <v/>
          </cell>
          <cell r="AI1103" t="str">
            <v/>
          </cell>
          <cell r="AJ1103" t="str">
            <v/>
          </cell>
          <cell r="AK1103" t="str">
            <v/>
          </cell>
          <cell r="AL1103" t="str">
            <v/>
          </cell>
          <cell r="AM1103" t="str">
            <v/>
          </cell>
          <cell r="AN1103" t="str">
            <v/>
          </cell>
          <cell r="AO1103" t="str">
            <v/>
          </cell>
          <cell r="AP1103" t="str">
            <v/>
          </cell>
          <cell r="AQ1103" t="str">
            <v/>
          </cell>
          <cell r="AR1103" t="str">
            <v/>
          </cell>
          <cell r="AS1103" t="str">
            <v/>
          </cell>
          <cell r="AT1103" t="str">
            <v/>
          </cell>
          <cell r="AU1103" t="str">
            <v/>
          </cell>
        </row>
        <row r="1104">
          <cell r="A1104" t="str">
            <v>PCO05P1176</v>
          </cell>
          <cell r="B1104" t="str">
            <v>PCO05</v>
          </cell>
          <cell r="C1104" t="str">
            <v>S12</v>
          </cell>
          <cell r="D1104" t="str">
            <v>P1176</v>
          </cell>
          <cell r="E1104" t="str">
            <v/>
          </cell>
          <cell r="F1104" t="str">
            <v/>
          </cell>
          <cell r="G1104" t="str">
            <v/>
          </cell>
          <cell r="H1104" t="str">
            <v/>
          </cell>
          <cell r="I1104" t="str">
            <v/>
          </cell>
          <cell r="J1104" t="str">
            <v/>
          </cell>
          <cell r="K1104" t="str">
            <v/>
          </cell>
          <cell r="L1104">
            <v>1.0086940999999998</v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T1104" t="str">
            <v/>
          </cell>
          <cell r="U1104" t="str">
            <v/>
          </cell>
          <cell r="V1104" t="str">
            <v/>
          </cell>
          <cell r="W1104" t="str">
            <v/>
          </cell>
          <cell r="X1104" t="str">
            <v/>
          </cell>
          <cell r="Y1104" t="str">
            <v/>
          </cell>
          <cell r="Z1104" t="str">
            <v/>
          </cell>
          <cell r="AA1104" t="str">
            <v/>
          </cell>
          <cell r="AB1104" t="str">
            <v/>
          </cell>
          <cell r="AC1104" t="str">
            <v/>
          </cell>
          <cell r="AD1104" t="str">
            <v/>
          </cell>
          <cell r="AE1104" t="str">
            <v/>
          </cell>
          <cell r="AF1104" t="str">
            <v/>
          </cell>
          <cell r="AG1104" t="str">
            <v/>
          </cell>
          <cell r="AH1104" t="str">
            <v/>
          </cell>
          <cell r="AI1104" t="str">
            <v/>
          </cell>
          <cell r="AJ1104" t="str">
            <v/>
          </cell>
          <cell r="AK1104" t="str">
            <v/>
          </cell>
          <cell r="AL1104" t="str">
            <v/>
          </cell>
          <cell r="AM1104" t="str">
            <v/>
          </cell>
          <cell r="AN1104" t="str">
            <v/>
          </cell>
          <cell r="AO1104" t="str">
            <v/>
          </cell>
          <cell r="AP1104" t="str">
            <v/>
          </cell>
          <cell r="AQ1104" t="str">
            <v/>
          </cell>
          <cell r="AR1104" t="str">
            <v/>
          </cell>
          <cell r="AS1104" t="str">
            <v/>
          </cell>
          <cell r="AT1104" t="str">
            <v/>
          </cell>
          <cell r="AU1104" t="str">
            <v/>
          </cell>
        </row>
        <row r="1105">
          <cell r="A1105" t="str">
            <v>PCO05P1257</v>
          </cell>
          <cell r="B1105" t="str">
            <v>PCO05</v>
          </cell>
          <cell r="C1105" t="str">
            <v>S12</v>
          </cell>
          <cell r="D1105" t="str">
            <v>P1257</v>
          </cell>
          <cell r="E1105" t="str">
            <v/>
          </cell>
          <cell r="F1105" t="str">
            <v/>
          </cell>
          <cell r="G1105" t="str">
            <v/>
          </cell>
          <cell r="H1105" t="str">
            <v/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T1105" t="str">
            <v/>
          </cell>
          <cell r="U1105" t="str">
            <v/>
          </cell>
          <cell r="V1105" t="str">
            <v/>
          </cell>
          <cell r="W1105" t="str">
            <v/>
          </cell>
          <cell r="X1105" t="str">
            <v/>
          </cell>
          <cell r="Y1105" t="str">
            <v/>
          </cell>
          <cell r="Z1105" t="str">
            <v/>
          </cell>
          <cell r="AA1105" t="str">
            <v/>
          </cell>
          <cell r="AB1105" t="str">
            <v/>
          </cell>
          <cell r="AC1105" t="str">
            <v/>
          </cell>
          <cell r="AD1105">
            <v>0.47628249999999994</v>
          </cell>
          <cell r="AE1105" t="str">
            <v/>
          </cell>
          <cell r="AF1105" t="str">
            <v/>
          </cell>
          <cell r="AG1105" t="str">
            <v/>
          </cell>
          <cell r="AH1105" t="str">
            <v/>
          </cell>
          <cell r="AI1105" t="str">
            <v/>
          </cell>
          <cell r="AJ1105" t="str">
            <v/>
          </cell>
          <cell r="AK1105" t="str">
            <v/>
          </cell>
          <cell r="AL1105" t="str">
            <v/>
          </cell>
          <cell r="AM1105" t="str">
            <v/>
          </cell>
          <cell r="AN1105" t="str">
            <v/>
          </cell>
          <cell r="AO1105" t="str">
            <v/>
          </cell>
          <cell r="AP1105" t="str">
            <v/>
          </cell>
          <cell r="AQ1105" t="str">
            <v/>
          </cell>
          <cell r="AR1105" t="str">
            <v/>
          </cell>
          <cell r="AS1105" t="str">
            <v/>
          </cell>
          <cell r="AT1105" t="str">
            <v/>
          </cell>
          <cell r="AU1105" t="str">
            <v/>
          </cell>
        </row>
        <row r="1106">
          <cell r="A1106" t="str">
            <v>PCO05P1366</v>
          </cell>
          <cell r="B1106" t="str">
            <v>PCO05</v>
          </cell>
          <cell r="C1106" t="str">
            <v>S12</v>
          </cell>
          <cell r="D1106" t="str">
            <v>P1366</v>
          </cell>
          <cell r="E1106" t="str">
            <v/>
          </cell>
          <cell r="F1106" t="str">
            <v/>
          </cell>
          <cell r="G1106" t="str">
            <v/>
          </cell>
          <cell r="H1106" t="str">
            <v/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>
            <v>3.0031446999999996</v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T1106" t="str">
            <v/>
          </cell>
          <cell r="U1106" t="str">
            <v/>
          </cell>
          <cell r="V1106" t="str">
            <v/>
          </cell>
          <cell r="W1106" t="str">
            <v/>
          </cell>
          <cell r="X1106" t="str">
            <v/>
          </cell>
          <cell r="Y1106" t="str">
            <v/>
          </cell>
          <cell r="Z1106" t="str">
            <v/>
          </cell>
          <cell r="AA1106" t="str">
            <v/>
          </cell>
          <cell r="AB1106" t="str">
            <v/>
          </cell>
          <cell r="AC1106" t="str">
            <v/>
          </cell>
          <cell r="AD1106" t="str">
            <v/>
          </cell>
          <cell r="AE1106" t="str">
            <v/>
          </cell>
          <cell r="AF1106" t="str">
            <v/>
          </cell>
          <cell r="AG1106" t="str">
            <v/>
          </cell>
          <cell r="AH1106" t="str">
            <v/>
          </cell>
          <cell r="AI1106" t="str">
            <v/>
          </cell>
          <cell r="AJ1106" t="str">
            <v/>
          </cell>
          <cell r="AK1106" t="str">
            <v/>
          </cell>
          <cell r="AL1106" t="str">
            <v/>
          </cell>
          <cell r="AM1106" t="str">
            <v/>
          </cell>
          <cell r="AN1106" t="str">
            <v/>
          </cell>
          <cell r="AO1106" t="str">
            <v/>
          </cell>
          <cell r="AP1106" t="str">
            <v/>
          </cell>
          <cell r="AQ1106" t="str">
            <v/>
          </cell>
          <cell r="AR1106" t="str">
            <v/>
          </cell>
          <cell r="AS1106" t="str">
            <v/>
          </cell>
          <cell r="AT1106" t="str">
            <v/>
          </cell>
          <cell r="AU1106" t="str">
            <v/>
          </cell>
        </row>
        <row r="1107">
          <cell r="A1107" t="str">
            <v>PCO05P1373</v>
          </cell>
          <cell r="B1107" t="str">
            <v>PCO05</v>
          </cell>
          <cell r="C1107" t="str">
            <v>S12</v>
          </cell>
          <cell r="D1107" t="str">
            <v>P1373</v>
          </cell>
          <cell r="E1107" t="str">
            <v/>
          </cell>
          <cell r="F1107" t="str">
            <v/>
          </cell>
          <cell r="G1107" t="str">
            <v/>
          </cell>
          <cell r="H1107" t="str">
            <v/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T1107" t="str">
            <v/>
          </cell>
          <cell r="U1107" t="str">
            <v/>
          </cell>
          <cell r="V1107" t="str">
            <v/>
          </cell>
          <cell r="W1107" t="str">
            <v/>
          </cell>
          <cell r="X1107" t="str">
            <v/>
          </cell>
          <cell r="Y1107" t="str">
            <v/>
          </cell>
          <cell r="Z1107" t="str">
            <v/>
          </cell>
          <cell r="AA1107" t="str">
            <v/>
          </cell>
          <cell r="AB1107" t="str">
            <v/>
          </cell>
          <cell r="AC1107" t="str">
            <v/>
          </cell>
          <cell r="AD1107" t="str">
            <v/>
          </cell>
          <cell r="AE1107" t="str">
            <v/>
          </cell>
          <cell r="AF1107" t="str">
            <v/>
          </cell>
          <cell r="AG1107" t="str">
            <v/>
          </cell>
          <cell r="AH1107" t="str">
            <v/>
          </cell>
          <cell r="AI1107" t="str">
            <v/>
          </cell>
          <cell r="AJ1107" t="str">
            <v/>
          </cell>
          <cell r="AK1107" t="str">
            <v/>
          </cell>
          <cell r="AL1107" t="str">
            <v/>
          </cell>
          <cell r="AM1107" t="str">
            <v/>
          </cell>
          <cell r="AN1107">
            <v>0.19492379999999998</v>
          </cell>
          <cell r="AO1107" t="str">
            <v/>
          </cell>
          <cell r="AP1107" t="str">
            <v/>
          </cell>
          <cell r="AQ1107" t="str">
            <v/>
          </cell>
          <cell r="AR1107" t="str">
            <v/>
          </cell>
          <cell r="AS1107" t="str">
            <v/>
          </cell>
          <cell r="AT1107" t="str">
            <v/>
          </cell>
          <cell r="AU1107" t="str">
            <v/>
          </cell>
        </row>
        <row r="1108">
          <cell r="A1108" t="str">
            <v>PCO05P1374</v>
          </cell>
          <cell r="B1108" t="str">
            <v>PCO05</v>
          </cell>
          <cell r="C1108" t="str">
            <v>S12</v>
          </cell>
          <cell r="D1108" t="str">
            <v>P1374</v>
          </cell>
          <cell r="E1108" t="str">
            <v/>
          </cell>
          <cell r="F1108" t="str">
            <v/>
          </cell>
          <cell r="G1108" t="str">
            <v/>
          </cell>
          <cell r="H1108" t="str">
            <v/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T1108" t="str">
            <v/>
          </cell>
          <cell r="U1108" t="str">
            <v/>
          </cell>
          <cell r="V1108" t="str">
            <v/>
          </cell>
          <cell r="W1108" t="str">
            <v/>
          </cell>
          <cell r="X1108" t="str">
            <v/>
          </cell>
          <cell r="Y1108" t="str">
            <v/>
          </cell>
          <cell r="Z1108" t="str">
            <v/>
          </cell>
          <cell r="AA1108" t="str">
            <v/>
          </cell>
          <cell r="AB1108" t="str">
            <v/>
          </cell>
          <cell r="AC1108" t="str">
            <v/>
          </cell>
          <cell r="AD1108" t="str">
            <v/>
          </cell>
          <cell r="AE1108" t="str">
            <v/>
          </cell>
          <cell r="AF1108" t="str">
            <v/>
          </cell>
          <cell r="AG1108" t="str">
            <v/>
          </cell>
          <cell r="AH1108" t="str">
            <v/>
          </cell>
          <cell r="AI1108" t="str">
            <v/>
          </cell>
          <cell r="AJ1108" t="str">
            <v/>
          </cell>
          <cell r="AK1108" t="str">
            <v/>
          </cell>
          <cell r="AL1108" t="str">
            <v/>
          </cell>
          <cell r="AM1108" t="str">
            <v/>
          </cell>
          <cell r="AN1108">
            <v>0.28286339999999993</v>
          </cell>
          <cell r="AO1108" t="str">
            <v/>
          </cell>
          <cell r="AP1108" t="str">
            <v/>
          </cell>
          <cell r="AQ1108" t="str">
            <v/>
          </cell>
          <cell r="AR1108" t="str">
            <v/>
          </cell>
          <cell r="AS1108" t="str">
            <v/>
          </cell>
          <cell r="AT1108" t="str">
            <v/>
          </cell>
          <cell r="AU1108" t="str">
            <v/>
          </cell>
        </row>
        <row r="1109">
          <cell r="A1109" t="str">
            <v>PCO05P1667</v>
          </cell>
          <cell r="B1109" t="str">
            <v>PCO05</v>
          </cell>
          <cell r="C1109" t="str">
            <v>S12</v>
          </cell>
          <cell r="D1109" t="str">
            <v>P1667</v>
          </cell>
          <cell r="E1109" t="str">
            <v/>
          </cell>
          <cell r="F1109" t="str">
            <v/>
          </cell>
          <cell r="G1109" t="str">
            <v/>
          </cell>
          <cell r="H1109" t="str">
            <v/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T1109" t="str">
            <v/>
          </cell>
          <cell r="U1109" t="str">
            <v/>
          </cell>
          <cell r="V1109" t="str">
            <v/>
          </cell>
          <cell r="W1109" t="str">
            <v/>
          </cell>
          <cell r="X1109" t="str">
            <v/>
          </cell>
          <cell r="Y1109" t="str">
            <v/>
          </cell>
          <cell r="Z1109" t="str">
            <v/>
          </cell>
          <cell r="AA1109" t="str">
            <v/>
          </cell>
          <cell r="AB1109" t="str">
            <v/>
          </cell>
          <cell r="AC1109" t="str">
            <v/>
          </cell>
          <cell r="AD1109" t="str">
            <v/>
          </cell>
          <cell r="AE1109" t="str">
            <v/>
          </cell>
          <cell r="AF1109">
            <v>4.2861999999999996E-3</v>
          </cell>
          <cell r="AG1109" t="str">
            <v/>
          </cell>
          <cell r="AH1109" t="str">
            <v/>
          </cell>
          <cell r="AI1109" t="str">
            <v/>
          </cell>
          <cell r="AJ1109" t="str">
            <v/>
          </cell>
          <cell r="AK1109" t="str">
            <v/>
          </cell>
          <cell r="AL1109" t="str">
            <v/>
          </cell>
          <cell r="AM1109" t="str">
            <v/>
          </cell>
          <cell r="AN1109" t="str">
            <v/>
          </cell>
          <cell r="AO1109" t="str">
            <v/>
          </cell>
          <cell r="AP1109" t="str">
            <v/>
          </cell>
          <cell r="AQ1109" t="str">
            <v/>
          </cell>
          <cell r="AR1109" t="str">
            <v/>
          </cell>
          <cell r="AS1109" t="str">
            <v/>
          </cell>
          <cell r="AT1109" t="str">
            <v/>
          </cell>
          <cell r="AU1109" t="str">
            <v/>
          </cell>
        </row>
        <row r="1110">
          <cell r="A1110" t="str">
            <v>PCO05P1684</v>
          </cell>
          <cell r="B1110" t="str">
            <v>PCO05</v>
          </cell>
          <cell r="C1110" t="str">
            <v>S12</v>
          </cell>
          <cell r="D1110" t="str">
            <v>P1684</v>
          </cell>
          <cell r="E1110" t="str">
            <v/>
          </cell>
          <cell r="F1110">
            <v>0.43235000000000007</v>
          </cell>
          <cell r="G1110" t="str">
            <v/>
          </cell>
          <cell r="H1110" t="str">
            <v/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T1110" t="str">
            <v/>
          </cell>
          <cell r="U1110" t="str">
            <v/>
          </cell>
          <cell r="V1110" t="str">
            <v/>
          </cell>
          <cell r="W1110" t="str">
            <v/>
          </cell>
          <cell r="X1110" t="str">
            <v/>
          </cell>
          <cell r="Y1110" t="str">
            <v/>
          </cell>
          <cell r="Z1110" t="str">
            <v/>
          </cell>
          <cell r="AA1110" t="str">
            <v/>
          </cell>
          <cell r="AB1110" t="str">
            <v/>
          </cell>
          <cell r="AC1110" t="str">
            <v/>
          </cell>
          <cell r="AD1110" t="str">
            <v/>
          </cell>
          <cell r="AE1110" t="str">
            <v/>
          </cell>
          <cell r="AF1110" t="str">
            <v/>
          </cell>
          <cell r="AG1110" t="str">
            <v/>
          </cell>
          <cell r="AH1110" t="str">
            <v/>
          </cell>
          <cell r="AI1110" t="str">
            <v/>
          </cell>
          <cell r="AJ1110" t="str">
            <v/>
          </cell>
          <cell r="AK1110" t="str">
            <v/>
          </cell>
          <cell r="AL1110" t="str">
            <v/>
          </cell>
          <cell r="AM1110" t="str">
            <v/>
          </cell>
          <cell r="AN1110" t="str">
            <v/>
          </cell>
          <cell r="AO1110" t="str">
            <v/>
          </cell>
          <cell r="AP1110" t="str">
            <v/>
          </cell>
          <cell r="AQ1110" t="str">
            <v/>
          </cell>
          <cell r="AR1110" t="str">
            <v/>
          </cell>
          <cell r="AS1110" t="str">
            <v/>
          </cell>
          <cell r="AT1110" t="str">
            <v/>
          </cell>
          <cell r="AU1110" t="str">
            <v/>
          </cell>
        </row>
        <row r="1111">
          <cell r="A1111" t="str">
            <v>PCO05P1687</v>
          </cell>
          <cell r="B1111" t="str">
            <v>PCO05</v>
          </cell>
          <cell r="C1111" t="str">
            <v>S12</v>
          </cell>
          <cell r="D1111" t="str">
            <v>P1687</v>
          </cell>
          <cell r="E1111" t="str">
            <v/>
          </cell>
          <cell r="F1111">
            <v>0.49188130000000002</v>
          </cell>
          <cell r="G1111" t="str">
            <v/>
          </cell>
          <cell r="H1111" t="str">
            <v/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T1111" t="str">
            <v/>
          </cell>
          <cell r="U1111" t="str">
            <v/>
          </cell>
          <cell r="V1111" t="str">
            <v/>
          </cell>
          <cell r="W1111" t="str">
            <v/>
          </cell>
          <cell r="X1111" t="str">
            <v/>
          </cell>
          <cell r="Y1111" t="str">
            <v/>
          </cell>
          <cell r="Z1111" t="str">
            <v/>
          </cell>
          <cell r="AA1111" t="str">
            <v/>
          </cell>
          <cell r="AB1111" t="str">
            <v/>
          </cell>
          <cell r="AC1111" t="str">
            <v/>
          </cell>
          <cell r="AD1111" t="str">
            <v/>
          </cell>
          <cell r="AE1111" t="str">
            <v/>
          </cell>
          <cell r="AF1111" t="str">
            <v/>
          </cell>
          <cell r="AG1111" t="str">
            <v/>
          </cell>
          <cell r="AH1111" t="str">
            <v/>
          </cell>
          <cell r="AI1111" t="str">
            <v/>
          </cell>
          <cell r="AJ1111" t="str">
            <v/>
          </cell>
          <cell r="AK1111" t="str">
            <v/>
          </cell>
          <cell r="AL1111" t="str">
            <v/>
          </cell>
          <cell r="AM1111" t="str">
            <v/>
          </cell>
          <cell r="AN1111" t="str">
            <v/>
          </cell>
          <cell r="AO1111" t="str">
            <v/>
          </cell>
          <cell r="AP1111" t="str">
            <v/>
          </cell>
          <cell r="AQ1111" t="str">
            <v/>
          </cell>
          <cell r="AR1111" t="str">
            <v/>
          </cell>
          <cell r="AS1111" t="str">
            <v/>
          </cell>
          <cell r="AT1111" t="str">
            <v/>
          </cell>
          <cell r="AU1111" t="str">
            <v/>
          </cell>
        </row>
        <row r="1112">
          <cell r="A1112" t="str">
            <v>PCO05P1688</v>
          </cell>
          <cell r="B1112" t="str">
            <v>PCO05</v>
          </cell>
          <cell r="C1112" t="str">
            <v>S12</v>
          </cell>
          <cell r="D1112" t="str">
            <v>P1688</v>
          </cell>
          <cell r="E1112" t="str">
            <v/>
          </cell>
          <cell r="F1112">
            <v>6.3582121000000011</v>
          </cell>
          <cell r="G1112" t="str">
            <v/>
          </cell>
          <cell r="H1112" t="str">
            <v/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T1112" t="str">
            <v/>
          </cell>
          <cell r="U1112" t="str">
            <v/>
          </cell>
          <cell r="V1112" t="str">
            <v/>
          </cell>
          <cell r="W1112" t="str">
            <v/>
          </cell>
          <cell r="X1112" t="str">
            <v/>
          </cell>
          <cell r="Y1112" t="str">
            <v/>
          </cell>
          <cell r="Z1112" t="str">
            <v/>
          </cell>
          <cell r="AA1112" t="str">
            <v/>
          </cell>
          <cell r="AB1112" t="str">
            <v/>
          </cell>
          <cell r="AC1112" t="str">
            <v/>
          </cell>
          <cell r="AD1112" t="str">
            <v/>
          </cell>
          <cell r="AE1112" t="str">
            <v/>
          </cell>
          <cell r="AF1112" t="str">
            <v/>
          </cell>
          <cell r="AG1112" t="str">
            <v/>
          </cell>
          <cell r="AH1112" t="str">
            <v/>
          </cell>
          <cell r="AI1112" t="str">
            <v/>
          </cell>
          <cell r="AJ1112" t="str">
            <v/>
          </cell>
          <cell r="AK1112" t="str">
            <v/>
          </cell>
          <cell r="AL1112" t="str">
            <v/>
          </cell>
          <cell r="AM1112" t="str">
            <v/>
          </cell>
          <cell r="AN1112" t="str">
            <v/>
          </cell>
          <cell r="AO1112" t="str">
            <v/>
          </cell>
          <cell r="AP1112" t="str">
            <v/>
          </cell>
          <cell r="AQ1112" t="str">
            <v/>
          </cell>
          <cell r="AR1112" t="str">
            <v/>
          </cell>
          <cell r="AS1112" t="str">
            <v/>
          </cell>
          <cell r="AT1112" t="str">
            <v/>
          </cell>
          <cell r="AU1112" t="str">
            <v/>
          </cell>
        </row>
        <row r="1113">
          <cell r="A1113" t="str">
            <v>PCO05P1689</v>
          </cell>
          <cell r="B1113" t="str">
            <v>PCO05</v>
          </cell>
          <cell r="C1113" t="str">
            <v>S12</v>
          </cell>
          <cell r="D1113" t="str">
            <v>P1689</v>
          </cell>
          <cell r="E1113" t="str">
            <v/>
          </cell>
          <cell r="F1113">
            <v>38.261785700000004</v>
          </cell>
          <cell r="G1113" t="str">
            <v/>
          </cell>
          <cell r="H1113" t="str">
            <v/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T1113" t="str">
            <v/>
          </cell>
          <cell r="U1113" t="str">
            <v/>
          </cell>
          <cell r="V1113" t="str">
            <v/>
          </cell>
          <cell r="W1113" t="str">
            <v/>
          </cell>
          <cell r="X1113" t="str">
            <v/>
          </cell>
          <cell r="Y1113" t="str">
            <v/>
          </cell>
          <cell r="Z1113" t="str">
            <v/>
          </cell>
          <cell r="AA1113" t="str">
            <v/>
          </cell>
          <cell r="AB1113" t="str">
            <v/>
          </cell>
          <cell r="AC1113" t="str">
            <v/>
          </cell>
          <cell r="AD1113" t="str">
            <v/>
          </cell>
          <cell r="AE1113" t="str">
            <v/>
          </cell>
          <cell r="AF1113" t="str">
            <v/>
          </cell>
          <cell r="AG1113" t="str">
            <v/>
          </cell>
          <cell r="AH1113" t="str">
            <v/>
          </cell>
          <cell r="AI1113" t="str">
            <v/>
          </cell>
          <cell r="AJ1113" t="str">
            <v/>
          </cell>
          <cell r="AK1113" t="str">
            <v/>
          </cell>
          <cell r="AL1113" t="str">
            <v/>
          </cell>
          <cell r="AM1113" t="str">
            <v/>
          </cell>
          <cell r="AN1113" t="str">
            <v/>
          </cell>
          <cell r="AO1113" t="str">
            <v/>
          </cell>
          <cell r="AP1113" t="str">
            <v/>
          </cell>
          <cell r="AQ1113" t="str">
            <v/>
          </cell>
          <cell r="AR1113" t="str">
            <v/>
          </cell>
          <cell r="AS1113" t="str">
            <v/>
          </cell>
          <cell r="AT1113" t="str">
            <v/>
          </cell>
          <cell r="AU1113" t="str">
            <v/>
          </cell>
        </row>
        <row r="1114">
          <cell r="A1114" t="str">
            <v>PCO05P1931</v>
          </cell>
          <cell r="B1114" t="str">
            <v>PCO05</v>
          </cell>
          <cell r="C1114" t="str">
            <v>S12</v>
          </cell>
          <cell r="D1114" t="str">
            <v>P1931</v>
          </cell>
          <cell r="E1114" t="str">
            <v/>
          </cell>
          <cell r="F1114" t="str">
            <v/>
          </cell>
          <cell r="G1114" t="str">
            <v/>
          </cell>
          <cell r="H1114" t="str">
            <v/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T1114" t="str">
            <v/>
          </cell>
          <cell r="U1114" t="str">
            <v/>
          </cell>
          <cell r="V1114" t="str">
            <v/>
          </cell>
          <cell r="W1114">
            <v>0.81810580000000011</v>
          </cell>
          <cell r="X1114" t="str">
            <v/>
          </cell>
          <cell r="Y1114" t="str">
            <v/>
          </cell>
          <cell r="Z1114" t="str">
            <v/>
          </cell>
          <cell r="AA1114" t="str">
            <v/>
          </cell>
          <cell r="AB1114" t="str">
            <v/>
          </cell>
          <cell r="AC1114" t="str">
            <v/>
          </cell>
          <cell r="AD1114" t="str">
            <v/>
          </cell>
          <cell r="AE1114" t="str">
            <v/>
          </cell>
          <cell r="AF1114" t="str">
            <v/>
          </cell>
          <cell r="AG1114" t="str">
            <v/>
          </cell>
          <cell r="AH1114" t="str">
            <v/>
          </cell>
          <cell r="AI1114" t="str">
            <v/>
          </cell>
          <cell r="AJ1114" t="str">
            <v/>
          </cell>
          <cell r="AK1114" t="str">
            <v/>
          </cell>
          <cell r="AL1114" t="str">
            <v/>
          </cell>
          <cell r="AM1114" t="str">
            <v/>
          </cell>
          <cell r="AN1114" t="str">
            <v/>
          </cell>
          <cell r="AO1114" t="str">
            <v/>
          </cell>
          <cell r="AP1114" t="str">
            <v/>
          </cell>
          <cell r="AQ1114" t="str">
            <v/>
          </cell>
          <cell r="AR1114" t="str">
            <v/>
          </cell>
          <cell r="AS1114" t="str">
            <v/>
          </cell>
          <cell r="AT1114" t="str">
            <v/>
          </cell>
          <cell r="AU1114" t="str">
            <v/>
          </cell>
        </row>
        <row r="1115">
          <cell r="A1115" t="str">
            <v>PCO05P2011</v>
          </cell>
          <cell r="B1115" t="str">
            <v>PCO05</v>
          </cell>
          <cell r="C1115" t="str">
            <v>S12</v>
          </cell>
          <cell r="D1115" t="str">
            <v>P2011</v>
          </cell>
          <cell r="E1115" t="str">
            <v/>
          </cell>
          <cell r="F1115" t="str">
            <v/>
          </cell>
          <cell r="G1115" t="str">
            <v/>
          </cell>
          <cell r="H1115" t="str">
            <v/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T1115" t="str">
            <v/>
          </cell>
          <cell r="U1115" t="str">
            <v/>
          </cell>
          <cell r="V1115" t="str">
            <v/>
          </cell>
          <cell r="W1115" t="str">
            <v/>
          </cell>
          <cell r="X1115" t="str">
            <v/>
          </cell>
          <cell r="Y1115" t="str">
            <v/>
          </cell>
          <cell r="Z1115" t="str">
            <v/>
          </cell>
          <cell r="AA1115" t="str">
            <v/>
          </cell>
          <cell r="AB1115" t="str">
            <v/>
          </cell>
          <cell r="AC1115" t="str">
            <v/>
          </cell>
          <cell r="AD1115" t="str">
            <v/>
          </cell>
          <cell r="AE1115" t="str">
            <v/>
          </cell>
          <cell r="AF1115" t="str">
            <v/>
          </cell>
          <cell r="AG1115">
            <v>9.3921425000000003</v>
          </cell>
          <cell r="AH1115" t="str">
            <v/>
          </cell>
          <cell r="AI1115" t="str">
            <v/>
          </cell>
          <cell r="AJ1115" t="str">
            <v/>
          </cell>
          <cell r="AK1115" t="str">
            <v/>
          </cell>
          <cell r="AL1115" t="str">
            <v/>
          </cell>
          <cell r="AM1115" t="str">
            <v/>
          </cell>
          <cell r="AN1115" t="str">
            <v/>
          </cell>
          <cell r="AO1115" t="str">
            <v/>
          </cell>
          <cell r="AP1115" t="str">
            <v/>
          </cell>
          <cell r="AQ1115" t="str">
            <v/>
          </cell>
          <cell r="AR1115" t="str">
            <v/>
          </cell>
          <cell r="AS1115" t="str">
            <v/>
          </cell>
          <cell r="AT1115" t="str">
            <v/>
          </cell>
          <cell r="AU1115" t="str">
            <v/>
          </cell>
        </row>
        <row r="1116">
          <cell r="A1116" t="str">
            <v>PCO05P2012</v>
          </cell>
          <cell r="B1116" t="str">
            <v>PCO05</v>
          </cell>
          <cell r="C1116" t="str">
            <v>S12</v>
          </cell>
          <cell r="D1116" t="str">
            <v>P2012</v>
          </cell>
          <cell r="E1116" t="str">
            <v/>
          </cell>
          <cell r="F1116" t="str">
            <v/>
          </cell>
          <cell r="G1116" t="str">
            <v/>
          </cell>
          <cell r="H1116" t="str">
            <v/>
          </cell>
          <cell r="I1116" t="str">
            <v/>
          </cell>
          <cell r="J1116" t="str">
            <v/>
          </cell>
          <cell r="K1116" t="str">
            <v/>
          </cell>
          <cell r="L1116">
            <v>0.78942210000000002</v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T1116" t="str">
            <v/>
          </cell>
          <cell r="U1116" t="str">
            <v/>
          </cell>
          <cell r="V1116" t="str">
            <v/>
          </cell>
          <cell r="W1116" t="str">
            <v/>
          </cell>
          <cell r="X1116" t="str">
            <v/>
          </cell>
          <cell r="Y1116" t="str">
            <v/>
          </cell>
          <cell r="Z1116" t="str">
            <v/>
          </cell>
          <cell r="AA1116" t="str">
            <v/>
          </cell>
          <cell r="AB1116" t="str">
            <v/>
          </cell>
          <cell r="AC1116" t="str">
            <v/>
          </cell>
          <cell r="AD1116" t="str">
            <v/>
          </cell>
          <cell r="AE1116" t="str">
            <v/>
          </cell>
          <cell r="AF1116" t="str">
            <v/>
          </cell>
          <cell r="AG1116" t="str">
            <v/>
          </cell>
          <cell r="AH1116" t="str">
            <v/>
          </cell>
          <cell r="AI1116" t="str">
            <v/>
          </cell>
          <cell r="AJ1116" t="str">
            <v/>
          </cell>
          <cell r="AK1116" t="str">
            <v/>
          </cell>
          <cell r="AL1116" t="str">
            <v/>
          </cell>
          <cell r="AM1116" t="str">
            <v/>
          </cell>
          <cell r="AN1116" t="str">
            <v/>
          </cell>
          <cell r="AO1116" t="str">
            <v/>
          </cell>
          <cell r="AP1116" t="str">
            <v/>
          </cell>
          <cell r="AQ1116" t="str">
            <v/>
          </cell>
          <cell r="AR1116" t="str">
            <v/>
          </cell>
          <cell r="AS1116" t="str">
            <v/>
          </cell>
          <cell r="AT1116" t="str">
            <v/>
          </cell>
          <cell r="AU1116" t="str">
            <v/>
          </cell>
        </row>
        <row r="1117">
          <cell r="A1117" t="str">
            <v>PCO06C011</v>
          </cell>
          <cell r="B1117" t="str">
            <v>PCO06</v>
          </cell>
          <cell r="C1117" t="str">
            <v>C01</v>
          </cell>
          <cell r="D1117" t="str">
            <v>C011</v>
          </cell>
          <cell r="E1117" t="str">
            <v/>
          </cell>
          <cell r="F1117" t="str">
            <v/>
          </cell>
          <cell r="G1117" t="str">
            <v/>
          </cell>
          <cell r="H1117" t="str">
            <v/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T1117" t="str">
            <v/>
          </cell>
          <cell r="U1117" t="str">
            <v/>
          </cell>
          <cell r="V1117" t="str">
            <v/>
          </cell>
          <cell r="W1117" t="str">
            <v/>
          </cell>
          <cell r="X1117" t="str">
            <v/>
          </cell>
          <cell r="Y1117" t="str">
            <v/>
          </cell>
          <cell r="Z1117" t="str">
            <v/>
          </cell>
          <cell r="AA1117">
            <v>317.06168050000002</v>
          </cell>
          <cell r="AB1117" t="str">
            <v/>
          </cell>
          <cell r="AC1117" t="str">
            <v/>
          </cell>
          <cell r="AD1117" t="str">
            <v/>
          </cell>
          <cell r="AE1117" t="str">
            <v/>
          </cell>
          <cell r="AF1117" t="str">
            <v/>
          </cell>
          <cell r="AG1117" t="str">
            <v/>
          </cell>
          <cell r="AH1117" t="str">
            <v/>
          </cell>
          <cell r="AI1117" t="str">
            <v/>
          </cell>
          <cell r="AJ1117" t="str">
            <v/>
          </cell>
          <cell r="AK1117" t="str">
            <v/>
          </cell>
          <cell r="AL1117" t="str">
            <v/>
          </cell>
          <cell r="AM1117" t="str">
            <v/>
          </cell>
          <cell r="AN1117" t="str">
            <v/>
          </cell>
          <cell r="AO1117" t="str">
            <v/>
          </cell>
          <cell r="AP1117" t="str">
            <v/>
          </cell>
          <cell r="AQ1117" t="str">
            <v/>
          </cell>
          <cell r="AR1117" t="str">
            <v/>
          </cell>
          <cell r="AS1117" t="str">
            <v/>
          </cell>
          <cell r="AT1117" t="str">
            <v/>
          </cell>
          <cell r="AU1117" t="str">
            <v/>
          </cell>
        </row>
        <row r="1118">
          <cell r="A1118" t="str">
            <v>PCO06C012</v>
          </cell>
          <cell r="B1118" t="str">
            <v>PCO06</v>
          </cell>
          <cell r="C1118" t="str">
            <v>C01</v>
          </cell>
          <cell r="D1118" t="str">
            <v>C012</v>
          </cell>
          <cell r="E1118" t="str">
            <v/>
          </cell>
          <cell r="F1118" t="str">
            <v/>
          </cell>
          <cell r="G1118" t="str">
            <v/>
          </cell>
          <cell r="H1118" t="str">
            <v/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T1118" t="str">
            <v/>
          </cell>
          <cell r="U1118" t="str">
            <v/>
          </cell>
          <cell r="V1118" t="str">
            <v/>
          </cell>
          <cell r="W1118" t="str">
            <v/>
          </cell>
          <cell r="X1118" t="str">
            <v/>
          </cell>
          <cell r="Y1118" t="str">
            <v/>
          </cell>
          <cell r="Z1118" t="str">
            <v/>
          </cell>
          <cell r="AA1118">
            <v>45.570051599999999</v>
          </cell>
          <cell r="AB1118" t="str">
            <v/>
          </cell>
          <cell r="AC1118" t="str">
            <v/>
          </cell>
          <cell r="AD1118" t="str">
            <v/>
          </cell>
          <cell r="AE1118" t="str">
            <v/>
          </cell>
          <cell r="AF1118" t="str">
            <v/>
          </cell>
          <cell r="AG1118" t="str">
            <v/>
          </cell>
          <cell r="AH1118" t="str">
            <v/>
          </cell>
          <cell r="AI1118" t="str">
            <v/>
          </cell>
          <cell r="AJ1118" t="str">
            <v/>
          </cell>
          <cell r="AK1118" t="str">
            <v/>
          </cell>
          <cell r="AL1118" t="str">
            <v/>
          </cell>
          <cell r="AM1118" t="str">
            <v/>
          </cell>
          <cell r="AN1118" t="str">
            <v/>
          </cell>
          <cell r="AO1118" t="str">
            <v/>
          </cell>
          <cell r="AP1118" t="str">
            <v/>
          </cell>
          <cell r="AQ1118" t="str">
            <v/>
          </cell>
          <cell r="AR1118" t="str">
            <v/>
          </cell>
          <cell r="AS1118" t="str">
            <v/>
          </cell>
          <cell r="AT1118" t="str">
            <v/>
          </cell>
          <cell r="AU1118" t="str">
            <v/>
          </cell>
        </row>
        <row r="1119">
          <cell r="A1119" t="str">
            <v>PCO06C032</v>
          </cell>
          <cell r="B1119" t="str">
            <v>PCO06</v>
          </cell>
          <cell r="C1119" t="str">
            <v>C02</v>
          </cell>
          <cell r="D1119" t="str">
            <v>C032</v>
          </cell>
          <cell r="E1119" t="str">
            <v/>
          </cell>
          <cell r="F1119" t="str">
            <v/>
          </cell>
          <cell r="G1119" t="str">
            <v/>
          </cell>
          <cell r="H1119" t="str">
            <v/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T1119" t="str">
            <v/>
          </cell>
          <cell r="U1119" t="str">
            <v/>
          </cell>
          <cell r="V1119" t="str">
            <v/>
          </cell>
          <cell r="W1119">
            <v>155.36369630000002</v>
          </cell>
          <cell r="X1119" t="str">
            <v/>
          </cell>
          <cell r="Y1119" t="str">
            <v/>
          </cell>
          <cell r="Z1119" t="str">
            <v/>
          </cell>
          <cell r="AA1119" t="str">
            <v/>
          </cell>
          <cell r="AB1119" t="str">
            <v/>
          </cell>
          <cell r="AC1119" t="str">
            <v/>
          </cell>
          <cell r="AD1119" t="str">
            <v/>
          </cell>
          <cell r="AE1119" t="str">
            <v/>
          </cell>
          <cell r="AF1119" t="str">
            <v/>
          </cell>
          <cell r="AG1119" t="str">
            <v/>
          </cell>
          <cell r="AH1119" t="str">
            <v/>
          </cell>
          <cell r="AI1119" t="str">
            <v/>
          </cell>
          <cell r="AJ1119" t="str">
            <v/>
          </cell>
          <cell r="AK1119" t="str">
            <v/>
          </cell>
          <cell r="AL1119" t="str">
            <v/>
          </cell>
          <cell r="AM1119" t="str">
            <v/>
          </cell>
          <cell r="AN1119" t="str">
            <v/>
          </cell>
          <cell r="AO1119" t="str">
            <v/>
          </cell>
          <cell r="AP1119" t="str">
            <v/>
          </cell>
          <cell r="AQ1119" t="str">
            <v/>
          </cell>
          <cell r="AR1119" t="str">
            <v/>
          </cell>
          <cell r="AS1119" t="str">
            <v/>
          </cell>
          <cell r="AT1119" t="str">
            <v/>
          </cell>
          <cell r="AU1119" t="str">
            <v/>
          </cell>
        </row>
        <row r="1120">
          <cell r="A1120" t="str">
            <v>PCO06C035</v>
          </cell>
          <cell r="B1120" t="str">
            <v>PCO06</v>
          </cell>
          <cell r="C1120" t="str">
            <v>C02</v>
          </cell>
          <cell r="D1120" t="str">
            <v>C035</v>
          </cell>
          <cell r="E1120" t="str">
            <v/>
          </cell>
          <cell r="F1120" t="str">
            <v/>
          </cell>
          <cell r="G1120" t="str">
            <v/>
          </cell>
          <cell r="H1120" t="str">
            <v/>
          </cell>
          <cell r="I1120">
            <v>0.7959271</v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T1120" t="str">
            <v/>
          </cell>
          <cell r="U1120" t="str">
            <v/>
          </cell>
          <cell r="V1120" t="str">
            <v/>
          </cell>
          <cell r="W1120" t="str">
            <v/>
          </cell>
          <cell r="X1120" t="str">
            <v/>
          </cell>
          <cell r="Y1120" t="str">
            <v/>
          </cell>
          <cell r="Z1120" t="str">
            <v/>
          </cell>
          <cell r="AA1120" t="str">
            <v/>
          </cell>
          <cell r="AB1120" t="str">
            <v/>
          </cell>
          <cell r="AC1120" t="str">
            <v/>
          </cell>
          <cell r="AD1120" t="str">
            <v/>
          </cell>
          <cell r="AE1120" t="str">
            <v/>
          </cell>
          <cell r="AF1120" t="str">
            <v/>
          </cell>
          <cell r="AG1120" t="str">
            <v/>
          </cell>
          <cell r="AH1120" t="str">
            <v/>
          </cell>
          <cell r="AI1120" t="str">
            <v/>
          </cell>
          <cell r="AJ1120" t="str">
            <v/>
          </cell>
          <cell r="AK1120" t="str">
            <v/>
          </cell>
          <cell r="AL1120" t="str">
            <v/>
          </cell>
          <cell r="AM1120" t="str">
            <v/>
          </cell>
          <cell r="AN1120" t="str">
            <v/>
          </cell>
          <cell r="AO1120" t="str">
            <v/>
          </cell>
          <cell r="AP1120" t="str">
            <v/>
          </cell>
          <cell r="AQ1120" t="str">
            <v/>
          </cell>
          <cell r="AR1120" t="str">
            <v/>
          </cell>
          <cell r="AS1120" t="str">
            <v/>
          </cell>
          <cell r="AT1120" t="str">
            <v/>
          </cell>
          <cell r="AU1120" t="str">
            <v/>
          </cell>
        </row>
        <row r="1121">
          <cell r="A1121" t="str">
            <v>PCO06C037</v>
          </cell>
          <cell r="B1121" t="str">
            <v>PCO06</v>
          </cell>
          <cell r="C1121" t="str">
            <v>C02</v>
          </cell>
          <cell r="D1121" t="str">
            <v>C037</v>
          </cell>
          <cell r="E1121" t="str">
            <v/>
          </cell>
          <cell r="F1121" t="str">
            <v/>
          </cell>
          <cell r="G1121" t="str">
            <v/>
          </cell>
          <cell r="H1121" t="str">
            <v/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T1121" t="str">
            <v/>
          </cell>
          <cell r="U1121" t="str">
            <v/>
          </cell>
          <cell r="V1121" t="str">
            <v/>
          </cell>
          <cell r="W1121" t="str">
            <v/>
          </cell>
          <cell r="X1121" t="str">
            <v/>
          </cell>
          <cell r="Y1121" t="str">
            <v/>
          </cell>
          <cell r="Z1121" t="str">
            <v/>
          </cell>
          <cell r="AA1121" t="str">
            <v/>
          </cell>
          <cell r="AB1121">
            <v>0.42248059999999993</v>
          </cell>
          <cell r="AC1121" t="str">
            <v/>
          </cell>
          <cell r="AD1121" t="str">
            <v/>
          </cell>
          <cell r="AE1121" t="str">
            <v/>
          </cell>
          <cell r="AF1121" t="str">
            <v/>
          </cell>
          <cell r="AG1121" t="str">
            <v/>
          </cell>
          <cell r="AH1121" t="str">
            <v/>
          </cell>
          <cell r="AI1121" t="str">
            <v/>
          </cell>
          <cell r="AJ1121" t="str">
            <v/>
          </cell>
          <cell r="AK1121" t="str">
            <v/>
          </cell>
          <cell r="AL1121" t="str">
            <v/>
          </cell>
          <cell r="AM1121" t="str">
            <v/>
          </cell>
          <cell r="AN1121" t="str">
            <v/>
          </cell>
          <cell r="AO1121" t="str">
            <v/>
          </cell>
          <cell r="AP1121" t="str">
            <v/>
          </cell>
          <cell r="AQ1121" t="str">
            <v/>
          </cell>
          <cell r="AR1121" t="str">
            <v/>
          </cell>
          <cell r="AS1121" t="str">
            <v/>
          </cell>
          <cell r="AT1121" t="str">
            <v/>
          </cell>
          <cell r="AU1121" t="str">
            <v/>
          </cell>
        </row>
        <row r="1122">
          <cell r="A1122" t="str">
            <v>PCO06C062</v>
          </cell>
          <cell r="B1122" t="str">
            <v>PCO06</v>
          </cell>
          <cell r="C1122" t="str">
            <v>C03</v>
          </cell>
          <cell r="D1122" t="str">
            <v>C062</v>
          </cell>
          <cell r="E1122" t="str">
            <v/>
          </cell>
          <cell r="F1122" t="str">
            <v/>
          </cell>
          <cell r="G1122" t="str">
            <v/>
          </cell>
          <cell r="H1122" t="str">
            <v/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T1122" t="str">
            <v/>
          </cell>
          <cell r="U1122" t="str">
            <v/>
          </cell>
          <cell r="V1122" t="str">
            <v/>
          </cell>
          <cell r="W1122" t="str">
            <v/>
          </cell>
          <cell r="X1122" t="str">
            <v/>
          </cell>
          <cell r="Y1122" t="str">
            <v/>
          </cell>
          <cell r="Z1122" t="str">
            <v/>
          </cell>
          <cell r="AA1122" t="str">
            <v/>
          </cell>
          <cell r="AB1122" t="str">
            <v/>
          </cell>
          <cell r="AC1122">
            <v>151.38276710000002</v>
          </cell>
          <cell r="AD1122" t="str">
            <v/>
          </cell>
          <cell r="AE1122" t="str">
            <v/>
          </cell>
          <cell r="AF1122" t="str">
            <v/>
          </cell>
          <cell r="AG1122" t="str">
            <v/>
          </cell>
          <cell r="AH1122" t="str">
            <v/>
          </cell>
          <cell r="AI1122" t="str">
            <v/>
          </cell>
          <cell r="AJ1122" t="str">
            <v/>
          </cell>
          <cell r="AK1122" t="str">
            <v/>
          </cell>
          <cell r="AL1122" t="str">
            <v/>
          </cell>
          <cell r="AM1122" t="str">
            <v/>
          </cell>
          <cell r="AN1122" t="str">
            <v/>
          </cell>
          <cell r="AO1122" t="str">
            <v/>
          </cell>
          <cell r="AP1122" t="str">
            <v/>
          </cell>
          <cell r="AQ1122" t="str">
            <v/>
          </cell>
          <cell r="AR1122" t="str">
            <v/>
          </cell>
          <cell r="AS1122" t="str">
            <v/>
          </cell>
          <cell r="AT1122" t="str">
            <v/>
          </cell>
          <cell r="AU1122" t="str">
            <v/>
          </cell>
        </row>
        <row r="1123">
          <cell r="A1123" t="str">
            <v>PCO06C065</v>
          </cell>
          <cell r="B1123" t="str">
            <v>PCO06</v>
          </cell>
          <cell r="C1123" t="str">
            <v>C03</v>
          </cell>
          <cell r="D1123" t="str">
            <v>C065</v>
          </cell>
          <cell r="E1123" t="str">
            <v/>
          </cell>
          <cell r="F1123" t="str">
            <v/>
          </cell>
          <cell r="G1123" t="str">
            <v/>
          </cell>
          <cell r="H1123" t="str">
            <v/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T1123" t="str">
            <v/>
          </cell>
          <cell r="U1123" t="str">
            <v/>
          </cell>
          <cell r="V1123" t="str">
            <v/>
          </cell>
          <cell r="W1123">
            <v>23.598153700000001</v>
          </cell>
          <cell r="X1123" t="str">
            <v/>
          </cell>
          <cell r="Y1123" t="str">
            <v/>
          </cell>
          <cell r="Z1123" t="str">
            <v/>
          </cell>
          <cell r="AA1123" t="str">
            <v/>
          </cell>
          <cell r="AB1123" t="str">
            <v/>
          </cell>
          <cell r="AC1123" t="str">
            <v/>
          </cell>
          <cell r="AD1123" t="str">
            <v/>
          </cell>
          <cell r="AE1123" t="str">
            <v/>
          </cell>
          <cell r="AF1123" t="str">
            <v/>
          </cell>
          <cell r="AG1123" t="str">
            <v/>
          </cell>
          <cell r="AH1123" t="str">
            <v/>
          </cell>
          <cell r="AI1123" t="str">
            <v/>
          </cell>
          <cell r="AJ1123" t="str">
            <v/>
          </cell>
          <cell r="AK1123" t="str">
            <v/>
          </cell>
          <cell r="AL1123" t="str">
            <v/>
          </cell>
          <cell r="AM1123" t="str">
            <v/>
          </cell>
          <cell r="AN1123" t="str">
            <v/>
          </cell>
          <cell r="AO1123" t="str">
            <v/>
          </cell>
          <cell r="AP1123" t="str">
            <v/>
          </cell>
          <cell r="AQ1123" t="str">
            <v/>
          </cell>
          <cell r="AR1123" t="str">
            <v/>
          </cell>
          <cell r="AS1123" t="str">
            <v/>
          </cell>
          <cell r="AT1123" t="str">
            <v/>
          </cell>
          <cell r="AU1123" t="str">
            <v/>
          </cell>
        </row>
        <row r="1124">
          <cell r="A1124" t="str">
            <v>PCO06C066</v>
          </cell>
          <cell r="B1124" t="str">
            <v>PCO06</v>
          </cell>
          <cell r="C1124" t="str">
            <v>C03</v>
          </cell>
          <cell r="D1124" t="str">
            <v>C066</v>
          </cell>
          <cell r="E1124" t="str">
            <v/>
          </cell>
          <cell r="F1124" t="str">
            <v/>
          </cell>
          <cell r="G1124" t="str">
            <v/>
          </cell>
          <cell r="H1124" t="str">
            <v/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T1124" t="str">
            <v/>
          </cell>
          <cell r="U1124" t="str">
            <v/>
          </cell>
          <cell r="V1124" t="str">
            <v/>
          </cell>
          <cell r="W1124" t="str">
            <v/>
          </cell>
          <cell r="X1124" t="str">
            <v/>
          </cell>
          <cell r="Y1124" t="str">
            <v/>
          </cell>
          <cell r="Z1124" t="str">
            <v/>
          </cell>
          <cell r="AA1124">
            <v>26.899211200000003</v>
          </cell>
          <cell r="AB1124" t="str">
            <v/>
          </cell>
          <cell r="AC1124" t="str">
            <v/>
          </cell>
          <cell r="AD1124" t="str">
            <v/>
          </cell>
          <cell r="AE1124" t="str">
            <v/>
          </cell>
          <cell r="AF1124" t="str">
            <v/>
          </cell>
          <cell r="AG1124" t="str">
            <v/>
          </cell>
          <cell r="AH1124" t="str">
            <v/>
          </cell>
          <cell r="AI1124" t="str">
            <v/>
          </cell>
          <cell r="AJ1124" t="str">
            <v/>
          </cell>
          <cell r="AK1124" t="str">
            <v/>
          </cell>
          <cell r="AL1124" t="str">
            <v/>
          </cell>
          <cell r="AM1124" t="str">
            <v/>
          </cell>
          <cell r="AN1124" t="str">
            <v/>
          </cell>
          <cell r="AO1124" t="str">
            <v/>
          </cell>
          <cell r="AP1124" t="str">
            <v/>
          </cell>
          <cell r="AQ1124" t="str">
            <v/>
          </cell>
          <cell r="AR1124" t="str">
            <v/>
          </cell>
          <cell r="AS1124" t="str">
            <v/>
          </cell>
          <cell r="AT1124" t="str">
            <v/>
          </cell>
          <cell r="AU1124" t="str">
            <v/>
          </cell>
        </row>
        <row r="1125">
          <cell r="A1125" t="str">
            <v>PCO06C067</v>
          </cell>
          <cell r="B1125" t="str">
            <v>PCO06</v>
          </cell>
          <cell r="C1125" t="str">
            <v>C03</v>
          </cell>
          <cell r="D1125" t="str">
            <v>C067</v>
          </cell>
          <cell r="E1125" t="str">
            <v/>
          </cell>
          <cell r="F1125" t="str">
            <v/>
          </cell>
          <cell r="G1125" t="str">
            <v/>
          </cell>
          <cell r="H1125" t="str">
            <v/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T1125" t="str">
            <v/>
          </cell>
          <cell r="U1125" t="str">
            <v/>
          </cell>
          <cell r="V1125" t="str">
            <v/>
          </cell>
          <cell r="W1125" t="str">
            <v/>
          </cell>
          <cell r="X1125" t="str">
            <v/>
          </cell>
          <cell r="Y1125" t="str">
            <v/>
          </cell>
          <cell r="Z1125" t="str">
            <v/>
          </cell>
          <cell r="AA1125">
            <v>15.3709832</v>
          </cell>
          <cell r="AB1125" t="str">
            <v/>
          </cell>
          <cell r="AC1125" t="str">
            <v/>
          </cell>
          <cell r="AD1125" t="str">
            <v/>
          </cell>
          <cell r="AE1125" t="str">
            <v/>
          </cell>
          <cell r="AF1125" t="str">
            <v/>
          </cell>
          <cell r="AG1125" t="str">
            <v/>
          </cell>
          <cell r="AH1125" t="str">
            <v/>
          </cell>
          <cell r="AI1125" t="str">
            <v/>
          </cell>
          <cell r="AJ1125" t="str">
            <v/>
          </cell>
          <cell r="AK1125" t="str">
            <v/>
          </cell>
          <cell r="AL1125" t="str">
            <v/>
          </cell>
          <cell r="AM1125" t="str">
            <v/>
          </cell>
          <cell r="AN1125" t="str">
            <v/>
          </cell>
          <cell r="AO1125" t="str">
            <v/>
          </cell>
          <cell r="AP1125" t="str">
            <v/>
          </cell>
          <cell r="AQ1125" t="str">
            <v/>
          </cell>
          <cell r="AR1125" t="str">
            <v/>
          </cell>
          <cell r="AS1125" t="str">
            <v/>
          </cell>
          <cell r="AT1125" t="str">
            <v/>
          </cell>
          <cell r="AU1125" t="str">
            <v/>
          </cell>
        </row>
        <row r="1126">
          <cell r="A1126" t="str">
            <v>PCO06C068</v>
          </cell>
          <cell r="B1126" t="str">
            <v>PCO06</v>
          </cell>
          <cell r="C1126" t="str">
            <v>C03</v>
          </cell>
          <cell r="D1126" t="str">
            <v>C068</v>
          </cell>
          <cell r="E1126" t="str">
            <v/>
          </cell>
          <cell r="F1126" t="str">
            <v/>
          </cell>
          <cell r="G1126" t="str">
            <v/>
          </cell>
          <cell r="H1126" t="str">
            <v/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T1126" t="str">
            <v/>
          </cell>
          <cell r="U1126" t="str">
            <v/>
          </cell>
          <cell r="V1126" t="str">
            <v/>
          </cell>
          <cell r="W1126" t="str">
            <v/>
          </cell>
          <cell r="X1126" t="str">
            <v/>
          </cell>
          <cell r="Y1126" t="str">
            <v/>
          </cell>
          <cell r="Z1126" t="str">
            <v/>
          </cell>
          <cell r="AA1126">
            <v>15.3709832</v>
          </cell>
          <cell r="AB1126" t="str">
            <v/>
          </cell>
          <cell r="AC1126" t="str">
            <v/>
          </cell>
          <cell r="AD1126" t="str">
            <v/>
          </cell>
          <cell r="AE1126" t="str">
            <v/>
          </cell>
          <cell r="AF1126" t="str">
            <v/>
          </cell>
          <cell r="AG1126" t="str">
            <v/>
          </cell>
          <cell r="AH1126" t="str">
            <v/>
          </cell>
          <cell r="AI1126" t="str">
            <v/>
          </cell>
          <cell r="AJ1126" t="str">
            <v/>
          </cell>
          <cell r="AK1126" t="str">
            <v/>
          </cell>
          <cell r="AL1126" t="str">
            <v/>
          </cell>
          <cell r="AM1126" t="str">
            <v/>
          </cell>
          <cell r="AN1126" t="str">
            <v/>
          </cell>
          <cell r="AO1126" t="str">
            <v/>
          </cell>
          <cell r="AP1126" t="str">
            <v/>
          </cell>
          <cell r="AQ1126" t="str">
            <v/>
          </cell>
          <cell r="AR1126" t="str">
            <v/>
          </cell>
          <cell r="AS1126" t="str">
            <v/>
          </cell>
          <cell r="AT1126" t="str">
            <v/>
          </cell>
          <cell r="AU1126" t="str">
            <v/>
          </cell>
        </row>
        <row r="1127">
          <cell r="A1127" t="str">
            <v>PCO06C074</v>
          </cell>
          <cell r="B1127" t="str">
            <v>PCO06</v>
          </cell>
          <cell r="C1127" t="str">
            <v>C03</v>
          </cell>
          <cell r="D1127" t="str">
            <v>C074</v>
          </cell>
          <cell r="E1127" t="str">
            <v/>
          </cell>
          <cell r="F1127" t="str">
            <v/>
          </cell>
          <cell r="G1127" t="str">
            <v/>
          </cell>
          <cell r="H1127" t="str">
            <v/>
          </cell>
          <cell r="I1127" t="str">
            <v/>
          </cell>
          <cell r="J1127">
            <v>5.0576814000000008</v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T1127" t="str">
            <v/>
          </cell>
          <cell r="U1127" t="str">
            <v/>
          </cell>
          <cell r="V1127" t="str">
            <v/>
          </cell>
          <cell r="W1127" t="str">
            <v/>
          </cell>
          <cell r="X1127" t="str">
            <v/>
          </cell>
          <cell r="Y1127" t="str">
            <v/>
          </cell>
          <cell r="Z1127" t="str">
            <v/>
          </cell>
          <cell r="AA1127" t="str">
            <v/>
          </cell>
          <cell r="AB1127" t="str">
            <v/>
          </cell>
          <cell r="AC1127" t="str">
            <v/>
          </cell>
          <cell r="AD1127" t="str">
            <v/>
          </cell>
          <cell r="AE1127" t="str">
            <v/>
          </cell>
          <cell r="AF1127" t="str">
            <v/>
          </cell>
          <cell r="AG1127" t="str">
            <v/>
          </cell>
          <cell r="AH1127" t="str">
            <v/>
          </cell>
          <cell r="AI1127" t="str">
            <v/>
          </cell>
          <cell r="AJ1127" t="str">
            <v/>
          </cell>
          <cell r="AK1127" t="str">
            <v/>
          </cell>
          <cell r="AL1127" t="str">
            <v/>
          </cell>
          <cell r="AM1127" t="str">
            <v/>
          </cell>
          <cell r="AN1127" t="str">
            <v/>
          </cell>
          <cell r="AO1127" t="str">
            <v/>
          </cell>
          <cell r="AP1127" t="str">
            <v/>
          </cell>
          <cell r="AQ1127" t="str">
            <v/>
          </cell>
          <cell r="AR1127" t="str">
            <v/>
          </cell>
          <cell r="AS1127" t="str">
            <v/>
          </cell>
          <cell r="AT1127" t="str">
            <v/>
          </cell>
          <cell r="AU1127" t="str">
            <v/>
          </cell>
        </row>
        <row r="1128">
          <cell r="A1128" t="str">
            <v>PCO06C075</v>
          </cell>
          <cell r="B1128" t="str">
            <v>PCO06</v>
          </cell>
          <cell r="C1128" t="str">
            <v>C03</v>
          </cell>
          <cell r="D1128" t="str">
            <v>C075</v>
          </cell>
          <cell r="E1128" t="str">
            <v/>
          </cell>
          <cell r="F1128" t="str">
            <v/>
          </cell>
          <cell r="G1128" t="str">
            <v/>
          </cell>
          <cell r="H1128" t="str">
            <v/>
          </cell>
          <cell r="I1128" t="str">
            <v/>
          </cell>
          <cell r="J1128">
            <v>20.230725</v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T1128" t="str">
            <v/>
          </cell>
          <cell r="U1128" t="str">
            <v/>
          </cell>
          <cell r="V1128" t="str">
            <v/>
          </cell>
          <cell r="W1128" t="str">
            <v/>
          </cell>
          <cell r="X1128" t="str">
            <v/>
          </cell>
          <cell r="Y1128" t="str">
            <v/>
          </cell>
          <cell r="Z1128" t="str">
            <v/>
          </cell>
          <cell r="AA1128" t="str">
            <v/>
          </cell>
          <cell r="AB1128" t="str">
            <v/>
          </cell>
          <cell r="AC1128" t="str">
            <v/>
          </cell>
          <cell r="AD1128" t="str">
            <v/>
          </cell>
          <cell r="AE1128" t="str">
            <v/>
          </cell>
          <cell r="AF1128" t="str">
            <v/>
          </cell>
          <cell r="AG1128" t="str">
            <v/>
          </cell>
          <cell r="AH1128" t="str">
            <v/>
          </cell>
          <cell r="AI1128" t="str">
            <v/>
          </cell>
          <cell r="AJ1128" t="str">
            <v/>
          </cell>
          <cell r="AK1128" t="str">
            <v/>
          </cell>
          <cell r="AL1128" t="str">
            <v/>
          </cell>
          <cell r="AM1128" t="str">
            <v/>
          </cell>
          <cell r="AN1128" t="str">
            <v/>
          </cell>
          <cell r="AO1128" t="str">
            <v/>
          </cell>
          <cell r="AP1128" t="str">
            <v/>
          </cell>
          <cell r="AQ1128" t="str">
            <v/>
          </cell>
          <cell r="AR1128" t="str">
            <v/>
          </cell>
          <cell r="AS1128" t="str">
            <v/>
          </cell>
          <cell r="AT1128" t="str">
            <v/>
          </cell>
          <cell r="AU1128" t="str">
            <v/>
          </cell>
        </row>
        <row r="1129">
          <cell r="A1129" t="str">
            <v>PCO06C076</v>
          </cell>
          <cell r="B1129" t="str">
            <v>PCO06</v>
          </cell>
          <cell r="C1129" t="str">
            <v>C03</v>
          </cell>
          <cell r="D1129" t="str">
            <v>C076</v>
          </cell>
          <cell r="E1129" t="str">
            <v/>
          </cell>
          <cell r="F1129" t="str">
            <v/>
          </cell>
          <cell r="G1129" t="str">
            <v/>
          </cell>
          <cell r="H1129" t="str">
            <v/>
          </cell>
          <cell r="I1129" t="str">
            <v/>
          </cell>
          <cell r="J1129">
            <v>30.346087799999999</v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T1129" t="str">
            <v/>
          </cell>
          <cell r="U1129" t="str">
            <v/>
          </cell>
          <cell r="V1129" t="str">
            <v/>
          </cell>
          <cell r="W1129" t="str">
            <v/>
          </cell>
          <cell r="X1129" t="str">
            <v/>
          </cell>
          <cell r="Y1129" t="str">
            <v/>
          </cell>
          <cell r="Z1129" t="str">
            <v/>
          </cell>
          <cell r="AA1129" t="str">
            <v/>
          </cell>
          <cell r="AB1129" t="str">
            <v/>
          </cell>
          <cell r="AC1129" t="str">
            <v/>
          </cell>
          <cell r="AD1129" t="str">
            <v/>
          </cell>
          <cell r="AE1129" t="str">
            <v/>
          </cell>
          <cell r="AF1129" t="str">
            <v/>
          </cell>
          <cell r="AG1129" t="str">
            <v/>
          </cell>
          <cell r="AH1129" t="str">
            <v/>
          </cell>
          <cell r="AI1129" t="str">
            <v/>
          </cell>
          <cell r="AJ1129" t="str">
            <v/>
          </cell>
          <cell r="AK1129" t="str">
            <v/>
          </cell>
          <cell r="AL1129" t="str">
            <v/>
          </cell>
          <cell r="AM1129" t="str">
            <v/>
          </cell>
          <cell r="AN1129" t="str">
            <v/>
          </cell>
          <cell r="AO1129" t="str">
            <v/>
          </cell>
          <cell r="AP1129" t="str">
            <v/>
          </cell>
          <cell r="AQ1129" t="str">
            <v/>
          </cell>
          <cell r="AR1129" t="str">
            <v/>
          </cell>
          <cell r="AS1129" t="str">
            <v/>
          </cell>
          <cell r="AT1129" t="str">
            <v/>
          </cell>
          <cell r="AU1129" t="str">
            <v/>
          </cell>
        </row>
        <row r="1130">
          <cell r="A1130" t="str">
            <v>PCO06C078</v>
          </cell>
          <cell r="B1130" t="str">
            <v>PCO06</v>
          </cell>
          <cell r="C1130" t="str">
            <v>C03</v>
          </cell>
          <cell r="D1130" t="str">
            <v>C078</v>
          </cell>
          <cell r="E1130" t="str">
            <v/>
          </cell>
          <cell r="F1130" t="str">
            <v/>
          </cell>
          <cell r="G1130" t="str">
            <v/>
          </cell>
          <cell r="H1130" t="str">
            <v/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T1130" t="str">
            <v/>
          </cell>
          <cell r="U1130" t="str">
            <v/>
          </cell>
          <cell r="V1130" t="str">
            <v/>
          </cell>
          <cell r="W1130" t="str">
            <v/>
          </cell>
          <cell r="X1130" t="str">
            <v/>
          </cell>
          <cell r="Y1130" t="str">
            <v/>
          </cell>
          <cell r="Z1130" t="str">
            <v/>
          </cell>
          <cell r="AA1130">
            <v>11.5282295</v>
          </cell>
          <cell r="AB1130" t="str">
            <v/>
          </cell>
          <cell r="AC1130" t="str">
            <v/>
          </cell>
          <cell r="AD1130" t="str">
            <v/>
          </cell>
          <cell r="AE1130" t="str">
            <v/>
          </cell>
          <cell r="AF1130" t="str">
            <v/>
          </cell>
          <cell r="AG1130" t="str">
            <v/>
          </cell>
          <cell r="AH1130" t="str">
            <v/>
          </cell>
          <cell r="AI1130" t="str">
            <v/>
          </cell>
          <cell r="AJ1130" t="str">
            <v/>
          </cell>
          <cell r="AK1130" t="str">
            <v/>
          </cell>
          <cell r="AL1130" t="str">
            <v/>
          </cell>
          <cell r="AM1130" t="str">
            <v/>
          </cell>
          <cell r="AN1130" t="str">
            <v/>
          </cell>
          <cell r="AO1130" t="str">
            <v/>
          </cell>
          <cell r="AP1130" t="str">
            <v/>
          </cell>
          <cell r="AQ1130" t="str">
            <v/>
          </cell>
          <cell r="AR1130" t="str">
            <v/>
          </cell>
          <cell r="AS1130" t="str">
            <v/>
          </cell>
          <cell r="AT1130" t="str">
            <v/>
          </cell>
          <cell r="AU1130" t="str">
            <v/>
          </cell>
        </row>
        <row r="1131">
          <cell r="A1131" t="str">
            <v>PCO06C079</v>
          </cell>
          <cell r="B1131" t="str">
            <v>PCO06</v>
          </cell>
          <cell r="C1131" t="str">
            <v>C03</v>
          </cell>
          <cell r="D1131" t="str">
            <v>C079</v>
          </cell>
          <cell r="E1131" t="str">
            <v/>
          </cell>
          <cell r="F1131" t="str">
            <v/>
          </cell>
          <cell r="G1131" t="str">
            <v/>
          </cell>
          <cell r="H1131" t="str">
            <v/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T1131" t="str">
            <v/>
          </cell>
          <cell r="U1131" t="str">
            <v/>
          </cell>
          <cell r="V1131" t="str">
            <v/>
          </cell>
          <cell r="W1131" t="str">
            <v/>
          </cell>
          <cell r="X1131" t="str">
            <v/>
          </cell>
          <cell r="Y1131" t="str">
            <v/>
          </cell>
          <cell r="Z1131" t="str">
            <v/>
          </cell>
          <cell r="AA1131">
            <v>331.53997370000008</v>
          </cell>
          <cell r="AB1131" t="str">
            <v/>
          </cell>
          <cell r="AC1131" t="str">
            <v/>
          </cell>
          <cell r="AD1131" t="str">
            <v/>
          </cell>
          <cell r="AE1131" t="str">
            <v/>
          </cell>
          <cell r="AF1131" t="str">
            <v/>
          </cell>
          <cell r="AG1131" t="str">
            <v/>
          </cell>
          <cell r="AH1131" t="str">
            <v/>
          </cell>
          <cell r="AI1131" t="str">
            <v/>
          </cell>
          <cell r="AJ1131" t="str">
            <v/>
          </cell>
          <cell r="AK1131" t="str">
            <v/>
          </cell>
          <cell r="AL1131" t="str">
            <v/>
          </cell>
          <cell r="AM1131" t="str">
            <v/>
          </cell>
          <cell r="AN1131" t="str">
            <v/>
          </cell>
          <cell r="AO1131" t="str">
            <v/>
          </cell>
          <cell r="AP1131" t="str">
            <v/>
          </cell>
          <cell r="AQ1131" t="str">
            <v/>
          </cell>
          <cell r="AR1131" t="str">
            <v/>
          </cell>
          <cell r="AS1131" t="str">
            <v/>
          </cell>
          <cell r="AT1131" t="str">
            <v/>
          </cell>
          <cell r="AU1131" t="str">
            <v/>
          </cell>
        </row>
        <row r="1132">
          <cell r="A1132" t="str">
            <v>PCO06C092</v>
          </cell>
          <cell r="B1132" t="str">
            <v>PCO06</v>
          </cell>
          <cell r="C1132" t="str">
            <v>C04</v>
          </cell>
          <cell r="D1132" t="str">
            <v>C092</v>
          </cell>
          <cell r="E1132" t="str">
            <v/>
          </cell>
          <cell r="F1132" t="str">
            <v/>
          </cell>
          <cell r="G1132" t="str">
            <v/>
          </cell>
          <cell r="H1132" t="str">
            <v/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>
            <v>4.0859749000000001</v>
          </cell>
          <cell r="P1132">
            <v>47.053503299999996</v>
          </cell>
          <cell r="Q1132" t="str">
            <v/>
          </cell>
          <cell r="R1132">
            <v>39.259070899999998</v>
          </cell>
          <cell r="S1132" t="str">
            <v/>
          </cell>
          <cell r="T1132" t="str">
            <v/>
          </cell>
          <cell r="U1132" t="str">
            <v/>
          </cell>
          <cell r="V1132" t="str">
            <v/>
          </cell>
          <cell r="W1132" t="str">
            <v/>
          </cell>
          <cell r="X1132" t="str">
            <v/>
          </cell>
          <cell r="Y1132" t="str">
            <v/>
          </cell>
          <cell r="Z1132" t="str">
            <v/>
          </cell>
          <cell r="AA1132" t="str">
            <v/>
          </cell>
          <cell r="AB1132" t="str">
            <v/>
          </cell>
          <cell r="AC1132" t="str">
            <v/>
          </cell>
          <cell r="AD1132" t="str">
            <v/>
          </cell>
          <cell r="AE1132" t="str">
            <v/>
          </cell>
          <cell r="AF1132" t="str">
            <v/>
          </cell>
          <cell r="AG1132" t="str">
            <v/>
          </cell>
          <cell r="AH1132" t="str">
            <v/>
          </cell>
          <cell r="AI1132" t="str">
            <v/>
          </cell>
          <cell r="AJ1132" t="str">
            <v/>
          </cell>
          <cell r="AK1132" t="str">
            <v/>
          </cell>
          <cell r="AL1132" t="str">
            <v/>
          </cell>
          <cell r="AM1132" t="str">
            <v/>
          </cell>
          <cell r="AN1132" t="str">
            <v/>
          </cell>
          <cell r="AO1132" t="str">
            <v/>
          </cell>
          <cell r="AP1132" t="str">
            <v/>
          </cell>
          <cell r="AQ1132" t="str">
            <v/>
          </cell>
          <cell r="AR1132" t="str">
            <v/>
          </cell>
          <cell r="AS1132" t="str">
            <v/>
          </cell>
          <cell r="AT1132" t="str">
            <v/>
          </cell>
          <cell r="AU1132" t="str">
            <v/>
          </cell>
        </row>
        <row r="1133">
          <cell r="A1133" t="str">
            <v>PCO06C093</v>
          </cell>
          <cell r="B1133" t="str">
            <v>PCO06</v>
          </cell>
          <cell r="C1133" t="str">
            <v>C04</v>
          </cell>
          <cell r="D1133" t="str">
            <v>C093</v>
          </cell>
          <cell r="E1133" t="str">
            <v/>
          </cell>
          <cell r="F1133" t="str">
            <v/>
          </cell>
          <cell r="G1133" t="str">
            <v/>
          </cell>
          <cell r="H1133" t="str">
            <v/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>
            <v>11.8487027</v>
          </cell>
          <cell r="P1133">
            <v>172.9603137</v>
          </cell>
          <cell r="Q1133" t="str">
            <v/>
          </cell>
          <cell r="R1133">
            <v>156.4354372</v>
          </cell>
          <cell r="S1133" t="str">
            <v/>
          </cell>
          <cell r="T1133" t="str">
            <v/>
          </cell>
          <cell r="U1133" t="str">
            <v/>
          </cell>
          <cell r="V1133" t="str">
            <v/>
          </cell>
          <cell r="W1133" t="str">
            <v/>
          </cell>
          <cell r="X1133" t="str">
            <v/>
          </cell>
          <cell r="Y1133" t="str">
            <v/>
          </cell>
          <cell r="Z1133" t="str">
            <v/>
          </cell>
          <cell r="AA1133" t="str">
            <v/>
          </cell>
          <cell r="AB1133" t="str">
            <v/>
          </cell>
          <cell r="AC1133" t="str">
            <v/>
          </cell>
          <cell r="AD1133" t="str">
            <v/>
          </cell>
          <cell r="AE1133" t="str">
            <v/>
          </cell>
          <cell r="AF1133" t="str">
            <v/>
          </cell>
          <cell r="AG1133" t="str">
            <v/>
          </cell>
          <cell r="AH1133" t="str">
            <v/>
          </cell>
          <cell r="AI1133" t="str">
            <v/>
          </cell>
          <cell r="AJ1133" t="str">
            <v/>
          </cell>
          <cell r="AK1133" t="str">
            <v/>
          </cell>
          <cell r="AL1133" t="str">
            <v/>
          </cell>
          <cell r="AM1133" t="str">
            <v/>
          </cell>
          <cell r="AN1133" t="str">
            <v/>
          </cell>
          <cell r="AO1133" t="str">
            <v/>
          </cell>
          <cell r="AP1133" t="str">
            <v/>
          </cell>
          <cell r="AQ1133" t="str">
            <v/>
          </cell>
          <cell r="AR1133" t="str">
            <v/>
          </cell>
          <cell r="AS1133" t="str">
            <v/>
          </cell>
          <cell r="AT1133" t="str">
            <v/>
          </cell>
          <cell r="AU1133" t="str">
            <v/>
          </cell>
        </row>
        <row r="1134">
          <cell r="A1134" t="str">
            <v>PCO06C103</v>
          </cell>
          <cell r="B1134" t="str">
            <v>PCO06</v>
          </cell>
          <cell r="C1134" t="str">
            <v>C04</v>
          </cell>
          <cell r="D1134" t="str">
            <v>C103</v>
          </cell>
          <cell r="E1134" t="str">
            <v/>
          </cell>
          <cell r="F1134" t="str">
            <v/>
          </cell>
          <cell r="G1134" t="str">
            <v/>
          </cell>
          <cell r="H1134" t="str">
            <v/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T1134" t="str">
            <v/>
          </cell>
          <cell r="U1134" t="str">
            <v/>
          </cell>
          <cell r="V1134" t="str">
            <v/>
          </cell>
          <cell r="W1134" t="str">
            <v/>
          </cell>
          <cell r="X1134" t="str">
            <v/>
          </cell>
          <cell r="Y1134" t="str">
            <v/>
          </cell>
          <cell r="Z1134" t="str">
            <v/>
          </cell>
          <cell r="AA1134">
            <v>473.08282939999992</v>
          </cell>
          <cell r="AB1134" t="str">
            <v/>
          </cell>
          <cell r="AC1134" t="str">
            <v/>
          </cell>
          <cell r="AD1134" t="str">
            <v/>
          </cell>
          <cell r="AE1134" t="str">
            <v/>
          </cell>
          <cell r="AF1134" t="str">
            <v/>
          </cell>
          <cell r="AG1134" t="str">
            <v/>
          </cell>
          <cell r="AH1134" t="str">
            <v/>
          </cell>
          <cell r="AI1134" t="str">
            <v/>
          </cell>
          <cell r="AJ1134" t="str">
            <v/>
          </cell>
          <cell r="AK1134" t="str">
            <v/>
          </cell>
          <cell r="AL1134" t="str">
            <v/>
          </cell>
          <cell r="AM1134" t="str">
            <v/>
          </cell>
          <cell r="AN1134" t="str">
            <v/>
          </cell>
          <cell r="AO1134" t="str">
            <v/>
          </cell>
          <cell r="AP1134" t="str">
            <v/>
          </cell>
          <cell r="AQ1134" t="str">
            <v/>
          </cell>
          <cell r="AR1134" t="str">
            <v/>
          </cell>
          <cell r="AS1134" t="str">
            <v/>
          </cell>
          <cell r="AT1134" t="str">
            <v/>
          </cell>
          <cell r="AU1134" t="str">
            <v/>
          </cell>
        </row>
        <row r="1135">
          <cell r="A1135" t="str">
            <v>PCO06C109</v>
          </cell>
          <cell r="B1135" t="str">
            <v>PCO06</v>
          </cell>
          <cell r="C1135" t="str">
            <v>C04</v>
          </cell>
          <cell r="D1135" t="str">
            <v>C109</v>
          </cell>
          <cell r="E1135" t="str">
            <v/>
          </cell>
          <cell r="F1135" t="str">
            <v/>
          </cell>
          <cell r="G1135" t="str">
            <v/>
          </cell>
          <cell r="H1135" t="str">
            <v/>
          </cell>
          <cell r="I1135" t="str">
            <v/>
          </cell>
          <cell r="J1135">
            <v>14.481859099999999</v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T1135" t="str">
            <v/>
          </cell>
          <cell r="U1135" t="str">
            <v/>
          </cell>
          <cell r="V1135" t="str">
            <v/>
          </cell>
          <cell r="W1135" t="str">
            <v/>
          </cell>
          <cell r="X1135" t="str">
            <v/>
          </cell>
          <cell r="Y1135" t="str">
            <v/>
          </cell>
          <cell r="Z1135" t="str">
            <v/>
          </cell>
          <cell r="AA1135" t="str">
            <v/>
          </cell>
          <cell r="AB1135" t="str">
            <v/>
          </cell>
          <cell r="AC1135" t="str">
            <v/>
          </cell>
          <cell r="AD1135" t="str">
            <v/>
          </cell>
          <cell r="AE1135" t="str">
            <v/>
          </cell>
          <cell r="AF1135" t="str">
            <v/>
          </cell>
          <cell r="AG1135" t="str">
            <v/>
          </cell>
          <cell r="AH1135" t="str">
            <v/>
          </cell>
          <cell r="AI1135" t="str">
            <v/>
          </cell>
          <cell r="AJ1135" t="str">
            <v/>
          </cell>
          <cell r="AK1135" t="str">
            <v/>
          </cell>
          <cell r="AL1135" t="str">
            <v/>
          </cell>
          <cell r="AM1135" t="str">
            <v/>
          </cell>
          <cell r="AN1135" t="str">
            <v/>
          </cell>
          <cell r="AO1135" t="str">
            <v/>
          </cell>
          <cell r="AP1135" t="str">
            <v/>
          </cell>
          <cell r="AQ1135" t="str">
            <v/>
          </cell>
          <cell r="AR1135" t="str">
            <v/>
          </cell>
          <cell r="AS1135" t="str">
            <v/>
          </cell>
          <cell r="AT1135" t="str">
            <v/>
          </cell>
          <cell r="AU1135" t="str">
            <v/>
          </cell>
        </row>
        <row r="1136">
          <cell r="A1136" t="str">
            <v>PCO06C113</v>
          </cell>
          <cell r="B1136" t="str">
            <v>PCO06</v>
          </cell>
          <cell r="C1136" t="str">
            <v>C04</v>
          </cell>
          <cell r="D1136" t="str">
            <v>C113</v>
          </cell>
          <cell r="E1136" t="str">
            <v/>
          </cell>
          <cell r="F1136" t="str">
            <v/>
          </cell>
          <cell r="G1136" t="str">
            <v/>
          </cell>
          <cell r="H1136" t="str">
            <v/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T1136" t="str">
            <v/>
          </cell>
          <cell r="U1136" t="str">
            <v/>
          </cell>
          <cell r="V1136" t="str">
            <v/>
          </cell>
          <cell r="W1136" t="str">
            <v/>
          </cell>
          <cell r="X1136" t="str">
            <v/>
          </cell>
          <cell r="Y1136" t="str">
            <v/>
          </cell>
          <cell r="Z1136" t="str">
            <v/>
          </cell>
          <cell r="AA1136" t="str">
            <v/>
          </cell>
          <cell r="AB1136">
            <v>3.9387012000000001</v>
          </cell>
          <cell r="AC1136" t="str">
            <v/>
          </cell>
          <cell r="AD1136" t="str">
            <v/>
          </cell>
          <cell r="AE1136" t="str">
            <v/>
          </cell>
          <cell r="AF1136" t="str">
            <v/>
          </cell>
          <cell r="AG1136" t="str">
            <v/>
          </cell>
          <cell r="AH1136" t="str">
            <v/>
          </cell>
          <cell r="AI1136" t="str">
            <v/>
          </cell>
          <cell r="AJ1136" t="str">
            <v/>
          </cell>
          <cell r="AK1136" t="str">
            <v/>
          </cell>
          <cell r="AL1136" t="str">
            <v/>
          </cell>
          <cell r="AM1136" t="str">
            <v/>
          </cell>
          <cell r="AN1136" t="str">
            <v/>
          </cell>
          <cell r="AO1136" t="str">
            <v/>
          </cell>
          <cell r="AP1136" t="str">
            <v/>
          </cell>
          <cell r="AQ1136" t="str">
            <v/>
          </cell>
          <cell r="AR1136" t="str">
            <v/>
          </cell>
          <cell r="AS1136" t="str">
            <v/>
          </cell>
          <cell r="AT1136" t="str">
            <v/>
          </cell>
          <cell r="AU1136" t="str">
            <v/>
          </cell>
        </row>
        <row r="1137">
          <cell r="A1137" t="str">
            <v>PCO06C121</v>
          </cell>
          <cell r="B1137" t="str">
            <v>PCO06</v>
          </cell>
          <cell r="C1137" t="str">
            <v>C05</v>
          </cell>
          <cell r="D1137" t="str">
            <v>C121</v>
          </cell>
          <cell r="E1137" t="str">
            <v/>
          </cell>
          <cell r="F1137" t="str">
            <v/>
          </cell>
          <cell r="G1137" t="str">
            <v/>
          </cell>
          <cell r="H1137" t="str">
            <v/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U1137" t="str">
            <v/>
          </cell>
          <cell r="V1137" t="str">
            <v/>
          </cell>
          <cell r="W1137" t="str">
            <v/>
          </cell>
          <cell r="X1137" t="str">
            <v/>
          </cell>
          <cell r="Y1137" t="str">
            <v/>
          </cell>
          <cell r="Z1137" t="str">
            <v/>
          </cell>
          <cell r="AA1137" t="str">
            <v/>
          </cell>
          <cell r="AB1137" t="str">
            <v/>
          </cell>
          <cell r="AC1137" t="str">
            <v/>
          </cell>
          <cell r="AD1137" t="str">
            <v/>
          </cell>
          <cell r="AE1137" t="str">
            <v/>
          </cell>
          <cell r="AF1137" t="str">
            <v/>
          </cell>
          <cell r="AG1137" t="str">
            <v/>
          </cell>
          <cell r="AH1137" t="str">
            <v/>
          </cell>
          <cell r="AI1137" t="str">
            <v/>
          </cell>
          <cell r="AJ1137" t="str">
            <v/>
          </cell>
          <cell r="AK1137">
            <v>36.241456700000001</v>
          </cell>
          <cell r="AL1137" t="str">
            <v/>
          </cell>
          <cell r="AM1137" t="str">
            <v/>
          </cell>
          <cell r="AN1137" t="str">
            <v/>
          </cell>
          <cell r="AO1137" t="str">
            <v/>
          </cell>
          <cell r="AP1137" t="str">
            <v/>
          </cell>
          <cell r="AQ1137" t="str">
            <v/>
          </cell>
          <cell r="AR1137" t="str">
            <v/>
          </cell>
          <cell r="AS1137" t="str">
            <v/>
          </cell>
          <cell r="AT1137" t="str">
            <v/>
          </cell>
          <cell r="AU1137" t="str">
            <v/>
          </cell>
        </row>
        <row r="1138">
          <cell r="A1138" t="str">
            <v>PCO06C123</v>
          </cell>
          <cell r="B1138" t="str">
            <v>PCO06</v>
          </cell>
          <cell r="C1138" t="str">
            <v>C05</v>
          </cell>
          <cell r="D1138" t="str">
            <v>C123</v>
          </cell>
          <cell r="E1138" t="str">
            <v/>
          </cell>
          <cell r="F1138" t="str">
            <v/>
          </cell>
          <cell r="G1138" t="str">
            <v/>
          </cell>
          <cell r="H1138" t="str">
            <v/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U1138" t="str">
            <v/>
          </cell>
          <cell r="V1138" t="str">
            <v/>
          </cell>
          <cell r="W1138" t="str">
            <v/>
          </cell>
          <cell r="X1138" t="str">
            <v/>
          </cell>
          <cell r="Y1138" t="str">
            <v/>
          </cell>
          <cell r="Z1138" t="str">
            <v/>
          </cell>
          <cell r="AA1138" t="str">
            <v/>
          </cell>
          <cell r="AB1138">
            <v>3.2874191000000001</v>
          </cell>
          <cell r="AC1138" t="str">
            <v/>
          </cell>
          <cell r="AD1138" t="str">
            <v/>
          </cell>
          <cell r="AE1138" t="str">
            <v/>
          </cell>
          <cell r="AF1138" t="str">
            <v/>
          </cell>
          <cell r="AG1138" t="str">
            <v/>
          </cell>
          <cell r="AH1138" t="str">
            <v/>
          </cell>
          <cell r="AI1138" t="str">
            <v/>
          </cell>
          <cell r="AJ1138" t="str">
            <v/>
          </cell>
          <cell r="AK1138" t="str">
            <v/>
          </cell>
          <cell r="AL1138" t="str">
            <v/>
          </cell>
          <cell r="AM1138" t="str">
            <v/>
          </cell>
          <cell r="AN1138" t="str">
            <v/>
          </cell>
          <cell r="AO1138" t="str">
            <v/>
          </cell>
          <cell r="AP1138" t="str">
            <v/>
          </cell>
          <cell r="AQ1138" t="str">
            <v/>
          </cell>
          <cell r="AR1138" t="str">
            <v/>
          </cell>
          <cell r="AS1138" t="str">
            <v/>
          </cell>
          <cell r="AT1138" t="str">
            <v/>
          </cell>
          <cell r="AU1138" t="str">
            <v/>
          </cell>
        </row>
        <row r="1139">
          <cell r="A1139" t="str">
            <v>PCO06C124</v>
          </cell>
          <cell r="B1139" t="str">
            <v>PCO06</v>
          </cell>
          <cell r="C1139" t="str">
            <v>C05</v>
          </cell>
          <cell r="D1139" t="str">
            <v>C124</v>
          </cell>
          <cell r="E1139" t="str">
            <v/>
          </cell>
          <cell r="F1139" t="str">
            <v/>
          </cell>
          <cell r="G1139" t="str">
            <v/>
          </cell>
          <cell r="H1139" t="str">
            <v/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>
            <v>8.1244948000000008</v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U1139" t="str">
            <v/>
          </cell>
          <cell r="V1139" t="str">
            <v/>
          </cell>
          <cell r="W1139" t="str">
            <v/>
          </cell>
          <cell r="X1139" t="str">
            <v/>
          </cell>
          <cell r="Y1139" t="str">
            <v/>
          </cell>
          <cell r="Z1139" t="str">
            <v/>
          </cell>
          <cell r="AA1139" t="str">
            <v/>
          </cell>
          <cell r="AB1139" t="str">
            <v/>
          </cell>
          <cell r="AC1139" t="str">
            <v/>
          </cell>
          <cell r="AD1139" t="str">
            <v/>
          </cell>
          <cell r="AE1139" t="str">
            <v/>
          </cell>
          <cell r="AF1139" t="str">
            <v/>
          </cell>
          <cell r="AG1139" t="str">
            <v/>
          </cell>
          <cell r="AH1139" t="str">
            <v/>
          </cell>
          <cell r="AI1139" t="str">
            <v/>
          </cell>
          <cell r="AJ1139" t="str">
            <v/>
          </cell>
          <cell r="AK1139" t="str">
            <v/>
          </cell>
          <cell r="AL1139" t="str">
            <v/>
          </cell>
          <cell r="AM1139" t="str">
            <v/>
          </cell>
          <cell r="AN1139" t="str">
            <v/>
          </cell>
          <cell r="AO1139" t="str">
            <v/>
          </cell>
          <cell r="AP1139" t="str">
            <v/>
          </cell>
          <cell r="AQ1139" t="str">
            <v/>
          </cell>
          <cell r="AR1139" t="str">
            <v/>
          </cell>
          <cell r="AS1139" t="str">
            <v/>
          </cell>
          <cell r="AT1139" t="str">
            <v/>
          </cell>
          <cell r="AU1139" t="str">
            <v/>
          </cell>
        </row>
        <row r="1140">
          <cell r="A1140" t="str">
            <v>PCO06C132</v>
          </cell>
          <cell r="B1140" t="str">
            <v>PCO06</v>
          </cell>
          <cell r="C1140" t="str">
            <v>C05</v>
          </cell>
          <cell r="D1140" t="str">
            <v>C132</v>
          </cell>
          <cell r="E1140" t="str">
            <v/>
          </cell>
          <cell r="F1140" t="str">
            <v/>
          </cell>
          <cell r="G1140" t="str">
            <v/>
          </cell>
          <cell r="H1140" t="str">
            <v/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>
            <v>6.6933342000000007</v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U1140" t="str">
            <v/>
          </cell>
          <cell r="V1140" t="str">
            <v/>
          </cell>
          <cell r="W1140" t="str">
            <v/>
          </cell>
          <cell r="X1140" t="str">
            <v/>
          </cell>
          <cell r="Y1140" t="str">
            <v/>
          </cell>
          <cell r="Z1140" t="str">
            <v/>
          </cell>
          <cell r="AA1140" t="str">
            <v/>
          </cell>
          <cell r="AB1140" t="str">
            <v/>
          </cell>
          <cell r="AC1140" t="str">
            <v/>
          </cell>
          <cell r="AD1140" t="str">
            <v/>
          </cell>
          <cell r="AE1140" t="str">
            <v/>
          </cell>
          <cell r="AF1140" t="str">
            <v/>
          </cell>
          <cell r="AG1140" t="str">
            <v/>
          </cell>
          <cell r="AH1140" t="str">
            <v/>
          </cell>
          <cell r="AI1140" t="str">
            <v/>
          </cell>
          <cell r="AJ1140" t="str">
            <v/>
          </cell>
          <cell r="AK1140" t="str">
            <v/>
          </cell>
          <cell r="AL1140" t="str">
            <v/>
          </cell>
          <cell r="AM1140" t="str">
            <v/>
          </cell>
          <cell r="AN1140" t="str">
            <v/>
          </cell>
          <cell r="AO1140" t="str">
            <v/>
          </cell>
          <cell r="AP1140" t="str">
            <v/>
          </cell>
          <cell r="AQ1140" t="str">
            <v/>
          </cell>
          <cell r="AR1140" t="str">
            <v/>
          </cell>
          <cell r="AS1140" t="str">
            <v/>
          </cell>
          <cell r="AT1140" t="str">
            <v/>
          </cell>
          <cell r="AU1140" t="str">
            <v/>
          </cell>
        </row>
        <row r="1141">
          <cell r="A1141" t="str">
            <v>PCO06C152</v>
          </cell>
          <cell r="B1141" t="str">
            <v>PCO06</v>
          </cell>
          <cell r="C1141" t="str">
            <v>C05</v>
          </cell>
          <cell r="D1141" t="str">
            <v>C152</v>
          </cell>
          <cell r="E1141" t="str">
            <v/>
          </cell>
          <cell r="F1141" t="str">
            <v/>
          </cell>
          <cell r="G1141" t="str">
            <v/>
          </cell>
          <cell r="H1141" t="str">
            <v/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>
            <v>143.44737559999999</v>
          </cell>
          <cell r="R1141" t="str">
            <v/>
          </cell>
          <cell r="S1141" t="str">
            <v/>
          </cell>
          <cell r="T1141" t="str">
            <v/>
          </cell>
          <cell r="U1141" t="str">
            <v/>
          </cell>
          <cell r="V1141" t="str">
            <v/>
          </cell>
          <cell r="W1141" t="str">
            <v/>
          </cell>
          <cell r="X1141" t="str">
            <v/>
          </cell>
          <cell r="Y1141" t="str">
            <v/>
          </cell>
          <cell r="Z1141" t="str">
            <v/>
          </cell>
          <cell r="AA1141" t="str">
            <v/>
          </cell>
          <cell r="AB1141" t="str">
            <v/>
          </cell>
          <cell r="AC1141" t="str">
            <v/>
          </cell>
          <cell r="AD1141" t="str">
            <v/>
          </cell>
          <cell r="AE1141" t="str">
            <v/>
          </cell>
          <cell r="AF1141" t="str">
            <v/>
          </cell>
          <cell r="AG1141" t="str">
            <v/>
          </cell>
          <cell r="AH1141" t="str">
            <v/>
          </cell>
          <cell r="AI1141" t="str">
            <v/>
          </cell>
          <cell r="AJ1141" t="str">
            <v/>
          </cell>
          <cell r="AK1141" t="str">
            <v/>
          </cell>
          <cell r="AL1141" t="str">
            <v/>
          </cell>
          <cell r="AM1141" t="str">
            <v/>
          </cell>
          <cell r="AN1141" t="str">
            <v/>
          </cell>
          <cell r="AO1141" t="str">
            <v/>
          </cell>
          <cell r="AP1141" t="str">
            <v/>
          </cell>
          <cell r="AQ1141" t="str">
            <v/>
          </cell>
          <cell r="AR1141" t="str">
            <v/>
          </cell>
          <cell r="AS1141" t="str">
            <v/>
          </cell>
          <cell r="AT1141" t="str">
            <v/>
          </cell>
          <cell r="AU1141" t="str">
            <v/>
          </cell>
        </row>
        <row r="1142">
          <cell r="A1142" t="str">
            <v>PCO06C154</v>
          </cell>
          <cell r="B1142" t="str">
            <v>PCO06</v>
          </cell>
          <cell r="C1142" t="str">
            <v>C05</v>
          </cell>
          <cell r="D1142" t="str">
            <v>C154</v>
          </cell>
          <cell r="E1142" t="str">
            <v/>
          </cell>
          <cell r="F1142" t="str">
            <v/>
          </cell>
          <cell r="G1142" t="str">
            <v/>
          </cell>
          <cell r="H1142" t="str">
            <v/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>
            <v>15.832224999999998</v>
          </cell>
          <cell r="R1142" t="str">
            <v/>
          </cell>
          <cell r="S1142" t="str">
            <v/>
          </cell>
          <cell r="T1142" t="str">
            <v/>
          </cell>
          <cell r="U1142" t="str">
            <v/>
          </cell>
          <cell r="V1142" t="str">
            <v/>
          </cell>
          <cell r="W1142" t="str">
            <v/>
          </cell>
          <cell r="X1142" t="str">
            <v/>
          </cell>
          <cell r="Y1142" t="str">
            <v/>
          </cell>
          <cell r="Z1142" t="str">
            <v/>
          </cell>
          <cell r="AA1142" t="str">
            <v/>
          </cell>
          <cell r="AB1142" t="str">
            <v/>
          </cell>
          <cell r="AC1142" t="str">
            <v/>
          </cell>
          <cell r="AD1142" t="str">
            <v/>
          </cell>
          <cell r="AE1142" t="str">
            <v/>
          </cell>
          <cell r="AF1142" t="str">
            <v/>
          </cell>
          <cell r="AG1142" t="str">
            <v/>
          </cell>
          <cell r="AH1142" t="str">
            <v/>
          </cell>
          <cell r="AI1142" t="str">
            <v/>
          </cell>
          <cell r="AJ1142" t="str">
            <v/>
          </cell>
          <cell r="AK1142" t="str">
            <v/>
          </cell>
          <cell r="AL1142" t="str">
            <v/>
          </cell>
          <cell r="AM1142" t="str">
            <v/>
          </cell>
          <cell r="AN1142" t="str">
            <v/>
          </cell>
          <cell r="AO1142" t="str">
            <v/>
          </cell>
          <cell r="AP1142" t="str">
            <v/>
          </cell>
          <cell r="AQ1142" t="str">
            <v/>
          </cell>
          <cell r="AR1142" t="str">
            <v/>
          </cell>
          <cell r="AS1142" t="str">
            <v/>
          </cell>
          <cell r="AT1142" t="str">
            <v/>
          </cell>
          <cell r="AU1142" t="str">
            <v/>
          </cell>
        </row>
        <row r="1143">
          <cell r="A1143" t="str">
            <v>PCO06C160</v>
          </cell>
          <cell r="B1143" t="str">
            <v>PCO06</v>
          </cell>
          <cell r="C1143" t="str">
            <v>C05</v>
          </cell>
          <cell r="D1143" t="str">
            <v>C160</v>
          </cell>
          <cell r="E1143" t="str">
            <v/>
          </cell>
          <cell r="F1143" t="str">
            <v/>
          </cell>
          <cell r="G1143" t="str">
            <v/>
          </cell>
          <cell r="H1143" t="str">
            <v/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>
            <v>27.293125</v>
          </cell>
          <cell r="R1143" t="str">
            <v/>
          </cell>
          <cell r="S1143" t="str">
            <v/>
          </cell>
          <cell r="T1143" t="str">
            <v/>
          </cell>
          <cell r="U1143" t="str">
            <v/>
          </cell>
          <cell r="V1143" t="str">
            <v/>
          </cell>
          <cell r="W1143" t="str">
            <v/>
          </cell>
          <cell r="X1143" t="str">
            <v/>
          </cell>
          <cell r="Y1143" t="str">
            <v/>
          </cell>
          <cell r="Z1143" t="str">
            <v/>
          </cell>
          <cell r="AA1143" t="str">
            <v/>
          </cell>
          <cell r="AB1143" t="str">
            <v/>
          </cell>
          <cell r="AC1143" t="str">
            <v/>
          </cell>
          <cell r="AD1143" t="str">
            <v/>
          </cell>
          <cell r="AE1143" t="str">
            <v/>
          </cell>
          <cell r="AF1143" t="str">
            <v/>
          </cell>
          <cell r="AG1143" t="str">
            <v/>
          </cell>
          <cell r="AH1143" t="str">
            <v/>
          </cell>
          <cell r="AI1143" t="str">
            <v/>
          </cell>
          <cell r="AJ1143" t="str">
            <v/>
          </cell>
          <cell r="AK1143" t="str">
            <v/>
          </cell>
          <cell r="AL1143" t="str">
            <v/>
          </cell>
          <cell r="AM1143" t="str">
            <v/>
          </cell>
          <cell r="AN1143" t="str">
            <v/>
          </cell>
          <cell r="AO1143" t="str">
            <v/>
          </cell>
          <cell r="AP1143" t="str">
            <v/>
          </cell>
          <cell r="AQ1143" t="str">
            <v/>
          </cell>
          <cell r="AR1143" t="str">
            <v/>
          </cell>
          <cell r="AS1143" t="str">
            <v/>
          </cell>
          <cell r="AT1143" t="str">
            <v/>
          </cell>
          <cell r="AU1143" t="str">
            <v/>
          </cell>
        </row>
        <row r="1144">
          <cell r="A1144" t="str">
            <v>PCO06C161</v>
          </cell>
          <cell r="B1144" t="str">
            <v>PCO06</v>
          </cell>
          <cell r="C1144" t="str">
            <v>C05</v>
          </cell>
          <cell r="D1144" t="str">
            <v>C161</v>
          </cell>
          <cell r="E1144" t="str">
            <v/>
          </cell>
          <cell r="F1144" t="str">
            <v/>
          </cell>
          <cell r="G1144" t="str">
            <v/>
          </cell>
          <cell r="H1144" t="str">
            <v/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>
            <v>1.6052737000000004</v>
          </cell>
          <cell r="R1144" t="str">
            <v/>
          </cell>
          <cell r="S1144" t="str">
            <v/>
          </cell>
          <cell r="T1144" t="str">
            <v/>
          </cell>
          <cell r="U1144" t="str">
            <v/>
          </cell>
          <cell r="V1144" t="str">
            <v/>
          </cell>
          <cell r="W1144" t="str">
            <v/>
          </cell>
          <cell r="X1144" t="str">
            <v/>
          </cell>
          <cell r="Y1144" t="str">
            <v/>
          </cell>
          <cell r="Z1144" t="str">
            <v/>
          </cell>
          <cell r="AA1144" t="str">
            <v/>
          </cell>
          <cell r="AB1144" t="str">
            <v/>
          </cell>
          <cell r="AC1144" t="str">
            <v/>
          </cell>
          <cell r="AD1144" t="str">
            <v/>
          </cell>
          <cell r="AE1144" t="str">
            <v/>
          </cell>
          <cell r="AF1144" t="str">
            <v/>
          </cell>
          <cell r="AG1144" t="str">
            <v/>
          </cell>
          <cell r="AH1144" t="str">
            <v/>
          </cell>
          <cell r="AI1144" t="str">
            <v/>
          </cell>
          <cell r="AJ1144" t="str">
            <v/>
          </cell>
          <cell r="AK1144" t="str">
            <v/>
          </cell>
          <cell r="AL1144" t="str">
            <v/>
          </cell>
          <cell r="AM1144" t="str">
            <v/>
          </cell>
          <cell r="AN1144" t="str">
            <v/>
          </cell>
          <cell r="AO1144" t="str">
            <v/>
          </cell>
          <cell r="AP1144" t="str">
            <v/>
          </cell>
          <cell r="AQ1144" t="str">
            <v/>
          </cell>
          <cell r="AR1144" t="str">
            <v/>
          </cell>
          <cell r="AS1144" t="str">
            <v/>
          </cell>
          <cell r="AT1144" t="str">
            <v/>
          </cell>
          <cell r="AU1144" t="str">
            <v/>
          </cell>
        </row>
        <row r="1145">
          <cell r="A1145" t="str">
            <v>PCO06C162</v>
          </cell>
          <cell r="B1145" t="str">
            <v>PCO06</v>
          </cell>
          <cell r="C1145" t="str">
            <v>C05</v>
          </cell>
          <cell r="D1145" t="str">
            <v>C162</v>
          </cell>
          <cell r="E1145" t="str">
            <v/>
          </cell>
          <cell r="F1145" t="str">
            <v/>
          </cell>
          <cell r="G1145" t="str">
            <v/>
          </cell>
          <cell r="H1145" t="str">
            <v/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>
            <v>6.4210951000000005</v>
          </cell>
          <cell r="R1145" t="str">
            <v/>
          </cell>
          <cell r="S1145" t="str">
            <v/>
          </cell>
          <cell r="T1145" t="str">
            <v/>
          </cell>
          <cell r="U1145" t="str">
            <v/>
          </cell>
          <cell r="V1145" t="str">
            <v/>
          </cell>
          <cell r="W1145" t="str">
            <v/>
          </cell>
          <cell r="X1145" t="str">
            <v/>
          </cell>
          <cell r="Y1145" t="str">
            <v/>
          </cell>
          <cell r="Z1145" t="str">
            <v/>
          </cell>
          <cell r="AA1145" t="str">
            <v/>
          </cell>
          <cell r="AB1145" t="str">
            <v/>
          </cell>
          <cell r="AC1145" t="str">
            <v/>
          </cell>
          <cell r="AD1145" t="str">
            <v/>
          </cell>
          <cell r="AE1145" t="str">
            <v/>
          </cell>
          <cell r="AF1145" t="str">
            <v/>
          </cell>
          <cell r="AG1145" t="str">
            <v/>
          </cell>
          <cell r="AH1145" t="str">
            <v/>
          </cell>
          <cell r="AI1145" t="str">
            <v/>
          </cell>
          <cell r="AJ1145" t="str">
            <v/>
          </cell>
          <cell r="AK1145" t="str">
            <v/>
          </cell>
          <cell r="AL1145" t="str">
            <v/>
          </cell>
          <cell r="AM1145" t="str">
            <v/>
          </cell>
          <cell r="AN1145" t="str">
            <v/>
          </cell>
          <cell r="AO1145" t="str">
            <v/>
          </cell>
          <cell r="AP1145" t="str">
            <v/>
          </cell>
          <cell r="AQ1145" t="str">
            <v/>
          </cell>
          <cell r="AR1145" t="str">
            <v/>
          </cell>
          <cell r="AS1145" t="str">
            <v/>
          </cell>
          <cell r="AT1145" t="str">
            <v/>
          </cell>
          <cell r="AU1145" t="str">
            <v/>
          </cell>
        </row>
        <row r="1146">
          <cell r="A1146" t="str">
            <v>PCO06C165</v>
          </cell>
          <cell r="B1146" t="str">
            <v>PCO06</v>
          </cell>
          <cell r="C1146" t="str">
            <v>C05</v>
          </cell>
          <cell r="D1146" t="str">
            <v>C165</v>
          </cell>
          <cell r="E1146" t="str">
            <v/>
          </cell>
          <cell r="F1146" t="str">
            <v/>
          </cell>
          <cell r="G1146" t="str">
            <v/>
          </cell>
          <cell r="H1146" t="str">
            <v/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T1146">
            <v>231.90381339999993</v>
          </cell>
          <cell r="U1146" t="str">
            <v/>
          </cell>
          <cell r="V1146" t="str">
            <v/>
          </cell>
          <cell r="W1146" t="str">
            <v/>
          </cell>
          <cell r="X1146" t="str">
            <v/>
          </cell>
          <cell r="Y1146" t="str">
            <v/>
          </cell>
          <cell r="Z1146" t="str">
            <v/>
          </cell>
          <cell r="AA1146" t="str">
            <v/>
          </cell>
          <cell r="AB1146" t="str">
            <v/>
          </cell>
          <cell r="AC1146" t="str">
            <v/>
          </cell>
          <cell r="AD1146" t="str">
            <v/>
          </cell>
          <cell r="AE1146" t="str">
            <v/>
          </cell>
          <cell r="AF1146" t="str">
            <v/>
          </cell>
          <cell r="AG1146" t="str">
            <v/>
          </cell>
          <cell r="AH1146" t="str">
            <v/>
          </cell>
          <cell r="AI1146" t="str">
            <v/>
          </cell>
          <cell r="AJ1146" t="str">
            <v/>
          </cell>
          <cell r="AK1146" t="str">
            <v/>
          </cell>
          <cell r="AL1146" t="str">
            <v/>
          </cell>
          <cell r="AM1146" t="str">
            <v/>
          </cell>
          <cell r="AN1146" t="str">
            <v/>
          </cell>
          <cell r="AO1146" t="str">
            <v/>
          </cell>
          <cell r="AP1146" t="str">
            <v/>
          </cell>
          <cell r="AQ1146" t="str">
            <v/>
          </cell>
          <cell r="AR1146" t="str">
            <v/>
          </cell>
          <cell r="AS1146" t="str">
            <v/>
          </cell>
          <cell r="AT1146" t="str">
            <v/>
          </cell>
          <cell r="AU1146" t="str">
            <v/>
          </cell>
        </row>
        <row r="1147">
          <cell r="A1147" t="str">
            <v>PCO06C166</v>
          </cell>
          <cell r="B1147" t="str">
            <v>PCO06</v>
          </cell>
          <cell r="C1147" t="str">
            <v>C05</v>
          </cell>
          <cell r="D1147" t="str">
            <v>C166</v>
          </cell>
          <cell r="E1147" t="str">
            <v/>
          </cell>
          <cell r="F1147" t="str">
            <v/>
          </cell>
          <cell r="G1147" t="str">
            <v/>
          </cell>
          <cell r="H1147" t="str">
            <v/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T1147">
            <v>136.00832170000001</v>
          </cell>
          <cell r="U1147" t="str">
            <v/>
          </cell>
          <cell r="V1147" t="str">
            <v/>
          </cell>
          <cell r="W1147" t="str">
            <v/>
          </cell>
          <cell r="X1147" t="str">
            <v/>
          </cell>
          <cell r="Y1147" t="str">
            <v/>
          </cell>
          <cell r="Z1147" t="str">
            <v/>
          </cell>
          <cell r="AA1147" t="str">
            <v/>
          </cell>
          <cell r="AB1147" t="str">
            <v/>
          </cell>
          <cell r="AC1147" t="str">
            <v/>
          </cell>
          <cell r="AD1147" t="str">
            <v/>
          </cell>
          <cell r="AE1147" t="str">
            <v/>
          </cell>
          <cell r="AF1147" t="str">
            <v/>
          </cell>
          <cell r="AG1147" t="str">
            <v/>
          </cell>
          <cell r="AH1147" t="str">
            <v/>
          </cell>
          <cell r="AI1147" t="str">
            <v/>
          </cell>
          <cell r="AJ1147" t="str">
            <v/>
          </cell>
          <cell r="AK1147" t="str">
            <v/>
          </cell>
          <cell r="AL1147" t="str">
            <v/>
          </cell>
          <cell r="AM1147" t="str">
            <v/>
          </cell>
          <cell r="AN1147" t="str">
            <v/>
          </cell>
          <cell r="AO1147" t="str">
            <v/>
          </cell>
          <cell r="AP1147" t="str">
            <v/>
          </cell>
          <cell r="AQ1147" t="str">
            <v/>
          </cell>
          <cell r="AR1147" t="str">
            <v/>
          </cell>
          <cell r="AS1147" t="str">
            <v/>
          </cell>
          <cell r="AT1147" t="str">
            <v/>
          </cell>
          <cell r="AU1147" t="str">
            <v/>
          </cell>
        </row>
        <row r="1148">
          <cell r="A1148" t="str">
            <v>PCO06C169</v>
          </cell>
          <cell r="B1148" t="str">
            <v>PCO06</v>
          </cell>
          <cell r="C1148" t="str">
            <v>C05</v>
          </cell>
          <cell r="D1148" t="str">
            <v>C169</v>
          </cell>
          <cell r="E1148" t="str">
            <v/>
          </cell>
          <cell r="F1148" t="str">
            <v/>
          </cell>
          <cell r="G1148" t="str">
            <v/>
          </cell>
          <cell r="H1148" t="str">
            <v/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T1148" t="str">
            <v/>
          </cell>
          <cell r="U1148" t="str">
            <v/>
          </cell>
          <cell r="V1148" t="str">
            <v/>
          </cell>
          <cell r="W1148" t="str">
            <v/>
          </cell>
          <cell r="X1148" t="str">
            <v/>
          </cell>
          <cell r="Y1148" t="str">
            <v/>
          </cell>
          <cell r="Z1148" t="str">
            <v/>
          </cell>
          <cell r="AA1148" t="str">
            <v/>
          </cell>
          <cell r="AB1148">
            <v>17.8247769</v>
          </cell>
          <cell r="AC1148" t="str">
            <v/>
          </cell>
          <cell r="AD1148" t="str">
            <v/>
          </cell>
          <cell r="AE1148" t="str">
            <v/>
          </cell>
          <cell r="AF1148" t="str">
            <v/>
          </cell>
          <cell r="AG1148" t="str">
            <v/>
          </cell>
          <cell r="AH1148" t="str">
            <v/>
          </cell>
          <cell r="AI1148" t="str">
            <v/>
          </cell>
          <cell r="AJ1148" t="str">
            <v/>
          </cell>
          <cell r="AK1148" t="str">
            <v/>
          </cell>
          <cell r="AL1148" t="str">
            <v/>
          </cell>
          <cell r="AM1148" t="str">
            <v/>
          </cell>
          <cell r="AN1148" t="str">
            <v/>
          </cell>
          <cell r="AO1148" t="str">
            <v/>
          </cell>
          <cell r="AP1148" t="str">
            <v/>
          </cell>
          <cell r="AQ1148" t="str">
            <v/>
          </cell>
          <cell r="AR1148" t="str">
            <v/>
          </cell>
          <cell r="AS1148" t="str">
            <v/>
          </cell>
          <cell r="AT1148" t="str">
            <v/>
          </cell>
          <cell r="AU1148" t="str">
            <v/>
          </cell>
        </row>
        <row r="1149">
          <cell r="A1149" t="str">
            <v>PCO06S652</v>
          </cell>
          <cell r="B1149" t="str">
            <v>PCO06</v>
          </cell>
          <cell r="C1149" t="str">
            <v>C05</v>
          </cell>
          <cell r="D1149" t="str">
            <v>S652</v>
          </cell>
          <cell r="E1149" t="str">
            <v/>
          </cell>
          <cell r="F1149" t="str">
            <v/>
          </cell>
          <cell r="G1149" t="str">
            <v/>
          </cell>
          <cell r="H1149" t="str">
            <v/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T1149" t="str">
            <v/>
          </cell>
          <cell r="U1149" t="str">
            <v/>
          </cell>
          <cell r="V1149" t="str">
            <v/>
          </cell>
          <cell r="W1149" t="str">
            <v/>
          </cell>
          <cell r="X1149" t="str">
            <v/>
          </cell>
          <cell r="Y1149">
            <v>4.2138644999999997</v>
          </cell>
          <cell r="Z1149" t="str">
            <v/>
          </cell>
          <cell r="AA1149" t="str">
            <v/>
          </cell>
          <cell r="AB1149" t="str">
            <v/>
          </cell>
          <cell r="AC1149" t="str">
            <v/>
          </cell>
          <cell r="AD1149" t="str">
            <v/>
          </cell>
          <cell r="AE1149" t="str">
            <v/>
          </cell>
          <cell r="AF1149" t="str">
            <v/>
          </cell>
          <cell r="AG1149" t="str">
            <v/>
          </cell>
          <cell r="AH1149" t="str">
            <v/>
          </cell>
          <cell r="AI1149" t="str">
            <v/>
          </cell>
          <cell r="AJ1149" t="str">
            <v/>
          </cell>
          <cell r="AK1149" t="str">
            <v/>
          </cell>
          <cell r="AL1149" t="str">
            <v/>
          </cell>
          <cell r="AM1149" t="str">
            <v/>
          </cell>
          <cell r="AN1149" t="str">
            <v/>
          </cell>
          <cell r="AO1149" t="str">
            <v/>
          </cell>
          <cell r="AP1149" t="str">
            <v/>
          </cell>
          <cell r="AQ1149" t="str">
            <v/>
          </cell>
          <cell r="AR1149" t="str">
            <v/>
          </cell>
          <cell r="AS1149" t="str">
            <v/>
          </cell>
          <cell r="AT1149" t="str">
            <v/>
          </cell>
          <cell r="AU1149" t="str">
            <v/>
          </cell>
        </row>
        <row r="1150">
          <cell r="A1150" t="str">
            <v>PCO06C234</v>
          </cell>
          <cell r="B1150" t="str">
            <v>PCO06</v>
          </cell>
          <cell r="C1150" t="str">
            <v>C08</v>
          </cell>
          <cell r="D1150" t="str">
            <v>C234</v>
          </cell>
          <cell r="E1150" t="str">
            <v/>
          </cell>
          <cell r="F1150" t="str">
            <v/>
          </cell>
          <cell r="G1150" t="str">
            <v/>
          </cell>
          <cell r="H1150" t="str">
            <v/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T1150" t="str">
            <v/>
          </cell>
          <cell r="U1150" t="str">
            <v/>
          </cell>
          <cell r="V1150" t="str">
            <v/>
          </cell>
          <cell r="W1150" t="str">
            <v/>
          </cell>
          <cell r="X1150" t="str">
            <v/>
          </cell>
          <cell r="Y1150" t="str">
            <v/>
          </cell>
          <cell r="Z1150" t="str">
            <v/>
          </cell>
          <cell r="AA1150">
            <v>1671.0946997000003</v>
          </cell>
          <cell r="AB1150" t="str">
            <v/>
          </cell>
          <cell r="AC1150" t="str">
            <v/>
          </cell>
          <cell r="AD1150" t="str">
            <v/>
          </cell>
          <cell r="AE1150" t="str">
            <v/>
          </cell>
          <cell r="AF1150" t="str">
            <v/>
          </cell>
          <cell r="AG1150" t="str">
            <v/>
          </cell>
          <cell r="AH1150" t="str">
            <v/>
          </cell>
          <cell r="AI1150" t="str">
            <v/>
          </cell>
          <cell r="AJ1150" t="str">
            <v/>
          </cell>
          <cell r="AK1150" t="str">
            <v/>
          </cell>
          <cell r="AL1150" t="str">
            <v/>
          </cell>
          <cell r="AM1150" t="str">
            <v/>
          </cell>
          <cell r="AN1150" t="str">
            <v/>
          </cell>
          <cell r="AO1150" t="str">
            <v/>
          </cell>
          <cell r="AP1150" t="str">
            <v/>
          </cell>
          <cell r="AQ1150" t="str">
            <v/>
          </cell>
          <cell r="AR1150" t="str">
            <v/>
          </cell>
          <cell r="AS1150" t="str">
            <v/>
          </cell>
          <cell r="AT1150" t="str">
            <v/>
          </cell>
          <cell r="AU1150" t="str">
            <v/>
          </cell>
        </row>
        <row r="1151">
          <cell r="A1151" t="str">
            <v>PCO06C235</v>
          </cell>
          <cell r="B1151" t="str">
            <v>PCO06</v>
          </cell>
          <cell r="C1151" t="str">
            <v>C08</v>
          </cell>
          <cell r="D1151" t="str">
            <v>C235</v>
          </cell>
          <cell r="E1151" t="str">
            <v/>
          </cell>
          <cell r="F1151" t="str">
            <v/>
          </cell>
          <cell r="G1151" t="str">
            <v/>
          </cell>
          <cell r="H1151" t="str">
            <v/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T1151" t="str">
            <v/>
          </cell>
          <cell r="U1151" t="str">
            <v/>
          </cell>
          <cell r="V1151" t="str">
            <v/>
          </cell>
          <cell r="W1151" t="str">
            <v/>
          </cell>
          <cell r="X1151" t="str">
            <v/>
          </cell>
          <cell r="Y1151" t="str">
            <v/>
          </cell>
          <cell r="Z1151" t="str">
            <v/>
          </cell>
          <cell r="AA1151">
            <v>317.7045897000001</v>
          </cell>
          <cell r="AB1151" t="str">
            <v/>
          </cell>
          <cell r="AC1151" t="str">
            <v/>
          </cell>
          <cell r="AD1151" t="str">
            <v/>
          </cell>
          <cell r="AE1151" t="str">
            <v/>
          </cell>
          <cell r="AF1151" t="str">
            <v/>
          </cell>
          <cell r="AG1151" t="str">
            <v/>
          </cell>
          <cell r="AH1151" t="str">
            <v/>
          </cell>
          <cell r="AI1151" t="str">
            <v/>
          </cell>
          <cell r="AJ1151" t="str">
            <v/>
          </cell>
          <cell r="AK1151" t="str">
            <v/>
          </cell>
          <cell r="AL1151" t="str">
            <v/>
          </cell>
          <cell r="AM1151" t="str">
            <v/>
          </cell>
          <cell r="AN1151" t="str">
            <v/>
          </cell>
          <cell r="AO1151" t="str">
            <v/>
          </cell>
          <cell r="AP1151" t="str">
            <v/>
          </cell>
          <cell r="AQ1151" t="str">
            <v/>
          </cell>
          <cell r="AR1151" t="str">
            <v/>
          </cell>
          <cell r="AS1151" t="str">
            <v/>
          </cell>
          <cell r="AT1151" t="str">
            <v/>
          </cell>
          <cell r="AU1151" t="str">
            <v/>
          </cell>
        </row>
        <row r="1152">
          <cell r="A1152" t="str">
            <v>PCO06C236</v>
          </cell>
          <cell r="B1152" t="str">
            <v>PCO06</v>
          </cell>
          <cell r="C1152" t="str">
            <v>C08</v>
          </cell>
          <cell r="D1152" t="str">
            <v>C236</v>
          </cell>
          <cell r="E1152" t="str">
            <v/>
          </cell>
          <cell r="F1152" t="str">
            <v/>
          </cell>
          <cell r="G1152" t="str">
            <v/>
          </cell>
          <cell r="H1152" t="str">
            <v/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T1152" t="str">
            <v/>
          </cell>
          <cell r="U1152" t="str">
            <v/>
          </cell>
          <cell r="V1152" t="str">
            <v/>
          </cell>
          <cell r="W1152" t="str">
            <v/>
          </cell>
          <cell r="X1152" t="str">
            <v/>
          </cell>
          <cell r="Y1152" t="str">
            <v/>
          </cell>
          <cell r="Z1152" t="str">
            <v/>
          </cell>
          <cell r="AA1152">
            <v>1171.7165794</v>
          </cell>
          <cell r="AB1152" t="str">
            <v/>
          </cell>
          <cell r="AC1152" t="str">
            <v/>
          </cell>
          <cell r="AD1152" t="str">
            <v/>
          </cell>
          <cell r="AE1152" t="str">
            <v/>
          </cell>
          <cell r="AF1152" t="str">
            <v/>
          </cell>
          <cell r="AG1152" t="str">
            <v/>
          </cell>
          <cell r="AH1152" t="str">
            <v/>
          </cell>
          <cell r="AI1152" t="str">
            <v/>
          </cell>
          <cell r="AJ1152" t="str">
            <v/>
          </cell>
          <cell r="AK1152" t="str">
            <v/>
          </cell>
          <cell r="AL1152" t="str">
            <v/>
          </cell>
          <cell r="AM1152" t="str">
            <v/>
          </cell>
          <cell r="AN1152" t="str">
            <v/>
          </cell>
          <cell r="AO1152" t="str">
            <v/>
          </cell>
          <cell r="AP1152" t="str">
            <v/>
          </cell>
          <cell r="AQ1152" t="str">
            <v/>
          </cell>
          <cell r="AR1152" t="str">
            <v/>
          </cell>
          <cell r="AS1152" t="str">
            <v/>
          </cell>
          <cell r="AT1152" t="str">
            <v/>
          </cell>
          <cell r="AU1152" t="str">
            <v/>
          </cell>
        </row>
        <row r="1153">
          <cell r="A1153" t="str">
            <v>PCO06C237</v>
          </cell>
          <cell r="B1153" t="str">
            <v>PCO06</v>
          </cell>
          <cell r="C1153" t="str">
            <v>C08</v>
          </cell>
          <cell r="D1153" t="str">
            <v>C237</v>
          </cell>
          <cell r="E1153" t="str">
            <v/>
          </cell>
          <cell r="F1153" t="str">
            <v/>
          </cell>
          <cell r="G1153" t="str">
            <v/>
          </cell>
          <cell r="H1153" t="str">
            <v/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T1153" t="str">
            <v/>
          </cell>
          <cell r="U1153" t="str">
            <v/>
          </cell>
          <cell r="V1153" t="str">
            <v/>
          </cell>
          <cell r="W1153" t="str">
            <v/>
          </cell>
          <cell r="X1153" t="str">
            <v/>
          </cell>
          <cell r="Y1153" t="str">
            <v/>
          </cell>
          <cell r="Z1153" t="str">
            <v/>
          </cell>
          <cell r="AA1153">
            <v>222.62472990000001</v>
          </cell>
          <cell r="AB1153" t="str">
            <v/>
          </cell>
          <cell r="AC1153" t="str">
            <v/>
          </cell>
          <cell r="AD1153" t="str">
            <v/>
          </cell>
          <cell r="AE1153" t="str">
            <v/>
          </cell>
          <cell r="AF1153" t="str">
            <v/>
          </cell>
          <cell r="AG1153" t="str">
            <v/>
          </cell>
          <cell r="AH1153" t="str">
            <v/>
          </cell>
          <cell r="AI1153" t="str">
            <v/>
          </cell>
          <cell r="AJ1153" t="str">
            <v/>
          </cell>
          <cell r="AK1153" t="str">
            <v/>
          </cell>
          <cell r="AL1153" t="str">
            <v/>
          </cell>
          <cell r="AM1153" t="str">
            <v/>
          </cell>
          <cell r="AN1153" t="str">
            <v/>
          </cell>
          <cell r="AO1153" t="str">
            <v/>
          </cell>
          <cell r="AP1153" t="str">
            <v/>
          </cell>
          <cell r="AQ1153" t="str">
            <v/>
          </cell>
          <cell r="AR1153" t="str">
            <v/>
          </cell>
          <cell r="AS1153" t="str">
            <v/>
          </cell>
          <cell r="AT1153" t="str">
            <v/>
          </cell>
          <cell r="AU1153" t="str">
            <v/>
          </cell>
        </row>
        <row r="1154">
          <cell r="A1154" t="str">
            <v>PCO06C244</v>
          </cell>
          <cell r="B1154" t="str">
            <v>PCO06</v>
          </cell>
          <cell r="C1154" t="str">
            <v>C08</v>
          </cell>
          <cell r="D1154" t="str">
            <v>C244</v>
          </cell>
          <cell r="E1154" t="str">
            <v/>
          </cell>
          <cell r="F1154" t="str">
            <v/>
          </cell>
          <cell r="G1154" t="str">
            <v/>
          </cell>
          <cell r="H1154" t="str">
            <v/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T1154" t="str">
            <v/>
          </cell>
          <cell r="U1154" t="str">
            <v/>
          </cell>
          <cell r="V1154" t="str">
            <v/>
          </cell>
          <cell r="W1154" t="str">
            <v/>
          </cell>
          <cell r="X1154" t="str">
            <v/>
          </cell>
          <cell r="Y1154" t="str">
            <v/>
          </cell>
          <cell r="Z1154" t="str">
            <v/>
          </cell>
          <cell r="AA1154">
            <v>979.30521429999999</v>
          </cell>
          <cell r="AB1154" t="str">
            <v/>
          </cell>
          <cell r="AC1154" t="str">
            <v/>
          </cell>
          <cell r="AD1154" t="str">
            <v/>
          </cell>
          <cell r="AE1154" t="str">
            <v/>
          </cell>
          <cell r="AF1154" t="str">
            <v/>
          </cell>
          <cell r="AG1154" t="str">
            <v/>
          </cell>
          <cell r="AH1154" t="str">
            <v/>
          </cell>
          <cell r="AI1154" t="str">
            <v/>
          </cell>
          <cell r="AJ1154" t="str">
            <v/>
          </cell>
          <cell r="AK1154" t="str">
            <v/>
          </cell>
          <cell r="AL1154" t="str">
            <v/>
          </cell>
          <cell r="AM1154" t="str">
            <v/>
          </cell>
          <cell r="AN1154" t="str">
            <v/>
          </cell>
          <cell r="AO1154" t="str">
            <v/>
          </cell>
          <cell r="AP1154" t="str">
            <v/>
          </cell>
          <cell r="AQ1154" t="str">
            <v/>
          </cell>
          <cell r="AR1154" t="str">
            <v/>
          </cell>
          <cell r="AS1154" t="str">
            <v/>
          </cell>
          <cell r="AT1154" t="str">
            <v/>
          </cell>
          <cell r="AU1154" t="str">
            <v/>
          </cell>
        </row>
        <row r="1155">
          <cell r="A1155" t="str">
            <v>PCO06C245</v>
          </cell>
          <cell r="B1155" t="str">
            <v>PCO06</v>
          </cell>
          <cell r="C1155" t="str">
            <v>C08</v>
          </cell>
          <cell r="D1155" t="str">
            <v>C245</v>
          </cell>
          <cell r="E1155" t="str">
            <v/>
          </cell>
          <cell r="F1155" t="str">
            <v/>
          </cell>
          <cell r="G1155" t="str">
            <v/>
          </cell>
          <cell r="H1155" t="str">
            <v/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T1155" t="str">
            <v/>
          </cell>
          <cell r="U1155" t="str">
            <v/>
          </cell>
          <cell r="V1155" t="str">
            <v/>
          </cell>
          <cell r="W1155" t="str">
            <v/>
          </cell>
          <cell r="X1155" t="str">
            <v/>
          </cell>
          <cell r="Y1155" t="str">
            <v/>
          </cell>
          <cell r="Z1155" t="str">
            <v/>
          </cell>
          <cell r="AA1155">
            <v>1179.7042847999999</v>
          </cell>
          <cell r="AB1155" t="str">
            <v/>
          </cell>
          <cell r="AC1155" t="str">
            <v/>
          </cell>
          <cell r="AD1155" t="str">
            <v/>
          </cell>
          <cell r="AE1155" t="str">
            <v/>
          </cell>
          <cell r="AF1155" t="str">
            <v/>
          </cell>
          <cell r="AG1155" t="str">
            <v/>
          </cell>
          <cell r="AH1155" t="str">
            <v/>
          </cell>
          <cell r="AI1155" t="str">
            <v/>
          </cell>
          <cell r="AJ1155" t="str">
            <v/>
          </cell>
          <cell r="AK1155" t="str">
            <v/>
          </cell>
          <cell r="AL1155" t="str">
            <v/>
          </cell>
          <cell r="AM1155" t="str">
            <v/>
          </cell>
          <cell r="AN1155" t="str">
            <v/>
          </cell>
          <cell r="AO1155" t="str">
            <v/>
          </cell>
          <cell r="AP1155" t="str">
            <v/>
          </cell>
          <cell r="AQ1155" t="str">
            <v/>
          </cell>
          <cell r="AR1155" t="str">
            <v/>
          </cell>
          <cell r="AS1155" t="str">
            <v/>
          </cell>
          <cell r="AT1155" t="str">
            <v/>
          </cell>
          <cell r="AU1155" t="str">
            <v/>
          </cell>
        </row>
        <row r="1156">
          <cell r="A1156" t="str">
            <v>PCO06C246</v>
          </cell>
          <cell r="B1156" t="str">
            <v>PCO06</v>
          </cell>
          <cell r="C1156" t="str">
            <v>C08</v>
          </cell>
          <cell r="D1156" t="str">
            <v>C246</v>
          </cell>
          <cell r="E1156" t="str">
            <v/>
          </cell>
          <cell r="F1156" t="str">
            <v/>
          </cell>
          <cell r="G1156" t="str">
            <v/>
          </cell>
          <cell r="H1156" t="str">
            <v/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T1156" t="str">
            <v/>
          </cell>
          <cell r="U1156" t="str">
            <v/>
          </cell>
          <cell r="V1156" t="str">
            <v/>
          </cell>
          <cell r="W1156" t="str">
            <v/>
          </cell>
          <cell r="X1156" t="str">
            <v/>
          </cell>
          <cell r="Y1156" t="str">
            <v/>
          </cell>
          <cell r="Z1156" t="str">
            <v/>
          </cell>
          <cell r="AA1156">
            <v>191.66343989999999</v>
          </cell>
          <cell r="AB1156" t="str">
            <v/>
          </cell>
          <cell r="AC1156" t="str">
            <v/>
          </cell>
          <cell r="AD1156" t="str">
            <v/>
          </cell>
          <cell r="AE1156" t="str">
            <v/>
          </cell>
          <cell r="AF1156" t="str">
            <v/>
          </cell>
          <cell r="AG1156" t="str">
            <v/>
          </cell>
          <cell r="AH1156" t="str">
            <v/>
          </cell>
          <cell r="AI1156" t="str">
            <v/>
          </cell>
          <cell r="AJ1156" t="str">
            <v/>
          </cell>
          <cell r="AK1156" t="str">
            <v/>
          </cell>
          <cell r="AL1156" t="str">
            <v/>
          </cell>
          <cell r="AM1156" t="str">
            <v/>
          </cell>
          <cell r="AN1156" t="str">
            <v/>
          </cell>
          <cell r="AO1156" t="str">
            <v/>
          </cell>
          <cell r="AP1156" t="str">
            <v/>
          </cell>
          <cell r="AQ1156" t="str">
            <v/>
          </cell>
          <cell r="AR1156" t="str">
            <v/>
          </cell>
          <cell r="AS1156" t="str">
            <v/>
          </cell>
          <cell r="AT1156" t="str">
            <v/>
          </cell>
          <cell r="AU1156" t="str">
            <v/>
          </cell>
        </row>
        <row r="1157">
          <cell r="A1157" t="str">
            <v>PCO06C247</v>
          </cell>
          <cell r="B1157" t="str">
            <v>PCO06</v>
          </cell>
          <cell r="C1157" t="str">
            <v>C08</v>
          </cell>
          <cell r="D1157" t="str">
            <v>C247</v>
          </cell>
          <cell r="E1157" t="str">
            <v/>
          </cell>
          <cell r="F1157" t="str">
            <v/>
          </cell>
          <cell r="G1157" t="str">
            <v/>
          </cell>
          <cell r="H1157" t="str">
            <v/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T1157" t="str">
            <v/>
          </cell>
          <cell r="U1157" t="str">
            <v/>
          </cell>
          <cell r="V1157" t="str">
            <v/>
          </cell>
          <cell r="W1157" t="str">
            <v/>
          </cell>
          <cell r="X1157" t="str">
            <v/>
          </cell>
          <cell r="Y1157" t="str">
            <v/>
          </cell>
          <cell r="Z1157" t="str">
            <v/>
          </cell>
          <cell r="AA1157">
            <v>37.576274300000001</v>
          </cell>
          <cell r="AB1157" t="str">
            <v/>
          </cell>
          <cell r="AC1157" t="str">
            <v/>
          </cell>
          <cell r="AD1157" t="str">
            <v/>
          </cell>
          <cell r="AE1157" t="str">
            <v/>
          </cell>
          <cell r="AF1157" t="str">
            <v/>
          </cell>
          <cell r="AG1157" t="str">
            <v/>
          </cell>
          <cell r="AH1157" t="str">
            <v/>
          </cell>
          <cell r="AI1157" t="str">
            <v/>
          </cell>
          <cell r="AJ1157" t="str">
            <v/>
          </cell>
          <cell r="AK1157" t="str">
            <v/>
          </cell>
          <cell r="AL1157" t="str">
            <v/>
          </cell>
          <cell r="AM1157" t="str">
            <v/>
          </cell>
          <cell r="AN1157" t="str">
            <v/>
          </cell>
          <cell r="AO1157" t="str">
            <v/>
          </cell>
          <cell r="AP1157" t="str">
            <v/>
          </cell>
          <cell r="AQ1157" t="str">
            <v/>
          </cell>
          <cell r="AR1157" t="str">
            <v/>
          </cell>
          <cell r="AS1157" t="str">
            <v/>
          </cell>
          <cell r="AT1157" t="str">
            <v/>
          </cell>
          <cell r="AU1157" t="str">
            <v/>
          </cell>
        </row>
        <row r="1158">
          <cell r="A1158" t="str">
            <v>PCO06C248</v>
          </cell>
          <cell r="B1158" t="str">
            <v>PCO06</v>
          </cell>
          <cell r="C1158" t="str">
            <v>C08</v>
          </cell>
          <cell r="D1158" t="str">
            <v>C248</v>
          </cell>
          <cell r="E1158" t="str">
            <v/>
          </cell>
          <cell r="F1158" t="str">
            <v/>
          </cell>
          <cell r="G1158" t="str">
            <v/>
          </cell>
          <cell r="H1158" t="str">
            <v/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T1158" t="str">
            <v/>
          </cell>
          <cell r="U1158" t="str">
            <v/>
          </cell>
          <cell r="V1158" t="str">
            <v/>
          </cell>
          <cell r="W1158" t="str">
            <v/>
          </cell>
          <cell r="X1158" t="str">
            <v/>
          </cell>
          <cell r="Y1158" t="str">
            <v/>
          </cell>
          <cell r="Z1158" t="str">
            <v/>
          </cell>
          <cell r="AA1158">
            <v>379.43146330000002</v>
          </cell>
          <cell r="AB1158" t="str">
            <v/>
          </cell>
          <cell r="AC1158" t="str">
            <v/>
          </cell>
          <cell r="AD1158" t="str">
            <v/>
          </cell>
          <cell r="AE1158" t="str">
            <v/>
          </cell>
          <cell r="AF1158" t="str">
            <v/>
          </cell>
          <cell r="AG1158" t="str">
            <v/>
          </cell>
          <cell r="AH1158" t="str">
            <v/>
          </cell>
          <cell r="AI1158" t="str">
            <v/>
          </cell>
          <cell r="AJ1158" t="str">
            <v/>
          </cell>
          <cell r="AK1158" t="str">
            <v/>
          </cell>
          <cell r="AL1158" t="str">
            <v/>
          </cell>
          <cell r="AM1158" t="str">
            <v/>
          </cell>
          <cell r="AN1158" t="str">
            <v/>
          </cell>
          <cell r="AO1158" t="str">
            <v/>
          </cell>
          <cell r="AP1158" t="str">
            <v/>
          </cell>
          <cell r="AQ1158" t="str">
            <v/>
          </cell>
          <cell r="AR1158" t="str">
            <v/>
          </cell>
          <cell r="AS1158" t="str">
            <v/>
          </cell>
          <cell r="AT1158" t="str">
            <v/>
          </cell>
          <cell r="AU1158" t="str">
            <v/>
          </cell>
        </row>
        <row r="1159">
          <cell r="A1159" t="str">
            <v>PCO06C250</v>
          </cell>
          <cell r="B1159" t="str">
            <v>PCO06</v>
          </cell>
          <cell r="C1159" t="str">
            <v>C08</v>
          </cell>
          <cell r="D1159" t="str">
            <v>C250</v>
          </cell>
          <cell r="E1159" t="str">
            <v/>
          </cell>
          <cell r="F1159" t="str">
            <v/>
          </cell>
          <cell r="G1159" t="str">
            <v/>
          </cell>
          <cell r="H1159" t="str">
            <v/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T1159" t="str">
            <v/>
          </cell>
          <cell r="U1159" t="str">
            <v/>
          </cell>
          <cell r="V1159" t="str">
            <v/>
          </cell>
          <cell r="W1159" t="str">
            <v/>
          </cell>
          <cell r="X1159" t="str">
            <v/>
          </cell>
          <cell r="Y1159" t="str">
            <v/>
          </cell>
          <cell r="Z1159" t="str">
            <v/>
          </cell>
          <cell r="AA1159">
            <v>158.10889040000001</v>
          </cell>
          <cell r="AB1159" t="str">
            <v/>
          </cell>
          <cell r="AC1159" t="str">
            <v/>
          </cell>
          <cell r="AD1159" t="str">
            <v/>
          </cell>
          <cell r="AE1159" t="str">
            <v/>
          </cell>
          <cell r="AF1159" t="str">
            <v/>
          </cell>
          <cell r="AG1159" t="str">
            <v/>
          </cell>
          <cell r="AH1159" t="str">
            <v/>
          </cell>
          <cell r="AI1159" t="str">
            <v/>
          </cell>
          <cell r="AJ1159" t="str">
            <v/>
          </cell>
          <cell r="AK1159" t="str">
            <v/>
          </cell>
          <cell r="AL1159" t="str">
            <v/>
          </cell>
          <cell r="AM1159" t="str">
            <v/>
          </cell>
          <cell r="AN1159" t="str">
            <v/>
          </cell>
          <cell r="AO1159" t="str">
            <v/>
          </cell>
          <cell r="AP1159" t="str">
            <v/>
          </cell>
          <cell r="AQ1159" t="str">
            <v/>
          </cell>
          <cell r="AR1159" t="str">
            <v/>
          </cell>
          <cell r="AS1159" t="str">
            <v/>
          </cell>
          <cell r="AT1159" t="str">
            <v/>
          </cell>
          <cell r="AU1159" t="str">
            <v/>
          </cell>
        </row>
        <row r="1160">
          <cell r="A1160" t="str">
            <v>PCO06C251</v>
          </cell>
          <cell r="B1160" t="str">
            <v>PCO06</v>
          </cell>
          <cell r="C1160" t="str">
            <v>C08</v>
          </cell>
          <cell r="D1160" t="str">
            <v>C251</v>
          </cell>
          <cell r="E1160" t="str">
            <v/>
          </cell>
          <cell r="F1160" t="str">
            <v/>
          </cell>
          <cell r="G1160" t="str">
            <v/>
          </cell>
          <cell r="H1160" t="str">
            <v/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T1160" t="str">
            <v/>
          </cell>
          <cell r="U1160" t="str">
            <v/>
          </cell>
          <cell r="V1160" t="str">
            <v/>
          </cell>
          <cell r="W1160" t="str">
            <v/>
          </cell>
          <cell r="X1160" t="str">
            <v/>
          </cell>
          <cell r="Y1160" t="str">
            <v/>
          </cell>
          <cell r="Z1160" t="str">
            <v/>
          </cell>
          <cell r="AA1160">
            <v>1487.4093498</v>
          </cell>
          <cell r="AB1160" t="str">
            <v/>
          </cell>
          <cell r="AC1160" t="str">
            <v/>
          </cell>
          <cell r="AD1160" t="str">
            <v/>
          </cell>
          <cell r="AE1160" t="str">
            <v/>
          </cell>
          <cell r="AF1160" t="str">
            <v/>
          </cell>
          <cell r="AG1160" t="str">
            <v/>
          </cell>
          <cell r="AH1160" t="str">
            <v/>
          </cell>
          <cell r="AI1160" t="str">
            <v/>
          </cell>
          <cell r="AJ1160" t="str">
            <v/>
          </cell>
          <cell r="AK1160" t="str">
            <v/>
          </cell>
          <cell r="AL1160" t="str">
            <v/>
          </cell>
          <cell r="AM1160" t="str">
            <v/>
          </cell>
          <cell r="AN1160" t="str">
            <v/>
          </cell>
          <cell r="AO1160" t="str">
            <v/>
          </cell>
          <cell r="AP1160" t="str">
            <v/>
          </cell>
          <cell r="AQ1160" t="str">
            <v/>
          </cell>
          <cell r="AR1160" t="str">
            <v/>
          </cell>
          <cell r="AS1160" t="str">
            <v/>
          </cell>
          <cell r="AT1160" t="str">
            <v/>
          </cell>
          <cell r="AU1160" t="str">
            <v/>
          </cell>
        </row>
        <row r="1161">
          <cell r="A1161" t="str">
            <v>PCO06C253</v>
          </cell>
          <cell r="B1161" t="str">
            <v>PCO06</v>
          </cell>
          <cell r="C1161" t="str">
            <v>C08</v>
          </cell>
          <cell r="D1161" t="str">
            <v>C253</v>
          </cell>
          <cell r="E1161" t="str">
            <v/>
          </cell>
          <cell r="F1161" t="str">
            <v/>
          </cell>
          <cell r="G1161" t="str">
            <v/>
          </cell>
          <cell r="H1161" t="str">
            <v/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T1161" t="str">
            <v/>
          </cell>
          <cell r="U1161" t="str">
            <v/>
          </cell>
          <cell r="V1161" t="str">
            <v/>
          </cell>
          <cell r="W1161" t="str">
            <v/>
          </cell>
          <cell r="X1161" t="str">
            <v/>
          </cell>
          <cell r="Y1161" t="str">
            <v/>
          </cell>
          <cell r="Z1161" t="str">
            <v/>
          </cell>
          <cell r="AA1161">
            <v>94.058964799999984</v>
          </cell>
          <cell r="AB1161" t="str">
            <v/>
          </cell>
          <cell r="AC1161" t="str">
            <v/>
          </cell>
          <cell r="AD1161" t="str">
            <v/>
          </cell>
          <cell r="AE1161" t="str">
            <v/>
          </cell>
          <cell r="AF1161" t="str">
            <v/>
          </cell>
          <cell r="AG1161" t="str">
            <v/>
          </cell>
          <cell r="AH1161" t="str">
            <v/>
          </cell>
          <cell r="AI1161" t="str">
            <v/>
          </cell>
          <cell r="AJ1161" t="str">
            <v/>
          </cell>
          <cell r="AK1161" t="str">
            <v/>
          </cell>
          <cell r="AL1161" t="str">
            <v/>
          </cell>
          <cell r="AM1161" t="str">
            <v/>
          </cell>
          <cell r="AN1161" t="str">
            <v/>
          </cell>
          <cell r="AO1161" t="str">
            <v/>
          </cell>
          <cell r="AP1161" t="str">
            <v/>
          </cell>
          <cell r="AQ1161" t="str">
            <v/>
          </cell>
          <cell r="AR1161" t="str">
            <v/>
          </cell>
          <cell r="AS1161" t="str">
            <v/>
          </cell>
          <cell r="AT1161" t="str">
            <v/>
          </cell>
          <cell r="AU1161" t="str">
            <v/>
          </cell>
        </row>
        <row r="1162">
          <cell r="A1162" t="str">
            <v>PCO06C254</v>
          </cell>
          <cell r="B1162" t="str">
            <v>PCO06</v>
          </cell>
          <cell r="C1162" t="str">
            <v>C08</v>
          </cell>
          <cell r="D1162" t="str">
            <v>C254</v>
          </cell>
          <cell r="E1162" t="str">
            <v/>
          </cell>
          <cell r="F1162" t="str">
            <v/>
          </cell>
          <cell r="G1162" t="str">
            <v/>
          </cell>
          <cell r="H1162" t="str">
            <v/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T1162" t="str">
            <v/>
          </cell>
          <cell r="U1162" t="str">
            <v/>
          </cell>
          <cell r="V1162" t="str">
            <v/>
          </cell>
          <cell r="W1162" t="str">
            <v/>
          </cell>
          <cell r="X1162" t="str">
            <v/>
          </cell>
          <cell r="Y1162" t="str">
            <v/>
          </cell>
          <cell r="Z1162" t="str">
            <v/>
          </cell>
          <cell r="AA1162">
            <v>21.815287599999994</v>
          </cell>
          <cell r="AB1162" t="str">
            <v/>
          </cell>
          <cell r="AC1162" t="str">
            <v/>
          </cell>
          <cell r="AD1162" t="str">
            <v/>
          </cell>
          <cell r="AE1162" t="str">
            <v/>
          </cell>
          <cell r="AF1162" t="str">
            <v/>
          </cell>
          <cell r="AG1162" t="str">
            <v/>
          </cell>
          <cell r="AH1162" t="str">
            <v/>
          </cell>
          <cell r="AI1162" t="str">
            <v/>
          </cell>
          <cell r="AJ1162" t="str">
            <v/>
          </cell>
          <cell r="AK1162" t="str">
            <v/>
          </cell>
          <cell r="AL1162" t="str">
            <v/>
          </cell>
          <cell r="AM1162" t="str">
            <v/>
          </cell>
          <cell r="AN1162" t="str">
            <v/>
          </cell>
          <cell r="AO1162" t="str">
            <v/>
          </cell>
          <cell r="AP1162" t="str">
            <v/>
          </cell>
          <cell r="AQ1162" t="str">
            <v/>
          </cell>
          <cell r="AR1162" t="str">
            <v/>
          </cell>
          <cell r="AS1162" t="str">
            <v/>
          </cell>
          <cell r="AT1162" t="str">
            <v/>
          </cell>
          <cell r="AU1162" t="str">
            <v/>
          </cell>
        </row>
        <row r="1163">
          <cell r="A1163" t="str">
            <v>PCO06C257</v>
          </cell>
          <cell r="B1163" t="str">
            <v>PCO06</v>
          </cell>
          <cell r="C1163" t="str">
            <v>C08</v>
          </cell>
          <cell r="D1163" t="str">
            <v>C257</v>
          </cell>
          <cell r="E1163" t="str">
            <v/>
          </cell>
          <cell r="F1163" t="str">
            <v/>
          </cell>
          <cell r="G1163" t="str">
            <v/>
          </cell>
          <cell r="H1163" t="str">
            <v/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T1163" t="str">
            <v/>
          </cell>
          <cell r="U1163" t="str">
            <v/>
          </cell>
          <cell r="V1163" t="str">
            <v/>
          </cell>
          <cell r="W1163" t="str">
            <v/>
          </cell>
          <cell r="X1163" t="str">
            <v/>
          </cell>
          <cell r="Y1163" t="str">
            <v/>
          </cell>
          <cell r="Z1163" t="str">
            <v/>
          </cell>
          <cell r="AA1163">
            <v>36.280998000000004</v>
          </cell>
          <cell r="AB1163" t="str">
            <v/>
          </cell>
          <cell r="AC1163" t="str">
            <v/>
          </cell>
          <cell r="AD1163" t="str">
            <v/>
          </cell>
          <cell r="AE1163" t="str">
            <v/>
          </cell>
          <cell r="AF1163" t="str">
            <v/>
          </cell>
          <cell r="AG1163" t="str">
            <v/>
          </cell>
          <cell r="AH1163" t="str">
            <v/>
          </cell>
          <cell r="AI1163" t="str">
            <v/>
          </cell>
          <cell r="AJ1163" t="str">
            <v/>
          </cell>
          <cell r="AK1163" t="str">
            <v/>
          </cell>
          <cell r="AL1163" t="str">
            <v/>
          </cell>
          <cell r="AM1163" t="str">
            <v/>
          </cell>
          <cell r="AN1163" t="str">
            <v/>
          </cell>
          <cell r="AO1163" t="str">
            <v/>
          </cell>
          <cell r="AP1163" t="str">
            <v/>
          </cell>
          <cell r="AQ1163" t="str">
            <v/>
          </cell>
          <cell r="AR1163" t="str">
            <v/>
          </cell>
          <cell r="AS1163" t="str">
            <v/>
          </cell>
          <cell r="AT1163" t="str">
            <v/>
          </cell>
          <cell r="AU1163" t="str">
            <v/>
          </cell>
        </row>
        <row r="1164">
          <cell r="A1164" t="str">
            <v>PCO06C258</v>
          </cell>
          <cell r="B1164" t="str">
            <v>PCO06</v>
          </cell>
          <cell r="C1164" t="str">
            <v>C08</v>
          </cell>
          <cell r="D1164" t="str">
            <v>C258</v>
          </cell>
          <cell r="E1164" t="str">
            <v/>
          </cell>
          <cell r="F1164" t="str">
            <v/>
          </cell>
          <cell r="G1164" t="str">
            <v/>
          </cell>
          <cell r="H1164" t="str">
            <v/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T1164" t="str">
            <v/>
          </cell>
          <cell r="U1164" t="str">
            <v/>
          </cell>
          <cell r="V1164" t="str">
            <v/>
          </cell>
          <cell r="W1164" t="str">
            <v/>
          </cell>
          <cell r="X1164" t="str">
            <v/>
          </cell>
          <cell r="Y1164" t="str">
            <v/>
          </cell>
          <cell r="Z1164" t="str">
            <v/>
          </cell>
          <cell r="AA1164">
            <v>130.21824650000002</v>
          </cell>
          <cell r="AB1164" t="str">
            <v/>
          </cell>
          <cell r="AC1164" t="str">
            <v/>
          </cell>
          <cell r="AD1164" t="str">
            <v/>
          </cell>
          <cell r="AE1164" t="str">
            <v/>
          </cell>
          <cell r="AF1164" t="str">
            <v/>
          </cell>
          <cell r="AG1164" t="str">
            <v/>
          </cell>
          <cell r="AH1164" t="str">
            <v/>
          </cell>
          <cell r="AI1164" t="str">
            <v/>
          </cell>
          <cell r="AJ1164" t="str">
            <v/>
          </cell>
          <cell r="AK1164" t="str">
            <v/>
          </cell>
          <cell r="AL1164" t="str">
            <v/>
          </cell>
          <cell r="AM1164" t="str">
            <v/>
          </cell>
          <cell r="AN1164" t="str">
            <v/>
          </cell>
          <cell r="AO1164" t="str">
            <v/>
          </cell>
          <cell r="AP1164" t="str">
            <v/>
          </cell>
          <cell r="AQ1164" t="str">
            <v/>
          </cell>
          <cell r="AR1164" t="str">
            <v/>
          </cell>
          <cell r="AS1164" t="str">
            <v/>
          </cell>
          <cell r="AT1164" t="str">
            <v/>
          </cell>
          <cell r="AU1164" t="str">
            <v/>
          </cell>
        </row>
        <row r="1165">
          <cell r="A1165" t="str">
            <v>PCO06C279</v>
          </cell>
          <cell r="B1165" t="str">
            <v>PCO06</v>
          </cell>
          <cell r="C1165" t="str">
            <v>C08</v>
          </cell>
          <cell r="D1165" t="str">
            <v>C279</v>
          </cell>
          <cell r="E1165" t="str">
            <v/>
          </cell>
          <cell r="F1165" t="str">
            <v/>
          </cell>
          <cell r="G1165" t="str">
            <v/>
          </cell>
          <cell r="H1165" t="str">
            <v/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>
            <v>523.42704300000003</v>
          </cell>
          <cell r="R1165" t="str">
            <v/>
          </cell>
          <cell r="S1165" t="str">
            <v/>
          </cell>
          <cell r="T1165" t="str">
            <v/>
          </cell>
          <cell r="U1165" t="str">
            <v/>
          </cell>
          <cell r="V1165" t="str">
            <v/>
          </cell>
          <cell r="W1165" t="str">
            <v/>
          </cell>
          <cell r="X1165" t="str">
            <v/>
          </cell>
          <cell r="Y1165" t="str">
            <v/>
          </cell>
          <cell r="Z1165" t="str">
            <v/>
          </cell>
          <cell r="AA1165" t="str">
            <v/>
          </cell>
          <cell r="AB1165" t="str">
            <v/>
          </cell>
          <cell r="AC1165" t="str">
            <v/>
          </cell>
          <cell r="AD1165" t="str">
            <v/>
          </cell>
          <cell r="AE1165" t="str">
            <v/>
          </cell>
          <cell r="AF1165" t="str">
            <v/>
          </cell>
          <cell r="AG1165" t="str">
            <v/>
          </cell>
          <cell r="AH1165" t="str">
            <v/>
          </cell>
          <cell r="AI1165" t="str">
            <v/>
          </cell>
          <cell r="AJ1165" t="str">
            <v/>
          </cell>
          <cell r="AK1165" t="str">
            <v/>
          </cell>
          <cell r="AL1165" t="str">
            <v/>
          </cell>
          <cell r="AM1165" t="str">
            <v/>
          </cell>
          <cell r="AN1165" t="str">
            <v/>
          </cell>
          <cell r="AO1165" t="str">
            <v/>
          </cell>
          <cell r="AP1165" t="str">
            <v/>
          </cell>
          <cell r="AQ1165" t="str">
            <v/>
          </cell>
          <cell r="AR1165" t="str">
            <v/>
          </cell>
          <cell r="AS1165" t="str">
            <v/>
          </cell>
          <cell r="AT1165" t="str">
            <v/>
          </cell>
          <cell r="AU1165" t="str">
            <v/>
          </cell>
        </row>
        <row r="1166">
          <cell r="A1166" t="str">
            <v>PCO06C307</v>
          </cell>
          <cell r="B1166" t="str">
            <v>PCO06</v>
          </cell>
          <cell r="C1166" t="str">
            <v>C08</v>
          </cell>
          <cell r="D1166" t="str">
            <v>C307</v>
          </cell>
          <cell r="E1166" t="str">
            <v/>
          </cell>
          <cell r="F1166" t="str">
            <v/>
          </cell>
          <cell r="G1166" t="str">
            <v/>
          </cell>
          <cell r="H1166" t="str">
            <v/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T1166" t="str">
            <v/>
          </cell>
          <cell r="U1166" t="str">
            <v/>
          </cell>
          <cell r="V1166" t="str">
            <v/>
          </cell>
          <cell r="W1166" t="str">
            <v/>
          </cell>
          <cell r="X1166" t="str">
            <v/>
          </cell>
          <cell r="Y1166" t="str">
            <v/>
          </cell>
          <cell r="Z1166" t="str">
            <v/>
          </cell>
          <cell r="AA1166" t="str">
            <v/>
          </cell>
          <cell r="AB1166" t="str">
            <v/>
          </cell>
          <cell r="AC1166" t="str">
            <v/>
          </cell>
          <cell r="AD1166" t="str">
            <v/>
          </cell>
          <cell r="AE1166">
            <v>8.3601373999999993</v>
          </cell>
          <cell r="AF1166" t="str">
            <v/>
          </cell>
          <cell r="AG1166" t="str">
            <v/>
          </cell>
          <cell r="AH1166" t="str">
            <v/>
          </cell>
          <cell r="AI1166" t="str">
            <v/>
          </cell>
          <cell r="AJ1166" t="str">
            <v/>
          </cell>
          <cell r="AK1166" t="str">
            <v/>
          </cell>
          <cell r="AL1166" t="str">
            <v/>
          </cell>
          <cell r="AM1166" t="str">
            <v/>
          </cell>
          <cell r="AN1166" t="str">
            <v/>
          </cell>
          <cell r="AO1166" t="str">
            <v/>
          </cell>
          <cell r="AP1166" t="str">
            <v/>
          </cell>
          <cell r="AQ1166" t="str">
            <v/>
          </cell>
          <cell r="AR1166" t="str">
            <v/>
          </cell>
          <cell r="AS1166" t="str">
            <v/>
          </cell>
          <cell r="AT1166" t="str">
            <v/>
          </cell>
          <cell r="AU1166" t="str">
            <v/>
          </cell>
        </row>
        <row r="1167">
          <cell r="A1167" t="str">
            <v>PCO06C308</v>
          </cell>
          <cell r="B1167" t="str">
            <v>PCO06</v>
          </cell>
          <cell r="C1167" t="str">
            <v>C08</v>
          </cell>
          <cell r="D1167" t="str">
            <v>C308</v>
          </cell>
          <cell r="E1167" t="str">
            <v/>
          </cell>
          <cell r="F1167" t="str">
            <v/>
          </cell>
          <cell r="G1167" t="str">
            <v/>
          </cell>
          <cell r="H1167" t="str">
            <v/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T1167" t="str">
            <v/>
          </cell>
          <cell r="U1167" t="str">
            <v/>
          </cell>
          <cell r="V1167" t="str">
            <v/>
          </cell>
          <cell r="W1167" t="str">
            <v/>
          </cell>
          <cell r="X1167" t="str">
            <v/>
          </cell>
          <cell r="Y1167" t="str">
            <v/>
          </cell>
          <cell r="Z1167" t="str">
            <v/>
          </cell>
          <cell r="AA1167" t="str">
            <v/>
          </cell>
          <cell r="AB1167" t="str">
            <v/>
          </cell>
          <cell r="AC1167" t="str">
            <v/>
          </cell>
          <cell r="AD1167" t="str">
            <v/>
          </cell>
          <cell r="AE1167">
            <v>10.350222300000004</v>
          </cell>
          <cell r="AF1167" t="str">
            <v/>
          </cell>
          <cell r="AG1167" t="str">
            <v/>
          </cell>
          <cell r="AH1167" t="str">
            <v/>
          </cell>
          <cell r="AI1167" t="str">
            <v/>
          </cell>
          <cell r="AJ1167" t="str">
            <v/>
          </cell>
          <cell r="AK1167" t="str">
            <v/>
          </cell>
          <cell r="AL1167" t="str">
            <v/>
          </cell>
          <cell r="AM1167" t="str">
            <v/>
          </cell>
          <cell r="AN1167" t="str">
            <v/>
          </cell>
          <cell r="AO1167" t="str">
            <v/>
          </cell>
          <cell r="AP1167" t="str">
            <v/>
          </cell>
          <cell r="AQ1167" t="str">
            <v/>
          </cell>
          <cell r="AR1167" t="str">
            <v/>
          </cell>
          <cell r="AS1167" t="str">
            <v/>
          </cell>
          <cell r="AT1167" t="str">
            <v/>
          </cell>
          <cell r="AU1167" t="str">
            <v/>
          </cell>
        </row>
        <row r="1168">
          <cell r="A1168" t="str">
            <v>PCO06C309</v>
          </cell>
          <cell r="B1168" t="str">
            <v>PCO06</v>
          </cell>
          <cell r="C1168" t="str">
            <v>C08</v>
          </cell>
          <cell r="D1168" t="str">
            <v>C309</v>
          </cell>
          <cell r="E1168" t="str">
            <v/>
          </cell>
          <cell r="F1168" t="str">
            <v/>
          </cell>
          <cell r="G1168" t="str">
            <v/>
          </cell>
          <cell r="H1168" t="str">
            <v/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T1168" t="str">
            <v/>
          </cell>
          <cell r="U1168" t="str">
            <v/>
          </cell>
          <cell r="V1168" t="str">
            <v/>
          </cell>
          <cell r="W1168" t="str">
            <v/>
          </cell>
          <cell r="X1168" t="str">
            <v/>
          </cell>
          <cell r="Y1168" t="str">
            <v/>
          </cell>
          <cell r="Z1168" t="str">
            <v/>
          </cell>
          <cell r="AA1168" t="str">
            <v/>
          </cell>
          <cell r="AB1168" t="str">
            <v/>
          </cell>
          <cell r="AC1168" t="str">
            <v/>
          </cell>
          <cell r="AD1168" t="str">
            <v/>
          </cell>
          <cell r="AE1168">
            <v>13.749661200000007</v>
          </cell>
          <cell r="AF1168" t="str">
            <v/>
          </cell>
          <cell r="AG1168" t="str">
            <v/>
          </cell>
          <cell r="AH1168" t="str">
            <v/>
          </cell>
          <cell r="AI1168" t="str">
            <v/>
          </cell>
          <cell r="AJ1168" t="str">
            <v/>
          </cell>
          <cell r="AK1168" t="str">
            <v/>
          </cell>
          <cell r="AL1168" t="str">
            <v/>
          </cell>
          <cell r="AM1168" t="str">
            <v/>
          </cell>
          <cell r="AN1168" t="str">
            <v/>
          </cell>
          <cell r="AO1168" t="str">
            <v/>
          </cell>
          <cell r="AP1168" t="str">
            <v/>
          </cell>
          <cell r="AQ1168" t="str">
            <v/>
          </cell>
          <cell r="AR1168" t="str">
            <v/>
          </cell>
          <cell r="AS1168" t="str">
            <v/>
          </cell>
          <cell r="AT1168" t="str">
            <v/>
          </cell>
          <cell r="AU1168" t="str">
            <v/>
          </cell>
        </row>
        <row r="1169">
          <cell r="A1169" t="str">
            <v>PCO06C310</v>
          </cell>
          <cell r="B1169" t="str">
            <v>PCO06</v>
          </cell>
          <cell r="C1169" t="str">
            <v>C08</v>
          </cell>
          <cell r="D1169" t="str">
            <v>C310</v>
          </cell>
          <cell r="E1169" t="str">
            <v/>
          </cell>
          <cell r="F1169" t="str">
            <v/>
          </cell>
          <cell r="G1169" t="str">
            <v/>
          </cell>
          <cell r="H1169" t="str">
            <v/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U1169" t="str">
            <v/>
          </cell>
          <cell r="V1169" t="str">
            <v/>
          </cell>
          <cell r="W1169" t="str">
            <v/>
          </cell>
          <cell r="X1169" t="str">
            <v/>
          </cell>
          <cell r="Y1169" t="str">
            <v/>
          </cell>
          <cell r="Z1169" t="str">
            <v/>
          </cell>
          <cell r="AA1169" t="str">
            <v/>
          </cell>
          <cell r="AB1169" t="str">
            <v/>
          </cell>
          <cell r="AC1169" t="str">
            <v/>
          </cell>
          <cell r="AD1169" t="str">
            <v/>
          </cell>
          <cell r="AE1169">
            <v>18.076756500000002</v>
          </cell>
          <cell r="AF1169" t="str">
            <v/>
          </cell>
          <cell r="AG1169" t="str">
            <v/>
          </cell>
          <cell r="AH1169" t="str">
            <v/>
          </cell>
          <cell r="AI1169" t="str">
            <v/>
          </cell>
          <cell r="AJ1169" t="str">
            <v/>
          </cell>
          <cell r="AK1169" t="str">
            <v/>
          </cell>
          <cell r="AL1169" t="str">
            <v/>
          </cell>
          <cell r="AM1169" t="str">
            <v/>
          </cell>
          <cell r="AN1169" t="str">
            <v/>
          </cell>
          <cell r="AO1169" t="str">
            <v/>
          </cell>
          <cell r="AP1169" t="str">
            <v/>
          </cell>
          <cell r="AQ1169" t="str">
            <v/>
          </cell>
          <cell r="AR1169" t="str">
            <v/>
          </cell>
          <cell r="AS1169" t="str">
            <v/>
          </cell>
          <cell r="AT1169" t="str">
            <v/>
          </cell>
          <cell r="AU1169" t="str">
            <v/>
          </cell>
        </row>
        <row r="1170">
          <cell r="A1170" t="str">
            <v>PCO06C312</v>
          </cell>
          <cell r="B1170" t="str">
            <v>PCO06</v>
          </cell>
          <cell r="C1170" t="str">
            <v>C08</v>
          </cell>
          <cell r="D1170" t="str">
            <v>C312</v>
          </cell>
          <cell r="E1170" t="str">
            <v/>
          </cell>
          <cell r="F1170" t="str">
            <v/>
          </cell>
          <cell r="G1170" t="str">
            <v/>
          </cell>
          <cell r="H1170" t="str">
            <v/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T1170" t="str">
            <v/>
          </cell>
          <cell r="U1170" t="str">
            <v/>
          </cell>
          <cell r="V1170" t="str">
            <v/>
          </cell>
          <cell r="W1170" t="str">
            <v/>
          </cell>
          <cell r="X1170" t="str">
            <v/>
          </cell>
          <cell r="Y1170" t="str">
            <v/>
          </cell>
          <cell r="Z1170" t="str">
            <v/>
          </cell>
          <cell r="AA1170">
            <v>191.40418220000001</v>
          </cell>
          <cell r="AB1170" t="str">
            <v/>
          </cell>
          <cell r="AC1170" t="str">
            <v/>
          </cell>
          <cell r="AD1170" t="str">
            <v/>
          </cell>
          <cell r="AE1170" t="str">
            <v/>
          </cell>
          <cell r="AF1170" t="str">
            <v/>
          </cell>
          <cell r="AG1170" t="str">
            <v/>
          </cell>
          <cell r="AH1170" t="str">
            <v/>
          </cell>
          <cell r="AI1170" t="str">
            <v/>
          </cell>
          <cell r="AJ1170" t="str">
            <v/>
          </cell>
          <cell r="AK1170" t="str">
            <v/>
          </cell>
          <cell r="AL1170" t="str">
            <v/>
          </cell>
          <cell r="AM1170" t="str">
            <v/>
          </cell>
          <cell r="AN1170" t="str">
            <v/>
          </cell>
          <cell r="AO1170" t="str">
            <v/>
          </cell>
          <cell r="AP1170" t="str">
            <v/>
          </cell>
          <cell r="AQ1170" t="str">
            <v/>
          </cell>
          <cell r="AR1170" t="str">
            <v/>
          </cell>
          <cell r="AS1170" t="str">
            <v/>
          </cell>
          <cell r="AT1170" t="str">
            <v/>
          </cell>
          <cell r="AU1170" t="str">
            <v/>
          </cell>
        </row>
        <row r="1171">
          <cell r="A1171" t="str">
            <v>PCO06C313</v>
          </cell>
          <cell r="B1171" t="str">
            <v>PCO06</v>
          </cell>
          <cell r="C1171" t="str">
            <v>C08</v>
          </cell>
          <cell r="D1171" t="str">
            <v>C313</v>
          </cell>
          <cell r="E1171" t="str">
            <v/>
          </cell>
          <cell r="F1171" t="str">
            <v/>
          </cell>
          <cell r="G1171" t="str">
            <v/>
          </cell>
          <cell r="H1171" t="str">
            <v/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U1171" t="str">
            <v/>
          </cell>
          <cell r="V1171" t="str">
            <v/>
          </cell>
          <cell r="W1171" t="str">
            <v/>
          </cell>
          <cell r="X1171" t="str">
            <v/>
          </cell>
          <cell r="Y1171" t="str">
            <v/>
          </cell>
          <cell r="Z1171" t="str">
            <v/>
          </cell>
          <cell r="AA1171">
            <v>2491.3759872999999</v>
          </cell>
          <cell r="AB1171" t="str">
            <v/>
          </cell>
          <cell r="AC1171" t="str">
            <v/>
          </cell>
          <cell r="AD1171" t="str">
            <v/>
          </cell>
          <cell r="AE1171" t="str">
            <v/>
          </cell>
          <cell r="AF1171" t="str">
            <v/>
          </cell>
          <cell r="AG1171" t="str">
            <v/>
          </cell>
          <cell r="AH1171" t="str">
            <v/>
          </cell>
          <cell r="AI1171" t="str">
            <v/>
          </cell>
          <cell r="AJ1171" t="str">
            <v/>
          </cell>
          <cell r="AK1171" t="str">
            <v/>
          </cell>
          <cell r="AL1171" t="str">
            <v/>
          </cell>
          <cell r="AM1171" t="str">
            <v/>
          </cell>
          <cell r="AN1171" t="str">
            <v/>
          </cell>
          <cell r="AO1171" t="str">
            <v/>
          </cell>
          <cell r="AP1171" t="str">
            <v/>
          </cell>
          <cell r="AQ1171" t="str">
            <v/>
          </cell>
          <cell r="AR1171" t="str">
            <v/>
          </cell>
          <cell r="AS1171" t="str">
            <v/>
          </cell>
          <cell r="AT1171" t="str">
            <v/>
          </cell>
          <cell r="AU1171" t="str">
            <v/>
          </cell>
        </row>
        <row r="1172">
          <cell r="A1172" t="str">
            <v>PCO06C318</v>
          </cell>
          <cell r="B1172" t="str">
            <v>PCO06</v>
          </cell>
          <cell r="C1172" t="str">
            <v>C08</v>
          </cell>
          <cell r="D1172" t="str">
            <v>C318</v>
          </cell>
          <cell r="E1172" t="str">
            <v/>
          </cell>
          <cell r="F1172" t="str">
            <v/>
          </cell>
          <cell r="G1172" t="str">
            <v/>
          </cell>
          <cell r="H1172" t="str">
            <v/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U1172" t="str">
            <v/>
          </cell>
          <cell r="V1172" t="str">
            <v/>
          </cell>
          <cell r="W1172" t="str">
            <v/>
          </cell>
          <cell r="X1172" t="str">
            <v/>
          </cell>
          <cell r="Y1172" t="str">
            <v/>
          </cell>
          <cell r="Z1172" t="str">
            <v/>
          </cell>
          <cell r="AA1172">
            <v>244.53541960000001</v>
          </cell>
          <cell r="AB1172" t="str">
            <v/>
          </cell>
          <cell r="AC1172" t="str">
            <v/>
          </cell>
          <cell r="AD1172" t="str">
            <v/>
          </cell>
          <cell r="AE1172" t="str">
            <v/>
          </cell>
          <cell r="AF1172" t="str">
            <v/>
          </cell>
          <cell r="AG1172" t="str">
            <v/>
          </cell>
          <cell r="AH1172" t="str">
            <v/>
          </cell>
          <cell r="AI1172" t="str">
            <v/>
          </cell>
          <cell r="AJ1172" t="str">
            <v/>
          </cell>
          <cell r="AK1172" t="str">
            <v/>
          </cell>
          <cell r="AL1172" t="str">
            <v/>
          </cell>
          <cell r="AM1172" t="str">
            <v/>
          </cell>
          <cell r="AN1172" t="str">
            <v/>
          </cell>
          <cell r="AO1172" t="str">
            <v/>
          </cell>
          <cell r="AP1172" t="str">
            <v/>
          </cell>
          <cell r="AQ1172" t="str">
            <v/>
          </cell>
          <cell r="AR1172" t="str">
            <v/>
          </cell>
          <cell r="AS1172" t="str">
            <v/>
          </cell>
          <cell r="AT1172" t="str">
            <v/>
          </cell>
          <cell r="AU1172" t="str">
            <v/>
          </cell>
        </row>
        <row r="1173">
          <cell r="A1173" t="str">
            <v>PCO06C319</v>
          </cell>
          <cell r="B1173" t="str">
            <v>PCO06</v>
          </cell>
          <cell r="C1173" t="str">
            <v>C08</v>
          </cell>
          <cell r="D1173" t="str">
            <v>C319</v>
          </cell>
          <cell r="E1173" t="str">
            <v/>
          </cell>
          <cell r="F1173" t="str">
            <v/>
          </cell>
          <cell r="G1173" t="str">
            <v/>
          </cell>
          <cell r="H1173" t="str">
            <v/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U1173" t="str">
            <v/>
          </cell>
          <cell r="V1173" t="str">
            <v/>
          </cell>
          <cell r="W1173" t="str">
            <v/>
          </cell>
          <cell r="X1173" t="str">
            <v/>
          </cell>
          <cell r="Y1173" t="str">
            <v/>
          </cell>
          <cell r="Z1173" t="str">
            <v/>
          </cell>
          <cell r="AA1173">
            <v>219.962808</v>
          </cell>
          <cell r="AB1173" t="str">
            <v/>
          </cell>
          <cell r="AC1173" t="str">
            <v/>
          </cell>
          <cell r="AD1173" t="str">
            <v/>
          </cell>
          <cell r="AE1173" t="str">
            <v/>
          </cell>
          <cell r="AF1173" t="str">
            <v/>
          </cell>
          <cell r="AG1173" t="str">
            <v/>
          </cell>
          <cell r="AH1173" t="str">
            <v/>
          </cell>
          <cell r="AI1173" t="str">
            <v/>
          </cell>
          <cell r="AJ1173" t="str">
            <v/>
          </cell>
          <cell r="AK1173" t="str">
            <v/>
          </cell>
          <cell r="AL1173" t="str">
            <v/>
          </cell>
          <cell r="AM1173" t="str">
            <v/>
          </cell>
          <cell r="AN1173" t="str">
            <v/>
          </cell>
          <cell r="AO1173" t="str">
            <v/>
          </cell>
          <cell r="AP1173" t="str">
            <v/>
          </cell>
          <cell r="AQ1173" t="str">
            <v/>
          </cell>
          <cell r="AR1173" t="str">
            <v/>
          </cell>
          <cell r="AS1173" t="str">
            <v/>
          </cell>
          <cell r="AT1173" t="str">
            <v/>
          </cell>
          <cell r="AU1173" t="str">
            <v/>
          </cell>
        </row>
        <row r="1174">
          <cell r="A1174" t="str">
            <v>PCO06C352</v>
          </cell>
          <cell r="B1174" t="str">
            <v>PCO06</v>
          </cell>
          <cell r="C1174" t="str">
            <v>C08</v>
          </cell>
          <cell r="D1174" t="str">
            <v>C352</v>
          </cell>
          <cell r="E1174" t="str">
            <v/>
          </cell>
          <cell r="F1174" t="str">
            <v/>
          </cell>
          <cell r="G1174" t="str">
            <v/>
          </cell>
          <cell r="H1174" t="str">
            <v/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U1174" t="str">
            <v/>
          </cell>
          <cell r="V1174" t="str">
            <v/>
          </cell>
          <cell r="W1174" t="str">
            <v/>
          </cell>
          <cell r="X1174" t="str">
            <v/>
          </cell>
          <cell r="Y1174" t="str">
            <v/>
          </cell>
          <cell r="Z1174" t="str">
            <v/>
          </cell>
          <cell r="AA1174">
            <v>1661.8370060000002</v>
          </cell>
          <cell r="AB1174" t="str">
            <v/>
          </cell>
          <cell r="AC1174" t="str">
            <v/>
          </cell>
          <cell r="AD1174" t="str">
            <v/>
          </cell>
          <cell r="AE1174" t="str">
            <v/>
          </cell>
          <cell r="AF1174" t="str">
            <v/>
          </cell>
          <cell r="AG1174" t="str">
            <v/>
          </cell>
          <cell r="AH1174" t="str">
            <v/>
          </cell>
          <cell r="AI1174" t="str">
            <v/>
          </cell>
          <cell r="AJ1174" t="str">
            <v/>
          </cell>
          <cell r="AK1174" t="str">
            <v/>
          </cell>
          <cell r="AL1174" t="str">
            <v/>
          </cell>
          <cell r="AM1174" t="str">
            <v/>
          </cell>
          <cell r="AN1174" t="str">
            <v/>
          </cell>
          <cell r="AO1174" t="str">
            <v/>
          </cell>
          <cell r="AP1174" t="str">
            <v/>
          </cell>
          <cell r="AQ1174" t="str">
            <v/>
          </cell>
          <cell r="AR1174" t="str">
            <v/>
          </cell>
          <cell r="AS1174" t="str">
            <v/>
          </cell>
          <cell r="AT1174" t="str">
            <v/>
          </cell>
          <cell r="AU1174" t="str">
            <v/>
          </cell>
        </row>
        <row r="1175">
          <cell r="A1175" t="str">
            <v>PCO06C351</v>
          </cell>
          <cell r="B1175" t="str">
            <v>PCO06</v>
          </cell>
          <cell r="C1175" t="str">
            <v>C09</v>
          </cell>
          <cell r="D1175" t="str">
            <v>C351</v>
          </cell>
          <cell r="E1175" t="str">
            <v/>
          </cell>
          <cell r="F1175" t="str">
            <v/>
          </cell>
          <cell r="G1175" t="str">
            <v/>
          </cell>
          <cell r="H1175" t="str">
            <v/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>
            <v>15.5854129</v>
          </cell>
          <cell r="P1175">
            <v>85.113663000000003</v>
          </cell>
          <cell r="Q1175" t="str">
            <v/>
          </cell>
          <cell r="R1175">
            <v>70.148403099999996</v>
          </cell>
          <cell r="S1175" t="str">
            <v/>
          </cell>
          <cell r="T1175" t="str">
            <v/>
          </cell>
          <cell r="U1175" t="str">
            <v/>
          </cell>
          <cell r="V1175" t="str">
            <v/>
          </cell>
          <cell r="W1175" t="str">
            <v/>
          </cell>
          <cell r="X1175" t="str">
            <v/>
          </cell>
          <cell r="Y1175" t="str">
            <v/>
          </cell>
          <cell r="Z1175" t="str">
            <v/>
          </cell>
          <cell r="AA1175" t="str">
            <v/>
          </cell>
          <cell r="AB1175" t="str">
            <v/>
          </cell>
          <cell r="AC1175" t="str">
            <v/>
          </cell>
          <cell r="AD1175" t="str">
            <v/>
          </cell>
          <cell r="AE1175" t="str">
            <v/>
          </cell>
          <cell r="AF1175" t="str">
            <v/>
          </cell>
          <cell r="AG1175" t="str">
            <v/>
          </cell>
          <cell r="AH1175" t="str">
            <v/>
          </cell>
          <cell r="AI1175" t="str">
            <v/>
          </cell>
          <cell r="AJ1175" t="str">
            <v/>
          </cell>
          <cell r="AK1175" t="str">
            <v/>
          </cell>
          <cell r="AL1175" t="str">
            <v/>
          </cell>
          <cell r="AM1175" t="str">
            <v/>
          </cell>
          <cell r="AN1175" t="str">
            <v/>
          </cell>
          <cell r="AO1175" t="str">
            <v/>
          </cell>
          <cell r="AP1175" t="str">
            <v/>
          </cell>
          <cell r="AQ1175" t="str">
            <v/>
          </cell>
          <cell r="AR1175" t="str">
            <v/>
          </cell>
          <cell r="AS1175" t="str">
            <v/>
          </cell>
          <cell r="AT1175" t="str">
            <v/>
          </cell>
          <cell r="AU1175" t="str">
            <v/>
          </cell>
        </row>
        <row r="1176">
          <cell r="A1176" t="str">
            <v>PCO06C360</v>
          </cell>
          <cell r="B1176" t="str">
            <v>PCO06</v>
          </cell>
          <cell r="C1176" t="str">
            <v>C09</v>
          </cell>
          <cell r="D1176" t="str">
            <v>C360</v>
          </cell>
          <cell r="E1176" t="str">
            <v/>
          </cell>
          <cell r="F1176" t="str">
            <v/>
          </cell>
          <cell r="G1176" t="str">
            <v/>
          </cell>
          <cell r="H1176" t="str">
            <v/>
          </cell>
          <cell r="I1176" t="str">
            <v/>
          </cell>
          <cell r="J1176">
            <v>3.2766579999999998</v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U1176" t="str">
            <v/>
          </cell>
          <cell r="V1176" t="str">
            <v/>
          </cell>
          <cell r="W1176" t="str">
            <v/>
          </cell>
          <cell r="X1176" t="str">
            <v/>
          </cell>
          <cell r="Y1176" t="str">
            <v/>
          </cell>
          <cell r="Z1176" t="str">
            <v/>
          </cell>
          <cell r="AA1176" t="str">
            <v/>
          </cell>
          <cell r="AB1176" t="str">
            <v/>
          </cell>
          <cell r="AC1176" t="str">
            <v/>
          </cell>
          <cell r="AD1176" t="str">
            <v/>
          </cell>
          <cell r="AE1176" t="str">
            <v/>
          </cell>
          <cell r="AF1176" t="str">
            <v/>
          </cell>
          <cell r="AG1176" t="str">
            <v/>
          </cell>
          <cell r="AH1176" t="str">
            <v/>
          </cell>
          <cell r="AI1176" t="str">
            <v/>
          </cell>
          <cell r="AJ1176" t="str">
            <v/>
          </cell>
          <cell r="AK1176" t="str">
            <v/>
          </cell>
          <cell r="AL1176" t="str">
            <v/>
          </cell>
          <cell r="AM1176" t="str">
            <v/>
          </cell>
          <cell r="AN1176" t="str">
            <v/>
          </cell>
          <cell r="AO1176" t="str">
            <v/>
          </cell>
          <cell r="AP1176" t="str">
            <v/>
          </cell>
          <cell r="AQ1176" t="str">
            <v/>
          </cell>
          <cell r="AR1176" t="str">
            <v/>
          </cell>
          <cell r="AS1176" t="str">
            <v/>
          </cell>
          <cell r="AT1176" t="str">
            <v/>
          </cell>
          <cell r="AU1176" t="str">
            <v/>
          </cell>
        </row>
        <row r="1177">
          <cell r="A1177" t="str">
            <v>PCO06C381</v>
          </cell>
          <cell r="B1177" t="str">
            <v>PCO06</v>
          </cell>
          <cell r="C1177" t="str">
            <v>C10</v>
          </cell>
          <cell r="D1177" t="str">
            <v>C381</v>
          </cell>
          <cell r="E1177" t="str">
            <v/>
          </cell>
          <cell r="F1177" t="str">
            <v/>
          </cell>
          <cell r="G1177" t="str">
            <v/>
          </cell>
          <cell r="H1177" t="str">
            <v/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U1177" t="str">
            <v/>
          </cell>
          <cell r="V1177" t="str">
            <v/>
          </cell>
          <cell r="W1177" t="str">
            <v/>
          </cell>
          <cell r="X1177" t="str">
            <v/>
          </cell>
          <cell r="Y1177" t="str">
            <v/>
          </cell>
          <cell r="Z1177" t="str">
            <v/>
          </cell>
          <cell r="AA1177" t="str">
            <v/>
          </cell>
          <cell r="AB1177" t="str">
            <v/>
          </cell>
          <cell r="AC1177" t="str">
            <v/>
          </cell>
          <cell r="AD1177" t="str">
            <v/>
          </cell>
          <cell r="AE1177" t="str">
            <v/>
          </cell>
          <cell r="AF1177" t="str">
            <v/>
          </cell>
          <cell r="AG1177" t="str">
            <v/>
          </cell>
          <cell r="AH1177" t="str">
            <v/>
          </cell>
          <cell r="AI1177" t="str">
            <v/>
          </cell>
          <cell r="AJ1177" t="str">
            <v/>
          </cell>
          <cell r="AK1177" t="str">
            <v/>
          </cell>
          <cell r="AL1177" t="str">
            <v/>
          </cell>
          <cell r="AM1177" t="str">
            <v/>
          </cell>
          <cell r="AN1177" t="str">
            <v/>
          </cell>
          <cell r="AO1177" t="str">
            <v/>
          </cell>
          <cell r="AP1177" t="str">
            <v/>
          </cell>
          <cell r="AQ1177">
            <v>3.6498146</v>
          </cell>
          <cell r="AR1177" t="str">
            <v/>
          </cell>
          <cell r="AS1177" t="str">
            <v/>
          </cell>
          <cell r="AT1177" t="str">
            <v/>
          </cell>
          <cell r="AU1177" t="str">
            <v/>
          </cell>
        </row>
        <row r="1178">
          <cell r="A1178" t="str">
            <v>PCO06C382</v>
          </cell>
          <cell r="B1178" t="str">
            <v>PCO06</v>
          </cell>
          <cell r="C1178" t="str">
            <v>C10</v>
          </cell>
          <cell r="D1178" t="str">
            <v>C382</v>
          </cell>
          <cell r="E1178" t="str">
            <v/>
          </cell>
          <cell r="F1178" t="str">
            <v/>
          </cell>
          <cell r="G1178" t="str">
            <v/>
          </cell>
          <cell r="H1178" t="str">
            <v/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U1178" t="str">
            <v/>
          </cell>
          <cell r="V1178" t="str">
            <v/>
          </cell>
          <cell r="W1178" t="str">
            <v/>
          </cell>
          <cell r="X1178" t="str">
            <v/>
          </cell>
          <cell r="Y1178" t="str">
            <v/>
          </cell>
          <cell r="Z1178" t="str">
            <v/>
          </cell>
          <cell r="AA1178" t="str">
            <v/>
          </cell>
          <cell r="AB1178" t="str">
            <v/>
          </cell>
          <cell r="AC1178" t="str">
            <v/>
          </cell>
          <cell r="AD1178" t="str">
            <v/>
          </cell>
          <cell r="AE1178" t="str">
            <v/>
          </cell>
          <cell r="AF1178" t="str">
            <v/>
          </cell>
          <cell r="AG1178" t="str">
            <v/>
          </cell>
          <cell r="AH1178" t="str">
            <v/>
          </cell>
          <cell r="AI1178" t="str">
            <v/>
          </cell>
          <cell r="AJ1178" t="str">
            <v/>
          </cell>
          <cell r="AK1178" t="str">
            <v/>
          </cell>
          <cell r="AL1178" t="str">
            <v/>
          </cell>
          <cell r="AM1178" t="str">
            <v/>
          </cell>
          <cell r="AN1178" t="str">
            <v/>
          </cell>
          <cell r="AO1178" t="str">
            <v/>
          </cell>
          <cell r="AP1178" t="str">
            <v/>
          </cell>
          <cell r="AQ1178">
            <v>9.2307486000000001</v>
          </cell>
          <cell r="AR1178" t="str">
            <v/>
          </cell>
          <cell r="AS1178" t="str">
            <v/>
          </cell>
          <cell r="AT1178" t="str">
            <v/>
          </cell>
          <cell r="AU1178" t="str">
            <v/>
          </cell>
        </row>
        <row r="1179">
          <cell r="A1179" t="str">
            <v>PCO06C383</v>
          </cell>
          <cell r="B1179" t="str">
            <v>PCO06</v>
          </cell>
          <cell r="C1179" t="str">
            <v>C10</v>
          </cell>
          <cell r="D1179" t="str">
            <v>C383</v>
          </cell>
          <cell r="E1179" t="str">
            <v/>
          </cell>
          <cell r="F1179" t="str">
            <v/>
          </cell>
          <cell r="G1179" t="str">
            <v/>
          </cell>
          <cell r="H1179" t="str">
            <v/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U1179" t="str">
            <v/>
          </cell>
          <cell r="V1179" t="str">
            <v/>
          </cell>
          <cell r="W1179" t="str">
            <v/>
          </cell>
          <cell r="X1179" t="str">
            <v/>
          </cell>
          <cell r="Y1179" t="str">
            <v/>
          </cell>
          <cell r="Z1179" t="str">
            <v/>
          </cell>
          <cell r="AA1179" t="str">
            <v/>
          </cell>
          <cell r="AB1179" t="str">
            <v/>
          </cell>
          <cell r="AC1179" t="str">
            <v/>
          </cell>
          <cell r="AD1179" t="str">
            <v/>
          </cell>
          <cell r="AE1179" t="str">
            <v/>
          </cell>
          <cell r="AF1179" t="str">
            <v/>
          </cell>
          <cell r="AG1179" t="str">
            <v/>
          </cell>
          <cell r="AH1179" t="str">
            <v/>
          </cell>
          <cell r="AI1179" t="str">
            <v/>
          </cell>
          <cell r="AJ1179" t="str">
            <v/>
          </cell>
          <cell r="AK1179" t="str">
            <v/>
          </cell>
          <cell r="AL1179" t="str">
            <v/>
          </cell>
          <cell r="AM1179" t="str">
            <v/>
          </cell>
          <cell r="AN1179" t="str">
            <v/>
          </cell>
          <cell r="AO1179" t="str">
            <v/>
          </cell>
          <cell r="AP1179" t="str">
            <v/>
          </cell>
          <cell r="AQ1179">
            <v>269.27610510000005</v>
          </cell>
          <cell r="AR1179" t="str">
            <v/>
          </cell>
          <cell r="AS1179" t="str">
            <v/>
          </cell>
          <cell r="AT1179" t="str">
            <v/>
          </cell>
          <cell r="AU1179" t="str">
            <v/>
          </cell>
        </row>
        <row r="1180">
          <cell r="A1180" t="str">
            <v>PCO06C388</v>
          </cell>
          <cell r="B1180" t="str">
            <v>PCO06</v>
          </cell>
          <cell r="C1180" t="str">
            <v>C10</v>
          </cell>
          <cell r="D1180" t="str">
            <v>C388</v>
          </cell>
          <cell r="E1180" t="str">
            <v/>
          </cell>
          <cell r="F1180" t="str">
            <v/>
          </cell>
          <cell r="G1180" t="str">
            <v/>
          </cell>
          <cell r="H1180" t="str">
            <v/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U1180" t="str">
            <v/>
          </cell>
          <cell r="V1180" t="str">
            <v/>
          </cell>
          <cell r="W1180" t="str">
            <v/>
          </cell>
          <cell r="X1180" t="str">
            <v/>
          </cell>
          <cell r="Y1180" t="str">
            <v/>
          </cell>
          <cell r="Z1180" t="str">
            <v/>
          </cell>
          <cell r="AA1180" t="str">
            <v/>
          </cell>
          <cell r="AB1180" t="str">
            <v/>
          </cell>
          <cell r="AC1180" t="str">
            <v/>
          </cell>
          <cell r="AD1180" t="str">
            <v/>
          </cell>
          <cell r="AE1180" t="str">
            <v/>
          </cell>
          <cell r="AF1180" t="str">
            <v/>
          </cell>
          <cell r="AG1180" t="str">
            <v/>
          </cell>
          <cell r="AH1180" t="str">
            <v/>
          </cell>
          <cell r="AI1180" t="str">
            <v/>
          </cell>
          <cell r="AJ1180" t="str">
            <v/>
          </cell>
          <cell r="AK1180" t="str">
            <v/>
          </cell>
          <cell r="AL1180">
            <v>14.0870601</v>
          </cell>
          <cell r="AM1180" t="str">
            <v/>
          </cell>
          <cell r="AN1180" t="str">
            <v/>
          </cell>
          <cell r="AO1180" t="str">
            <v/>
          </cell>
          <cell r="AP1180" t="str">
            <v/>
          </cell>
          <cell r="AQ1180" t="str">
            <v/>
          </cell>
          <cell r="AR1180" t="str">
            <v/>
          </cell>
          <cell r="AS1180" t="str">
            <v/>
          </cell>
          <cell r="AT1180" t="str">
            <v/>
          </cell>
          <cell r="AU1180" t="str">
            <v/>
          </cell>
        </row>
        <row r="1181">
          <cell r="A1181" t="str">
            <v>PCO06C389</v>
          </cell>
          <cell r="B1181" t="str">
            <v>PCO06</v>
          </cell>
          <cell r="C1181" t="str">
            <v>C10</v>
          </cell>
          <cell r="D1181" t="str">
            <v>C389</v>
          </cell>
          <cell r="E1181" t="str">
            <v/>
          </cell>
          <cell r="F1181" t="str">
            <v/>
          </cell>
          <cell r="G1181" t="str">
            <v/>
          </cell>
          <cell r="H1181" t="str">
            <v/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U1181" t="str">
            <v/>
          </cell>
          <cell r="V1181" t="str">
            <v/>
          </cell>
          <cell r="W1181" t="str">
            <v/>
          </cell>
          <cell r="X1181" t="str">
            <v/>
          </cell>
          <cell r="Y1181" t="str">
            <v/>
          </cell>
          <cell r="Z1181" t="str">
            <v/>
          </cell>
          <cell r="AA1181" t="str">
            <v/>
          </cell>
          <cell r="AB1181" t="str">
            <v/>
          </cell>
          <cell r="AC1181" t="str">
            <v/>
          </cell>
          <cell r="AD1181" t="str">
            <v/>
          </cell>
          <cell r="AE1181" t="str">
            <v/>
          </cell>
          <cell r="AF1181" t="str">
            <v/>
          </cell>
          <cell r="AG1181" t="str">
            <v/>
          </cell>
          <cell r="AH1181" t="str">
            <v/>
          </cell>
          <cell r="AI1181" t="str">
            <v/>
          </cell>
          <cell r="AJ1181" t="str">
            <v/>
          </cell>
          <cell r="AK1181" t="str">
            <v/>
          </cell>
          <cell r="AL1181">
            <v>24.531054100000002</v>
          </cell>
          <cell r="AM1181" t="str">
            <v/>
          </cell>
          <cell r="AN1181" t="str">
            <v/>
          </cell>
          <cell r="AO1181" t="str">
            <v/>
          </cell>
          <cell r="AP1181" t="str">
            <v/>
          </cell>
          <cell r="AQ1181" t="str">
            <v/>
          </cell>
          <cell r="AR1181" t="str">
            <v/>
          </cell>
          <cell r="AS1181" t="str">
            <v/>
          </cell>
          <cell r="AT1181" t="str">
            <v/>
          </cell>
          <cell r="AU1181" t="str">
            <v/>
          </cell>
        </row>
        <row r="1182">
          <cell r="A1182" t="str">
            <v>PCO06C391</v>
          </cell>
          <cell r="B1182" t="str">
            <v>PCO06</v>
          </cell>
          <cell r="C1182" t="str">
            <v>C10</v>
          </cell>
          <cell r="D1182" t="str">
            <v>C391</v>
          </cell>
          <cell r="E1182" t="str">
            <v/>
          </cell>
          <cell r="F1182" t="str">
            <v/>
          </cell>
          <cell r="G1182" t="str">
            <v/>
          </cell>
          <cell r="H1182" t="str">
            <v/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U1182" t="str">
            <v/>
          </cell>
          <cell r="V1182" t="str">
            <v/>
          </cell>
          <cell r="W1182" t="str">
            <v/>
          </cell>
          <cell r="X1182" t="str">
            <v/>
          </cell>
          <cell r="Y1182" t="str">
            <v/>
          </cell>
          <cell r="Z1182" t="str">
            <v/>
          </cell>
          <cell r="AA1182" t="str">
            <v/>
          </cell>
          <cell r="AB1182" t="str">
            <v/>
          </cell>
          <cell r="AC1182" t="str">
            <v/>
          </cell>
          <cell r="AD1182" t="str">
            <v/>
          </cell>
          <cell r="AE1182" t="str">
            <v/>
          </cell>
          <cell r="AF1182" t="str">
            <v/>
          </cell>
          <cell r="AG1182" t="str">
            <v/>
          </cell>
          <cell r="AH1182" t="str">
            <v/>
          </cell>
          <cell r="AI1182" t="str">
            <v/>
          </cell>
          <cell r="AJ1182" t="str">
            <v/>
          </cell>
          <cell r="AK1182" t="str">
            <v/>
          </cell>
          <cell r="AL1182" t="str">
            <v/>
          </cell>
          <cell r="AM1182" t="str">
            <v/>
          </cell>
          <cell r="AN1182" t="str">
            <v/>
          </cell>
          <cell r="AO1182" t="str">
            <v/>
          </cell>
          <cell r="AP1182" t="str">
            <v/>
          </cell>
          <cell r="AQ1182">
            <v>24.064759599999999</v>
          </cell>
          <cell r="AR1182" t="str">
            <v/>
          </cell>
          <cell r="AS1182" t="str">
            <v/>
          </cell>
          <cell r="AT1182" t="str">
            <v/>
          </cell>
          <cell r="AU1182" t="str">
            <v/>
          </cell>
        </row>
        <row r="1183">
          <cell r="A1183" t="str">
            <v>PCO06C392</v>
          </cell>
          <cell r="B1183" t="str">
            <v>PCO06</v>
          </cell>
          <cell r="C1183" t="str">
            <v>C10</v>
          </cell>
          <cell r="D1183" t="str">
            <v>C392</v>
          </cell>
          <cell r="E1183" t="str">
            <v/>
          </cell>
          <cell r="F1183" t="str">
            <v/>
          </cell>
          <cell r="G1183" t="str">
            <v/>
          </cell>
          <cell r="H1183" t="str">
            <v/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U1183" t="str">
            <v/>
          </cell>
          <cell r="V1183" t="str">
            <v/>
          </cell>
          <cell r="W1183" t="str">
            <v/>
          </cell>
          <cell r="X1183" t="str">
            <v/>
          </cell>
          <cell r="Y1183" t="str">
            <v/>
          </cell>
          <cell r="Z1183" t="str">
            <v/>
          </cell>
          <cell r="AA1183" t="str">
            <v/>
          </cell>
          <cell r="AB1183" t="str">
            <v/>
          </cell>
          <cell r="AC1183" t="str">
            <v/>
          </cell>
          <cell r="AD1183" t="str">
            <v/>
          </cell>
          <cell r="AE1183" t="str">
            <v/>
          </cell>
          <cell r="AF1183" t="str">
            <v/>
          </cell>
          <cell r="AG1183" t="str">
            <v/>
          </cell>
          <cell r="AH1183" t="str">
            <v/>
          </cell>
          <cell r="AI1183" t="str">
            <v/>
          </cell>
          <cell r="AJ1183" t="str">
            <v/>
          </cell>
          <cell r="AK1183" t="str">
            <v/>
          </cell>
          <cell r="AL1183" t="str">
            <v/>
          </cell>
          <cell r="AM1183" t="str">
            <v/>
          </cell>
          <cell r="AN1183" t="str">
            <v/>
          </cell>
          <cell r="AO1183" t="str">
            <v/>
          </cell>
          <cell r="AP1183" t="str">
            <v/>
          </cell>
          <cell r="AQ1183">
            <v>6.1851703999999996</v>
          </cell>
          <cell r="AR1183" t="str">
            <v/>
          </cell>
          <cell r="AS1183" t="str">
            <v/>
          </cell>
          <cell r="AT1183" t="str">
            <v/>
          </cell>
          <cell r="AU1183" t="str">
            <v/>
          </cell>
        </row>
        <row r="1184">
          <cell r="A1184" t="str">
            <v>PCO06C393</v>
          </cell>
          <cell r="B1184" t="str">
            <v>PCO06</v>
          </cell>
          <cell r="C1184" t="str">
            <v>C10</v>
          </cell>
          <cell r="D1184" t="str">
            <v>C393</v>
          </cell>
          <cell r="E1184" t="str">
            <v/>
          </cell>
          <cell r="F1184" t="str">
            <v/>
          </cell>
          <cell r="G1184" t="str">
            <v/>
          </cell>
          <cell r="H1184" t="str">
            <v/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U1184" t="str">
            <v/>
          </cell>
          <cell r="V1184" t="str">
            <v/>
          </cell>
          <cell r="W1184" t="str">
            <v/>
          </cell>
          <cell r="X1184">
            <v>2.0436386</v>
          </cell>
          <cell r="Y1184" t="str">
            <v/>
          </cell>
          <cell r="Z1184" t="str">
            <v/>
          </cell>
          <cell r="AA1184" t="str">
            <v/>
          </cell>
          <cell r="AB1184" t="str">
            <v/>
          </cell>
          <cell r="AC1184" t="str">
            <v/>
          </cell>
          <cell r="AD1184" t="str">
            <v/>
          </cell>
          <cell r="AE1184" t="str">
            <v/>
          </cell>
          <cell r="AF1184" t="str">
            <v/>
          </cell>
          <cell r="AG1184" t="str">
            <v/>
          </cell>
          <cell r="AH1184" t="str">
            <v/>
          </cell>
          <cell r="AI1184" t="str">
            <v/>
          </cell>
          <cell r="AJ1184" t="str">
            <v/>
          </cell>
          <cell r="AK1184" t="str">
            <v/>
          </cell>
          <cell r="AL1184" t="str">
            <v/>
          </cell>
          <cell r="AM1184" t="str">
            <v/>
          </cell>
          <cell r="AN1184" t="str">
            <v/>
          </cell>
          <cell r="AO1184" t="str">
            <v/>
          </cell>
          <cell r="AP1184" t="str">
            <v/>
          </cell>
          <cell r="AQ1184" t="str">
            <v/>
          </cell>
          <cell r="AR1184" t="str">
            <v/>
          </cell>
          <cell r="AS1184" t="str">
            <v/>
          </cell>
          <cell r="AT1184" t="str">
            <v/>
          </cell>
          <cell r="AU1184" t="str">
            <v/>
          </cell>
        </row>
        <row r="1185">
          <cell r="A1185" t="str">
            <v>PCO06C394</v>
          </cell>
          <cell r="B1185" t="str">
            <v>PCO06</v>
          </cell>
          <cell r="C1185" t="str">
            <v>C10</v>
          </cell>
          <cell r="D1185" t="str">
            <v>C394</v>
          </cell>
          <cell r="E1185" t="str">
            <v/>
          </cell>
          <cell r="F1185" t="str">
            <v/>
          </cell>
          <cell r="G1185" t="str">
            <v/>
          </cell>
          <cell r="H1185" t="str">
            <v/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U1185" t="str">
            <v/>
          </cell>
          <cell r="V1185" t="str">
            <v/>
          </cell>
          <cell r="W1185" t="str">
            <v/>
          </cell>
          <cell r="X1185" t="str">
            <v/>
          </cell>
          <cell r="Y1185" t="str">
            <v/>
          </cell>
          <cell r="Z1185" t="str">
            <v/>
          </cell>
          <cell r="AA1185" t="str">
            <v/>
          </cell>
          <cell r="AB1185" t="str">
            <v/>
          </cell>
          <cell r="AC1185" t="str">
            <v/>
          </cell>
          <cell r="AD1185" t="str">
            <v/>
          </cell>
          <cell r="AE1185" t="str">
            <v/>
          </cell>
          <cell r="AF1185" t="str">
            <v/>
          </cell>
          <cell r="AG1185" t="str">
            <v/>
          </cell>
          <cell r="AH1185" t="str">
            <v/>
          </cell>
          <cell r="AI1185" t="str">
            <v/>
          </cell>
          <cell r="AJ1185" t="str">
            <v/>
          </cell>
          <cell r="AK1185" t="str">
            <v/>
          </cell>
          <cell r="AL1185">
            <v>2.7157713999999999</v>
          </cell>
          <cell r="AM1185" t="str">
            <v/>
          </cell>
          <cell r="AN1185" t="str">
            <v/>
          </cell>
          <cell r="AO1185" t="str">
            <v/>
          </cell>
          <cell r="AP1185" t="str">
            <v/>
          </cell>
          <cell r="AQ1185" t="str">
            <v/>
          </cell>
          <cell r="AR1185" t="str">
            <v/>
          </cell>
          <cell r="AS1185" t="str">
            <v/>
          </cell>
          <cell r="AT1185" t="str">
            <v/>
          </cell>
          <cell r="AU1185" t="str">
            <v/>
          </cell>
        </row>
        <row r="1186">
          <cell r="A1186" t="str">
            <v>PCO06C397</v>
          </cell>
          <cell r="B1186" t="str">
            <v>PCO06</v>
          </cell>
          <cell r="C1186" t="str">
            <v>C10</v>
          </cell>
          <cell r="D1186" t="str">
            <v>C397</v>
          </cell>
          <cell r="E1186" t="str">
            <v/>
          </cell>
          <cell r="F1186" t="str">
            <v/>
          </cell>
          <cell r="G1186" t="str">
            <v/>
          </cell>
          <cell r="H1186" t="str">
            <v/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U1186" t="str">
            <v/>
          </cell>
          <cell r="V1186" t="str">
            <v/>
          </cell>
          <cell r="W1186" t="str">
            <v/>
          </cell>
          <cell r="X1186">
            <v>0.70136059999999989</v>
          </cell>
          <cell r="Y1186" t="str">
            <v/>
          </cell>
          <cell r="Z1186" t="str">
            <v/>
          </cell>
          <cell r="AA1186" t="str">
            <v/>
          </cell>
          <cell r="AB1186" t="str">
            <v/>
          </cell>
          <cell r="AC1186" t="str">
            <v/>
          </cell>
          <cell r="AD1186" t="str">
            <v/>
          </cell>
          <cell r="AE1186" t="str">
            <v/>
          </cell>
          <cell r="AF1186" t="str">
            <v/>
          </cell>
          <cell r="AG1186" t="str">
            <v/>
          </cell>
          <cell r="AH1186" t="str">
            <v/>
          </cell>
          <cell r="AI1186" t="str">
            <v/>
          </cell>
          <cell r="AJ1186" t="str">
            <v/>
          </cell>
          <cell r="AK1186" t="str">
            <v/>
          </cell>
          <cell r="AL1186" t="str">
            <v/>
          </cell>
          <cell r="AM1186" t="str">
            <v/>
          </cell>
          <cell r="AN1186" t="str">
            <v/>
          </cell>
          <cell r="AO1186" t="str">
            <v/>
          </cell>
          <cell r="AP1186" t="str">
            <v/>
          </cell>
          <cell r="AQ1186" t="str">
            <v/>
          </cell>
          <cell r="AR1186" t="str">
            <v/>
          </cell>
          <cell r="AS1186" t="str">
            <v/>
          </cell>
          <cell r="AT1186" t="str">
            <v/>
          </cell>
          <cell r="AU1186" t="str">
            <v/>
          </cell>
        </row>
        <row r="1187">
          <cell r="A1187" t="str">
            <v>PCO06C188</v>
          </cell>
          <cell r="B1187" t="str">
            <v>PCO06</v>
          </cell>
          <cell r="C1187" t="str">
            <v>C11</v>
          </cell>
          <cell r="D1187" t="str">
            <v>C188</v>
          </cell>
          <cell r="E1187" t="str">
            <v/>
          </cell>
          <cell r="F1187" t="str">
            <v/>
          </cell>
          <cell r="G1187" t="str">
            <v/>
          </cell>
          <cell r="H1187" t="str">
            <v/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U1187" t="str">
            <v/>
          </cell>
          <cell r="V1187" t="str">
            <v/>
          </cell>
          <cell r="W1187" t="str">
            <v/>
          </cell>
          <cell r="X1187" t="str">
            <v/>
          </cell>
          <cell r="Y1187" t="str">
            <v/>
          </cell>
          <cell r="Z1187" t="str">
            <v/>
          </cell>
          <cell r="AA1187">
            <v>102.7997424</v>
          </cell>
          <cell r="AB1187" t="str">
            <v/>
          </cell>
          <cell r="AC1187" t="str">
            <v/>
          </cell>
          <cell r="AD1187" t="str">
            <v/>
          </cell>
          <cell r="AE1187" t="str">
            <v/>
          </cell>
          <cell r="AF1187" t="str">
            <v/>
          </cell>
          <cell r="AG1187" t="str">
            <v/>
          </cell>
          <cell r="AH1187" t="str">
            <v/>
          </cell>
          <cell r="AI1187" t="str">
            <v/>
          </cell>
          <cell r="AJ1187" t="str">
            <v/>
          </cell>
          <cell r="AK1187" t="str">
            <v/>
          </cell>
          <cell r="AL1187" t="str">
            <v/>
          </cell>
          <cell r="AM1187" t="str">
            <v/>
          </cell>
          <cell r="AN1187" t="str">
            <v/>
          </cell>
          <cell r="AO1187" t="str">
            <v/>
          </cell>
          <cell r="AP1187" t="str">
            <v/>
          </cell>
          <cell r="AQ1187" t="str">
            <v/>
          </cell>
          <cell r="AR1187" t="str">
            <v/>
          </cell>
          <cell r="AS1187" t="str">
            <v/>
          </cell>
          <cell r="AT1187" t="str">
            <v/>
          </cell>
          <cell r="AU1187" t="str">
            <v/>
          </cell>
        </row>
        <row r="1188">
          <cell r="A1188" t="str">
            <v>PCO06C191</v>
          </cell>
          <cell r="B1188" t="str">
            <v>PCO06</v>
          </cell>
          <cell r="C1188" t="str">
            <v>C11</v>
          </cell>
          <cell r="D1188" t="str">
            <v>C191</v>
          </cell>
          <cell r="E1188" t="str">
            <v/>
          </cell>
          <cell r="F1188" t="str">
            <v/>
          </cell>
          <cell r="G1188" t="str">
            <v/>
          </cell>
          <cell r="H1188" t="str">
            <v/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U1188" t="str">
            <v/>
          </cell>
          <cell r="V1188" t="str">
            <v/>
          </cell>
          <cell r="W1188" t="str">
            <v/>
          </cell>
          <cell r="X1188" t="str">
            <v/>
          </cell>
          <cell r="Y1188" t="str">
            <v/>
          </cell>
          <cell r="Z1188" t="str">
            <v/>
          </cell>
          <cell r="AA1188" t="str">
            <v/>
          </cell>
          <cell r="AB1188" t="str">
            <v/>
          </cell>
          <cell r="AC1188" t="str">
            <v/>
          </cell>
          <cell r="AD1188" t="str">
            <v/>
          </cell>
          <cell r="AE1188" t="str">
            <v/>
          </cell>
          <cell r="AF1188" t="str">
            <v/>
          </cell>
          <cell r="AG1188" t="str">
            <v/>
          </cell>
          <cell r="AH1188" t="str">
            <v/>
          </cell>
          <cell r="AI1188" t="str">
            <v/>
          </cell>
          <cell r="AJ1188" t="str">
            <v/>
          </cell>
          <cell r="AK1188" t="str">
            <v/>
          </cell>
          <cell r="AL1188">
            <v>11.526534100000001</v>
          </cell>
          <cell r="AM1188" t="str">
            <v/>
          </cell>
          <cell r="AN1188" t="str">
            <v/>
          </cell>
          <cell r="AO1188" t="str">
            <v/>
          </cell>
          <cell r="AP1188" t="str">
            <v/>
          </cell>
          <cell r="AQ1188" t="str">
            <v/>
          </cell>
          <cell r="AR1188" t="str">
            <v/>
          </cell>
          <cell r="AS1188" t="str">
            <v/>
          </cell>
          <cell r="AT1188" t="str">
            <v/>
          </cell>
          <cell r="AU1188" t="str">
            <v/>
          </cell>
        </row>
        <row r="1189">
          <cell r="A1189" t="str">
            <v>PCO06C192</v>
          </cell>
          <cell r="B1189" t="str">
            <v>PCO06</v>
          </cell>
          <cell r="C1189" t="str">
            <v>C11</v>
          </cell>
          <cell r="D1189" t="str">
            <v>C192</v>
          </cell>
          <cell r="E1189" t="str">
            <v/>
          </cell>
          <cell r="F1189" t="str">
            <v/>
          </cell>
          <cell r="G1189" t="str">
            <v/>
          </cell>
          <cell r="H1189" t="str">
            <v/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U1189" t="str">
            <v/>
          </cell>
          <cell r="V1189" t="str">
            <v/>
          </cell>
          <cell r="W1189" t="str">
            <v/>
          </cell>
          <cell r="X1189">
            <v>164.4151665</v>
          </cell>
          <cell r="Y1189" t="str">
            <v/>
          </cell>
          <cell r="Z1189" t="str">
            <v/>
          </cell>
          <cell r="AA1189" t="str">
            <v/>
          </cell>
          <cell r="AB1189" t="str">
            <v/>
          </cell>
          <cell r="AC1189" t="str">
            <v/>
          </cell>
          <cell r="AD1189" t="str">
            <v/>
          </cell>
          <cell r="AE1189" t="str">
            <v/>
          </cell>
          <cell r="AF1189" t="str">
            <v/>
          </cell>
          <cell r="AG1189" t="str">
            <v/>
          </cell>
          <cell r="AH1189" t="str">
            <v/>
          </cell>
          <cell r="AI1189" t="str">
            <v/>
          </cell>
          <cell r="AJ1189" t="str">
            <v/>
          </cell>
          <cell r="AK1189" t="str">
            <v/>
          </cell>
          <cell r="AL1189" t="str">
            <v/>
          </cell>
          <cell r="AM1189" t="str">
            <v/>
          </cell>
          <cell r="AN1189" t="str">
            <v/>
          </cell>
          <cell r="AO1189" t="str">
            <v/>
          </cell>
          <cell r="AP1189" t="str">
            <v/>
          </cell>
          <cell r="AQ1189" t="str">
            <v/>
          </cell>
          <cell r="AR1189" t="str">
            <v/>
          </cell>
          <cell r="AS1189" t="str">
            <v/>
          </cell>
          <cell r="AT1189" t="str">
            <v/>
          </cell>
          <cell r="AU1189" t="str">
            <v/>
          </cell>
        </row>
        <row r="1190">
          <cell r="A1190" t="str">
            <v>PCO06C193</v>
          </cell>
          <cell r="B1190" t="str">
            <v>PCO06</v>
          </cell>
          <cell r="C1190" t="str">
            <v>C11</v>
          </cell>
          <cell r="D1190" t="str">
            <v>C193</v>
          </cell>
          <cell r="E1190" t="str">
            <v/>
          </cell>
          <cell r="F1190" t="str">
            <v/>
          </cell>
          <cell r="G1190" t="str">
            <v/>
          </cell>
          <cell r="H1190" t="str">
            <v/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U1190" t="str">
            <v/>
          </cell>
          <cell r="V1190" t="str">
            <v/>
          </cell>
          <cell r="W1190" t="str">
            <v/>
          </cell>
          <cell r="X1190">
            <v>311.47927089999996</v>
          </cell>
          <cell r="Y1190" t="str">
            <v/>
          </cell>
          <cell r="Z1190" t="str">
            <v/>
          </cell>
          <cell r="AA1190" t="str">
            <v/>
          </cell>
          <cell r="AB1190" t="str">
            <v/>
          </cell>
          <cell r="AC1190" t="str">
            <v/>
          </cell>
          <cell r="AD1190" t="str">
            <v/>
          </cell>
          <cell r="AE1190" t="str">
            <v/>
          </cell>
          <cell r="AF1190" t="str">
            <v/>
          </cell>
          <cell r="AG1190" t="str">
            <v/>
          </cell>
          <cell r="AH1190" t="str">
            <v/>
          </cell>
          <cell r="AI1190" t="str">
            <v/>
          </cell>
          <cell r="AJ1190" t="str">
            <v/>
          </cell>
          <cell r="AK1190" t="str">
            <v/>
          </cell>
          <cell r="AL1190" t="str">
            <v/>
          </cell>
          <cell r="AM1190" t="str">
            <v/>
          </cell>
          <cell r="AN1190" t="str">
            <v/>
          </cell>
          <cell r="AO1190" t="str">
            <v/>
          </cell>
          <cell r="AP1190" t="str">
            <v/>
          </cell>
          <cell r="AQ1190" t="str">
            <v/>
          </cell>
          <cell r="AR1190" t="str">
            <v/>
          </cell>
          <cell r="AS1190" t="str">
            <v/>
          </cell>
          <cell r="AT1190" t="str">
            <v/>
          </cell>
          <cell r="AU1190" t="str">
            <v/>
          </cell>
        </row>
        <row r="1191">
          <cell r="A1191" t="str">
            <v>PCO06C195</v>
          </cell>
          <cell r="B1191" t="str">
            <v>PCO06</v>
          </cell>
          <cell r="C1191" t="str">
            <v>C11</v>
          </cell>
          <cell r="D1191" t="str">
            <v>C195</v>
          </cell>
          <cell r="E1191" t="str">
            <v/>
          </cell>
          <cell r="F1191" t="str">
            <v/>
          </cell>
          <cell r="G1191" t="str">
            <v/>
          </cell>
          <cell r="H1191" t="str">
            <v/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U1191" t="str">
            <v/>
          </cell>
          <cell r="V1191" t="str">
            <v/>
          </cell>
          <cell r="W1191" t="str">
            <v/>
          </cell>
          <cell r="X1191">
            <v>12.228343000000001</v>
          </cell>
          <cell r="Y1191" t="str">
            <v/>
          </cell>
          <cell r="Z1191" t="str">
            <v/>
          </cell>
          <cell r="AA1191" t="str">
            <v/>
          </cell>
          <cell r="AB1191" t="str">
            <v/>
          </cell>
          <cell r="AC1191" t="str">
            <v/>
          </cell>
          <cell r="AD1191" t="str">
            <v/>
          </cell>
          <cell r="AE1191" t="str">
            <v/>
          </cell>
          <cell r="AF1191" t="str">
            <v/>
          </cell>
          <cell r="AG1191" t="str">
            <v/>
          </cell>
          <cell r="AH1191" t="str">
            <v/>
          </cell>
          <cell r="AI1191" t="str">
            <v/>
          </cell>
          <cell r="AJ1191" t="str">
            <v/>
          </cell>
          <cell r="AK1191" t="str">
            <v/>
          </cell>
          <cell r="AL1191" t="str">
            <v/>
          </cell>
          <cell r="AM1191" t="str">
            <v/>
          </cell>
          <cell r="AN1191" t="str">
            <v/>
          </cell>
          <cell r="AO1191" t="str">
            <v/>
          </cell>
          <cell r="AP1191" t="str">
            <v/>
          </cell>
          <cell r="AQ1191" t="str">
            <v/>
          </cell>
          <cell r="AR1191" t="str">
            <v/>
          </cell>
          <cell r="AS1191" t="str">
            <v/>
          </cell>
          <cell r="AT1191" t="str">
            <v/>
          </cell>
          <cell r="AU1191" t="str">
            <v/>
          </cell>
        </row>
        <row r="1192">
          <cell r="A1192" t="str">
            <v>PCO06P1264</v>
          </cell>
          <cell r="B1192" t="str">
            <v>PCO06</v>
          </cell>
          <cell r="C1192" t="str">
            <v>C12</v>
          </cell>
          <cell r="D1192" t="str">
            <v>P1264</v>
          </cell>
          <cell r="E1192" t="str">
            <v/>
          </cell>
          <cell r="F1192" t="str">
            <v/>
          </cell>
          <cell r="G1192" t="str">
            <v/>
          </cell>
          <cell r="H1192" t="str">
            <v/>
          </cell>
          <cell r="I1192" t="str">
            <v/>
          </cell>
          <cell r="J1192" t="str">
            <v/>
          </cell>
          <cell r="K1192" t="str">
            <v/>
          </cell>
          <cell r="L1192">
            <v>1.1100742000000003</v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U1192" t="str">
            <v/>
          </cell>
          <cell r="V1192" t="str">
            <v/>
          </cell>
          <cell r="W1192" t="str">
            <v/>
          </cell>
          <cell r="X1192" t="str">
            <v/>
          </cell>
          <cell r="Y1192" t="str">
            <v/>
          </cell>
          <cell r="Z1192" t="str">
            <v/>
          </cell>
          <cell r="AA1192" t="str">
            <v/>
          </cell>
          <cell r="AB1192" t="str">
            <v/>
          </cell>
          <cell r="AC1192" t="str">
            <v/>
          </cell>
          <cell r="AD1192" t="str">
            <v/>
          </cell>
          <cell r="AE1192" t="str">
            <v/>
          </cell>
          <cell r="AF1192" t="str">
            <v/>
          </cell>
          <cell r="AG1192" t="str">
            <v/>
          </cell>
          <cell r="AH1192" t="str">
            <v/>
          </cell>
          <cell r="AI1192" t="str">
            <v/>
          </cell>
          <cell r="AJ1192" t="str">
            <v/>
          </cell>
          <cell r="AK1192" t="str">
            <v/>
          </cell>
          <cell r="AL1192" t="str">
            <v/>
          </cell>
          <cell r="AM1192" t="str">
            <v/>
          </cell>
          <cell r="AN1192" t="str">
            <v/>
          </cell>
          <cell r="AO1192" t="str">
            <v/>
          </cell>
          <cell r="AP1192" t="str">
            <v/>
          </cell>
          <cell r="AQ1192" t="str">
            <v/>
          </cell>
          <cell r="AR1192" t="str">
            <v/>
          </cell>
          <cell r="AS1192" t="str">
            <v/>
          </cell>
          <cell r="AT1192" t="str">
            <v/>
          </cell>
          <cell r="AU1192" t="str">
            <v/>
          </cell>
        </row>
        <row r="1193">
          <cell r="A1193" t="str">
            <v>PCO06P1302</v>
          </cell>
          <cell r="B1193" t="str">
            <v>PCO06</v>
          </cell>
          <cell r="C1193" t="str">
            <v>C12</v>
          </cell>
          <cell r="D1193" t="str">
            <v>P1302</v>
          </cell>
          <cell r="E1193" t="str">
            <v/>
          </cell>
          <cell r="F1193" t="str">
            <v/>
          </cell>
          <cell r="G1193" t="str">
            <v/>
          </cell>
          <cell r="H1193" t="str">
            <v/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U1193" t="str">
            <v/>
          </cell>
          <cell r="V1193" t="str">
            <v/>
          </cell>
          <cell r="W1193" t="str">
            <v/>
          </cell>
          <cell r="X1193" t="str">
            <v/>
          </cell>
          <cell r="Y1193" t="str">
            <v/>
          </cell>
          <cell r="Z1193" t="str">
            <v/>
          </cell>
          <cell r="AA1193" t="str">
            <v/>
          </cell>
          <cell r="AB1193" t="str">
            <v/>
          </cell>
          <cell r="AC1193" t="str">
            <v/>
          </cell>
          <cell r="AD1193" t="str">
            <v/>
          </cell>
          <cell r="AE1193" t="str">
            <v/>
          </cell>
          <cell r="AF1193" t="str">
            <v/>
          </cell>
          <cell r="AG1193" t="str">
            <v/>
          </cell>
          <cell r="AH1193" t="str">
            <v/>
          </cell>
          <cell r="AI1193" t="str">
            <v/>
          </cell>
          <cell r="AJ1193" t="str">
            <v/>
          </cell>
          <cell r="AK1193" t="str">
            <v/>
          </cell>
          <cell r="AL1193" t="str">
            <v/>
          </cell>
          <cell r="AM1193" t="str">
            <v/>
          </cell>
          <cell r="AN1193" t="str">
            <v/>
          </cell>
          <cell r="AO1193" t="str">
            <v/>
          </cell>
          <cell r="AP1193" t="str">
            <v/>
          </cell>
          <cell r="AQ1193" t="str">
            <v/>
          </cell>
          <cell r="AR1193">
            <v>0.79849730000000019</v>
          </cell>
          <cell r="AS1193" t="str">
            <v/>
          </cell>
          <cell r="AT1193" t="str">
            <v/>
          </cell>
          <cell r="AU1193" t="str">
            <v/>
          </cell>
        </row>
        <row r="1194">
          <cell r="A1194" t="str">
            <v>PCO06P1345</v>
          </cell>
          <cell r="B1194" t="str">
            <v>PCO06</v>
          </cell>
          <cell r="C1194" t="str">
            <v>C12</v>
          </cell>
          <cell r="D1194" t="str">
            <v>P1345</v>
          </cell>
          <cell r="E1194" t="str">
            <v/>
          </cell>
          <cell r="F1194" t="str">
            <v/>
          </cell>
          <cell r="G1194" t="str">
            <v/>
          </cell>
          <cell r="H1194" t="str">
            <v/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>
            <v>2.7132738999999999</v>
          </cell>
          <cell r="T1194" t="str">
            <v/>
          </cell>
          <cell r="U1194" t="str">
            <v/>
          </cell>
          <cell r="V1194" t="str">
            <v/>
          </cell>
          <cell r="W1194" t="str">
            <v/>
          </cell>
          <cell r="X1194" t="str">
            <v/>
          </cell>
          <cell r="Y1194" t="str">
            <v/>
          </cell>
          <cell r="Z1194" t="str">
            <v/>
          </cell>
          <cell r="AA1194" t="str">
            <v/>
          </cell>
          <cell r="AB1194" t="str">
            <v/>
          </cell>
          <cell r="AC1194" t="str">
            <v/>
          </cell>
          <cell r="AD1194" t="str">
            <v/>
          </cell>
          <cell r="AE1194" t="str">
            <v/>
          </cell>
          <cell r="AF1194" t="str">
            <v/>
          </cell>
          <cell r="AG1194" t="str">
            <v/>
          </cell>
          <cell r="AH1194" t="str">
            <v/>
          </cell>
          <cell r="AI1194" t="str">
            <v/>
          </cell>
          <cell r="AJ1194" t="str">
            <v/>
          </cell>
          <cell r="AK1194" t="str">
            <v/>
          </cell>
          <cell r="AL1194" t="str">
            <v/>
          </cell>
          <cell r="AM1194" t="str">
            <v/>
          </cell>
          <cell r="AN1194" t="str">
            <v/>
          </cell>
          <cell r="AO1194" t="str">
            <v/>
          </cell>
          <cell r="AP1194" t="str">
            <v/>
          </cell>
          <cell r="AQ1194" t="str">
            <v/>
          </cell>
          <cell r="AR1194" t="str">
            <v/>
          </cell>
          <cell r="AS1194" t="str">
            <v/>
          </cell>
          <cell r="AT1194" t="str">
            <v/>
          </cell>
          <cell r="AU1194" t="str">
            <v/>
          </cell>
        </row>
        <row r="1195">
          <cell r="A1195" t="str">
            <v>PCO06P1384</v>
          </cell>
          <cell r="B1195" t="str">
            <v>PCO06</v>
          </cell>
          <cell r="C1195" t="str">
            <v>C12</v>
          </cell>
          <cell r="D1195" t="str">
            <v>P1384</v>
          </cell>
          <cell r="E1195" t="str">
            <v/>
          </cell>
          <cell r="F1195" t="str">
            <v/>
          </cell>
          <cell r="G1195" t="str">
            <v/>
          </cell>
          <cell r="H1195" t="str">
            <v/>
          </cell>
          <cell r="I1195" t="str">
            <v/>
          </cell>
          <cell r="J1195" t="str">
            <v/>
          </cell>
          <cell r="K1195">
            <v>5.3954200000000001E-2</v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U1195" t="str">
            <v/>
          </cell>
          <cell r="V1195" t="str">
            <v/>
          </cell>
          <cell r="W1195" t="str">
            <v/>
          </cell>
          <cell r="X1195" t="str">
            <v/>
          </cell>
          <cell r="Y1195" t="str">
            <v/>
          </cell>
          <cell r="Z1195" t="str">
            <v/>
          </cell>
          <cell r="AA1195" t="str">
            <v/>
          </cell>
          <cell r="AB1195" t="str">
            <v/>
          </cell>
          <cell r="AC1195" t="str">
            <v/>
          </cell>
          <cell r="AD1195" t="str">
            <v/>
          </cell>
          <cell r="AE1195" t="str">
            <v/>
          </cell>
          <cell r="AF1195" t="str">
            <v/>
          </cell>
          <cell r="AG1195" t="str">
            <v/>
          </cell>
          <cell r="AH1195" t="str">
            <v/>
          </cell>
          <cell r="AI1195" t="str">
            <v/>
          </cell>
          <cell r="AJ1195" t="str">
            <v/>
          </cell>
          <cell r="AK1195" t="str">
            <v/>
          </cell>
          <cell r="AL1195" t="str">
            <v/>
          </cell>
          <cell r="AM1195" t="str">
            <v/>
          </cell>
          <cell r="AN1195" t="str">
            <v/>
          </cell>
          <cell r="AO1195" t="str">
            <v/>
          </cell>
          <cell r="AP1195" t="str">
            <v/>
          </cell>
          <cell r="AQ1195" t="str">
            <v/>
          </cell>
          <cell r="AR1195" t="str">
            <v/>
          </cell>
          <cell r="AS1195" t="str">
            <v/>
          </cell>
          <cell r="AT1195" t="str">
            <v/>
          </cell>
          <cell r="AU1195" t="str">
            <v/>
          </cell>
        </row>
        <row r="1196">
          <cell r="A1196" t="str">
            <v>PCO06P1518</v>
          </cell>
          <cell r="B1196" t="str">
            <v>PCO06</v>
          </cell>
          <cell r="C1196" t="str">
            <v>C12</v>
          </cell>
          <cell r="D1196" t="str">
            <v>P1518</v>
          </cell>
          <cell r="E1196" t="str">
            <v/>
          </cell>
          <cell r="F1196" t="str">
            <v/>
          </cell>
          <cell r="G1196" t="str">
            <v/>
          </cell>
          <cell r="H1196" t="str">
            <v/>
          </cell>
          <cell r="I1196" t="str">
            <v/>
          </cell>
          <cell r="J1196" t="str">
            <v/>
          </cell>
          <cell r="K1196" t="str">
            <v/>
          </cell>
          <cell r="L1196">
            <v>610.88504479999995</v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U1196" t="str">
            <v/>
          </cell>
          <cell r="V1196" t="str">
            <v/>
          </cell>
          <cell r="W1196" t="str">
            <v/>
          </cell>
          <cell r="X1196" t="str">
            <v/>
          </cell>
          <cell r="Y1196" t="str">
            <v/>
          </cell>
          <cell r="Z1196" t="str">
            <v/>
          </cell>
          <cell r="AA1196" t="str">
            <v/>
          </cell>
          <cell r="AB1196" t="str">
            <v/>
          </cell>
          <cell r="AC1196" t="str">
            <v/>
          </cell>
          <cell r="AD1196" t="str">
            <v/>
          </cell>
          <cell r="AE1196" t="str">
            <v/>
          </cell>
          <cell r="AF1196" t="str">
            <v/>
          </cell>
          <cell r="AG1196" t="str">
            <v/>
          </cell>
          <cell r="AH1196" t="str">
            <v/>
          </cell>
          <cell r="AI1196" t="str">
            <v/>
          </cell>
          <cell r="AJ1196" t="str">
            <v/>
          </cell>
          <cell r="AK1196" t="str">
            <v/>
          </cell>
          <cell r="AL1196" t="str">
            <v/>
          </cell>
          <cell r="AM1196" t="str">
            <v/>
          </cell>
          <cell r="AN1196" t="str">
            <v/>
          </cell>
          <cell r="AO1196" t="str">
            <v/>
          </cell>
          <cell r="AP1196" t="str">
            <v/>
          </cell>
          <cell r="AQ1196" t="str">
            <v/>
          </cell>
          <cell r="AR1196" t="str">
            <v/>
          </cell>
          <cell r="AS1196" t="str">
            <v/>
          </cell>
          <cell r="AT1196" t="str">
            <v/>
          </cell>
          <cell r="AU1196" t="str">
            <v/>
          </cell>
        </row>
        <row r="1197">
          <cell r="A1197" t="str">
            <v>PCO06P1524</v>
          </cell>
          <cell r="B1197" t="str">
            <v>PCO06</v>
          </cell>
          <cell r="C1197" t="str">
            <v>C12</v>
          </cell>
          <cell r="D1197" t="str">
            <v>P1524</v>
          </cell>
          <cell r="E1197" t="str">
            <v/>
          </cell>
          <cell r="F1197" t="str">
            <v/>
          </cell>
          <cell r="G1197" t="str">
            <v/>
          </cell>
          <cell r="H1197" t="str">
            <v/>
          </cell>
          <cell r="I1197" t="str">
            <v/>
          </cell>
          <cell r="J1197" t="str">
            <v/>
          </cell>
          <cell r="K1197" t="str">
            <v/>
          </cell>
          <cell r="L1197">
            <v>32.676009000000008</v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U1197" t="str">
            <v/>
          </cell>
          <cell r="V1197" t="str">
            <v/>
          </cell>
          <cell r="W1197" t="str">
            <v/>
          </cell>
          <cell r="X1197" t="str">
            <v/>
          </cell>
          <cell r="Y1197" t="str">
            <v/>
          </cell>
          <cell r="Z1197" t="str">
            <v/>
          </cell>
          <cell r="AA1197" t="str">
            <v/>
          </cell>
          <cell r="AB1197" t="str">
            <v/>
          </cell>
          <cell r="AC1197" t="str">
            <v/>
          </cell>
          <cell r="AD1197" t="str">
            <v/>
          </cell>
          <cell r="AE1197" t="str">
            <v/>
          </cell>
          <cell r="AF1197" t="str">
            <v/>
          </cell>
          <cell r="AG1197" t="str">
            <v/>
          </cell>
          <cell r="AH1197" t="str">
            <v/>
          </cell>
          <cell r="AI1197" t="str">
            <v/>
          </cell>
          <cell r="AJ1197" t="str">
            <v/>
          </cell>
          <cell r="AK1197" t="str">
            <v/>
          </cell>
          <cell r="AL1197" t="str">
            <v/>
          </cell>
          <cell r="AM1197" t="str">
            <v/>
          </cell>
          <cell r="AN1197" t="str">
            <v/>
          </cell>
          <cell r="AO1197" t="str">
            <v/>
          </cell>
          <cell r="AP1197" t="str">
            <v/>
          </cell>
          <cell r="AQ1197" t="str">
            <v/>
          </cell>
          <cell r="AR1197" t="str">
            <v/>
          </cell>
          <cell r="AS1197" t="str">
            <v/>
          </cell>
          <cell r="AT1197" t="str">
            <v/>
          </cell>
          <cell r="AU1197" t="str">
            <v/>
          </cell>
        </row>
        <row r="1198">
          <cell r="A1198" t="str">
            <v>PCO06P1526</v>
          </cell>
          <cell r="B1198" t="str">
            <v>PCO06</v>
          </cell>
          <cell r="C1198" t="str">
            <v>C12</v>
          </cell>
          <cell r="D1198" t="str">
            <v>P1526</v>
          </cell>
          <cell r="E1198" t="str">
            <v/>
          </cell>
          <cell r="F1198" t="str">
            <v/>
          </cell>
          <cell r="G1198" t="str">
            <v/>
          </cell>
          <cell r="H1198" t="str">
            <v/>
          </cell>
          <cell r="I1198" t="str">
            <v/>
          </cell>
          <cell r="J1198" t="str">
            <v/>
          </cell>
          <cell r="K1198" t="str">
            <v/>
          </cell>
          <cell r="L1198">
            <v>34.708429100000004</v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U1198" t="str">
            <v/>
          </cell>
          <cell r="V1198" t="str">
            <v/>
          </cell>
          <cell r="W1198" t="str">
            <v/>
          </cell>
          <cell r="X1198" t="str">
            <v/>
          </cell>
          <cell r="Y1198" t="str">
            <v/>
          </cell>
          <cell r="Z1198" t="str">
            <v/>
          </cell>
          <cell r="AA1198" t="str">
            <v/>
          </cell>
          <cell r="AB1198" t="str">
            <v/>
          </cell>
          <cell r="AC1198" t="str">
            <v/>
          </cell>
          <cell r="AD1198" t="str">
            <v/>
          </cell>
          <cell r="AE1198" t="str">
            <v/>
          </cell>
          <cell r="AF1198" t="str">
            <v/>
          </cell>
          <cell r="AG1198" t="str">
            <v/>
          </cell>
          <cell r="AH1198" t="str">
            <v/>
          </cell>
          <cell r="AI1198" t="str">
            <v/>
          </cell>
          <cell r="AJ1198" t="str">
            <v/>
          </cell>
          <cell r="AK1198" t="str">
            <v/>
          </cell>
          <cell r="AL1198" t="str">
            <v/>
          </cell>
          <cell r="AM1198" t="str">
            <v/>
          </cell>
          <cell r="AN1198" t="str">
            <v/>
          </cell>
          <cell r="AO1198" t="str">
            <v/>
          </cell>
          <cell r="AP1198" t="str">
            <v/>
          </cell>
          <cell r="AQ1198" t="str">
            <v/>
          </cell>
          <cell r="AR1198" t="str">
            <v/>
          </cell>
          <cell r="AS1198" t="str">
            <v/>
          </cell>
          <cell r="AT1198" t="str">
            <v/>
          </cell>
          <cell r="AU1198" t="str">
            <v/>
          </cell>
        </row>
        <row r="1199">
          <cell r="A1199" t="str">
            <v>PCO06P1528</v>
          </cell>
          <cell r="B1199" t="str">
            <v>PCO06</v>
          </cell>
          <cell r="C1199" t="str">
            <v>C12</v>
          </cell>
          <cell r="D1199" t="str">
            <v>P1528</v>
          </cell>
          <cell r="E1199" t="str">
            <v/>
          </cell>
          <cell r="F1199" t="str">
            <v/>
          </cell>
          <cell r="G1199" t="str">
            <v/>
          </cell>
          <cell r="H1199" t="str">
            <v/>
          </cell>
          <cell r="I1199" t="str">
            <v/>
          </cell>
          <cell r="J1199" t="str">
            <v/>
          </cell>
          <cell r="K1199" t="str">
            <v/>
          </cell>
          <cell r="L1199">
            <v>5.8509211000000034</v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U1199" t="str">
            <v/>
          </cell>
          <cell r="V1199" t="str">
            <v/>
          </cell>
          <cell r="W1199" t="str">
            <v/>
          </cell>
          <cell r="X1199" t="str">
            <v/>
          </cell>
          <cell r="Y1199" t="str">
            <v/>
          </cell>
          <cell r="Z1199" t="str">
            <v/>
          </cell>
          <cell r="AA1199" t="str">
            <v/>
          </cell>
          <cell r="AB1199" t="str">
            <v/>
          </cell>
          <cell r="AC1199" t="str">
            <v/>
          </cell>
          <cell r="AD1199" t="str">
            <v/>
          </cell>
          <cell r="AE1199" t="str">
            <v/>
          </cell>
          <cell r="AF1199" t="str">
            <v/>
          </cell>
          <cell r="AG1199" t="str">
            <v/>
          </cell>
          <cell r="AH1199" t="str">
            <v/>
          </cell>
          <cell r="AI1199" t="str">
            <v/>
          </cell>
          <cell r="AJ1199" t="str">
            <v/>
          </cell>
          <cell r="AK1199" t="str">
            <v/>
          </cell>
          <cell r="AL1199" t="str">
            <v/>
          </cell>
          <cell r="AM1199" t="str">
            <v/>
          </cell>
          <cell r="AN1199" t="str">
            <v/>
          </cell>
          <cell r="AO1199" t="str">
            <v/>
          </cell>
          <cell r="AP1199" t="str">
            <v/>
          </cell>
          <cell r="AQ1199" t="str">
            <v/>
          </cell>
          <cell r="AR1199" t="str">
            <v/>
          </cell>
          <cell r="AS1199" t="str">
            <v/>
          </cell>
          <cell r="AT1199" t="str">
            <v/>
          </cell>
          <cell r="AU1199" t="str">
            <v/>
          </cell>
        </row>
        <row r="1200">
          <cell r="A1200" t="str">
            <v>PCO06P1565</v>
          </cell>
          <cell r="B1200" t="str">
            <v>PCO06</v>
          </cell>
          <cell r="C1200" t="str">
            <v>C12</v>
          </cell>
          <cell r="D1200" t="str">
            <v>P1565</v>
          </cell>
          <cell r="E1200" t="str">
            <v/>
          </cell>
          <cell r="F1200" t="str">
            <v/>
          </cell>
          <cell r="G1200" t="str">
            <v/>
          </cell>
          <cell r="H1200" t="str">
            <v/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>
            <v>16.287225400000001</v>
          </cell>
          <cell r="R1200" t="str">
            <v/>
          </cell>
          <cell r="S1200" t="str">
            <v/>
          </cell>
          <cell r="T1200" t="str">
            <v/>
          </cell>
          <cell r="U1200" t="str">
            <v/>
          </cell>
          <cell r="V1200" t="str">
            <v/>
          </cell>
          <cell r="W1200" t="str">
            <v/>
          </cell>
          <cell r="X1200" t="str">
            <v/>
          </cell>
          <cell r="Y1200" t="str">
            <v/>
          </cell>
          <cell r="Z1200" t="str">
            <v/>
          </cell>
          <cell r="AA1200" t="str">
            <v/>
          </cell>
          <cell r="AB1200" t="str">
            <v/>
          </cell>
          <cell r="AC1200" t="str">
            <v/>
          </cell>
          <cell r="AD1200" t="str">
            <v/>
          </cell>
          <cell r="AE1200" t="str">
            <v/>
          </cell>
          <cell r="AF1200" t="str">
            <v/>
          </cell>
          <cell r="AG1200" t="str">
            <v/>
          </cell>
          <cell r="AH1200" t="str">
            <v/>
          </cell>
          <cell r="AI1200" t="str">
            <v/>
          </cell>
          <cell r="AJ1200" t="str">
            <v/>
          </cell>
          <cell r="AK1200" t="str">
            <v/>
          </cell>
          <cell r="AL1200" t="str">
            <v/>
          </cell>
          <cell r="AM1200" t="str">
            <v/>
          </cell>
          <cell r="AN1200" t="str">
            <v/>
          </cell>
          <cell r="AO1200" t="str">
            <v/>
          </cell>
          <cell r="AP1200" t="str">
            <v/>
          </cell>
          <cell r="AQ1200" t="str">
            <v/>
          </cell>
          <cell r="AR1200" t="str">
            <v/>
          </cell>
          <cell r="AS1200" t="str">
            <v/>
          </cell>
          <cell r="AT1200" t="str">
            <v/>
          </cell>
          <cell r="AU1200" t="str">
            <v/>
          </cell>
        </row>
        <row r="1201">
          <cell r="A1201" t="str">
            <v>PCO06P1968</v>
          </cell>
          <cell r="B1201" t="str">
            <v>PCO06</v>
          </cell>
          <cell r="C1201" t="str">
            <v>C12</v>
          </cell>
          <cell r="D1201" t="str">
            <v>P1968</v>
          </cell>
          <cell r="E1201" t="str">
            <v/>
          </cell>
          <cell r="F1201" t="str">
            <v/>
          </cell>
          <cell r="G1201" t="str">
            <v/>
          </cell>
          <cell r="H1201" t="str">
            <v/>
          </cell>
          <cell r="I1201" t="str">
            <v/>
          </cell>
          <cell r="J1201" t="str">
            <v/>
          </cell>
          <cell r="K1201">
            <v>0.44544490000000003</v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U1201" t="str">
            <v/>
          </cell>
          <cell r="V1201" t="str">
            <v/>
          </cell>
          <cell r="W1201" t="str">
            <v/>
          </cell>
          <cell r="X1201" t="str">
            <v/>
          </cell>
          <cell r="Y1201" t="str">
            <v/>
          </cell>
          <cell r="Z1201" t="str">
            <v/>
          </cell>
          <cell r="AA1201" t="str">
            <v/>
          </cell>
          <cell r="AB1201" t="str">
            <v/>
          </cell>
          <cell r="AC1201" t="str">
            <v/>
          </cell>
          <cell r="AD1201" t="str">
            <v/>
          </cell>
          <cell r="AE1201" t="str">
            <v/>
          </cell>
          <cell r="AF1201" t="str">
            <v/>
          </cell>
          <cell r="AG1201" t="str">
            <v/>
          </cell>
          <cell r="AH1201" t="str">
            <v/>
          </cell>
          <cell r="AI1201" t="str">
            <v/>
          </cell>
          <cell r="AJ1201" t="str">
            <v/>
          </cell>
          <cell r="AK1201" t="str">
            <v/>
          </cell>
          <cell r="AL1201" t="str">
            <v/>
          </cell>
          <cell r="AM1201" t="str">
            <v/>
          </cell>
          <cell r="AN1201" t="str">
            <v/>
          </cell>
          <cell r="AO1201" t="str">
            <v/>
          </cell>
          <cell r="AP1201" t="str">
            <v/>
          </cell>
          <cell r="AQ1201" t="str">
            <v/>
          </cell>
          <cell r="AR1201" t="str">
            <v/>
          </cell>
          <cell r="AS1201" t="str">
            <v/>
          </cell>
          <cell r="AT1201" t="str">
            <v/>
          </cell>
          <cell r="AU1201" t="str">
            <v/>
          </cell>
        </row>
        <row r="1202">
          <cell r="A1202" t="str">
            <v>PCO06S501</v>
          </cell>
          <cell r="B1202" t="str">
            <v>PCO06</v>
          </cell>
          <cell r="C1202" t="str">
            <v>S01</v>
          </cell>
          <cell r="D1202" t="str">
            <v>S501</v>
          </cell>
          <cell r="E1202" t="str">
            <v/>
          </cell>
          <cell r="F1202" t="str">
            <v/>
          </cell>
          <cell r="G1202" t="str">
            <v/>
          </cell>
          <cell r="H1202" t="str">
            <v/>
          </cell>
          <cell r="I1202" t="str">
            <v/>
          </cell>
          <cell r="J1202" t="str">
            <v/>
          </cell>
          <cell r="K1202" t="str">
            <v/>
          </cell>
          <cell r="L1202">
            <v>7.565426099999998</v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U1202" t="str">
            <v/>
          </cell>
          <cell r="V1202" t="str">
            <v/>
          </cell>
          <cell r="W1202" t="str">
            <v/>
          </cell>
          <cell r="X1202" t="str">
            <v/>
          </cell>
          <cell r="Y1202" t="str">
            <v/>
          </cell>
          <cell r="Z1202" t="str">
            <v/>
          </cell>
          <cell r="AA1202" t="str">
            <v/>
          </cell>
          <cell r="AB1202" t="str">
            <v/>
          </cell>
          <cell r="AC1202" t="str">
            <v/>
          </cell>
          <cell r="AD1202" t="str">
            <v/>
          </cell>
          <cell r="AE1202" t="str">
            <v/>
          </cell>
          <cell r="AF1202" t="str">
            <v/>
          </cell>
          <cell r="AG1202" t="str">
            <v/>
          </cell>
          <cell r="AH1202" t="str">
            <v/>
          </cell>
          <cell r="AI1202" t="str">
            <v/>
          </cell>
          <cell r="AJ1202" t="str">
            <v/>
          </cell>
          <cell r="AK1202" t="str">
            <v/>
          </cell>
          <cell r="AL1202" t="str">
            <v/>
          </cell>
          <cell r="AM1202" t="str">
            <v/>
          </cell>
          <cell r="AN1202" t="str">
            <v/>
          </cell>
          <cell r="AO1202" t="str">
            <v/>
          </cell>
          <cell r="AP1202" t="str">
            <v/>
          </cell>
          <cell r="AQ1202" t="str">
            <v/>
          </cell>
          <cell r="AR1202" t="str">
            <v/>
          </cell>
          <cell r="AS1202" t="str">
            <v/>
          </cell>
          <cell r="AT1202" t="str">
            <v/>
          </cell>
          <cell r="AU1202" t="str">
            <v/>
          </cell>
        </row>
        <row r="1203">
          <cell r="A1203" t="str">
            <v>PCO06S502</v>
          </cell>
          <cell r="B1203" t="str">
            <v>PCO06</v>
          </cell>
          <cell r="C1203" t="str">
            <v>S01</v>
          </cell>
          <cell r="D1203" t="str">
            <v>S502</v>
          </cell>
          <cell r="E1203" t="str">
            <v/>
          </cell>
          <cell r="F1203" t="str">
            <v/>
          </cell>
          <cell r="G1203" t="str">
            <v/>
          </cell>
          <cell r="H1203" t="str">
            <v/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U1203" t="str">
            <v/>
          </cell>
          <cell r="V1203" t="str">
            <v/>
          </cell>
          <cell r="W1203" t="str">
            <v/>
          </cell>
          <cell r="X1203" t="str">
            <v/>
          </cell>
          <cell r="Y1203" t="str">
            <v/>
          </cell>
          <cell r="Z1203" t="str">
            <v/>
          </cell>
          <cell r="AA1203" t="str">
            <v/>
          </cell>
          <cell r="AB1203" t="str">
            <v/>
          </cell>
          <cell r="AC1203" t="str">
            <v/>
          </cell>
          <cell r="AD1203">
            <v>55.89315409999999</v>
          </cell>
          <cell r="AE1203" t="str">
            <v/>
          </cell>
          <cell r="AF1203" t="str">
            <v/>
          </cell>
          <cell r="AG1203" t="str">
            <v/>
          </cell>
          <cell r="AH1203" t="str">
            <v/>
          </cell>
          <cell r="AI1203" t="str">
            <v/>
          </cell>
          <cell r="AJ1203" t="str">
            <v/>
          </cell>
          <cell r="AK1203" t="str">
            <v/>
          </cell>
          <cell r="AL1203" t="str">
            <v/>
          </cell>
          <cell r="AM1203" t="str">
            <v/>
          </cell>
          <cell r="AN1203" t="str">
            <v/>
          </cell>
          <cell r="AO1203" t="str">
            <v/>
          </cell>
          <cell r="AP1203" t="str">
            <v/>
          </cell>
          <cell r="AQ1203" t="str">
            <v/>
          </cell>
          <cell r="AR1203" t="str">
            <v/>
          </cell>
          <cell r="AS1203" t="str">
            <v/>
          </cell>
          <cell r="AT1203" t="str">
            <v/>
          </cell>
          <cell r="AU1203" t="str">
            <v/>
          </cell>
        </row>
        <row r="1204">
          <cell r="A1204" t="str">
            <v>PCO06S503</v>
          </cell>
          <cell r="B1204" t="str">
            <v>PCO06</v>
          </cell>
          <cell r="C1204" t="str">
            <v>S01</v>
          </cell>
          <cell r="D1204" t="str">
            <v>S503</v>
          </cell>
          <cell r="E1204" t="str">
            <v/>
          </cell>
          <cell r="F1204" t="str">
            <v/>
          </cell>
          <cell r="G1204" t="str">
            <v/>
          </cell>
          <cell r="H1204" t="str">
            <v/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U1204" t="str">
            <v/>
          </cell>
          <cell r="V1204" t="str">
            <v/>
          </cell>
          <cell r="W1204" t="str">
            <v/>
          </cell>
          <cell r="X1204" t="str">
            <v/>
          </cell>
          <cell r="Y1204" t="str">
            <v/>
          </cell>
          <cell r="Z1204" t="str">
            <v/>
          </cell>
          <cell r="AA1204" t="str">
            <v/>
          </cell>
          <cell r="AB1204" t="str">
            <v/>
          </cell>
          <cell r="AC1204" t="str">
            <v/>
          </cell>
          <cell r="AD1204">
            <v>10.125318100000001</v>
          </cell>
          <cell r="AE1204" t="str">
            <v/>
          </cell>
          <cell r="AF1204" t="str">
            <v/>
          </cell>
          <cell r="AG1204" t="str">
            <v/>
          </cell>
          <cell r="AH1204" t="str">
            <v/>
          </cell>
          <cell r="AI1204" t="str">
            <v/>
          </cell>
          <cell r="AJ1204" t="str">
            <v/>
          </cell>
          <cell r="AK1204" t="str">
            <v/>
          </cell>
          <cell r="AL1204" t="str">
            <v/>
          </cell>
          <cell r="AM1204" t="str">
            <v/>
          </cell>
          <cell r="AN1204" t="str">
            <v/>
          </cell>
          <cell r="AO1204" t="str">
            <v/>
          </cell>
          <cell r="AP1204" t="str">
            <v/>
          </cell>
          <cell r="AQ1204" t="str">
            <v/>
          </cell>
          <cell r="AR1204" t="str">
            <v/>
          </cell>
          <cell r="AS1204" t="str">
            <v/>
          </cell>
          <cell r="AT1204" t="str">
            <v/>
          </cell>
          <cell r="AU1204" t="str">
            <v/>
          </cell>
        </row>
        <row r="1205">
          <cell r="A1205" t="str">
            <v>PCO06S504</v>
          </cell>
          <cell r="B1205" t="str">
            <v>PCO06</v>
          </cell>
          <cell r="C1205" t="str">
            <v>S01</v>
          </cell>
          <cell r="D1205" t="str">
            <v>S504</v>
          </cell>
          <cell r="E1205" t="str">
            <v/>
          </cell>
          <cell r="F1205" t="str">
            <v/>
          </cell>
          <cell r="G1205" t="str">
            <v/>
          </cell>
          <cell r="H1205" t="str">
            <v/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U1205" t="str">
            <v/>
          </cell>
          <cell r="V1205" t="str">
            <v/>
          </cell>
          <cell r="W1205" t="str">
            <v/>
          </cell>
          <cell r="X1205" t="str">
            <v/>
          </cell>
          <cell r="Y1205" t="str">
            <v/>
          </cell>
          <cell r="Z1205" t="str">
            <v/>
          </cell>
          <cell r="AA1205" t="str">
            <v/>
          </cell>
          <cell r="AB1205" t="str">
            <v/>
          </cell>
          <cell r="AC1205" t="str">
            <v/>
          </cell>
          <cell r="AD1205" t="str">
            <v/>
          </cell>
          <cell r="AE1205">
            <v>9.3123722999999998</v>
          </cell>
          <cell r="AF1205" t="str">
            <v/>
          </cell>
          <cell r="AG1205" t="str">
            <v/>
          </cell>
          <cell r="AH1205" t="str">
            <v/>
          </cell>
          <cell r="AI1205" t="str">
            <v/>
          </cell>
          <cell r="AJ1205" t="str">
            <v/>
          </cell>
          <cell r="AK1205" t="str">
            <v/>
          </cell>
          <cell r="AL1205" t="str">
            <v/>
          </cell>
          <cell r="AM1205" t="str">
            <v/>
          </cell>
          <cell r="AN1205" t="str">
            <v/>
          </cell>
          <cell r="AO1205" t="str">
            <v/>
          </cell>
          <cell r="AP1205" t="str">
            <v/>
          </cell>
          <cell r="AQ1205" t="str">
            <v/>
          </cell>
          <cell r="AR1205" t="str">
            <v/>
          </cell>
          <cell r="AS1205" t="str">
            <v/>
          </cell>
          <cell r="AT1205" t="str">
            <v/>
          </cell>
          <cell r="AU1205" t="str">
            <v/>
          </cell>
        </row>
        <row r="1206">
          <cell r="A1206" t="str">
            <v>PCO06S505</v>
          </cell>
          <cell r="B1206" t="str">
            <v>PCO06</v>
          </cell>
          <cell r="C1206" t="str">
            <v>S01</v>
          </cell>
          <cell r="D1206" t="str">
            <v>S505</v>
          </cell>
          <cell r="E1206">
            <v>1.7786339000000002</v>
          </cell>
          <cell r="F1206" t="str">
            <v/>
          </cell>
          <cell r="G1206">
            <v>6.5890937000000003</v>
          </cell>
          <cell r="H1206" t="str">
            <v/>
          </cell>
          <cell r="I1206" t="str">
            <v/>
          </cell>
          <cell r="J1206">
            <v>7.4362443000000003</v>
          </cell>
          <cell r="K1206" t="str">
            <v/>
          </cell>
          <cell r="L1206">
            <v>6.9031143999999998</v>
          </cell>
          <cell r="M1206">
            <v>8.8064301999999994</v>
          </cell>
          <cell r="N1206">
            <v>9.1881152999999998</v>
          </cell>
          <cell r="O1206">
            <v>3.8566807999999999</v>
          </cell>
          <cell r="P1206">
            <v>39.172406999999993</v>
          </cell>
          <cell r="Q1206">
            <v>4.1553483</v>
          </cell>
          <cell r="R1206">
            <v>37.751351300000003</v>
          </cell>
          <cell r="S1206">
            <v>9.2520715000000013</v>
          </cell>
          <cell r="T1206">
            <v>7.465979400000001</v>
          </cell>
          <cell r="U1206">
            <v>1.7757991000000004</v>
          </cell>
          <cell r="V1206">
            <v>2.9820420999999997</v>
          </cell>
          <cell r="W1206">
            <v>47.934069299999997</v>
          </cell>
          <cell r="X1206" t="str">
            <v/>
          </cell>
          <cell r="Y1206">
            <v>0.36166869999999995</v>
          </cell>
          <cell r="Z1206" t="str">
            <v/>
          </cell>
          <cell r="AA1206">
            <v>164.75065099999998</v>
          </cell>
          <cell r="AB1206" t="str">
            <v/>
          </cell>
          <cell r="AC1206" t="str">
            <v/>
          </cell>
          <cell r="AD1206">
            <v>2.2715664000000002</v>
          </cell>
          <cell r="AE1206">
            <v>2.2803066000000007</v>
          </cell>
          <cell r="AF1206">
            <v>1.4531561999999996</v>
          </cell>
          <cell r="AG1206">
            <v>6.7754029000000005</v>
          </cell>
          <cell r="AH1206">
            <v>57.486549699999991</v>
          </cell>
          <cell r="AI1206" t="str">
            <v/>
          </cell>
          <cell r="AJ1206" t="str">
            <v/>
          </cell>
          <cell r="AK1206">
            <v>1.5368200000000003</v>
          </cell>
          <cell r="AL1206">
            <v>73.040524399999981</v>
          </cell>
          <cell r="AM1206">
            <v>9.7179015</v>
          </cell>
          <cell r="AN1206">
            <v>4.8528689999999992</v>
          </cell>
          <cell r="AO1206">
            <v>1.9576902</v>
          </cell>
          <cell r="AP1206">
            <v>2.6261103000000001</v>
          </cell>
          <cell r="AQ1206">
            <v>0.79036469999999992</v>
          </cell>
          <cell r="AR1206">
            <v>3.4826803000000015</v>
          </cell>
          <cell r="AS1206">
            <v>2.7763400999999996</v>
          </cell>
          <cell r="AT1206">
            <v>9.6434021999999988</v>
          </cell>
          <cell r="AU1206" t="str">
            <v/>
          </cell>
        </row>
        <row r="1207">
          <cell r="A1207" t="str">
            <v>PCO06S506</v>
          </cell>
          <cell r="B1207" t="str">
            <v>PCO06</v>
          </cell>
          <cell r="C1207" t="str">
            <v>S01</v>
          </cell>
          <cell r="D1207" t="str">
            <v>S506</v>
          </cell>
          <cell r="E1207" t="str">
            <v/>
          </cell>
          <cell r="F1207" t="str">
            <v/>
          </cell>
          <cell r="G1207" t="str">
            <v/>
          </cell>
          <cell r="H1207" t="str">
            <v/>
          </cell>
          <cell r="I1207" t="str">
            <v/>
          </cell>
          <cell r="J1207" t="str">
            <v/>
          </cell>
          <cell r="K1207" t="str">
            <v/>
          </cell>
          <cell r="L1207">
            <v>7.5099644000000021</v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U1207" t="str">
            <v/>
          </cell>
          <cell r="V1207" t="str">
            <v/>
          </cell>
          <cell r="W1207" t="str">
            <v/>
          </cell>
          <cell r="X1207" t="str">
            <v/>
          </cell>
          <cell r="Y1207" t="str">
            <v/>
          </cell>
          <cell r="Z1207" t="str">
            <v/>
          </cell>
          <cell r="AA1207" t="str">
            <v/>
          </cell>
          <cell r="AB1207" t="str">
            <v/>
          </cell>
          <cell r="AC1207" t="str">
            <v/>
          </cell>
          <cell r="AD1207" t="str">
            <v/>
          </cell>
          <cell r="AE1207" t="str">
            <v/>
          </cell>
          <cell r="AF1207" t="str">
            <v/>
          </cell>
          <cell r="AG1207" t="str">
            <v/>
          </cell>
          <cell r="AH1207" t="str">
            <v/>
          </cell>
          <cell r="AI1207" t="str">
            <v/>
          </cell>
          <cell r="AJ1207" t="str">
            <v/>
          </cell>
          <cell r="AK1207" t="str">
            <v/>
          </cell>
          <cell r="AL1207" t="str">
            <v/>
          </cell>
          <cell r="AM1207" t="str">
            <v/>
          </cell>
          <cell r="AN1207" t="str">
            <v/>
          </cell>
          <cell r="AO1207" t="str">
            <v/>
          </cell>
          <cell r="AP1207" t="str">
            <v/>
          </cell>
          <cell r="AQ1207" t="str">
            <v/>
          </cell>
          <cell r="AR1207" t="str">
            <v/>
          </cell>
          <cell r="AS1207" t="str">
            <v/>
          </cell>
          <cell r="AT1207" t="str">
            <v/>
          </cell>
          <cell r="AU1207" t="str">
            <v/>
          </cell>
        </row>
        <row r="1208">
          <cell r="A1208" t="str">
            <v>PCO06S507</v>
          </cell>
          <cell r="B1208" t="str">
            <v>PCO06</v>
          </cell>
          <cell r="C1208" t="str">
            <v>S01</v>
          </cell>
          <cell r="D1208" t="str">
            <v>S507</v>
          </cell>
          <cell r="E1208" t="str">
            <v/>
          </cell>
          <cell r="F1208" t="str">
            <v/>
          </cell>
          <cell r="G1208" t="str">
            <v/>
          </cell>
          <cell r="H1208" t="str">
            <v/>
          </cell>
          <cell r="I1208" t="str">
            <v/>
          </cell>
          <cell r="J1208" t="str">
            <v/>
          </cell>
          <cell r="K1208" t="str">
            <v/>
          </cell>
          <cell r="L1208" t="str">
            <v/>
          </cell>
          <cell r="M1208" t="str">
            <v/>
          </cell>
          <cell r="N1208" t="str">
            <v/>
          </cell>
          <cell r="O1208" t="str">
            <v/>
          </cell>
          <cell r="P1208" t="str">
            <v/>
          </cell>
          <cell r="Q1208" t="str">
            <v/>
          </cell>
          <cell r="R1208" t="str">
            <v/>
          </cell>
          <cell r="S1208" t="str">
            <v/>
          </cell>
          <cell r="T1208" t="str">
            <v/>
          </cell>
          <cell r="U1208" t="str">
            <v/>
          </cell>
          <cell r="V1208" t="str">
            <v/>
          </cell>
          <cell r="W1208" t="str">
            <v/>
          </cell>
          <cell r="X1208" t="str">
            <v/>
          </cell>
          <cell r="Y1208" t="str">
            <v/>
          </cell>
          <cell r="Z1208" t="str">
            <v/>
          </cell>
          <cell r="AA1208" t="str">
            <v/>
          </cell>
          <cell r="AB1208" t="str">
            <v/>
          </cell>
          <cell r="AC1208" t="str">
            <v/>
          </cell>
          <cell r="AD1208" t="str">
            <v/>
          </cell>
          <cell r="AE1208">
            <v>3.0760322999999996</v>
          </cell>
          <cell r="AF1208" t="str">
            <v/>
          </cell>
          <cell r="AG1208" t="str">
            <v/>
          </cell>
          <cell r="AH1208" t="str">
            <v/>
          </cell>
          <cell r="AI1208" t="str">
            <v/>
          </cell>
          <cell r="AJ1208" t="str">
            <v/>
          </cell>
          <cell r="AK1208" t="str">
            <v/>
          </cell>
          <cell r="AL1208" t="str">
            <v/>
          </cell>
          <cell r="AM1208" t="str">
            <v/>
          </cell>
          <cell r="AN1208" t="str">
            <v/>
          </cell>
          <cell r="AO1208" t="str">
            <v/>
          </cell>
          <cell r="AP1208" t="str">
            <v/>
          </cell>
          <cell r="AQ1208" t="str">
            <v/>
          </cell>
          <cell r="AR1208" t="str">
            <v/>
          </cell>
          <cell r="AS1208" t="str">
            <v/>
          </cell>
          <cell r="AT1208" t="str">
            <v/>
          </cell>
          <cell r="AU1208" t="str">
            <v/>
          </cell>
        </row>
        <row r="1209">
          <cell r="A1209" t="str">
            <v>PCO06S508</v>
          </cell>
          <cell r="B1209" t="str">
            <v>PCO06</v>
          </cell>
          <cell r="C1209" t="str">
            <v>S01</v>
          </cell>
          <cell r="D1209" t="str">
            <v>S508</v>
          </cell>
          <cell r="E1209">
            <v>8.3946844999999986</v>
          </cell>
          <cell r="F1209">
            <v>47.062993300000002</v>
          </cell>
          <cell r="G1209">
            <v>4.5095073000000001</v>
          </cell>
          <cell r="H1209" t="str">
            <v/>
          </cell>
          <cell r="I1209" t="str">
            <v/>
          </cell>
          <cell r="J1209">
            <v>35.204069599999997</v>
          </cell>
          <cell r="K1209" t="str">
            <v/>
          </cell>
          <cell r="L1209">
            <v>7.3885078000000011</v>
          </cell>
          <cell r="M1209">
            <v>12.393947000000001</v>
          </cell>
          <cell r="N1209">
            <v>9.3646577000000004</v>
          </cell>
          <cell r="O1209">
            <v>9.6305376000000003</v>
          </cell>
          <cell r="P1209">
            <v>48.867519999999999</v>
          </cell>
          <cell r="Q1209">
            <v>10.2704494</v>
          </cell>
          <cell r="R1209">
            <v>42.808948700000002</v>
          </cell>
          <cell r="S1209">
            <v>8.547596099999998</v>
          </cell>
          <cell r="T1209">
            <v>2.7737080000000005</v>
          </cell>
          <cell r="U1209">
            <v>37.239979000000005</v>
          </cell>
          <cell r="V1209">
            <v>2.3292792999999996</v>
          </cell>
          <cell r="W1209">
            <v>20.944637299999993</v>
          </cell>
          <cell r="X1209" t="str">
            <v/>
          </cell>
          <cell r="Y1209">
            <v>6.8081827999999991</v>
          </cell>
          <cell r="Z1209" t="str">
            <v/>
          </cell>
          <cell r="AA1209">
            <v>704.5810163000001</v>
          </cell>
          <cell r="AB1209" t="str">
            <v/>
          </cell>
          <cell r="AC1209" t="str">
            <v/>
          </cell>
          <cell r="AD1209">
            <v>11.2872834</v>
          </cell>
          <cell r="AE1209">
            <v>11.962325099999996</v>
          </cell>
          <cell r="AF1209">
            <v>4.3231419000000004</v>
          </cell>
          <cell r="AG1209">
            <v>11.158162900000001</v>
          </cell>
          <cell r="AH1209">
            <v>42.518885299999994</v>
          </cell>
          <cell r="AI1209" t="str">
            <v/>
          </cell>
          <cell r="AJ1209" t="str">
            <v/>
          </cell>
          <cell r="AK1209">
            <v>4.2759570000000009</v>
          </cell>
          <cell r="AL1209">
            <v>91.455274700000018</v>
          </cell>
          <cell r="AM1209">
            <v>5.9099257000000005</v>
          </cell>
          <cell r="AN1209">
            <v>8.4586785999999989</v>
          </cell>
          <cell r="AO1209">
            <v>1.5766419999999997</v>
          </cell>
          <cell r="AP1209">
            <v>6.6570873999999991</v>
          </cell>
          <cell r="AQ1209">
            <v>1.7442993999999998</v>
          </cell>
          <cell r="AR1209">
            <v>2.305399</v>
          </cell>
          <cell r="AS1209">
            <v>3.5945197000000011</v>
          </cell>
          <cell r="AT1209">
            <v>6.2438108000000003</v>
          </cell>
          <cell r="AU1209" t="str">
            <v/>
          </cell>
        </row>
        <row r="1210">
          <cell r="A1210" t="str">
            <v>PCO06S509</v>
          </cell>
          <cell r="B1210" t="str">
            <v>PCO06</v>
          </cell>
          <cell r="C1210" t="str">
            <v>S01</v>
          </cell>
          <cell r="D1210" t="str">
            <v>S509</v>
          </cell>
          <cell r="E1210" t="str">
            <v/>
          </cell>
          <cell r="F1210" t="str">
            <v/>
          </cell>
          <cell r="G1210" t="str">
            <v/>
          </cell>
          <cell r="H1210" t="str">
            <v/>
          </cell>
          <cell r="I1210" t="str">
            <v/>
          </cell>
          <cell r="J1210" t="str">
            <v/>
          </cell>
          <cell r="K1210" t="str">
            <v/>
          </cell>
          <cell r="L1210">
            <v>94.528466399999971</v>
          </cell>
          <cell r="M1210" t="str">
            <v/>
          </cell>
          <cell r="N1210" t="str">
            <v/>
          </cell>
          <cell r="O1210" t="str">
            <v/>
          </cell>
          <cell r="P1210" t="str">
            <v/>
          </cell>
          <cell r="Q1210" t="str">
            <v/>
          </cell>
          <cell r="R1210" t="str">
            <v/>
          </cell>
          <cell r="S1210" t="str">
            <v/>
          </cell>
          <cell r="T1210" t="str">
            <v/>
          </cell>
          <cell r="U1210" t="str">
            <v/>
          </cell>
          <cell r="V1210" t="str">
            <v/>
          </cell>
          <cell r="W1210" t="str">
            <v/>
          </cell>
          <cell r="X1210" t="str">
            <v/>
          </cell>
          <cell r="Y1210" t="str">
            <v/>
          </cell>
          <cell r="Z1210" t="str">
            <v/>
          </cell>
          <cell r="AA1210" t="str">
            <v/>
          </cell>
          <cell r="AB1210" t="str">
            <v/>
          </cell>
          <cell r="AC1210" t="str">
            <v/>
          </cell>
          <cell r="AD1210" t="str">
            <v/>
          </cell>
          <cell r="AE1210" t="str">
            <v/>
          </cell>
          <cell r="AF1210" t="str">
            <v/>
          </cell>
          <cell r="AG1210" t="str">
            <v/>
          </cell>
          <cell r="AH1210" t="str">
            <v/>
          </cell>
          <cell r="AI1210" t="str">
            <v/>
          </cell>
          <cell r="AJ1210" t="str">
            <v/>
          </cell>
          <cell r="AK1210" t="str">
            <v/>
          </cell>
          <cell r="AL1210" t="str">
            <v/>
          </cell>
          <cell r="AM1210" t="str">
            <v/>
          </cell>
          <cell r="AN1210" t="str">
            <v/>
          </cell>
          <cell r="AO1210" t="str">
            <v/>
          </cell>
          <cell r="AP1210" t="str">
            <v/>
          </cell>
          <cell r="AQ1210" t="str">
            <v/>
          </cell>
          <cell r="AR1210" t="str">
            <v/>
          </cell>
          <cell r="AS1210" t="str">
            <v/>
          </cell>
          <cell r="AT1210" t="str">
            <v/>
          </cell>
          <cell r="AU1210" t="str">
            <v/>
          </cell>
        </row>
        <row r="1211">
          <cell r="A1211" t="str">
            <v>PCO06S512</v>
          </cell>
          <cell r="B1211" t="str">
            <v>PCO06</v>
          </cell>
          <cell r="C1211" t="str">
            <v>S01</v>
          </cell>
          <cell r="D1211" t="str">
            <v>S512</v>
          </cell>
          <cell r="E1211">
            <v>23.236609099999995</v>
          </cell>
          <cell r="F1211">
            <v>280.2551818</v>
          </cell>
          <cell r="G1211">
            <v>27.919356200000003</v>
          </cell>
          <cell r="H1211" t="str">
            <v/>
          </cell>
          <cell r="I1211" t="str">
            <v/>
          </cell>
          <cell r="J1211" t="str">
            <v/>
          </cell>
          <cell r="K1211" t="str">
            <v/>
          </cell>
          <cell r="L1211" t="str">
            <v/>
          </cell>
          <cell r="M1211">
            <v>1.4557424999999999</v>
          </cell>
          <cell r="N1211">
            <v>51.952270499999997</v>
          </cell>
          <cell r="O1211" t="str">
            <v/>
          </cell>
          <cell r="P1211" t="str">
            <v/>
          </cell>
          <cell r="Q1211">
            <v>6.4687771000000014</v>
          </cell>
          <cell r="R1211" t="str">
            <v/>
          </cell>
          <cell r="S1211">
            <v>7.6769188999999978</v>
          </cell>
          <cell r="T1211">
            <v>3.0222052000000001</v>
          </cell>
          <cell r="U1211" t="str">
            <v/>
          </cell>
          <cell r="V1211">
            <v>2.3292792999999996</v>
          </cell>
          <cell r="W1211">
            <v>11.431790299999999</v>
          </cell>
          <cell r="X1211" t="str">
            <v/>
          </cell>
          <cell r="Y1211" t="str">
            <v/>
          </cell>
          <cell r="Z1211" t="str">
            <v/>
          </cell>
          <cell r="AA1211" t="str">
            <v/>
          </cell>
          <cell r="AB1211" t="str">
            <v/>
          </cell>
          <cell r="AC1211" t="str">
            <v/>
          </cell>
          <cell r="AD1211">
            <v>1.0237266000000003</v>
          </cell>
          <cell r="AE1211" t="str">
            <v/>
          </cell>
          <cell r="AF1211" t="str">
            <v/>
          </cell>
          <cell r="AG1211">
            <v>18.091371199999994</v>
          </cell>
          <cell r="AH1211">
            <v>29.419786199999997</v>
          </cell>
          <cell r="AI1211" t="str">
            <v/>
          </cell>
          <cell r="AJ1211" t="str">
            <v/>
          </cell>
          <cell r="AK1211" t="str">
            <v/>
          </cell>
          <cell r="AL1211" t="str">
            <v/>
          </cell>
          <cell r="AM1211">
            <v>36.278439300000002</v>
          </cell>
          <cell r="AN1211">
            <v>6.8271919999999993</v>
          </cell>
          <cell r="AO1211" t="str">
            <v/>
          </cell>
          <cell r="AP1211">
            <v>4.3702268999999996</v>
          </cell>
          <cell r="AQ1211">
            <v>0.64576750000000005</v>
          </cell>
          <cell r="AR1211">
            <v>7.6661935999999979</v>
          </cell>
          <cell r="AS1211">
            <v>1.8956218999999999</v>
          </cell>
          <cell r="AT1211">
            <v>17.272450899999999</v>
          </cell>
          <cell r="AU1211" t="str">
            <v/>
          </cell>
        </row>
        <row r="1212">
          <cell r="A1212" t="str">
            <v>PCO06S513</v>
          </cell>
          <cell r="B1212" t="str">
            <v>PCO06</v>
          </cell>
          <cell r="C1212" t="str">
            <v>S01</v>
          </cell>
          <cell r="D1212" t="str">
            <v>S513</v>
          </cell>
          <cell r="E1212" t="str">
            <v/>
          </cell>
          <cell r="F1212" t="str">
            <v/>
          </cell>
          <cell r="G1212" t="str">
            <v/>
          </cell>
          <cell r="H1212" t="str">
            <v/>
          </cell>
          <cell r="I1212" t="str">
            <v/>
          </cell>
          <cell r="J1212" t="str">
            <v/>
          </cell>
          <cell r="K1212" t="str">
            <v/>
          </cell>
          <cell r="L1212" t="str">
            <v/>
          </cell>
          <cell r="M1212" t="str">
            <v/>
          </cell>
          <cell r="N1212" t="str">
            <v/>
          </cell>
          <cell r="O1212" t="str">
            <v/>
          </cell>
          <cell r="P1212" t="str">
            <v/>
          </cell>
          <cell r="Q1212" t="str">
            <v/>
          </cell>
          <cell r="R1212" t="str">
            <v/>
          </cell>
          <cell r="S1212" t="str">
            <v/>
          </cell>
          <cell r="T1212" t="str">
            <v/>
          </cell>
          <cell r="U1212" t="str">
            <v/>
          </cell>
          <cell r="V1212" t="str">
            <v/>
          </cell>
          <cell r="W1212" t="str">
            <v/>
          </cell>
          <cell r="X1212" t="str">
            <v/>
          </cell>
          <cell r="Y1212" t="str">
            <v/>
          </cell>
          <cell r="Z1212" t="str">
            <v/>
          </cell>
          <cell r="AA1212" t="str">
            <v/>
          </cell>
          <cell r="AB1212" t="str">
            <v/>
          </cell>
          <cell r="AC1212" t="str">
            <v/>
          </cell>
          <cell r="AD1212" t="str">
            <v/>
          </cell>
          <cell r="AE1212" t="str">
            <v/>
          </cell>
          <cell r="AF1212" t="str">
            <v/>
          </cell>
          <cell r="AG1212" t="str">
            <v/>
          </cell>
          <cell r="AH1212">
            <v>33.306561400000007</v>
          </cell>
          <cell r="AI1212" t="str">
            <v/>
          </cell>
          <cell r="AJ1212" t="str">
            <v/>
          </cell>
          <cell r="AK1212" t="str">
            <v/>
          </cell>
          <cell r="AL1212" t="str">
            <v/>
          </cell>
          <cell r="AM1212" t="str">
            <v/>
          </cell>
          <cell r="AN1212" t="str">
            <v/>
          </cell>
          <cell r="AO1212" t="str">
            <v/>
          </cell>
          <cell r="AP1212" t="str">
            <v/>
          </cell>
          <cell r="AQ1212" t="str">
            <v/>
          </cell>
          <cell r="AR1212" t="str">
            <v/>
          </cell>
          <cell r="AS1212" t="str">
            <v/>
          </cell>
          <cell r="AT1212" t="str">
            <v/>
          </cell>
          <cell r="AU1212" t="str">
            <v/>
          </cell>
        </row>
        <row r="1213">
          <cell r="A1213" t="str">
            <v>PCO06S514</v>
          </cell>
          <cell r="B1213" t="str">
            <v>PCO06</v>
          </cell>
          <cell r="C1213" t="str">
            <v>S01</v>
          </cell>
          <cell r="D1213" t="str">
            <v>S514</v>
          </cell>
          <cell r="E1213" t="str">
            <v/>
          </cell>
          <cell r="F1213" t="str">
            <v/>
          </cell>
          <cell r="G1213" t="str">
            <v/>
          </cell>
          <cell r="H1213" t="str">
            <v/>
          </cell>
          <cell r="I1213" t="str">
            <v/>
          </cell>
          <cell r="J1213" t="str">
            <v/>
          </cell>
          <cell r="K1213" t="str">
            <v/>
          </cell>
          <cell r="L1213" t="str">
            <v/>
          </cell>
          <cell r="M1213" t="str">
            <v/>
          </cell>
          <cell r="N1213" t="str">
            <v/>
          </cell>
          <cell r="O1213" t="str">
            <v/>
          </cell>
          <cell r="P1213" t="str">
            <v/>
          </cell>
          <cell r="Q1213" t="str">
            <v/>
          </cell>
          <cell r="R1213" t="str">
            <v/>
          </cell>
          <cell r="S1213" t="str">
            <v/>
          </cell>
          <cell r="T1213" t="str">
            <v/>
          </cell>
          <cell r="U1213" t="str">
            <v/>
          </cell>
          <cell r="V1213" t="str">
            <v/>
          </cell>
          <cell r="W1213" t="str">
            <v/>
          </cell>
          <cell r="X1213" t="str">
            <v/>
          </cell>
          <cell r="Y1213" t="str">
            <v/>
          </cell>
          <cell r="Z1213" t="str">
            <v/>
          </cell>
          <cell r="AA1213" t="str">
            <v/>
          </cell>
          <cell r="AB1213" t="str">
            <v/>
          </cell>
          <cell r="AC1213" t="str">
            <v/>
          </cell>
          <cell r="AD1213" t="str">
            <v/>
          </cell>
          <cell r="AE1213" t="str">
            <v/>
          </cell>
          <cell r="AF1213" t="str">
            <v/>
          </cell>
          <cell r="AG1213" t="str">
            <v/>
          </cell>
          <cell r="AH1213" t="str">
            <v/>
          </cell>
          <cell r="AI1213" t="str">
            <v/>
          </cell>
          <cell r="AJ1213" t="str">
            <v/>
          </cell>
          <cell r="AK1213" t="str">
            <v/>
          </cell>
          <cell r="AL1213" t="str">
            <v/>
          </cell>
          <cell r="AM1213" t="str">
            <v/>
          </cell>
          <cell r="AN1213" t="str">
            <v/>
          </cell>
          <cell r="AO1213" t="str">
            <v/>
          </cell>
          <cell r="AP1213" t="str">
            <v/>
          </cell>
          <cell r="AQ1213" t="str">
            <v/>
          </cell>
          <cell r="AR1213" t="str">
            <v/>
          </cell>
          <cell r="AS1213" t="str">
            <v/>
          </cell>
          <cell r="AT1213">
            <v>141.98414200000002</v>
          </cell>
          <cell r="AU1213" t="str">
            <v/>
          </cell>
        </row>
        <row r="1214">
          <cell r="A1214" t="str">
            <v>PCO06S533</v>
          </cell>
          <cell r="B1214" t="str">
            <v>PCO06</v>
          </cell>
          <cell r="C1214" t="str">
            <v>S02</v>
          </cell>
          <cell r="D1214" t="str">
            <v>S533</v>
          </cell>
          <cell r="E1214" t="str">
            <v/>
          </cell>
          <cell r="F1214" t="str">
            <v/>
          </cell>
          <cell r="G1214" t="str">
            <v/>
          </cell>
          <cell r="H1214" t="str">
            <v/>
          </cell>
          <cell r="I1214" t="str">
            <v/>
          </cell>
          <cell r="J1214" t="str">
            <v/>
          </cell>
          <cell r="K1214" t="str">
            <v/>
          </cell>
          <cell r="L1214" t="str">
            <v/>
          </cell>
          <cell r="M1214">
            <v>39.327192999999994</v>
          </cell>
          <cell r="N1214" t="str">
            <v/>
          </cell>
          <cell r="O1214" t="str">
            <v/>
          </cell>
          <cell r="P1214" t="str">
            <v/>
          </cell>
          <cell r="Q1214" t="str">
            <v/>
          </cell>
          <cell r="R1214" t="str">
            <v/>
          </cell>
          <cell r="S1214" t="str">
            <v/>
          </cell>
          <cell r="T1214" t="str">
            <v/>
          </cell>
          <cell r="U1214" t="str">
            <v/>
          </cell>
          <cell r="V1214" t="str">
            <v/>
          </cell>
          <cell r="W1214" t="str">
            <v/>
          </cell>
          <cell r="X1214" t="str">
            <v/>
          </cell>
          <cell r="Y1214" t="str">
            <v/>
          </cell>
          <cell r="Z1214" t="str">
            <v/>
          </cell>
          <cell r="AA1214" t="str">
            <v/>
          </cell>
          <cell r="AB1214" t="str">
            <v/>
          </cell>
          <cell r="AC1214" t="str">
            <v/>
          </cell>
          <cell r="AD1214" t="str">
            <v/>
          </cell>
          <cell r="AE1214" t="str">
            <v/>
          </cell>
          <cell r="AF1214" t="str">
            <v/>
          </cell>
          <cell r="AG1214" t="str">
            <v/>
          </cell>
          <cell r="AH1214" t="str">
            <v/>
          </cell>
          <cell r="AI1214" t="str">
            <v/>
          </cell>
          <cell r="AJ1214" t="str">
            <v/>
          </cell>
          <cell r="AK1214" t="str">
            <v/>
          </cell>
          <cell r="AL1214" t="str">
            <v/>
          </cell>
          <cell r="AM1214" t="str">
            <v/>
          </cell>
          <cell r="AN1214" t="str">
            <v/>
          </cell>
          <cell r="AO1214" t="str">
            <v/>
          </cell>
          <cell r="AP1214" t="str">
            <v/>
          </cell>
          <cell r="AQ1214" t="str">
            <v/>
          </cell>
          <cell r="AR1214" t="str">
            <v/>
          </cell>
          <cell r="AS1214" t="str">
            <v/>
          </cell>
          <cell r="AT1214" t="str">
            <v/>
          </cell>
          <cell r="AU1214" t="str">
            <v/>
          </cell>
        </row>
        <row r="1215">
          <cell r="A1215" t="str">
            <v>PCO06S534</v>
          </cell>
          <cell r="B1215" t="str">
            <v>PCO06</v>
          </cell>
          <cell r="C1215" t="str">
            <v>S02</v>
          </cell>
          <cell r="D1215" t="str">
            <v>S534</v>
          </cell>
          <cell r="E1215" t="str">
            <v/>
          </cell>
          <cell r="F1215" t="str">
            <v/>
          </cell>
          <cell r="G1215" t="str">
            <v/>
          </cell>
          <cell r="H1215" t="str">
            <v/>
          </cell>
          <cell r="I1215" t="str">
            <v/>
          </cell>
          <cell r="J1215" t="str">
            <v/>
          </cell>
          <cell r="K1215" t="str">
            <v/>
          </cell>
          <cell r="L1215" t="str">
            <v/>
          </cell>
          <cell r="M1215" t="str">
            <v/>
          </cell>
          <cell r="N1215" t="str">
            <v/>
          </cell>
          <cell r="O1215" t="str">
            <v/>
          </cell>
          <cell r="P1215" t="str">
            <v/>
          </cell>
          <cell r="Q1215" t="str">
            <v/>
          </cell>
          <cell r="R1215" t="str">
            <v/>
          </cell>
          <cell r="S1215" t="str">
            <v/>
          </cell>
          <cell r="T1215" t="str">
            <v/>
          </cell>
          <cell r="U1215" t="str">
            <v/>
          </cell>
          <cell r="V1215" t="str">
            <v/>
          </cell>
          <cell r="W1215" t="str">
            <v/>
          </cell>
          <cell r="X1215" t="str">
            <v/>
          </cell>
          <cell r="Y1215" t="str">
            <v/>
          </cell>
          <cell r="Z1215" t="str">
            <v/>
          </cell>
          <cell r="AA1215" t="str">
            <v/>
          </cell>
          <cell r="AB1215" t="str">
            <v/>
          </cell>
          <cell r="AC1215">
            <v>66.362608100000017</v>
          </cell>
          <cell r="AD1215" t="str">
            <v/>
          </cell>
          <cell r="AE1215" t="str">
            <v/>
          </cell>
          <cell r="AF1215" t="str">
            <v/>
          </cell>
          <cell r="AG1215" t="str">
            <v/>
          </cell>
          <cell r="AH1215" t="str">
            <v/>
          </cell>
          <cell r="AI1215" t="str">
            <v/>
          </cell>
          <cell r="AJ1215" t="str">
            <v/>
          </cell>
          <cell r="AK1215" t="str">
            <v/>
          </cell>
          <cell r="AL1215" t="str">
            <v/>
          </cell>
          <cell r="AM1215" t="str">
            <v/>
          </cell>
          <cell r="AN1215" t="str">
            <v/>
          </cell>
          <cell r="AO1215" t="str">
            <v/>
          </cell>
          <cell r="AP1215" t="str">
            <v/>
          </cell>
          <cell r="AQ1215" t="str">
            <v/>
          </cell>
          <cell r="AR1215" t="str">
            <v/>
          </cell>
          <cell r="AS1215" t="str">
            <v/>
          </cell>
          <cell r="AT1215" t="str">
            <v/>
          </cell>
          <cell r="AU1215" t="str">
            <v/>
          </cell>
        </row>
        <row r="1216">
          <cell r="A1216" t="str">
            <v>PCO06S535</v>
          </cell>
          <cell r="B1216" t="str">
            <v>PCO06</v>
          </cell>
          <cell r="C1216" t="str">
            <v>S02</v>
          </cell>
          <cell r="D1216" t="str">
            <v>S535</v>
          </cell>
          <cell r="E1216" t="str">
            <v/>
          </cell>
          <cell r="F1216" t="str">
            <v/>
          </cell>
          <cell r="G1216" t="str">
            <v/>
          </cell>
          <cell r="H1216" t="str">
            <v/>
          </cell>
          <cell r="I1216" t="str">
            <v/>
          </cell>
          <cell r="J1216" t="str">
            <v/>
          </cell>
          <cell r="K1216" t="str">
            <v/>
          </cell>
          <cell r="L1216" t="str">
            <v/>
          </cell>
          <cell r="M1216" t="str">
            <v/>
          </cell>
          <cell r="N1216" t="str">
            <v/>
          </cell>
          <cell r="O1216" t="str">
            <v/>
          </cell>
          <cell r="P1216" t="str">
            <v/>
          </cell>
          <cell r="Q1216" t="str">
            <v/>
          </cell>
          <cell r="R1216" t="str">
            <v/>
          </cell>
          <cell r="S1216" t="str">
            <v/>
          </cell>
          <cell r="T1216" t="str">
            <v/>
          </cell>
          <cell r="U1216" t="str">
            <v/>
          </cell>
          <cell r="V1216" t="str">
            <v/>
          </cell>
          <cell r="W1216" t="str">
            <v/>
          </cell>
          <cell r="X1216" t="str">
            <v/>
          </cell>
          <cell r="Y1216" t="str">
            <v/>
          </cell>
          <cell r="Z1216" t="str">
            <v/>
          </cell>
          <cell r="AA1216" t="str">
            <v/>
          </cell>
          <cell r="AB1216" t="str">
            <v/>
          </cell>
          <cell r="AC1216" t="str">
            <v/>
          </cell>
          <cell r="AD1216">
            <v>30.060721299999997</v>
          </cell>
          <cell r="AE1216" t="str">
            <v/>
          </cell>
          <cell r="AF1216" t="str">
            <v/>
          </cell>
          <cell r="AG1216" t="str">
            <v/>
          </cell>
          <cell r="AH1216" t="str">
            <v/>
          </cell>
          <cell r="AI1216" t="str">
            <v/>
          </cell>
          <cell r="AJ1216" t="str">
            <v/>
          </cell>
          <cell r="AK1216" t="str">
            <v/>
          </cell>
          <cell r="AL1216" t="str">
            <v/>
          </cell>
          <cell r="AM1216" t="str">
            <v/>
          </cell>
          <cell r="AN1216" t="str">
            <v/>
          </cell>
          <cell r="AO1216" t="str">
            <v/>
          </cell>
          <cell r="AP1216" t="str">
            <v/>
          </cell>
          <cell r="AQ1216" t="str">
            <v/>
          </cell>
          <cell r="AR1216" t="str">
            <v/>
          </cell>
          <cell r="AS1216" t="str">
            <v/>
          </cell>
          <cell r="AT1216" t="str">
            <v/>
          </cell>
          <cell r="AU1216" t="str">
            <v/>
          </cell>
        </row>
        <row r="1217">
          <cell r="A1217" t="str">
            <v>PCO06S536</v>
          </cell>
          <cell r="B1217" t="str">
            <v>PCO06</v>
          </cell>
          <cell r="C1217" t="str">
            <v>S02</v>
          </cell>
          <cell r="D1217" t="str">
            <v>S536</v>
          </cell>
          <cell r="E1217" t="str">
            <v/>
          </cell>
          <cell r="F1217" t="str">
            <v/>
          </cell>
          <cell r="G1217" t="str">
            <v/>
          </cell>
          <cell r="H1217" t="str">
            <v/>
          </cell>
          <cell r="I1217" t="str">
            <v/>
          </cell>
          <cell r="J1217" t="str">
            <v/>
          </cell>
          <cell r="K1217" t="str">
            <v/>
          </cell>
          <cell r="L1217" t="str">
            <v/>
          </cell>
          <cell r="M1217" t="str">
            <v/>
          </cell>
          <cell r="N1217" t="str">
            <v/>
          </cell>
          <cell r="O1217" t="str">
            <v/>
          </cell>
          <cell r="P1217" t="str">
            <v/>
          </cell>
          <cell r="Q1217" t="str">
            <v/>
          </cell>
          <cell r="R1217" t="str">
            <v/>
          </cell>
          <cell r="S1217" t="str">
            <v/>
          </cell>
          <cell r="T1217" t="str">
            <v/>
          </cell>
          <cell r="U1217" t="str">
            <v/>
          </cell>
          <cell r="V1217" t="str">
            <v/>
          </cell>
          <cell r="W1217" t="str">
            <v/>
          </cell>
          <cell r="X1217" t="str">
            <v/>
          </cell>
          <cell r="Y1217" t="str">
            <v/>
          </cell>
          <cell r="Z1217" t="str">
            <v/>
          </cell>
          <cell r="AA1217" t="str">
            <v/>
          </cell>
          <cell r="AB1217" t="str">
            <v/>
          </cell>
          <cell r="AC1217" t="str">
            <v/>
          </cell>
          <cell r="AD1217">
            <v>21.719648899999999</v>
          </cell>
          <cell r="AE1217" t="str">
            <v/>
          </cell>
          <cell r="AF1217" t="str">
            <v/>
          </cell>
          <cell r="AG1217" t="str">
            <v/>
          </cell>
          <cell r="AH1217" t="str">
            <v/>
          </cell>
          <cell r="AI1217" t="str">
            <v/>
          </cell>
          <cell r="AJ1217" t="str">
            <v/>
          </cell>
          <cell r="AK1217" t="str">
            <v/>
          </cell>
          <cell r="AL1217" t="str">
            <v/>
          </cell>
          <cell r="AM1217" t="str">
            <v/>
          </cell>
          <cell r="AN1217" t="str">
            <v/>
          </cell>
          <cell r="AO1217" t="str">
            <v/>
          </cell>
          <cell r="AP1217" t="str">
            <v/>
          </cell>
          <cell r="AQ1217" t="str">
            <v/>
          </cell>
          <cell r="AR1217" t="str">
            <v/>
          </cell>
          <cell r="AS1217" t="str">
            <v/>
          </cell>
          <cell r="AT1217" t="str">
            <v/>
          </cell>
          <cell r="AU1217" t="str">
            <v/>
          </cell>
        </row>
        <row r="1218">
          <cell r="A1218" t="str">
            <v>PCO06S537</v>
          </cell>
          <cell r="B1218" t="str">
            <v>PCO06</v>
          </cell>
          <cell r="C1218" t="str">
            <v>S02</v>
          </cell>
          <cell r="D1218" t="str">
            <v>S537</v>
          </cell>
          <cell r="E1218" t="str">
            <v/>
          </cell>
          <cell r="F1218" t="str">
            <v/>
          </cell>
          <cell r="G1218" t="str">
            <v/>
          </cell>
          <cell r="H1218" t="str">
            <v/>
          </cell>
          <cell r="I1218" t="str">
            <v/>
          </cell>
          <cell r="J1218" t="str">
            <v/>
          </cell>
          <cell r="K1218" t="str">
            <v/>
          </cell>
          <cell r="L1218" t="str">
            <v/>
          </cell>
          <cell r="M1218" t="str">
            <v/>
          </cell>
          <cell r="N1218" t="str">
            <v/>
          </cell>
          <cell r="O1218" t="str">
            <v/>
          </cell>
          <cell r="P1218" t="str">
            <v/>
          </cell>
          <cell r="Q1218" t="str">
            <v/>
          </cell>
          <cell r="R1218" t="str">
            <v/>
          </cell>
          <cell r="S1218" t="str">
            <v/>
          </cell>
          <cell r="T1218" t="str">
            <v/>
          </cell>
          <cell r="U1218" t="str">
            <v/>
          </cell>
          <cell r="V1218" t="str">
            <v/>
          </cell>
          <cell r="W1218" t="str">
            <v/>
          </cell>
          <cell r="X1218" t="str">
            <v/>
          </cell>
          <cell r="Y1218" t="str">
            <v/>
          </cell>
          <cell r="Z1218" t="str">
            <v/>
          </cell>
          <cell r="AA1218" t="str">
            <v/>
          </cell>
          <cell r="AB1218" t="str">
            <v/>
          </cell>
          <cell r="AC1218" t="str">
            <v/>
          </cell>
          <cell r="AD1218" t="str">
            <v/>
          </cell>
          <cell r="AE1218">
            <v>63.838420800000002</v>
          </cell>
          <cell r="AF1218" t="str">
            <v/>
          </cell>
          <cell r="AG1218" t="str">
            <v/>
          </cell>
          <cell r="AH1218" t="str">
            <v/>
          </cell>
          <cell r="AI1218" t="str">
            <v/>
          </cell>
          <cell r="AJ1218" t="str">
            <v/>
          </cell>
          <cell r="AK1218" t="str">
            <v/>
          </cell>
          <cell r="AL1218" t="str">
            <v/>
          </cell>
          <cell r="AM1218" t="str">
            <v/>
          </cell>
          <cell r="AN1218" t="str">
            <v/>
          </cell>
          <cell r="AO1218" t="str">
            <v/>
          </cell>
          <cell r="AP1218" t="str">
            <v/>
          </cell>
          <cell r="AQ1218" t="str">
            <v/>
          </cell>
          <cell r="AR1218" t="str">
            <v/>
          </cell>
          <cell r="AS1218" t="str">
            <v/>
          </cell>
          <cell r="AT1218" t="str">
            <v/>
          </cell>
          <cell r="AU1218" t="str">
            <v/>
          </cell>
        </row>
        <row r="1219">
          <cell r="A1219" t="str">
            <v>PCO06S538</v>
          </cell>
          <cell r="B1219" t="str">
            <v>PCO06</v>
          </cell>
          <cell r="C1219" t="str">
            <v>S02</v>
          </cell>
          <cell r="D1219" t="str">
            <v>S538</v>
          </cell>
          <cell r="E1219" t="str">
            <v/>
          </cell>
          <cell r="F1219" t="str">
            <v/>
          </cell>
          <cell r="G1219" t="str">
            <v/>
          </cell>
          <cell r="H1219" t="str">
            <v/>
          </cell>
          <cell r="I1219" t="str">
            <v/>
          </cell>
          <cell r="J1219" t="str">
            <v/>
          </cell>
          <cell r="K1219" t="str">
            <v/>
          </cell>
          <cell r="L1219" t="str">
            <v/>
          </cell>
          <cell r="M1219" t="str">
            <v/>
          </cell>
          <cell r="N1219" t="str">
            <v/>
          </cell>
          <cell r="O1219" t="str">
            <v/>
          </cell>
          <cell r="P1219" t="str">
            <v/>
          </cell>
          <cell r="Q1219" t="str">
            <v/>
          </cell>
          <cell r="R1219" t="str">
            <v/>
          </cell>
          <cell r="S1219" t="str">
            <v/>
          </cell>
          <cell r="T1219" t="str">
            <v/>
          </cell>
          <cell r="U1219" t="str">
            <v/>
          </cell>
          <cell r="V1219" t="str">
            <v/>
          </cell>
          <cell r="W1219" t="str">
            <v/>
          </cell>
          <cell r="X1219" t="str">
            <v/>
          </cell>
          <cell r="Y1219" t="str">
            <v/>
          </cell>
          <cell r="Z1219" t="str">
            <v/>
          </cell>
          <cell r="AA1219" t="str">
            <v/>
          </cell>
          <cell r="AB1219" t="str">
            <v/>
          </cell>
          <cell r="AC1219" t="str">
            <v/>
          </cell>
          <cell r="AD1219" t="str">
            <v/>
          </cell>
          <cell r="AE1219">
            <v>7.0404906000000036</v>
          </cell>
          <cell r="AF1219" t="str">
            <v/>
          </cell>
          <cell r="AG1219" t="str">
            <v/>
          </cell>
          <cell r="AH1219" t="str">
            <v/>
          </cell>
          <cell r="AI1219" t="str">
            <v/>
          </cell>
          <cell r="AJ1219" t="str">
            <v/>
          </cell>
          <cell r="AK1219" t="str">
            <v/>
          </cell>
          <cell r="AL1219" t="str">
            <v/>
          </cell>
          <cell r="AM1219" t="str">
            <v/>
          </cell>
          <cell r="AN1219" t="str">
            <v/>
          </cell>
          <cell r="AO1219" t="str">
            <v/>
          </cell>
          <cell r="AP1219" t="str">
            <v/>
          </cell>
          <cell r="AQ1219" t="str">
            <v/>
          </cell>
          <cell r="AR1219" t="str">
            <v/>
          </cell>
          <cell r="AS1219" t="str">
            <v/>
          </cell>
          <cell r="AT1219" t="str">
            <v/>
          </cell>
          <cell r="AU1219" t="str">
            <v/>
          </cell>
        </row>
        <row r="1220">
          <cell r="A1220" t="str">
            <v>PCO06S540</v>
          </cell>
          <cell r="B1220" t="str">
            <v>PCO06</v>
          </cell>
          <cell r="C1220" t="str">
            <v>S02</v>
          </cell>
          <cell r="D1220" t="str">
            <v>S540</v>
          </cell>
          <cell r="E1220" t="str">
            <v/>
          </cell>
          <cell r="F1220" t="str">
            <v/>
          </cell>
          <cell r="G1220" t="str">
            <v/>
          </cell>
          <cell r="H1220" t="str">
            <v/>
          </cell>
          <cell r="I1220" t="str">
            <v/>
          </cell>
          <cell r="J1220" t="str">
            <v/>
          </cell>
          <cell r="K1220" t="str">
            <v/>
          </cell>
          <cell r="L1220" t="str">
            <v/>
          </cell>
          <cell r="M1220">
            <v>40.928032400000006</v>
          </cell>
          <cell r="N1220" t="str">
            <v/>
          </cell>
          <cell r="O1220" t="str">
            <v/>
          </cell>
          <cell r="P1220" t="str">
            <v/>
          </cell>
          <cell r="Q1220" t="str">
            <v/>
          </cell>
          <cell r="R1220" t="str">
            <v/>
          </cell>
          <cell r="S1220" t="str">
            <v/>
          </cell>
          <cell r="T1220" t="str">
            <v/>
          </cell>
          <cell r="U1220" t="str">
            <v/>
          </cell>
          <cell r="V1220" t="str">
            <v/>
          </cell>
          <cell r="W1220" t="str">
            <v/>
          </cell>
          <cell r="X1220" t="str">
            <v/>
          </cell>
          <cell r="Y1220" t="str">
            <v/>
          </cell>
          <cell r="Z1220" t="str">
            <v/>
          </cell>
          <cell r="AA1220" t="str">
            <v/>
          </cell>
          <cell r="AB1220" t="str">
            <v/>
          </cell>
          <cell r="AC1220" t="str">
            <v/>
          </cell>
          <cell r="AD1220" t="str">
            <v/>
          </cell>
          <cell r="AE1220" t="str">
            <v/>
          </cell>
          <cell r="AF1220" t="str">
            <v/>
          </cell>
          <cell r="AG1220" t="str">
            <v/>
          </cell>
          <cell r="AH1220" t="str">
            <v/>
          </cell>
          <cell r="AI1220" t="str">
            <v/>
          </cell>
          <cell r="AJ1220" t="str">
            <v/>
          </cell>
          <cell r="AK1220" t="str">
            <v/>
          </cell>
          <cell r="AL1220" t="str">
            <v/>
          </cell>
          <cell r="AM1220" t="str">
            <v/>
          </cell>
          <cell r="AN1220" t="str">
            <v/>
          </cell>
          <cell r="AO1220" t="str">
            <v/>
          </cell>
          <cell r="AP1220" t="str">
            <v/>
          </cell>
          <cell r="AQ1220" t="str">
            <v/>
          </cell>
          <cell r="AR1220" t="str">
            <v/>
          </cell>
          <cell r="AS1220" t="str">
            <v/>
          </cell>
          <cell r="AT1220" t="str">
            <v/>
          </cell>
          <cell r="AU1220" t="str">
            <v/>
          </cell>
        </row>
        <row r="1221">
          <cell r="A1221" t="str">
            <v>PCO06S541</v>
          </cell>
          <cell r="B1221" t="str">
            <v>PCO06</v>
          </cell>
          <cell r="C1221" t="str">
            <v>S02</v>
          </cell>
          <cell r="D1221" t="str">
            <v>S541</v>
          </cell>
          <cell r="E1221" t="str">
            <v/>
          </cell>
          <cell r="F1221" t="str">
            <v/>
          </cell>
          <cell r="G1221" t="str">
            <v/>
          </cell>
          <cell r="H1221" t="str">
            <v/>
          </cell>
          <cell r="I1221" t="str">
            <v/>
          </cell>
          <cell r="J1221" t="str">
            <v/>
          </cell>
          <cell r="K1221" t="str">
            <v/>
          </cell>
          <cell r="L1221" t="str">
            <v/>
          </cell>
          <cell r="M1221">
            <v>36.419746200000006</v>
          </cell>
          <cell r="N1221" t="str">
            <v/>
          </cell>
          <cell r="O1221" t="str">
            <v/>
          </cell>
          <cell r="P1221" t="str">
            <v/>
          </cell>
          <cell r="Q1221" t="str">
            <v/>
          </cell>
          <cell r="R1221" t="str">
            <v/>
          </cell>
          <cell r="S1221" t="str">
            <v/>
          </cell>
          <cell r="T1221" t="str">
            <v/>
          </cell>
          <cell r="U1221" t="str">
            <v/>
          </cell>
          <cell r="V1221" t="str">
            <v/>
          </cell>
          <cell r="W1221" t="str">
            <v/>
          </cell>
          <cell r="X1221" t="str">
            <v/>
          </cell>
          <cell r="Y1221" t="str">
            <v/>
          </cell>
          <cell r="Z1221" t="str">
            <v/>
          </cell>
          <cell r="AA1221" t="str">
            <v/>
          </cell>
          <cell r="AB1221" t="str">
            <v/>
          </cell>
          <cell r="AC1221" t="str">
            <v/>
          </cell>
          <cell r="AD1221" t="str">
            <v/>
          </cell>
          <cell r="AE1221" t="str">
            <v/>
          </cell>
          <cell r="AF1221" t="str">
            <v/>
          </cell>
          <cell r="AG1221" t="str">
            <v/>
          </cell>
          <cell r="AH1221" t="str">
            <v/>
          </cell>
          <cell r="AI1221" t="str">
            <v/>
          </cell>
          <cell r="AJ1221" t="str">
            <v/>
          </cell>
          <cell r="AK1221" t="str">
            <v/>
          </cell>
          <cell r="AL1221" t="str">
            <v/>
          </cell>
          <cell r="AM1221" t="str">
            <v/>
          </cell>
          <cell r="AN1221" t="str">
            <v/>
          </cell>
          <cell r="AO1221" t="str">
            <v/>
          </cell>
          <cell r="AP1221" t="str">
            <v/>
          </cell>
          <cell r="AQ1221" t="str">
            <v/>
          </cell>
          <cell r="AR1221" t="str">
            <v/>
          </cell>
          <cell r="AS1221" t="str">
            <v/>
          </cell>
          <cell r="AT1221" t="str">
            <v/>
          </cell>
          <cell r="AU1221" t="str">
            <v/>
          </cell>
        </row>
        <row r="1222">
          <cell r="A1222" t="str">
            <v>PCO06S542</v>
          </cell>
          <cell r="B1222" t="str">
            <v>PCO06</v>
          </cell>
          <cell r="C1222" t="str">
            <v>S02</v>
          </cell>
          <cell r="D1222" t="str">
            <v>S542</v>
          </cell>
          <cell r="E1222" t="str">
            <v/>
          </cell>
          <cell r="F1222" t="str">
            <v/>
          </cell>
          <cell r="G1222" t="str">
            <v/>
          </cell>
          <cell r="H1222" t="str">
            <v/>
          </cell>
          <cell r="I1222" t="str">
            <v/>
          </cell>
          <cell r="J1222" t="str">
            <v/>
          </cell>
          <cell r="K1222" t="str">
            <v/>
          </cell>
          <cell r="L1222" t="str">
            <v/>
          </cell>
          <cell r="M1222">
            <v>48.5079663</v>
          </cell>
          <cell r="N1222" t="str">
            <v/>
          </cell>
          <cell r="O1222" t="str">
            <v/>
          </cell>
          <cell r="P1222" t="str">
            <v/>
          </cell>
          <cell r="Q1222" t="str">
            <v/>
          </cell>
          <cell r="R1222" t="str">
            <v/>
          </cell>
          <cell r="S1222" t="str">
            <v/>
          </cell>
          <cell r="T1222" t="str">
            <v/>
          </cell>
          <cell r="U1222" t="str">
            <v/>
          </cell>
          <cell r="V1222" t="str">
            <v/>
          </cell>
          <cell r="W1222" t="str">
            <v/>
          </cell>
          <cell r="X1222" t="str">
            <v/>
          </cell>
          <cell r="Y1222" t="str">
            <v/>
          </cell>
          <cell r="Z1222" t="str">
            <v/>
          </cell>
          <cell r="AA1222" t="str">
            <v/>
          </cell>
          <cell r="AB1222" t="str">
            <v/>
          </cell>
          <cell r="AC1222" t="str">
            <v/>
          </cell>
          <cell r="AD1222" t="str">
            <v/>
          </cell>
          <cell r="AE1222" t="str">
            <v/>
          </cell>
          <cell r="AF1222" t="str">
            <v/>
          </cell>
          <cell r="AG1222" t="str">
            <v/>
          </cell>
          <cell r="AH1222" t="str">
            <v/>
          </cell>
          <cell r="AI1222" t="str">
            <v/>
          </cell>
          <cell r="AJ1222" t="str">
            <v/>
          </cell>
          <cell r="AK1222" t="str">
            <v/>
          </cell>
          <cell r="AL1222" t="str">
            <v/>
          </cell>
          <cell r="AM1222" t="str">
            <v/>
          </cell>
          <cell r="AN1222" t="str">
            <v/>
          </cell>
          <cell r="AO1222" t="str">
            <v/>
          </cell>
          <cell r="AP1222" t="str">
            <v/>
          </cell>
          <cell r="AQ1222" t="str">
            <v/>
          </cell>
          <cell r="AR1222" t="str">
            <v/>
          </cell>
          <cell r="AS1222" t="str">
            <v/>
          </cell>
          <cell r="AT1222" t="str">
            <v/>
          </cell>
          <cell r="AU1222" t="str">
            <v/>
          </cell>
        </row>
        <row r="1223">
          <cell r="A1223" t="str">
            <v>PCO06S561</v>
          </cell>
          <cell r="B1223" t="str">
            <v>PCO06</v>
          </cell>
          <cell r="C1223" t="str">
            <v>S03</v>
          </cell>
          <cell r="D1223" t="str">
            <v>S561</v>
          </cell>
          <cell r="E1223" t="str">
            <v/>
          </cell>
          <cell r="F1223" t="str">
            <v/>
          </cell>
          <cell r="G1223" t="str">
            <v/>
          </cell>
          <cell r="H1223" t="str">
            <v/>
          </cell>
          <cell r="I1223" t="str">
            <v/>
          </cell>
          <cell r="J1223" t="str">
            <v/>
          </cell>
          <cell r="K1223" t="str">
            <v/>
          </cell>
          <cell r="L1223" t="str">
            <v/>
          </cell>
          <cell r="M1223" t="str">
            <v/>
          </cell>
          <cell r="N1223" t="str">
            <v/>
          </cell>
          <cell r="O1223" t="str">
            <v/>
          </cell>
          <cell r="P1223" t="str">
            <v/>
          </cell>
          <cell r="Q1223" t="str">
            <v/>
          </cell>
          <cell r="R1223" t="str">
            <v/>
          </cell>
          <cell r="S1223" t="str">
            <v/>
          </cell>
          <cell r="T1223" t="str">
            <v/>
          </cell>
          <cell r="U1223" t="str">
            <v/>
          </cell>
          <cell r="V1223" t="str">
            <v/>
          </cell>
          <cell r="W1223" t="str">
            <v/>
          </cell>
          <cell r="X1223" t="str">
            <v/>
          </cell>
          <cell r="Y1223" t="str">
            <v/>
          </cell>
          <cell r="Z1223" t="str">
            <v/>
          </cell>
          <cell r="AA1223" t="str">
            <v/>
          </cell>
          <cell r="AB1223" t="str">
            <v/>
          </cell>
          <cell r="AC1223" t="str">
            <v/>
          </cell>
          <cell r="AD1223" t="str">
            <v/>
          </cell>
          <cell r="AE1223" t="str">
            <v/>
          </cell>
          <cell r="AF1223" t="str">
            <v/>
          </cell>
          <cell r="AG1223">
            <v>29.210069999999998</v>
          </cell>
          <cell r="AH1223" t="str">
            <v/>
          </cell>
          <cell r="AI1223" t="str">
            <v/>
          </cell>
          <cell r="AJ1223" t="str">
            <v/>
          </cell>
          <cell r="AK1223" t="str">
            <v/>
          </cell>
          <cell r="AL1223" t="str">
            <v/>
          </cell>
          <cell r="AM1223" t="str">
            <v/>
          </cell>
          <cell r="AN1223" t="str">
            <v/>
          </cell>
          <cell r="AO1223" t="str">
            <v/>
          </cell>
          <cell r="AP1223" t="str">
            <v/>
          </cell>
          <cell r="AQ1223" t="str">
            <v/>
          </cell>
          <cell r="AR1223" t="str">
            <v/>
          </cell>
          <cell r="AS1223" t="str">
            <v/>
          </cell>
          <cell r="AT1223" t="str">
            <v/>
          </cell>
          <cell r="AU1223" t="str">
            <v/>
          </cell>
        </row>
        <row r="1224">
          <cell r="A1224" t="str">
            <v>PCO06S562</v>
          </cell>
          <cell r="B1224" t="str">
            <v>PCO06</v>
          </cell>
          <cell r="C1224" t="str">
            <v>S03</v>
          </cell>
          <cell r="D1224" t="str">
            <v>S562</v>
          </cell>
          <cell r="E1224" t="str">
            <v/>
          </cell>
          <cell r="F1224" t="str">
            <v/>
          </cell>
          <cell r="G1224" t="str">
            <v/>
          </cell>
          <cell r="H1224" t="str">
            <v/>
          </cell>
          <cell r="I1224" t="str">
            <v/>
          </cell>
          <cell r="J1224" t="str">
            <v/>
          </cell>
          <cell r="K1224" t="str">
            <v/>
          </cell>
          <cell r="L1224" t="str">
            <v/>
          </cell>
          <cell r="M1224" t="str">
            <v/>
          </cell>
          <cell r="N1224" t="str">
            <v/>
          </cell>
          <cell r="O1224" t="str">
            <v/>
          </cell>
          <cell r="P1224" t="str">
            <v/>
          </cell>
          <cell r="Q1224" t="str">
            <v/>
          </cell>
          <cell r="R1224" t="str">
            <v/>
          </cell>
          <cell r="S1224" t="str">
            <v/>
          </cell>
          <cell r="T1224" t="str">
            <v/>
          </cell>
          <cell r="U1224" t="str">
            <v/>
          </cell>
          <cell r="V1224" t="str">
            <v/>
          </cell>
          <cell r="W1224" t="str">
            <v/>
          </cell>
          <cell r="X1224" t="str">
            <v/>
          </cell>
          <cell r="Y1224" t="str">
            <v/>
          </cell>
          <cell r="Z1224" t="str">
            <v/>
          </cell>
          <cell r="AA1224" t="str">
            <v/>
          </cell>
          <cell r="AB1224" t="str">
            <v/>
          </cell>
          <cell r="AC1224" t="str">
            <v/>
          </cell>
          <cell r="AD1224" t="str">
            <v/>
          </cell>
          <cell r="AE1224" t="str">
            <v/>
          </cell>
          <cell r="AF1224" t="str">
            <v/>
          </cell>
          <cell r="AG1224">
            <v>57.157353799999989</v>
          </cell>
          <cell r="AH1224" t="str">
            <v/>
          </cell>
          <cell r="AI1224" t="str">
            <v/>
          </cell>
          <cell r="AJ1224" t="str">
            <v/>
          </cell>
          <cell r="AK1224" t="str">
            <v/>
          </cell>
          <cell r="AL1224" t="str">
            <v/>
          </cell>
          <cell r="AM1224" t="str">
            <v/>
          </cell>
          <cell r="AN1224" t="str">
            <v/>
          </cell>
          <cell r="AO1224" t="str">
            <v/>
          </cell>
          <cell r="AP1224" t="str">
            <v/>
          </cell>
          <cell r="AQ1224" t="str">
            <v/>
          </cell>
          <cell r="AR1224" t="str">
            <v/>
          </cell>
          <cell r="AS1224" t="str">
            <v/>
          </cell>
          <cell r="AT1224" t="str">
            <v/>
          </cell>
          <cell r="AU1224" t="str">
            <v/>
          </cell>
        </row>
        <row r="1225">
          <cell r="A1225" t="str">
            <v>PCO06S563</v>
          </cell>
          <cell r="B1225" t="str">
            <v>PCO06</v>
          </cell>
          <cell r="C1225" t="str">
            <v>S03</v>
          </cell>
          <cell r="D1225" t="str">
            <v>S563</v>
          </cell>
          <cell r="E1225">
            <v>7.6070207000000005</v>
          </cell>
          <cell r="F1225">
            <v>123.4189746</v>
          </cell>
          <cell r="G1225">
            <v>13.945033199999997</v>
          </cell>
          <cell r="H1225" t="str">
            <v/>
          </cell>
          <cell r="I1225" t="str">
            <v/>
          </cell>
          <cell r="J1225">
            <v>32.733935000000002</v>
          </cell>
          <cell r="K1225" t="str">
            <v/>
          </cell>
          <cell r="L1225">
            <v>5.4202739000000015</v>
          </cell>
          <cell r="M1225">
            <v>6.1216259000000015</v>
          </cell>
          <cell r="N1225">
            <v>6.3189606999999999</v>
          </cell>
          <cell r="O1225">
            <v>2.1072899</v>
          </cell>
          <cell r="P1225">
            <v>11.942717300000002</v>
          </cell>
          <cell r="Q1225">
            <v>1.6041421000000002</v>
          </cell>
          <cell r="R1225">
            <v>10.967156899999997</v>
          </cell>
          <cell r="S1225">
            <v>9.6918496999999988</v>
          </cell>
          <cell r="T1225">
            <v>5.9105449999999999</v>
          </cell>
          <cell r="U1225">
            <v>8.0285730999999991</v>
          </cell>
          <cell r="V1225">
            <v>1.7059346999999998</v>
          </cell>
          <cell r="W1225">
            <v>33.258974400000007</v>
          </cell>
          <cell r="X1225" t="str">
            <v/>
          </cell>
          <cell r="Y1225">
            <v>11.302192000000002</v>
          </cell>
          <cell r="Z1225" t="str">
            <v/>
          </cell>
          <cell r="AA1225">
            <v>257.03426270000006</v>
          </cell>
          <cell r="AB1225" t="str">
            <v/>
          </cell>
          <cell r="AC1225" t="str">
            <v/>
          </cell>
          <cell r="AD1225">
            <v>9.1070171999999978</v>
          </cell>
          <cell r="AE1225">
            <v>5.1718193999999995</v>
          </cell>
          <cell r="AF1225">
            <v>9.7461278999999994</v>
          </cell>
          <cell r="AG1225" t="str">
            <v/>
          </cell>
          <cell r="AH1225">
            <v>34.381018399999995</v>
          </cell>
          <cell r="AI1225" t="str">
            <v/>
          </cell>
          <cell r="AJ1225" t="str">
            <v/>
          </cell>
          <cell r="AK1225">
            <v>3.6484306000000006</v>
          </cell>
          <cell r="AL1225">
            <v>10.485615800000001</v>
          </cell>
          <cell r="AM1225">
            <v>18.334433600000001</v>
          </cell>
          <cell r="AN1225">
            <v>4.3178131999999998</v>
          </cell>
          <cell r="AO1225">
            <v>2.9006735999999993</v>
          </cell>
          <cell r="AP1225">
            <v>1.7830745999999997</v>
          </cell>
          <cell r="AQ1225">
            <v>1.5915494000000001</v>
          </cell>
          <cell r="AR1225">
            <v>15.806135899999997</v>
          </cell>
          <cell r="AS1225">
            <v>1.0259509000000002</v>
          </cell>
          <cell r="AT1225">
            <v>3.6821222999999992</v>
          </cell>
          <cell r="AU1225" t="str">
            <v/>
          </cell>
        </row>
        <row r="1226">
          <cell r="A1226" t="str">
            <v>PCO06S564</v>
          </cell>
          <cell r="B1226" t="str">
            <v>PCO06</v>
          </cell>
          <cell r="C1226" t="str">
            <v>S03</v>
          </cell>
          <cell r="D1226" t="str">
            <v>S564</v>
          </cell>
          <cell r="E1226" t="str">
            <v/>
          </cell>
          <cell r="F1226" t="str">
            <v/>
          </cell>
          <cell r="G1226" t="str">
            <v/>
          </cell>
          <cell r="H1226" t="str">
            <v/>
          </cell>
          <cell r="I1226" t="str">
            <v/>
          </cell>
          <cell r="J1226" t="str">
            <v/>
          </cell>
          <cell r="K1226" t="str">
            <v/>
          </cell>
          <cell r="L1226" t="str">
            <v/>
          </cell>
          <cell r="M1226" t="str">
            <v/>
          </cell>
          <cell r="N1226" t="str">
            <v/>
          </cell>
          <cell r="O1226" t="str">
            <v/>
          </cell>
          <cell r="P1226" t="str">
            <v/>
          </cell>
          <cell r="Q1226" t="str">
            <v/>
          </cell>
          <cell r="R1226" t="str">
            <v/>
          </cell>
          <cell r="S1226" t="str">
            <v/>
          </cell>
          <cell r="T1226" t="str">
            <v/>
          </cell>
          <cell r="U1226" t="str">
            <v/>
          </cell>
          <cell r="V1226" t="str">
            <v/>
          </cell>
          <cell r="W1226" t="str">
            <v/>
          </cell>
          <cell r="X1226" t="str">
            <v/>
          </cell>
          <cell r="Y1226" t="str">
            <v/>
          </cell>
          <cell r="Z1226" t="str">
            <v/>
          </cell>
          <cell r="AA1226" t="str">
            <v/>
          </cell>
          <cell r="AB1226" t="str">
            <v/>
          </cell>
          <cell r="AC1226" t="str">
            <v/>
          </cell>
          <cell r="AD1226" t="str">
            <v/>
          </cell>
          <cell r="AE1226" t="str">
            <v/>
          </cell>
          <cell r="AF1226" t="str">
            <v/>
          </cell>
          <cell r="AG1226">
            <v>59.335491399999981</v>
          </cell>
          <cell r="AH1226" t="str">
            <v/>
          </cell>
          <cell r="AI1226" t="str">
            <v/>
          </cell>
          <cell r="AJ1226" t="str">
            <v/>
          </cell>
          <cell r="AK1226" t="str">
            <v/>
          </cell>
          <cell r="AL1226" t="str">
            <v/>
          </cell>
          <cell r="AM1226" t="str">
            <v/>
          </cell>
          <cell r="AN1226" t="str">
            <v/>
          </cell>
          <cell r="AO1226" t="str">
            <v/>
          </cell>
          <cell r="AP1226" t="str">
            <v/>
          </cell>
          <cell r="AQ1226" t="str">
            <v/>
          </cell>
          <cell r="AR1226" t="str">
            <v/>
          </cell>
          <cell r="AS1226" t="str">
            <v/>
          </cell>
          <cell r="AT1226" t="str">
            <v/>
          </cell>
          <cell r="AU1226" t="str">
            <v/>
          </cell>
        </row>
        <row r="1227">
          <cell r="A1227" t="str">
            <v>PCO06S565</v>
          </cell>
          <cell r="B1227" t="str">
            <v>PCO06</v>
          </cell>
          <cell r="C1227" t="str">
            <v>S03</v>
          </cell>
          <cell r="D1227" t="str">
            <v>S565</v>
          </cell>
          <cell r="E1227" t="str">
            <v/>
          </cell>
          <cell r="F1227" t="str">
            <v/>
          </cell>
          <cell r="G1227" t="str">
            <v/>
          </cell>
          <cell r="H1227" t="str">
            <v/>
          </cell>
          <cell r="I1227" t="str">
            <v/>
          </cell>
          <cell r="J1227" t="str">
            <v/>
          </cell>
          <cell r="K1227" t="str">
            <v/>
          </cell>
          <cell r="L1227" t="str">
            <v/>
          </cell>
          <cell r="M1227" t="str">
            <v/>
          </cell>
          <cell r="N1227" t="str">
            <v/>
          </cell>
          <cell r="O1227" t="str">
            <v/>
          </cell>
          <cell r="P1227" t="str">
            <v/>
          </cell>
          <cell r="Q1227" t="str">
            <v/>
          </cell>
          <cell r="R1227" t="str">
            <v/>
          </cell>
          <cell r="S1227" t="str">
            <v/>
          </cell>
          <cell r="T1227" t="str">
            <v/>
          </cell>
          <cell r="U1227" t="str">
            <v/>
          </cell>
          <cell r="V1227" t="str">
            <v/>
          </cell>
          <cell r="W1227" t="str">
            <v/>
          </cell>
          <cell r="X1227" t="str">
            <v/>
          </cell>
          <cell r="Y1227" t="str">
            <v/>
          </cell>
          <cell r="Z1227" t="str">
            <v/>
          </cell>
          <cell r="AA1227" t="str">
            <v/>
          </cell>
          <cell r="AB1227" t="str">
            <v/>
          </cell>
          <cell r="AC1227" t="str">
            <v/>
          </cell>
          <cell r="AD1227" t="str">
            <v/>
          </cell>
          <cell r="AE1227" t="str">
            <v/>
          </cell>
          <cell r="AF1227" t="str">
            <v/>
          </cell>
          <cell r="AG1227">
            <v>21.707734599999998</v>
          </cell>
          <cell r="AH1227" t="str">
            <v/>
          </cell>
          <cell r="AI1227" t="str">
            <v/>
          </cell>
          <cell r="AJ1227" t="str">
            <v/>
          </cell>
          <cell r="AK1227" t="str">
            <v/>
          </cell>
          <cell r="AL1227" t="str">
            <v/>
          </cell>
          <cell r="AM1227" t="str">
            <v/>
          </cell>
          <cell r="AN1227" t="str">
            <v/>
          </cell>
          <cell r="AO1227" t="str">
            <v/>
          </cell>
          <cell r="AP1227" t="str">
            <v/>
          </cell>
          <cell r="AQ1227" t="str">
            <v/>
          </cell>
          <cell r="AR1227" t="str">
            <v/>
          </cell>
          <cell r="AS1227" t="str">
            <v/>
          </cell>
          <cell r="AT1227" t="str">
            <v/>
          </cell>
          <cell r="AU1227" t="str">
            <v/>
          </cell>
        </row>
        <row r="1228">
          <cell r="A1228" t="str">
            <v>PCO06S566</v>
          </cell>
          <cell r="B1228" t="str">
            <v>PCO06</v>
          </cell>
          <cell r="C1228" t="str">
            <v>S03</v>
          </cell>
          <cell r="D1228" t="str">
            <v>S566</v>
          </cell>
          <cell r="E1228" t="str">
            <v/>
          </cell>
          <cell r="F1228" t="str">
            <v/>
          </cell>
          <cell r="G1228" t="str">
            <v/>
          </cell>
          <cell r="H1228" t="str">
            <v/>
          </cell>
          <cell r="I1228" t="str">
            <v/>
          </cell>
          <cell r="J1228" t="str">
            <v/>
          </cell>
          <cell r="K1228" t="str">
            <v/>
          </cell>
          <cell r="L1228" t="str">
            <v/>
          </cell>
          <cell r="M1228" t="str">
            <v/>
          </cell>
          <cell r="N1228" t="str">
            <v/>
          </cell>
          <cell r="O1228" t="str">
            <v/>
          </cell>
          <cell r="P1228" t="str">
            <v/>
          </cell>
          <cell r="Q1228" t="str">
            <v/>
          </cell>
          <cell r="R1228" t="str">
            <v/>
          </cell>
          <cell r="S1228" t="str">
            <v/>
          </cell>
          <cell r="T1228" t="str">
            <v/>
          </cell>
          <cell r="U1228" t="str">
            <v/>
          </cell>
          <cell r="V1228" t="str">
            <v/>
          </cell>
          <cell r="W1228" t="str">
            <v/>
          </cell>
          <cell r="X1228" t="str">
            <v/>
          </cell>
          <cell r="Y1228" t="str">
            <v/>
          </cell>
          <cell r="Z1228" t="str">
            <v/>
          </cell>
          <cell r="AA1228" t="str">
            <v/>
          </cell>
          <cell r="AB1228" t="str">
            <v/>
          </cell>
          <cell r="AC1228" t="str">
            <v/>
          </cell>
          <cell r="AD1228" t="str">
            <v/>
          </cell>
          <cell r="AE1228" t="str">
            <v/>
          </cell>
          <cell r="AF1228" t="str">
            <v/>
          </cell>
          <cell r="AG1228" t="str">
            <v/>
          </cell>
          <cell r="AH1228" t="str">
            <v/>
          </cell>
          <cell r="AI1228" t="str">
            <v/>
          </cell>
          <cell r="AJ1228" t="str">
            <v/>
          </cell>
          <cell r="AK1228" t="str">
            <v/>
          </cell>
          <cell r="AL1228" t="str">
            <v/>
          </cell>
          <cell r="AM1228" t="str">
            <v/>
          </cell>
          <cell r="AN1228" t="str">
            <v/>
          </cell>
          <cell r="AO1228" t="str">
            <v/>
          </cell>
          <cell r="AP1228" t="str">
            <v/>
          </cell>
          <cell r="AQ1228" t="str">
            <v/>
          </cell>
          <cell r="AR1228" t="str">
            <v/>
          </cell>
          <cell r="AS1228">
            <v>36.759348500000002</v>
          </cell>
          <cell r="AT1228" t="str">
            <v/>
          </cell>
          <cell r="AU1228" t="str">
            <v/>
          </cell>
        </row>
        <row r="1229">
          <cell r="A1229" t="str">
            <v>PCO06S567</v>
          </cell>
          <cell r="B1229" t="str">
            <v>PCO06</v>
          </cell>
          <cell r="C1229" t="str">
            <v>S03</v>
          </cell>
          <cell r="D1229" t="str">
            <v>S567</v>
          </cell>
          <cell r="E1229" t="str">
            <v/>
          </cell>
          <cell r="F1229" t="str">
            <v/>
          </cell>
          <cell r="G1229" t="str">
            <v/>
          </cell>
          <cell r="H1229" t="str">
            <v/>
          </cell>
          <cell r="I1229" t="str">
            <v/>
          </cell>
          <cell r="J1229" t="str">
            <v/>
          </cell>
          <cell r="K1229" t="str">
            <v/>
          </cell>
          <cell r="L1229" t="str">
            <v/>
          </cell>
          <cell r="M1229" t="str">
            <v/>
          </cell>
          <cell r="N1229" t="str">
            <v/>
          </cell>
          <cell r="O1229" t="str">
            <v/>
          </cell>
          <cell r="P1229" t="str">
            <v/>
          </cell>
          <cell r="Q1229" t="str">
            <v/>
          </cell>
          <cell r="R1229" t="str">
            <v/>
          </cell>
          <cell r="S1229" t="str">
            <v/>
          </cell>
          <cell r="T1229" t="str">
            <v/>
          </cell>
          <cell r="U1229" t="str">
            <v/>
          </cell>
          <cell r="V1229" t="str">
            <v/>
          </cell>
          <cell r="W1229" t="str">
            <v/>
          </cell>
          <cell r="X1229" t="str">
            <v/>
          </cell>
          <cell r="Y1229" t="str">
            <v/>
          </cell>
          <cell r="Z1229" t="str">
            <v/>
          </cell>
          <cell r="AA1229" t="str">
            <v/>
          </cell>
          <cell r="AB1229" t="str">
            <v/>
          </cell>
          <cell r="AC1229" t="str">
            <v/>
          </cell>
          <cell r="AD1229" t="str">
            <v/>
          </cell>
          <cell r="AE1229" t="str">
            <v/>
          </cell>
          <cell r="AF1229">
            <v>5.8838287999999999</v>
          </cell>
          <cell r="AG1229" t="str">
            <v/>
          </cell>
          <cell r="AH1229" t="str">
            <v/>
          </cell>
          <cell r="AI1229" t="str">
            <v/>
          </cell>
          <cell r="AJ1229" t="str">
            <v/>
          </cell>
          <cell r="AK1229" t="str">
            <v/>
          </cell>
          <cell r="AL1229" t="str">
            <v/>
          </cell>
          <cell r="AM1229" t="str">
            <v/>
          </cell>
          <cell r="AN1229" t="str">
            <v/>
          </cell>
          <cell r="AO1229" t="str">
            <v/>
          </cell>
          <cell r="AP1229" t="str">
            <v/>
          </cell>
          <cell r="AQ1229" t="str">
            <v/>
          </cell>
          <cell r="AR1229" t="str">
            <v/>
          </cell>
          <cell r="AS1229" t="str">
            <v/>
          </cell>
          <cell r="AT1229" t="str">
            <v/>
          </cell>
          <cell r="AU1229" t="str">
            <v/>
          </cell>
        </row>
        <row r="1230">
          <cell r="A1230" t="str">
            <v>PCO06S568</v>
          </cell>
          <cell r="B1230" t="str">
            <v>PCO06</v>
          </cell>
          <cell r="C1230" t="str">
            <v>S03</v>
          </cell>
          <cell r="D1230" t="str">
            <v>S568</v>
          </cell>
          <cell r="E1230" t="str">
            <v/>
          </cell>
          <cell r="F1230" t="str">
            <v/>
          </cell>
          <cell r="G1230" t="str">
            <v/>
          </cell>
          <cell r="H1230" t="str">
            <v/>
          </cell>
          <cell r="I1230" t="str">
            <v/>
          </cell>
          <cell r="J1230" t="str">
            <v/>
          </cell>
          <cell r="K1230" t="str">
            <v/>
          </cell>
          <cell r="L1230" t="str">
            <v/>
          </cell>
          <cell r="M1230" t="str">
            <v/>
          </cell>
          <cell r="N1230" t="str">
            <v/>
          </cell>
          <cell r="O1230" t="str">
            <v/>
          </cell>
          <cell r="P1230" t="str">
            <v/>
          </cell>
          <cell r="Q1230" t="str">
            <v/>
          </cell>
          <cell r="R1230" t="str">
            <v/>
          </cell>
          <cell r="S1230" t="str">
            <v/>
          </cell>
          <cell r="T1230" t="str">
            <v/>
          </cell>
          <cell r="U1230" t="str">
            <v/>
          </cell>
          <cell r="V1230" t="str">
            <v/>
          </cell>
          <cell r="W1230" t="str">
            <v/>
          </cell>
          <cell r="X1230" t="str">
            <v/>
          </cell>
          <cell r="Y1230" t="str">
            <v/>
          </cell>
          <cell r="Z1230" t="str">
            <v/>
          </cell>
          <cell r="AA1230" t="str">
            <v/>
          </cell>
          <cell r="AB1230" t="str">
            <v/>
          </cell>
          <cell r="AC1230" t="str">
            <v/>
          </cell>
          <cell r="AD1230" t="str">
            <v/>
          </cell>
          <cell r="AE1230" t="str">
            <v/>
          </cell>
          <cell r="AF1230">
            <v>55.577849500000006</v>
          </cell>
          <cell r="AG1230" t="str">
            <v/>
          </cell>
          <cell r="AH1230" t="str">
            <v/>
          </cell>
          <cell r="AI1230" t="str">
            <v/>
          </cell>
          <cell r="AJ1230" t="str">
            <v/>
          </cell>
          <cell r="AK1230" t="str">
            <v/>
          </cell>
          <cell r="AL1230" t="str">
            <v/>
          </cell>
          <cell r="AM1230" t="str">
            <v/>
          </cell>
          <cell r="AN1230" t="str">
            <v/>
          </cell>
          <cell r="AO1230" t="str">
            <v/>
          </cell>
          <cell r="AP1230" t="str">
            <v/>
          </cell>
          <cell r="AQ1230" t="str">
            <v/>
          </cell>
          <cell r="AR1230" t="str">
            <v/>
          </cell>
          <cell r="AS1230" t="str">
            <v/>
          </cell>
          <cell r="AT1230" t="str">
            <v/>
          </cell>
          <cell r="AU1230" t="str">
            <v/>
          </cell>
        </row>
        <row r="1231">
          <cell r="A1231" t="str">
            <v>PCO06S569</v>
          </cell>
          <cell r="B1231" t="str">
            <v>PCO06</v>
          </cell>
          <cell r="C1231" t="str">
            <v>S03</v>
          </cell>
          <cell r="D1231" t="str">
            <v>S569</v>
          </cell>
          <cell r="E1231" t="str">
            <v/>
          </cell>
          <cell r="F1231" t="str">
            <v/>
          </cell>
          <cell r="G1231" t="str">
            <v/>
          </cell>
          <cell r="H1231" t="str">
            <v/>
          </cell>
          <cell r="I1231" t="str">
            <v/>
          </cell>
          <cell r="J1231" t="str">
            <v/>
          </cell>
          <cell r="K1231" t="str">
            <v/>
          </cell>
          <cell r="L1231" t="str">
            <v/>
          </cell>
          <cell r="M1231" t="str">
            <v/>
          </cell>
          <cell r="N1231" t="str">
            <v/>
          </cell>
          <cell r="O1231" t="str">
            <v/>
          </cell>
          <cell r="P1231" t="str">
            <v/>
          </cell>
          <cell r="Q1231" t="str">
            <v/>
          </cell>
          <cell r="R1231" t="str">
            <v/>
          </cell>
          <cell r="S1231" t="str">
            <v/>
          </cell>
          <cell r="T1231" t="str">
            <v/>
          </cell>
          <cell r="U1231" t="str">
            <v/>
          </cell>
          <cell r="V1231" t="str">
            <v/>
          </cell>
          <cell r="W1231" t="str">
            <v/>
          </cell>
          <cell r="X1231" t="str">
            <v/>
          </cell>
          <cell r="Y1231" t="str">
            <v/>
          </cell>
          <cell r="Z1231" t="str">
            <v/>
          </cell>
          <cell r="AA1231" t="str">
            <v/>
          </cell>
          <cell r="AB1231" t="str">
            <v/>
          </cell>
          <cell r="AC1231" t="str">
            <v/>
          </cell>
          <cell r="AD1231" t="str">
            <v/>
          </cell>
          <cell r="AE1231" t="str">
            <v/>
          </cell>
          <cell r="AF1231">
            <v>2.8820950999999995</v>
          </cell>
          <cell r="AG1231" t="str">
            <v/>
          </cell>
          <cell r="AH1231" t="str">
            <v/>
          </cell>
          <cell r="AI1231" t="str">
            <v/>
          </cell>
          <cell r="AJ1231" t="str">
            <v/>
          </cell>
          <cell r="AK1231" t="str">
            <v/>
          </cell>
          <cell r="AL1231" t="str">
            <v/>
          </cell>
          <cell r="AM1231" t="str">
            <v/>
          </cell>
          <cell r="AN1231" t="str">
            <v/>
          </cell>
          <cell r="AO1231" t="str">
            <v/>
          </cell>
          <cell r="AP1231" t="str">
            <v/>
          </cell>
          <cell r="AQ1231" t="str">
            <v/>
          </cell>
          <cell r="AR1231" t="str">
            <v/>
          </cell>
          <cell r="AS1231" t="str">
            <v/>
          </cell>
          <cell r="AT1231" t="str">
            <v/>
          </cell>
          <cell r="AU1231" t="str">
            <v/>
          </cell>
        </row>
        <row r="1232">
          <cell r="A1232" t="str">
            <v>PCO06S570</v>
          </cell>
          <cell r="B1232" t="str">
            <v>PCO06</v>
          </cell>
          <cell r="C1232" t="str">
            <v>S03</v>
          </cell>
          <cell r="D1232" t="str">
            <v>S570</v>
          </cell>
          <cell r="E1232" t="str">
            <v/>
          </cell>
          <cell r="F1232" t="str">
            <v/>
          </cell>
          <cell r="G1232" t="str">
            <v/>
          </cell>
          <cell r="H1232" t="str">
            <v/>
          </cell>
          <cell r="I1232" t="str">
            <v/>
          </cell>
          <cell r="J1232" t="str">
            <v/>
          </cell>
          <cell r="K1232" t="str">
            <v/>
          </cell>
          <cell r="L1232" t="str">
            <v/>
          </cell>
          <cell r="M1232" t="str">
            <v/>
          </cell>
          <cell r="N1232" t="str">
            <v/>
          </cell>
          <cell r="O1232" t="str">
            <v/>
          </cell>
          <cell r="P1232" t="str">
            <v/>
          </cell>
          <cell r="Q1232" t="str">
            <v/>
          </cell>
          <cell r="R1232" t="str">
            <v/>
          </cell>
          <cell r="S1232" t="str">
            <v/>
          </cell>
          <cell r="T1232" t="str">
            <v/>
          </cell>
          <cell r="U1232" t="str">
            <v/>
          </cell>
          <cell r="V1232" t="str">
            <v/>
          </cell>
          <cell r="W1232" t="str">
            <v/>
          </cell>
          <cell r="X1232" t="str">
            <v/>
          </cell>
          <cell r="Y1232" t="str">
            <v/>
          </cell>
          <cell r="Z1232" t="str">
            <v/>
          </cell>
          <cell r="AA1232" t="str">
            <v/>
          </cell>
          <cell r="AB1232" t="str">
            <v/>
          </cell>
          <cell r="AC1232" t="str">
            <v/>
          </cell>
          <cell r="AD1232" t="str">
            <v/>
          </cell>
          <cell r="AE1232" t="str">
            <v/>
          </cell>
          <cell r="AF1232">
            <v>5.8838287999999999</v>
          </cell>
          <cell r="AG1232" t="str">
            <v/>
          </cell>
          <cell r="AH1232" t="str">
            <v/>
          </cell>
          <cell r="AI1232" t="str">
            <v/>
          </cell>
          <cell r="AJ1232" t="str">
            <v/>
          </cell>
          <cell r="AK1232" t="str">
            <v/>
          </cell>
          <cell r="AL1232" t="str">
            <v/>
          </cell>
          <cell r="AM1232" t="str">
            <v/>
          </cell>
          <cell r="AN1232" t="str">
            <v/>
          </cell>
          <cell r="AO1232" t="str">
            <v/>
          </cell>
          <cell r="AP1232" t="str">
            <v/>
          </cell>
          <cell r="AQ1232" t="str">
            <v/>
          </cell>
          <cell r="AR1232" t="str">
            <v/>
          </cell>
          <cell r="AS1232" t="str">
            <v/>
          </cell>
          <cell r="AT1232" t="str">
            <v/>
          </cell>
          <cell r="AU1232" t="str">
            <v/>
          </cell>
        </row>
        <row r="1233">
          <cell r="A1233" t="str">
            <v>PCO06S571</v>
          </cell>
          <cell r="B1233" t="str">
            <v>PCO06</v>
          </cell>
          <cell r="C1233" t="str">
            <v>S03</v>
          </cell>
          <cell r="D1233" t="str">
            <v>S571</v>
          </cell>
          <cell r="E1233" t="str">
            <v/>
          </cell>
          <cell r="F1233" t="str">
            <v/>
          </cell>
          <cell r="G1233" t="str">
            <v/>
          </cell>
          <cell r="H1233" t="str">
            <v/>
          </cell>
          <cell r="I1233" t="str">
            <v/>
          </cell>
          <cell r="J1233" t="str">
            <v/>
          </cell>
          <cell r="K1233" t="str">
            <v/>
          </cell>
          <cell r="L1233" t="str">
            <v/>
          </cell>
          <cell r="M1233" t="str">
            <v/>
          </cell>
          <cell r="N1233" t="str">
            <v/>
          </cell>
          <cell r="O1233" t="str">
            <v/>
          </cell>
          <cell r="P1233" t="str">
            <v/>
          </cell>
          <cell r="Q1233" t="str">
            <v/>
          </cell>
          <cell r="R1233" t="str">
            <v/>
          </cell>
          <cell r="S1233" t="str">
            <v/>
          </cell>
          <cell r="T1233" t="str">
            <v/>
          </cell>
          <cell r="U1233" t="str">
            <v/>
          </cell>
          <cell r="V1233" t="str">
            <v/>
          </cell>
          <cell r="W1233" t="str">
            <v/>
          </cell>
          <cell r="X1233" t="str">
            <v/>
          </cell>
          <cell r="Y1233" t="str">
            <v/>
          </cell>
          <cell r="Z1233" t="str">
            <v/>
          </cell>
          <cell r="AA1233" t="str">
            <v/>
          </cell>
          <cell r="AB1233" t="str">
            <v/>
          </cell>
          <cell r="AC1233" t="str">
            <v/>
          </cell>
          <cell r="AD1233" t="str">
            <v/>
          </cell>
          <cell r="AE1233" t="str">
            <v/>
          </cell>
          <cell r="AF1233" t="str">
            <v/>
          </cell>
          <cell r="AG1233" t="str">
            <v/>
          </cell>
          <cell r="AH1233" t="str">
            <v/>
          </cell>
          <cell r="AI1233" t="str">
            <v/>
          </cell>
          <cell r="AJ1233" t="str">
            <v/>
          </cell>
          <cell r="AK1233" t="str">
            <v/>
          </cell>
          <cell r="AL1233" t="str">
            <v/>
          </cell>
          <cell r="AM1233" t="str">
            <v/>
          </cell>
          <cell r="AN1233" t="str">
            <v/>
          </cell>
          <cell r="AO1233" t="str">
            <v/>
          </cell>
          <cell r="AP1233" t="str">
            <v/>
          </cell>
          <cell r="AQ1233" t="str">
            <v/>
          </cell>
          <cell r="AR1233" t="str">
            <v/>
          </cell>
          <cell r="AS1233">
            <v>15.701691500000003</v>
          </cell>
          <cell r="AT1233" t="str">
            <v/>
          </cell>
          <cell r="AU1233" t="str">
            <v/>
          </cell>
        </row>
        <row r="1234">
          <cell r="A1234" t="str">
            <v>PCO06S572</v>
          </cell>
          <cell r="B1234" t="str">
            <v>PCO06</v>
          </cell>
          <cell r="C1234" t="str">
            <v>S03</v>
          </cell>
          <cell r="D1234" t="str">
            <v>S572</v>
          </cell>
          <cell r="E1234" t="str">
            <v/>
          </cell>
          <cell r="F1234" t="str">
            <v/>
          </cell>
          <cell r="G1234" t="str">
            <v/>
          </cell>
          <cell r="H1234" t="str">
            <v/>
          </cell>
          <cell r="I1234" t="str">
            <v/>
          </cell>
          <cell r="J1234" t="str">
            <v/>
          </cell>
          <cell r="K1234" t="str">
            <v/>
          </cell>
          <cell r="L1234" t="str">
            <v/>
          </cell>
          <cell r="M1234" t="str">
            <v/>
          </cell>
          <cell r="N1234" t="str">
            <v/>
          </cell>
          <cell r="O1234" t="str">
            <v/>
          </cell>
          <cell r="P1234" t="str">
            <v/>
          </cell>
          <cell r="Q1234" t="str">
            <v/>
          </cell>
          <cell r="R1234" t="str">
            <v/>
          </cell>
          <cell r="S1234" t="str">
            <v/>
          </cell>
          <cell r="T1234" t="str">
            <v/>
          </cell>
          <cell r="U1234" t="str">
            <v/>
          </cell>
          <cell r="V1234" t="str">
            <v/>
          </cell>
          <cell r="W1234" t="str">
            <v/>
          </cell>
          <cell r="X1234" t="str">
            <v/>
          </cell>
          <cell r="Y1234" t="str">
            <v/>
          </cell>
          <cell r="Z1234" t="str">
            <v/>
          </cell>
          <cell r="AA1234" t="str">
            <v/>
          </cell>
          <cell r="AB1234" t="str">
            <v/>
          </cell>
          <cell r="AC1234" t="str">
            <v/>
          </cell>
          <cell r="AD1234" t="str">
            <v/>
          </cell>
          <cell r="AE1234" t="str">
            <v/>
          </cell>
          <cell r="AF1234">
            <v>2.8820950999999995</v>
          </cell>
          <cell r="AG1234" t="str">
            <v/>
          </cell>
          <cell r="AH1234" t="str">
            <v/>
          </cell>
          <cell r="AI1234" t="str">
            <v/>
          </cell>
          <cell r="AJ1234" t="str">
            <v/>
          </cell>
          <cell r="AK1234" t="str">
            <v/>
          </cell>
          <cell r="AL1234" t="str">
            <v/>
          </cell>
          <cell r="AM1234" t="str">
            <v/>
          </cell>
          <cell r="AN1234" t="str">
            <v/>
          </cell>
          <cell r="AO1234" t="str">
            <v/>
          </cell>
          <cell r="AP1234" t="str">
            <v/>
          </cell>
          <cell r="AQ1234" t="str">
            <v/>
          </cell>
          <cell r="AR1234" t="str">
            <v/>
          </cell>
          <cell r="AS1234" t="str">
            <v/>
          </cell>
          <cell r="AT1234" t="str">
            <v/>
          </cell>
          <cell r="AU1234" t="str">
            <v/>
          </cell>
        </row>
        <row r="1235">
          <cell r="A1235" t="str">
            <v>PCO06S573</v>
          </cell>
          <cell r="B1235" t="str">
            <v>PCO06</v>
          </cell>
          <cell r="C1235" t="str">
            <v>S03</v>
          </cell>
          <cell r="D1235" t="str">
            <v>S573</v>
          </cell>
          <cell r="E1235" t="str">
            <v/>
          </cell>
          <cell r="F1235" t="str">
            <v/>
          </cell>
          <cell r="G1235" t="str">
            <v/>
          </cell>
          <cell r="H1235" t="str">
            <v/>
          </cell>
          <cell r="I1235" t="str">
            <v/>
          </cell>
          <cell r="J1235" t="str">
            <v/>
          </cell>
          <cell r="K1235" t="str">
            <v/>
          </cell>
          <cell r="L1235" t="str">
            <v/>
          </cell>
          <cell r="M1235" t="str">
            <v/>
          </cell>
          <cell r="N1235" t="str">
            <v/>
          </cell>
          <cell r="O1235" t="str">
            <v/>
          </cell>
          <cell r="P1235" t="str">
            <v/>
          </cell>
          <cell r="Q1235" t="str">
            <v/>
          </cell>
          <cell r="R1235" t="str">
            <v/>
          </cell>
          <cell r="S1235" t="str">
            <v/>
          </cell>
          <cell r="T1235" t="str">
            <v/>
          </cell>
          <cell r="U1235" t="str">
            <v/>
          </cell>
          <cell r="V1235" t="str">
            <v/>
          </cell>
          <cell r="W1235" t="str">
            <v/>
          </cell>
          <cell r="X1235" t="str">
            <v/>
          </cell>
          <cell r="Y1235" t="str">
            <v/>
          </cell>
          <cell r="Z1235" t="str">
            <v/>
          </cell>
          <cell r="AA1235" t="str">
            <v/>
          </cell>
          <cell r="AB1235" t="str">
            <v/>
          </cell>
          <cell r="AC1235" t="str">
            <v/>
          </cell>
          <cell r="AD1235" t="str">
            <v/>
          </cell>
          <cell r="AE1235" t="str">
            <v/>
          </cell>
          <cell r="AF1235">
            <v>9.7250321999999993</v>
          </cell>
          <cell r="AG1235" t="str">
            <v/>
          </cell>
          <cell r="AH1235" t="str">
            <v/>
          </cell>
          <cell r="AI1235" t="str">
            <v/>
          </cell>
          <cell r="AJ1235" t="str">
            <v/>
          </cell>
          <cell r="AK1235" t="str">
            <v/>
          </cell>
          <cell r="AL1235" t="str">
            <v/>
          </cell>
          <cell r="AM1235" t="str">
            <v/>
          </cell>
          <cell r="AN1235" t="str">
            <v/>
          </cell>
          <cell r="AO1235" t="str">
            <v/>
          </cell>
          <cell r="AP1235" t="str">
            <v/>
          </cell>
          <cell r="AQ1235" t="str">
            <v/>
          </cell>
          <cell r="AR1235" t="str">
            <v/>
          </cell>
          <cell r="AS1235" t="str">
            <v/>
          </cell>
          <cell r="AT1235" t="str">
            <v/>
          </cell>
          <cell r="AU1235" t="str">
            <v/>
          </cell>
        </row>
        <row r="1236">
          <cell r="A1236" t="str">
            <v>PCO06S591</v>
          </cell>
          <cell r="B1236" t="str">
            <v>PCO06</v>
          </cell>
          <cell r="C1236" t="str">
            <v>S04</v>
          </cell>
          <cell r="D1236" t="str">
            <v>S591</v>
          </cell>
          <cell r="E1236" t="str">
            <v/>
          </cell>
          <cell r="F1236" t="str">
            <v/>
          </cell>
          <cell r="G1236" t="str">
            <v/>
          </cell>
          <cell r="H1236" t="str">
            <v/>
          </cell>
          <cell r="I1236" t="str">
            <v/>
          </cell>
          <cell r="J1236" t="str">
            <v/>
          </cell>
          <cell r="K1236" t="str">
            <v/>
          </cell>
          <cell r="L1236" t="str">
            <v/>
          </cell>
          <cell r="M1236" t="str">
            <v/>
          </cell>
          <cell r="N1236" t="str">
            <v/>
          </cell>
          <cell r="O1236" t="str">
            <v/>
          </cell>
          <cell r="P1236" t="str">
            <v/>
          </cell>
          <cell r="Q1236" t="str">
            <v/>
          </cell>
          <cell r="R1236" t="str">
            <v/>
          </cell>
          <cell r="S1236" t="str">
            <v/>
          </cell>
          <cell r="T1236" t="str">
            <v/>
          </cell>
          <cell r="U1236" t="str">
            <v/>
          </cell>
          <cell r="V1236" t="str">
            <v/>
          </cell>
          <cell r="W1236" t="str">
            <v/>
          </cell>
          <cell r="X1236" t="str">
            <v/>
          </cell>
          <cell r="Y1236" t="str">
            <v/>
          </cell>
          <cell r="Z1236" t="str">
            <v/>
          </cell>
          <cell r="AA1236" t="str">
            <v/>
          </cell>
          <cell r="AB1236" t="str">
            <v/>
          </cell>
          <cell r="AC1236" t="str">
            <v/>
          </cell>
          <cell r="AD1236" t="str">
            <v/>
          </cell>
          <cell r="AE1236" t="str">
            <v/>
          </cell>
          <cell r="AF1236" t="str">
            <v/>
          </cell>
          <cell r="AG1236" t="str">
            <v/>
          </cell>
          <cell r="AH1236" t="str">
            <v/>
          </cell>
          <cell r="AI1236" t="str">
            <v/>
          </cell>
          <cell r="AJ1236" t="str">
            <v/>
          </cell>
          <cell r="AK1236" t="str">
            <v/>
          </cell>
          <cell r="AL1236" t="str">
            <v/>
          </cell>
          <cell r="AM1236">
            <v>57.709716699999994</v>
          </cell>
          <cell r="AN1236" t="str">
            <v/>
          </cell>
          <cell r="AO1236" t="str">
            <v/>
          </cell>
          <cell r="AP1236" t="str">
            <v/>
          </cell>
          <cell r="AQ1236" t="str">
            <v/>
          </cell>
          <cell r="AR1236" t="str">
            <v/>
          </cell>
          <cell r="AS1236" t="str">
            <v/>
          </cell>
          <cell r="AT1236" t="str">
            <v/>
          </cell>
          <cell r="AU1236" t="str">
            <v/>
          </cell>
        </row>
        <row r="1237">
          <cell r="A1237" t="str">
            <v>PCO06S592</v>
          </cell>
          <cell r="B1237" t="str">
            <v>PCO06</v>
          </cell>
          <cell r="C1237" t="str">
            <v>S04</v>
          </cell>
          <cell r="D1237" t="str">
            <v>S592</v>
          </cell>
          <cell r="E1237" t="str">
            <v/>
          </cell>
          <cell r="F1237">
            <v>419.93318660000006</v>
          </cell>
          <cell r="G1237" t="str">
            <v/>
          </cell>
          <cell r="H1237" t="str">
            <v/>
          </cell>
          <cell r="I1237" t="str">
            <v/>
          </cell>
          <cell r="J1237" t="str">
            <v/>
          </cell>
          <cell r="K1237" t="str">
            <v/>
          </cell>
          <cell r="L1237" t="str">
            <v/>
          </cell>
          <cell r="M1237" t="str">
            <v/>
          </cell>
          <cell r="N1237" t="str">
            <v/>
          </cell>
          <cell r="O1237" t="str">
            <v/>
          </cell>
          <cell r="P1237" t="str">
            <v/>
          </cell>
          <cell r="Q1237" t="str">
            <v/>
          </cell>
          <cell r="R1237" t="str">
            <v/>
          </cell>
          <cell r="S1237" t="str">
            <v/>
          </cell>
          <cell r="T1237" t="str">
            <v/>
          </cell>
          <cell r="U1237" t="str">
            <v/>
          </cell>
          <cell r="V1237" t="str">
            <v/>
          </cell>
          <cell r="W1237" t="str">
            <v/>
          </cell>
          <cell r="X1237" t="str">
            <v/>
          </cell>
          <cell r="Y1237" t="str">
            <v/>
          </cell>
          <cell r="Z1237" t="str">
            <v/>
          </cell>
          <cell r="AA1237" t="str">
            <v/>
          </cell>
          <cell r="AB1237" t="str">
            <v/>
          </cell>
          <cell r="AC1237" t="str">
            <v/>
          </cell>
          <cell r="AD1237" t="str">
            <v/>
          </cell>
          <cell r="AE1237" t="str">
            <v/>
          </cell>
          <cell r="AF1237" t="str">
            <v/>
          </cell>
          <cell r="AG1237" t="str">
            <v/>
          </cell>
          <cell r="AH1237" t="str">
            <v/>
          </cell>
          <cell r="AI1237" t="str">
            <v/>
          </cell>
          <cell r="AJ1237" t="str">
            <v/>
          </cell>
          <cell r="AK1237" t="str">
            <v/>
          </cell>
          <cell r="AL1237" t="str">
            <v/>
          </cell>
          <cell r="AM1237" t="str">
            <v/>
          </cell>
          <cell r="AN1237" t="str">
            <v/>
          </cell>
          <cell r="AO1237" t="str">
            <v/>
          </cell>
          <cell r="AP1237" t="str">
            <v/>
          </cell>
          <cell r="AQ1237" t="str">
            <v/>
          </cell>
          <cell r="AR1237" t="str">
            <v/>
          </cell>
          <cell r="AS1237" t="str">
            <v/>
          </cell>
          <cell r="AT1237" t="str">
            <v/>
          </cell>
          <cell r="AU1237" t="str">
            <v/>
          </cell>
        </row>
        <row r="1238">
          <cell r="A1238" t="str">
            <v>PCO06S593</v>
          </cell>
          <cell r="B1238" t="str">
            <v>PCO06</v>
          </cell>
          <cell r="C1238" t="str">
            <v>S04</v>
          </cell>
          <cell r="D1238" t="str">
            <v>S593</v>
          </cell>
          <cell r="E1238" t="str">
            <v/>
          </cell>
          <cell r="F1238" t="str">
            <v/>
          </cell>
          <cell r="G1238">
            <v>46.925685399999999</v>
          </cell>
          <cell r="H1238" t="str">
            <v/>
          </cell>
          <cell r="I1238" t="str">
            <v/>
          </cell>
          <cell r="J1238" t="str">
            <v/>
          </cell>
          <cell r="K1238" t="str">
            <v/>
          </cell>
          <cell r="L1238" t="str">
            <v/>
          </cell>
          <cell r="M1238" t="str">
            <v/>
          </cell>
          <cell r="N1238" t="str">
            <v/>
          </cell>
          <cell r="O1238" t="str">
            <v/>
          </cell>
          <cell r="P1238" t="str">
            <v/>
          </cell>
          <cell r="Q1238" t="str">
            <v/>
          </cell>
          <cell r="R1238" t="str">
            <v/>
          </cell>
          <cell r="S1238" t="str">
            <v/>
          </cell>
          <cell r="T1238" t="str">
            <v/>
          </cell>
          <cell r="U1238" t="str">
            <v/>
          </cell>
          <cell r="V1238" t="str">
            <v/>
          </cell>
          <cell r="W1238" t="str">
            <v/>
          </cell>
          <cell r="X1238" t="str">
            <v/>
          </cell>
          <cell r="Y1238" t="str">
            <v/>
          </cell>
          <cell r="Z1238" t="str">
            <v/>
          </cell>
          <cell r="AA1238" t="str">
            <v/>
          </cell>
          <cell r="AB1238" t="str">
            <v/>
          </cell>
          <cell r="AC1238" t="str">
            <v/>
          </cell>
          <cell r="AD1238" t="str">
            <v/>
          </cell>
          <cell r="AE1238" t="str">
            <v/>
          </cell>
          <cell r="AF1238" t="str">
            <v/>
          </cell>
          <cell r="AG1238" t="str">
            <v/>
          </cell>
          <cell r="AH1238" t="str">
            <v/>
          </cell>
          <cell r="AI1238" t="str">
            <v/>
          </cell>
          <cell r="AJ1238" t="str">
            <v/>
          </cell>
          <cell r="AK1238" t="str">
            <v/>
          </cell>
          <cell r="AL1238" t="str">
            <v/>
          </cell>
          <cell r="AM1238" t="str">
            <v/>
          </cell>
          <cell r="AN1238" t="str">
            <v/>
          </cell>
          <cell r="AO1238" t="str">
            <v/>
          </cell>
          <cell r="AP1238" t="str">
            <v/>
          </cell>
          <cell r="AQ1238" t="str">
            <v/>
          </cell>
          <cell r="AR1238" t="str">
            <v/>
          </cell>
          <cell r="AS1238" t="str">
            <v/>
          </cell>
          <cell r="AT1238" t="str">
            <v/>
          </cell>
          <cell r="AU1238" t="str">
            <v/>
          </cell>
        </row>
        <row r="1239">
          <cell r="A1239" t="str">
            <v>PCO06S599</v>
          </cell>
          <cell r="B1239" t="str">
            <v>PCO06</v>
          </cell>
          <cell r="C1239" t="str">
            <v>S04</v>
          </cell>
          <cell r="D1239" t="str">
            <v>S599</v>
          </cell>
          <cell r="E1239" t="str">
            <v/>
          </cell>
          <cell r="F1239" t="str">
            <v/>
          </cell>
          <cell r="G1239" t="str">
            <v/>
          </cell>
          <cell r="H1239" t="str">
            <v/>
          </cell>
          <cell r="I1239" t="str">
            <v/>
          </cell>
          <cell r="J1239" t="str">
            <v/>
          </cell>
          <cell r="K1239" t="str">
            <v/>
          </cell>
          <cell r="L1239" t="str">
            <v/>
          </cell>
          <cell r="M1239" t="str">
            <v/>
          </cell>
          <cell r="N1239" t="str">
            <v/>
          </cell>
          <cell r="O1239" t="str">
            <v/>
          </cell>
          <cell r="P1239" t="str">
            <v/>
          </cell>
          <cell r="Q1239" t="str">
            <v/>
          </cell>
          <cell r="R1239" t="str">
            <v/>
          </cell>
          <cell r="S1239">
            <v>16.297406599999999</v>
          </cell>
          <cell r="T1239" t="str">
            <v/>
          </cell>
          <cell r="U1239" t="str">
            <v/>
          </cell>
          <cell r="V1239" t="str">
            <v/>
          </cell>
          <cell r="W1239" t="str">
            <v/>
          </cell>
          <cell r="X1239" t="str">
            <v/>
          </cell>
          <cell r="Y1239" t="str">
            <v/>
          </cell>
          <cell r="Z1239" t="str">
            <v/>
          </cell>
          <cell r="AA1239" t="str">
            <v/>
          </cell>
          <cell r="AB1239" t="str">
            <v/>
          </cell>
          <cell r="AC1239" t="str">
            <v/>
          </cell>
          <cell r="AD1239" t="str">
            <v/>
          </cell>
          <cell r="AE1239" t="str">
            <v/>
          </cell>
          <cell r="AF1239" t="str">
            <v/>
          </cell>
          <cell r="AG1239" t="str">
            <v/>
          </cell>
          <cell r="AH1239" t="str">
            <v/>
          </cell>
          <cell r="AI1239" t="str">
            <v/>
          </cell>
          <cell r="AJ1239" t="str">
            <v/>
          </cell>
          <cell r="AK1239" t="str">
            <v/>
          </cell>
          <cell r="AL1239" t="str">
            <v/>
          </cell>
          <cell r="AM1239" t="str">
            <v/>
          </cell>
          <cell r="AN1239" t="str">
            <v/>
          </cell>
          <cell r="AO1239" t="str">
            <v/>
          </cell>
          <cell r="AP1239" t="str">
            <v/>
          </cell>
          <cell r="AQ1239" t="str">
            <v/>
          </cell>
          <cell r="AR1239" t="str">
            <v/>
          </cell>
          <cell r="AS1239" t="str">
            <v/>
          </cell>
          <cell r="AT1239" t="str">
            <v/>
          </cell>
          <cell r="AU1239" t="str">
            <v/>
          </cell>
        </row>
        <row r="1240">
          <cell r="A1240" t="str">
            <v>PCO06S604</v>
          </cell>
          <cell r="B1240" t="str">
            <v>PCO06</v>
          </cell>
          <cell r="C1240" t="str">
            <v>S04</v>
          </cell>
          <cell r="D1240" t="str">
            <v>S604</v>
          </cell>
          <cell r="E1240" t="str">
            <v/>
          </cell>
          <cell r="F1240" t="str">
            <v/>
          </cell>
          <cell r="G1240" t="str">
            <v/>
          </cell>
          <cell r="H1240" t="str">
            <v/>
          </cell>
          <cell r="I1240" t="str">
            <v/>
          </cell>
          <cell r="J1240" t="str">
            <v/>
          </cell>
          <cell r="K1240" t="str">
            <v/>
          </cell>
          <cell r="L1240" t="str">
            <v/>
          </cell>
          <cell r="M1240" t="str">
            <v/>
          </cell>
          <cell r="N1240">
            <v>92.15104580000002</v>
          </cell>
          <cell r="O1240" t="str">
            <v/>
          </cell>
          <cell r="P1240" t="str">
            <v/>
          </cell>
          <cell r="Q1240" t="str">
            <v/>
          </cell>
          <cell r="R1240" t="str">
            <v/>
          </cell>
          <cell r="S1240" t="str">
            <v/>
          </cell>
          <cell r="T1240" t="str">
            <v/>
          </cell>
          <cell r="U1240" t="str">
            <v/>
          </cell>
          <cell r="V1240" t="str">
            <v/>
          </cell>
          <cell r="W1240" t="str">
            <v/>
          </cell>
          <cell r="X1240" t="str">
            <v/>
          </cell>
          <cell r="Y1240" t="str">
            <v/>
          </cell>
          <cell r="Z1240" t="str">
            <v/>
          </cell>
          <cell r="AA1240" t="str">
            <v/>
          </cell>
          <cell r="AB1240" t="str">
            <v/>
          </cell>
          <cell r="AC1240" t="str">
            <v/>
          </cell>
          <cell r="AD1240" t="str">
            <v/>
          </cell>
          <cell r="AE1240" t="str">
            <v/>
          </cell>
          <cell r="AF1240" t="str">
            <v/>
          </cell>
          <cell r="AG1240" t="str">
            <v/>
          </cell>
          <cell r="AH1240" t="str">
            <v/>
          </cell>
          <cell r="AI1240" t="str">
            <v/>
          </cell>
          <cell r="AJ1240" t="str">
            <v/>
          </cell>
          <cell r="AK1240" t="str">
            <v/>
          </cell>
          <cell r="AL1240" t="str">
            <v/>
          </cell>
          <cell r="AM1240" t="str">
            <v/>
          </cell>
          <cell r="AN1240" t="str">
            <v/>
          </cell>
          <cell r="AO1240" t="str">
            <v/>
          </cell>
          <cell r="AP1240" t="str">
            <v/>
          </cell>
          <cell r="AQ1240" t="str">
            <v/>
          </cell>
          <cell r="AR1240" t="str">
            <v/>
          </cell>
          <cell r="AS1240" t="str">
            <v/>
          </cell>
          <cell r="AT1240" t="str">
            <v/>
          </cell>
          <cell r="AU1240" t="str">
            <v/>
          </cell>
        </row>
        <row r="1241">
          <cell r="A1241" t="str">
            <v>PCO06S605</v>
          </cell>
          <cell r="B1241" t="str">
            <v>PCO06</v>
          </cell>
          <cell r="C1241" t="str">
            <v>S04</v>
          </cell>
          <cell r="D1241" t="str">
            <v>S605</v>
          </cell>
          <cell r="E1241" t="str">
            <v/>
          </cell>
          <cell r="F1241" t="str">
            <v/>
          </cell>
          <cell r="G1241" t="str">
            <v/>
          </cell>
          <cell r="H1241" t="str">
            <v/>
          </cell>
          <cell r="I1241" t="str">
            <v/>
          </cell>
          <cell r="J1241" t="str">
            <v/>
          </cell>
          <cell r="K1241" t="str">
            <v/>
          </cell>
          <cell r="L1241" t="str">
            <v/>
          </cell>
          <cell r="M1241" t="str">
            <v/>
          </cell>
          <cell r="N1241" t="str">
            <v/>
          </cell>
          <cell r="O1241" t="str">
            <v/>
          </cell>
          <cell r="P1241" t="str">
            <v/>
          </cell>
          <cell r="Q1241" t="str">
            <v/>
          </cell>
          <cell r="R1241" t="str">
            <v/>
          </cell>
          <cell r="S1241" t="str">
            <v/>
          </cell>
          <cell r="T1241" t="str">
            <v/>
          </cell>
          <cell r="U1241" t="str">
            <v/>
          </cell>
          <cell r="V1241" t="str">
            <v/>
          </cell>
          <cell r="W1241" t="str">
            <v/>
          </cell>
          <cell r="X1241" t="str">
            <v/>
          </cell>
          <cell r="Y1241" t="str">
            <v/>
          </cell>
          <cell r="Z1241" t="str">
            <v/>
          </cell>
          <cell r="AA1241" t="str">
            <v/>
          </cell>
          <cell r="AB1241" t="str">
            <v/>
          </cell>
          <cell r="AC1241" t="str">
            <v/>
          </cell>
          <cell r="AD1241" t="str">
            <v/>
          </cell>
          <cell r="AE1241" t="str">
            <v/>
          </cell>
          <cell r="AF1241" t="str">
            <v/>
          </cell>
          <cell r="AG1241" t="str">
            <v/>
          </cell>
          <cell r="AH1241" t="str">
            <v/>
          </cell>
          <cell r="AI1241" t="str">
            <v/>
          </cell>
          <cell r="AJ1241" t="str">
            <v/>
          </cell>
          <cell r="AK1241" t="str">
            <v/>
          </cell>
          <cell r="AL1241" t="str">
            <v/>
          </cell>
          <cell r="AM1241" t="str">
            <v/>
          </cell>
          <cell r="AN1241">
            <v>49.795219400000001</v>
          </cell>
          <cell r="AO1241" t="str">
            <v/>
          </cell>
          <cell r="AP1241" t="str">
            <v/>
          </cell>
          <cell r="AQ1241" t="str">
            <v/>
          </cell>
          <cell r="AR1241" t="str">
            <v/>
          </cell>
          <cell r="AS1241" t="str">
            <v/>
          </cell>
          <cell r="AT1241" t="str">
            <v/>
          </cell>
          <cell r="AU1241" t="str">
            <v/>
          </cell>
        </row>
        <row r="1242">
          <cell r="A1242" t="str">
            <v>PCO06S606</v>
          </cell>
          <cell r="B1242" t="str">
            <v>PCO06</v>
          </cell>
          <cell r="C1242" t="str">
            <v>S04</v>
          </cell>
          <cell r="D1242" t="str">
            <v>S606</v>
          </cell>
          <cell r="E1242" t="str">
            <v/>
          </cell>
          <cell r="F1242" t="str">
            <v/>
          </cell>
          <cell r="G1242" t="str">
            <v/>
          </cell>
          <cell r="H1242" t="str">
            <v/>
          </cell>
          <cell r="I1242" t="str">
            <v/>
          </cell>
          <cell r="J1242" t="str">
            <v/>
          </cell>
          <cell r="K1242" t="str">
            <v/>
          </cell>
          <cell r="L1242" t="str">
            <v/>
          </cell>
          <cell r="M1242" t="str">
            <v/>
          </cell>
          <cell r="N1242" t="str">
            <v/>
          </cell>
          <cell r="O1242" t="str">
            <v/>
          </cell>
          <cell r="P1242" t="str">
            <v/>
          </cell>
          <cell r="Q1242" t="str">
            <v/>
          </cell>
          <cell r="R1242" t="str">
            <v/>
          </cell>
          <cell r="S1242" t="str">
            <v/>
          </cell>
          <cell r="T1242" t="str">
            <v/>
          </cell>
          <cell r="U1242" t="str">
            <v/>
          </cell>
          <cell r="V1242" t="str">
            <v/>
          </cell>
          <cell r="W1242" t="str">
            <v/>
          </cell>
          <cell r="X1242" t="str">
            <v/>
          </cell>
          <cell r="Y1242" t="str">
            <v/>
          </cell>
          <cell r="Z1242" t="str">
            <v/>
          </cell>
          <cell r="AA1242" t="str">
            <v/>
          </cell>
          <cell r="AB1242" t="str">
            <v/>
          </cell>
          <cell r="AC1242" t="str">
            <v/>
          </cell>
          <cell r="AD1242" t="str">
            <v/>
          </cell>
          <cell r="AE1242" t="str">
            <v/>
          </cell>
          <cell r="AF1242" t="str">
            <v/>
          </cell>
          <cell r="AG1242" t="str">
            <v/>
          </cell>
          <cell r="AH1242" t="str">
            <v/>
          </cell>
          <cell r="AI1242" t="str">
            <v/>
          </cell>
          <cell r="AJ1242" t="str">
            <v/>
          </cell>
          <cell r="AK1242" t="str">
            <v/>
          </cell>
          <cell r="AL1242" t="str">
            <v/>
          </cell>
          <cell r="AM1242" t="str">
            <v/>
          </cell>
          <cell r="AN1242">
            <v>80.09343530000001</v>
          </cell>
          <cell r="AO1242" t="str">
            <v/>
          </cell>
          <cell r="AP1242" t="str">
            <v/>
          </cell>
          <cell r="AQ1242" t="str">
            <v/>
          </cell>
          <cell r="AR1242" t="str">
            <v/>
          </cell>
          <cell r="AS1242" t="str">
            <v/>
          </cell>
          <cell r="AT1242" t="str">
            <v/>
          </cell>
          <cell r="AU1242" t="str">
            <v/>
          </cell>
        </row>
        <row r="1243">
          <cell r="A1243" t="str">
            <v>PCO06S621</v>
          </cell>
          <cell r="B1243" t="str">
            <v>PCO06</v>
          </cell>
          <cell r="C1243" t="str">
            <v>S05</v>
          </cell>
          <cell r="D1243" t="str">
            <v>S621</v>
          </cell>
          <cell r="E1243" t="str">
            <v/>
          </cell>
          <cell r="F1243" t="str">
            <v/>
          </cell>
          <cell r="G1243" t="str">
            <v/>
          </cell>
          <cell r="H1243" t="str">
            <v/>
          </cell>
          <cell r="I1243" t="str">
            <v/>
          </cell>
          <cell r="J1243" t="str">
            <v/>
          </cell>
          <cell r="K1243" t="str">
            <v/>
          </cell>
          <cell r="L1243" t="str">
            <v/>
          </cell>
          <cell r="M1243" t="str">
            <v/>
          </cell>
          <cell r="N1243" t="str">
            <v/>
          </cell>
          <cell r="O1243" t="str">
            <v/>
          </cell>
          <cell r="P1243" t="str">
            <v/>
          </cell>
          <cell r="Q1243" t="str">
            <v/>
          </cell>
          <cell r="R1243" t="str">
            <v/>
          </cell>
          <cell r="S1243" t="str">
            <v/>
          </cell>
          <cell r="T1243" t="str">
            <v/>
          </cell>
          <cell r="U1243" t="str">
            <v/>
          </cell>
          <cell r="V1243" t="str">
            <v/>
          </cell>
          <cell r="W1243" t="str">
            <v/>
          </cell>
          <cell r="X1243" t="str">
            <v/>
          </cell>
          <cell r="Y1243" t="str">
            <v/>
          </cell>
          <cell r="Z1243" t="str">
            <v/>
          </cell>
          <cell r="AA1243" t="str">
            <v/>
          </cell>
          <cell r="AB1243" t="str">
            <v/>
          </cell>
          <cell r="AC1243" t="str">
            <v/>
          </cell>
          <cell r="AD1243" t="str">
            <v/>
          </cell>
          <cell r="AE1243" t="str">
            <v/>
          </cell>
          <cell r="AF1243" t="str">
            <v/>
          </cell>
          <cell r="AG1243" t="str">
            <v/>
          </cell>
          <cell r="AH1243">
            <v>165.90058569999999</v>
          </cell>
          <cell r="AI1243" t="str">
            <v/>
          </cell>
          <cell r="AJ1243" t="str">
            <v/>
          </cell>
          <cell r="AK1243" t="str">
            <v/>
          </cell>
          <cell r="AL1243" t="str">
            <v/>
          </cell>
          <cell r="AM1243" t="str">
            <v/>
          </cell>
          <cell r="AN1243" t="str">
            <v/>
          </cell>
          <cell r="AO1243" t="str">
            <v/>
          </cell>
          <cell r="AP1243" t="str">
            <v/>
          </cell>
          <cell r="AQ1243" t="str">
            <v/>
          </cell>
          <cell r="AR1243" t="str">
            <v/>
          </cell>
          <cell r="AS1243" t="str">
            <v/>
          </cell>
          <cell r="AT1243" t="str">
            <v/>
          </cell>
          <cell r="AU1243" t="str">
            <v/>
          </cell>
        </row>
        <row r="1244">
          <cell r="A1244" t="str">
            <v>PCO06S622</v>
          </cell>
          <cell r="B1244" t="str">
            <v>PCO06</v>
          </cell>
          <cell r="C1244" t="str">
            <v>S05</v>
          </cell>
          <cell r="D1244" t="str">
            <v>S622</v>
          </cell>
          <cell r="E1244" t="str">
            <v/>
          </cell>
          <cell r="F1244" t="str">
            <v/>
          </cell>
          <cell r="G1244" t="str">
            <v/>
          </cell>
          <cell r="H1244" t="str">
            <v/>
          </cell>
          <cell r="I1244" t="str">
            <v/>
          </cell>
          <cell r="J1244" t="str">
            <v/>
          </cell>
          <cell r="K1244" t="str">
            <v/>
          </cell>
          <cell r="L1244" t="str">
            <v/>
          </cell>
          <cell r="M1244" t="str">
            <v/>
          </cell>
          <cell r="N1244" t="str">
            <v/>
          </cell>
          <cell r="O1244" t="str">
            <v/>
          </cell>
          <cell r="P1244" t="str">
            <v/>
          </cell>
          <cell r="Q1244" t="str">
            <v/>
          </cell>
          <cell r="R1244" t="str">
            <v/>
          </cell>
          <cell r="S1244" t="str">
            <v/>
          </cell>
          <cell r="T1244" t="str">
            <v/>
          </cell>
          <cell r="U1244" t="str">
            <v/>
          </cell>
          <cell r="V1244" t="str">
            <v/>
          </cell>
          <cell r="W1244" t="str">
            <v/>
          </cell>
          <cell r="X1244" t="str">
            <v/>
          </cell>
          <cell r="Y1244" t="str">
            <v/>
          </cell>
          <cell r="Z1244" t="str">
            <v/>
          </cell>
          <cell r="AA1244" t="str">
            <v/>
          </cell>
          <cell r="AB1244" t="str">
            <v/>
          </cell>
          <cell r="AC1244" t="str">
            <v/>
          </cell>
          <cell r="AD1244" t="str">
            <v/>
          </cell>
          <cell r="AE1244" t="str">
            <v/>
          </cell>
          <cell r="AF1244" t="str">
            <v/>
          </cell>
          <cell r="AG1244" t="str">
            <v/>
          </cell>
          <cell r="AH1244">
            <v>353.43841139999995</v>
          </cell>
          <cell r="AI1244" t="str">
            <v/>
          </cell>
          <cell r="AJ1244" t="str">
            <v/>
          </cell>
          <cell r="AK1244" t="str">
            <v/>
          </cell>
          <cell r="AL1244" t="str">
            <v/>
          </cell>
          <cell r="AM1244" t="str">
            <v/>
          </cell>
          <cell r="AN1244" t="str">
            <v/>
          </cell>
          <cell r="AO1244" t="str">
            <v/>
          </cell>
          <cell r="AP1244" t="str">
            <v/>
          </cell>
          <cell r="AQ1244" t="str">
            <v/>
          </cell>
          <cell r="AR1244" t="str">
            <v/>
          </cell>
          <cell r="AS1244" t="str">
            <v/>
          </cell>
          <cell r="AT1244" t="str">
            <v/>
          </cell>
          <cell r="AU1244" t="str">
            <v/>
          </cell>
        </row>
        <row r="1245">
          <cell r="A1245" t="str">
            <v>PCO06S623</v>
          </cell>
          <cell r="B1245" t="str">
            <v>PCO06</v>
          </cell>
          <cell r="C1245" t="str">
            <v>S05</v>
          </cell>
          <cell r="D1245" t="str">
            <v>S623</v>
          </cell>
          <cell r="E1245" t="str">
            <v/>
          </cell>
          <cell r="F1245" t="str">
            <v/>
          </cell>
          <cell r="G1245" t="str">
            <v/>
          </cell>
          <cell r="H1245" t="str">
            <v/>
          </cell>
          <cell r="I1245" t="str">
            <v/>
          </cell>
          <cell r="J1245" t="str">
            <v/>
          </cell>
          <cell r="K1245" t="str">
            <v/>
          </cell>
          <cell r="L1245" t="str">
            <v/>
          </cell>
          <cell r="M1245" t="str">
            <v/>
          </cell>
          <cell r="N1245" t="str">
            <v/>
          </cell>
          <cell r="O1245" t="str">
            <v/>
          </cell>
          <cell r="P1245" t="str">
            <v/>
          </cell>
          <cell r="Q1245" t="str">
            <v/>
          </cell>
          <cell r="R1245" t="str">
            <v/>
          </cell>
          <cell r="S1245" t="str">
            <v/>
          </cell>
          <cell r="T1245" t="str">
            <v/>
          </cell>
          <cell r="U1245" t="str">
            <v/>
          </cell>
          <cell r="V1245" t="str">
            <v/>
          </cell>
          <cell r="W1245" t="str">
            <v/>
          </cell>
          <cell r="X1245" t="str">
            <v/>
          </cell>
          <cell r="Y1245" t="str">
            <v/>
          </cell>
          <cell r="Z1245" t="str">
            <v/>
          </cell>
          <cell r="AA1245" t="str">
            <v/>
          </cell>
          <cell r="AB1245" t="str">
            <v/>
          </cell>
          <cell r="AC1245" t="str">
            <v/>
          </cell>
          <cell r="AD1245" t="str">
            <v/>
          </cell>
          <cell r="AE1245" t="str">
            <v/>
          </cell>
          <cell r="AF1245" t="str">
            <v/>
          </cell>
          <cell r="AG1245" t="str">
            <v/>
          </cell>
          <cell r="AH1245">
            <v>184.18138110000001</v>
          </cell>
          <cell r="AI1245" t="str">
            <v/>
          </cell>
          <cell r="AJ1245" t="str">
            <v/>
          </cell>
          <cell r="AK1245" t="str">
            <v/>
          </cell>
          <cell r="AL1245" t="str">
            <v/>
          </cell>
          <cell r="AM1245" t="str">
            <v/>
          </cell>
          <cell r="AN1245" t="str">
            <v/>
          </cell>
          <cell r="AO1245" t="str">
            <v/>
          </cell>
          <cell r="AP1245" t="str">
            <v/>
          </cell>
          <cell r="AQ1245" t="str">
            <v/>
          </cell>
          <cell r="AR1245" t="str">
            <v/>
          </cell>
          <cell r="AS1245" t="str">
            <v/>
          </cell>
          <cell r="AT1245" t="str">
            <v/>
          </cell>
          <cell r="AU1245" t="str">
            <v/>
          </cell>
        </row>
        <row r="1246">
          <cell r="A1246" t="str">
            <v>PCO06S624</v>
          </cell>
          <cell r="B1246" t="str">
            <v>PCO06</v>
          </cell>
          <cell r="C1246" t="str">
            <v>S05</v>
          </cell>
          <cell r="D1246" t="str">
            <v>S624</v>
          </cell>
          <cell r="E1246" t="str">
            <v/>
          </cell>
          <cell r="F1246" t="str">
            <v/>
          </cell>
          <cell r="G1246" t="str">
            <v/>
          </cell>
          <cell r="H1246" t="str">
            <v/>
          </cell>
          <cell r="I1246" t="str">
            <v/>
          </cell>
          <cell r="J1246" t="str">
            <v/>
          </cell>
          <cell r="K1246" t="str">
            <v/>
          </cell>
          <cell r="L1246" t="str">
            <v/>
          </cell>
          <cell r="M1246" t="str">
            <v/>
          </cell>
          <cell r="N1246" t="str">
            <v/>
          </cell>
          <cell r="O1246" t="str">
            <v/>
          </cell>
          <cell r="P1246" t="str">
            <v/>
          </cell>
          <cell r="Q1246" t="str">
            <v/>
          </cell>
          <cell r="R1246" t="str">
            <v/>
          </cell>
          <cell r="S1246" t="str">
            <v/>
          </cell>
          <cell r="T1246" t="str">
            <v/>
          </cell>
          <cell r="U1246" t="str">
            <v/>
          </cell>
          <cell r="V1246" t="str">
            <v/>
          </cell>
          <cell r="W1246" t="str">
            <v/>
          </cell>
          <cell r="X1246" t="str">
            <v/>
          </cell>
          <cell r="Y1246" t="str">
            <v/>
          </cell>
          <cell r="Z1246" t="str">
            <v/>
          </cell>
          <cell r="AA1246" t="str">
            <v/>
          </cell>
          <cell r="AB1246" t="str">
            <v/>
          </cell>
          <cell r="AC1246" t="str">
            <v/>
          </cell>
          <cell r="AD1246" t="str">
            <v/>
          </cell>
          <cell r="AE1246" t="str">
            <v/>
          </cell>
          <cell r="AF1246" t="str">
            <v/>
          </cell>
          <cell r="AG1246" t="str">
            <v/>
          </cell>
          <cell r="AH1246">
            <v>262.29345289999992</v>
          </cell>
          <cell r="AI1246" t="str">
            <v/>
          </cell>
          <cell r="AJ1246" t="str">
            <v/>
          </cell>
          <cell r="AK1246" t="str">
            <v/>
          </cell>
          <cell r="AL1246" t="str">
            <v/>
          </cell>
          <cell r="AM1246" t="str">
            <v/>
          </cell>
          <cell r="AN1246" t="str">
            <v/>
          </cell>
          <cell r="AO1246" t="str">
            <v/>
          </cell>
          <cell r="AP1246" t="str">
            <v/>
          </cell>
          <cell r="AQ1246" t="str">
            <v/>
          </cell>
          <cell r="AR1246" t="str">
            <v/>
          </cell>
          <cell r="AS1246" t="str">
            <v/>
          </cell>
          <cell r="AT1246" t="str">
            <v/>
          </cell>
          <cell r="AU1246" t="str">
            <v/>
          </cell>
        </row>
        <row r="1247">
          <cell r="A1247" t="str">
            <v>PCO06S625</v>
          </cell>
          <cell r="B1247" t="str">
            <v>PCO06</v>
          </cell>
          <cell r="C1247" t="str">
            <v>S05</v>
          </cell>
          <cell r="D1247" t="str">
            <v>S625</v>
          </cell>
          <cell r="E1247" t="str">
            <v/>
          </cell>
          <cell r="F1247" t="str">
            <v/>
          </cell>
          <cell r="G1247" t="str">
            <v/>
          </cell>
          <cell r="H1247" t="str">
            <v/>
          </cell>
          <cell r="I1247" t="str">
            <v/>
          </cell>
          <cell r="J1247" t="str">
            <v/>
          </cell>
          <cell r="K1247" t="str">
            <v/>
          </cell>
          <cell r="L1247" t="str">
            <v/>
          </cell>
          <cell r="M1247" t="str">
            <v/>
          </cell>
          <cell r="N1247" t="str">
            <v/>
          </cell>
          <cell r="O1247" t="str">
            <v/>
          </cell>
          <cell r="P1247" t="str">
            <v/>
          </cell>
          <cell r="Q1247" t="str">
            <v/>
          </cell>
          <cell r="R1247" t="str">
            <v/>
          </cell>
          <cell r="S1247" t="str">
            <v/>
          </cell>
          <cell r="T1247" t="str">
            <v/>
          </cell>
          <cell r="U1247" t="str">
            <v/>
          </cell>
          <cell r="V1247" t="str">
            <v/>
          </cell>
          <cell r="W1247" t="str">
            <v/>
          </cell>
          <cell r="X1247" t="str">
            <v/>
          </cell>
          <cell r="Y1247" t="str">
            <v/>
          </cell>
          <cell r="Z1247" t="str">
            <v/>
          </cell>
          <cell r="AA1247" t="str">
            <v/>
          </cell>
          <cell r="AB1247" t="str">
            <v/>
          </cell>
          <cell r="AC1247" t="str">
            <v/>
          </cell>
          <cell r="AD1247" t="str">
            <v/>
          </cell>
          <cell r="AE1247" t="str">
            <v/>
          </cell>
          <cell r="AF1247" t="str">
            <v/>
          </cell>
          <cell r="AG1247" t="str">
            <v/>
          </cell>
          <cell r="AH1247">
            <v>177.7965251</v>
          </cell>
          <cell r="AI1247" t="str">
            <v/>
          </cell>
          <cell r="AJ1247" t="str">
            <v/>
          </cell>
          <cell r="AK1247" t="str">
            <v/>
          </cell>
          <cell r="AL1247" t="str">
            <v/>
          </cell>
          <cell r="AM1247" t="str">
            <v/>
          </cell>
          <cell r="AN1247" t="str">
            <v/>
          </cell>
          <cell r="AO1247" t="str">
            <v/>
          </cell>
          <cell r="AP1247" t="str">
            <v/>
          </cell>
          <cell r="AQ1247" t="str">
            <v/>
          </cell>
          <cell r="AR1247" t="str">
            <v/>
          </cell>
          <cell r="AS1247" t="str">
            <v/>
          </cell>
          <cell r="AT1247" t="str">
            <v/>
          </cell>
          <cell r="AU1247" t="str">
            <v/>
          </cell>
        </row>
        <row r="1248">
          <cell r="A1248" t="str">
            <v>PCO06S626</v>
          </cell>
          <cell r="B1248" t="str">
            <v>PCO06</v>
          </cell>
          <cell r="C1248" t="str">
            <v>S05</v>
          </cell>
          <cell r="D1248" t="str">
            <v>S626</v>
          </cell>
          <cell r="E1248" t="str">
            <v/>
          </cell>
          <cell r="F1248" t="str">
            <v/>
          </cell>
          <cell r="G1248" t="str">
            <v/>
          </cell>
          <cell r="H1248" t="str">
            <v/>
          </cell>
          <cell r="I1248" t="str">
            <v/>
          </cell>
          <cell r="J1248" t="str">
            <v/>
          </cell>
          <cell r="K1248" t="str">
            <v/>
          </cell>
          <cell r="L1248" t="str">
            <v/>
          </cell>
          <cell r="M1248" t="str">
            <v/>
          </cell>
          <cell r="N1248" t="str">
            <v/>
          </cell>
          <cell r="O1248" t="str">
            <v/>
          </cell>
          <cell r="P1248" t="str">
            <v/>
          </cell>
          <cell r="Q1248" t="str">
            <v/>
          </cell>
          <cell r="R1248" t="str">
            <v/>
          </cell>
          <cell r="S1248" t="str">
            <v/>
          </cell>
          <cell r="T1248" t="str">
            <v/>
          </cell>
          <cell r="U1248" t="str">
            <v/>
          </cell>
          <cell r="V1248" t="str">
            <v/>
          </cell>
          <cell r="W1248" t="str">
            <v/>
          </cell>
          <cell r="X1248" t="str">
            <v/>
          </cell>
          <cell r="Y1248" t="str">
            <v/>
          </cell>
          <cell r="Z1248" t="str">
            <v/>
          </cell>
          <cell r="AA1248" t="str">
            <v/>
          </cell>
          <cell r="AB1248" t="str">
            <v/>
          </cell>
          <cell r="AC1248" t="str">
            <v/>
          </cell>
          <cell r="AD1248" t="str">
            <v/>
          </cell>
          <cell r="AE1248" t="str">
            <v/>
          </cell>
          <cell r="AF1248" t="str">
            <v/>
          </cell>
          <cell r="AG1248" t="str">
            <v/>
          </cell>
          <cell r="AH1248">
            <v>109.74940219999998</v>
          </cell>
          <cell r="AI1248" t="str">
            <v/>
          </cell>
          <cell r="AJ1248" t="str">
            <v/>
          </cell>
          <cell r="AK1248" t="str">
            <v/>
          </cell>
          <cell r="AL1248" t="str">
            <v/>
          </cell>
          <cell r="AM1248" t="str">
            <v/>
          </cell>
          <cell r="AN1248" t="str">
            <v/>
          </cell>
          <cell r="AO1248" t="str">
            <v/>
          </cell>
          <cell r="AP1248" t="str">
            <v/>
          </cell>
          <cell r="AQ1248" t="str">
            <v/>
          </cell>
          <cell r="AR1248" t="str">
            <v/>
          </cell>
          <cell r="AS1248" t="str">
            <v/>
          </cell>
          <cell r="AT1248" t="str">
            <v/>
          </cell>
          <cell r="AU1248" t="str">
            <v/>
          </cell>
        </row>
        <row r="1249">
          <cell r="A1249" t="str">
            <v>PCO06S627</v>
          </cell>
          <cell r="B1249" t="str">
            <v>PCO06</v>
          </cell>
          <cell r="C1249" t="str">
            <v>S05</v>
          </cell>
          <cell r="D1249" t="str">
            <v>S627</v>
          </cell>
          <cell r="E1249" t="str">
            <v/>
          </cell>
          <cell r="F1249" t="str">
            <v/>
          </cell>
          <cell r="G1249" t="str">
            <v/>
          </cell>
          <cell r="H1249" t="str">
            <v/>
          </cell>
          <cell r="I1249" t="str">
            <v/>
          </cell>
          <cell r="J1249" t="str">
            <v/>
          </cell>
          <cell r="K1249" t="str">
            <v/>
          </cell>
          <cell r="L1249" t="str">
            <v/>
          </cell>
          <cell r="M1249" t="str">
            <v/>
          </cell>
          <cell r="N1249" t="str">
            <v/>
          </cell>
          <cell r="O1249" t="str">
            <v/>
          </cell>
          <cell r="P1249" t="str">
            <v/>
          </cell>
          <cell r="Q1249" t="str">
            <v/>
          </cell>
          <cell r="R1249" t="str">
            <v/>
          </cell>
          <cell r="S1249" t="str">
            <v/>
          </cell>
          <cell r="T1249" t="str">
            <v/>
          </cell>
          <cell r="U1249" t="str">
            <v/>
          </cell>
          <cell r="V1249" t="str">
            <v/>
          </cell>
          <cell r="W1249" t="str">
            <v/>
          </cell>
          <cell r="X1249" t="str">
            <v/>
          </cell>
          <cell r="Y1249" t="str">
            <v/>
          </cell>
          <cell r="Z1249" t="str">
            <v/>
          </cell>
          <cell r="AA1249" t="str">
            <v/>
          </cell>
          <cell r="AB1249" t="str">
            <v/>
          </cell>
          <cell r="AC1249" t="str">
            <v/>
          </cell>
          <cell r="AD1249" t="str">
            <v/>
          </cell>
          <cell r="AE1249" t="str">
            <v/>
          </cell>
          <cell r="AF1249" t="str">
            <v/>
          </cell>
          <cell r="AG1249" t="str">
            <v/>
          </cell>
          <cell r="AH1249">
            <v>289.73834960000005</v>
          </cell>
          <cell r="AI1249" t="str">
            <v/>
          </cell>
          <cell r="AJ1249" t="str">
            <v/>
          </cell>
          <cell r="AK1249" t="str">
            <v/>
          </cell>
          <cell r="AL1249" t="str">
            <v/>
          </cell>
          <cell r="AM1249" t="str">
            <v/>
          </cell>
          <cell r="AN1249" t="str">
            <v/>
          </cell>
          <cell r="AO1249" t="str">
            <v/>
          </cell>
          <cell r="AP1249" t="str">
            <v/>
          </cell>
          <cell r="AQ1249" t="str">
            <v/>
          </cell>
          <cell r="AR1249" t="str">
            <v/>
          </cell>
          <cell r="AS1249" t="str">
            <v/>
          </cell>
          <cell r="AT1249" t="str">
            <v/>
          </cell>
          <cell r="AU1249" t="str">
            <v/>
          </cell>
        </row>
        <row r="1250">
          <cell r="A1250" t="str">
            <v>PCO06S628</v>
          </cell>
          <cell r="B1250" t="str">
            <v>PCO06</v>
          </cell>
          <cell r="C1250" t="str">
            <v>S05</v>
          </cell>
          <cell r="D1250" t="str">
            <v>S628</v>
          </cell>
          <cell r="E1250" t="str">
            <v/>
          </cell>
          <cell r="F1250" t="str">
            <v/>
          </cell>
          <cell r="G1250" t="str">
            <v/>
          </cell>
          <cell r="H1250" t="str">
            <v/>
          </cell>
          <cell r="I1250" t="str">
            <v/>
          </cell>
          <cell r="J1250" t="str">
            <v/>
          </cell>
          <cell r="K1250" t="str">
            <v/>
          </cell>
          <cell r="L1250" t="str">
            <v/>
          </cell>
          <cell r="M1250" t="str">
            <v/>
          </cell>
          <cell r="N1250" t="str">
            <v/>
          </cell>
          <cell r="O1250" t="str">
            <v/>
          </cell>
          <cell r="P1250" t="str">
            <v/>
          </cell>
          <cell r="Q1250" t="str">
            <v/>
          </cell>
          <cell r="R1250" t="str">
            <v/>
          </cell>
          <cell r="S1250" t="str">
            <v/>
          </cell>
          <cell r="T1250" t="str">
            <v/>
          </cell>
          <cell r="U1250" t="str">
            <v/>
          </cell>
          <cell r="V1250" t="str">
            <v/>
          </cell>
          <cell r="W1250" t="str">
            <v/>
          </cell>
          <cell r="X1250" t="str">
            <v/>
          </cell>
          <cell r="Y1250" t="str">
            <v/>
          </cell>
          <cell r="Z1250" t="str">
            <v/>
          </cell>
          <cell r="AA1250" t="str">
            <v/>
          </cell>
          <cell r="AB1250" t="str">
            <v/>
          </cell>
          <cell r="AC1250" t="str">
            <v/>
          </cell>
          <cell r="AD1250" t="str">
            <v/>
          </cell>
          <cell r="AE1250" t="str">
            <v/>
          </cell>
          <cell r="AF1250" t="str">
            <v/>
          </cell>
          <cell r="AG1250" t="str">
            <v/>
          </cell>
          <cell r="AH1250" t="str">
            <v/>
          </cell>
          <cell r="AI1250" t="str">
            <v/>
          </cell>
          <cell r="AJ1250" t="str">
            <v/>
          </cell>
          <cell r="AK1250" t="str">
            <v/>
          </cell>
          <cell r="AL1250" t="str">
            <v/>
          </cell>
          <cell r="AM1250" t="str">
            <v/>
          </cell>
          <cell r="AN1250" t="str">
            <v/>
          </cell>
          <cell r="AO1250">
            <v>26.225723000000002</v>
          </cell>
          <cell r="AP1250" t="str">
            <v/>
          </cell>
          <cell r="AQ1250" t="str">
            <v/>
          </cell>
          <cell r="AR1250" t="str">
            <v/>
          </cell>
          <cell r="AS1250" t="str">
            <v/>
          </cell>
          <cell r="AT1250" t="str">
            <v/>
          </cell>
          <cell r="AU1250" t="str">
            <v/>
          </cell>
        </row>
        <row r="1251">
          <cell r="A1251" t="str">
            <v>PCO06S651</v>
          </cell>
          <cell r="B1251" t="str">
            <v>PCO06</v>
          </cell>
          <cell r="C1251" t="str">
            <v>S06</v>
          </cell>
          <cell r="D1251" t="str">
            <v>S651</v>
          </cell>
          <cell r="E1251" t="str">
            <v/>
          </cell>
          <cell r="F1251" t="str">
            <v/>
          </cell>
          <cell r="G1251" t="str">
            <v/>
          </cell>
          <cell r="H1251" t="str">
            <v/>
          </cell>
          <cell r="I1251" t="str">
            <v/>
          </cell>
          <cell r="J1251" t="str">
            <v/>
          </cell>
          <cell r="K1251" t="str">
            <v/>
          </cell>
          <cell r="L1251" t="str">
            <v/>
          </cell>
          <cell r="M1251" t="str">
            <v/>
          </cell>
          <cell r="N1251" t="str">
            <v/>
          </cell>
          <cell r="O1251" t="str">
            <v/>
          </cell>
          <cell r="P1251" t="str">
            <v/>
          </cell>
          <cell r="Q1251" t="str">
            <v/>
          </cell>
          <cell r="R1251" t="str">
            <v/>
          </cell>
          <cell r="S1251" t="str">
            <v/>
          </cell>
          <cell r="T1251" t="str">
            <v/>
          </cell>
          <cell r="U1251" t="str">
            <v/>
          </cell>
          <cell r="V1251" t="str">
            <v/>
          </cell>
          <cell r="W1251" t="str">
            <v/>
          </cell>
          <cell r="X1251" t="str">
            <v/>
          </cell>
          <cell r="Y1251">
            <v>33.184448100000004</v>
          </cell>
          <cell r="Z1251" t="str">
            <v/>
          </cell>
          <cell r="AA1251" t="str">
            <v/>
          </cell>
          <cell r="AB1251" t="str">
            <v/>
          </cell>
          <cell r="AC1251" t="str">
            <v/>
          </cell>
          <cell r="AD1251" t="str">
            <v/>
          </cell>
          <cell r="AE1251" t="str">
            <v/>
          </cell>
          <cell r="AF1251" t="str">
            <v/>
          </cell>
          <cell r="AG1251" t="str">
            <v/>
          </cell>
          <cell r="AH1251" t="str">
            <v/>
          </cell>
          <cell r="AI1251" t="str">
            <v/>
          </cell>
          <cell r="AJ1251" t="str">
            <v/>
          </cell>
          <cell r="AK1251" t="str">
            <v/>
          </cell>
          <cell r="AL1251" t="str">
            <v/>
          </cell>
          <cell r="AM1251" t="str">
            <v/>
          </cell>
          <cell r="AN1251" t="str">
            <v/>
          </cell>
          <cell r="AO1251" t="str">
            <v/>
          </cell>
          <cell r="AP1251" t="str">
            <v/>
          </cell>
          <cell r="AQ1251" t="str">
            <v/>
          </cell>
          <cell r="AR1251" t="str">
            <v/>
          </cell>
          <cell r="AS1251" t="str">
            <v/>
          </cell>
          <cell r="AT1251" t="str">
            <v/>
          </cell>
          <cell r="AU1251" t="str">
            <v/>
          </cell>
        </row>
        <row r="1252">
          <cell r="A1252" t="str">
            <v>PCO06S653</v>
          </cell>
          <cell r="B1252" t="str">
            <v>PCO06</v>
          </cell>
          <cell r="C1252" t="str">
            <v>S06</v>
          </cell>
          <cell r="D1252" t="str">
            <v>S653</v>
          </cell>
          <cell r="E1252" t="str">
            <v/>
          </cell>
          <cell r="F1252" t="str">
            <v/>
          </cell>
          <cell r="G1252" t="str">
            <v/>
          </cell>
          <cell r="H1252" t="str">
            <v/>
          </cell>
          <cell r="I1252" t="str">
            <v/>
          </cell>
          <cell r="J1252" t="str">
            <v/>
          </cell>
          <cell r="K1252" t="str">
            <v/>
          </cell>
          <cell r="L1252" t="str">
            <v/>
          </cell>
          <cell r="M1252" t="str">
            <v/>
          </cell>
          <cell r="N1252" t="str">
            <v/>
          </cell>
          <cell r="O1252" t="str">
            <v/>
          </cell>
          <cell r="P1252" t="str">
            <v/>
          </cell>
          <cell r="Q1252" t="str">
            <v/>
          </cell>
          <cell r="R1252" t="str">
            <v/>
          </cell>
          <cell r="S1252" t="str">
            <v/>
          </cell>
          <cell r="T1252" t="str">
            <v/>
          </cell>
          <cell r="U1252" t="str">
            <v/>
          </cell>
          <cell r="V1252" t="str">
            <v/>
          </cell>
          <cell r="W1252" t="str">
            <v/>
          </cell>
          <cell r="X1252" t="str">
            <v/>
          </cell>
          <cell r="Y1252">
            <v>1.1301044999999998</v>
          </cell>
          <cell r="Z1252" t="str">
            <v/>
          </cell>
          <cell r="AA1252" t="str">
            <v/>
          </cell>
          <cell r="AB1252" t="str">
            <v/>
          </cell>
          <cell r="AC1252" t="str">
            <v/>
          </cell>
          <cell r="AD1252" t="str">
            <v/>
          </cell>
          <cell r="AE1252" t="str">
            <v/>
          </cell>
          <cell r="AF1252" t="str">
            <v/>
          </cell>
          <cell r="AG1252" t="str">
            <v/>
          </cell>
          <cell r="AH1252" t="str">
            <v/>
          </cell>
          <cell r="AI1252" t="str">
            <v/>
          </cell>
          <cell r="AJ1252" t="str">
            <v/>
          </cell>
          <cell r="AK1252" t="str">
            <v/>
          </cell>
          <cell r="AL1252" t="str">
            <v/>
          </cell>
          <cell r="AM1252" t="str">
            <v/>
          </cell>
          <cell r="AN1252" t="str">
            <v/>
          </cell>
          <cell r="AO1252" t="str">
            <v/>
          </cell>
          <cell r="AP1252" t="str">
            <v/>
          </cell>
          <cell r="AQ1252" t="str">
            <v/>
          </cell>
          <cell r="AR1252" t="str">
            <v/>
          </cell>
          <cell r="AS1252" t="str">
            <v/>
          </cell>
          <cell r="AT1252" t="str">
            <v/>
          </cell>
          <cell r="AU1252" t="str">
            <v/>
          </cell>
        </row>
        <row r="1253">
          <cell r="A1253" t="str">
            <v>PCO06S654</v>
          </cell>
          <cell r="B1253" t="str">
            <v>PCO06</v>
          </cell>
          <cell r="C1253" t="str">
            <v>S06</v>
          </cell>
          <cell r="D1253" t="str">
            <v>S654</v>
          </cell>
          <cell r="E1253" t="str">
            <v/>
          </cell>
          <cell r="F1253" t="str">
            <v/>
          </cell>
          <cell r="G1253" t="str">
            <v/>
          </cell>
          <cell r="H1253" t="str">
            <v/>
          </cell>
          <cell r="I1253" t="str">
            <v/>
          </cell>
          <cell r="J1253" t="str">
            <v/>
          </cell>
          <cell r="K1253" t="str">
            <v/>
          </cell>
          <cell r="L1253" t="str">
            <v/>
          </cell>
          <cell r="M1253" t="str">
            <v/>
          </cell>
          <cell r="N1253" t="str">
            <v/>
          </cell>
          <cell r="O1253" t="str">
            <v/>
          </cell>
          <cell r="P1253" t="str">
            <v/>
          </cell>
          <cell r="Q1253" t="str">
            <v/>
          </cell>
          <cell r="R1253" t="str">
            <v/>
          </cell>
          <cell r="S1253" t="str">
            <v/>
          </cell>
          <cell r="T1253" t="str">
            <v/>
          </cell>
          <cell r="U1253" t="str">
            <v/>
          </cell>
          <cell r="V1253" t="str">
            <v/>
          </cell>
          <cell r="W1253" t="str">
            <v/>
          </cell>
          <cell r="X1253" t="str">
            <v/>
          </cell>
          <cell r="Y1253">
            <v>24.069743299999992</v>
          </cell>
          <cell r="Z1253" t="str">
            <v/>
          </cell>
          <cell r="AA1253" t="str">
            <v/>
          </cell>
          <cell r="AB1253" t="str">
            <v/>
          </cell>
          <cell r="AC1253" t="str">
            <v/>
          </cell>
          <cell r="AD1253" t="str">
            <v/>
          </cell>
          <cell r="AE1253" t="str">
            <v/>
          </cell>
          <cell r="AF1253" t="str">
            <v/>
          </cell>
          <cell r="AG1253" t="str">
            <v/>
          </cell>
          <cell r="AH1253" t="str">
            <v/>
          </cell>
          <cell r="AI1253" t="str">
            <v/>
          </cell>
          <cell r="AJ1253" t="str">
            <v/>
          </cell>
          <cell r="AK1253" t="str">
            <v/>
          </cell>
          <cell r="AL1253" t="str">
            <v/>
          </cell>
          <cell r="AM1253" t="str">
            <v/>
          </cell>
          <cell r="AN1253" t="str">
            <v/>
          </cell>
          <cell r="AO1253" t="str">
            <v/>
          </cell>
          <cell r="AP1253" t="str">
            <v/>
          </cell>
          <cell r="AQ1253" t="str">
            <v/>
          </cell>
          <cell r="AR1253" t="str">
            <v/>
          </cell>
          <cell r="AS1253" t="str">
            <v/>
          </cell>
          <cell r="AT1253" t="str">
            <v/>
          </cell>
          <cell r="AU1253" t="str">
            <v/>
          </cell>
        </row>
        <row r="1254">
          <cell r="A1254" t="str">
            <v>PCO06S712</v>
          </cell>
          <cell r="B1254" t="str">
            <v>PCO06</v>
          </cell>
          <cell r="C1254" t="str">
            <v>S08</v>
          </cell>
          <cell r="D1254" t="str">
            <v>S712</v>
          </cell>
          <cell r="E1254" t="str">
            <v/>
          </cell>
          <cell r="F1254" t="str">
            <v/>
          </cell>
          <cell r="G1254" t="str">
            <v/>
          </cell>
          <cell r="H1254" t="str">
            <v/>
          </cell>
          <cell r="I1254" t="str">
            <v/>
          </cell>
          <cell r="J1254">
            <v>31.026559200000001</v>
          </cell>
          <cell r="K1254" t="str">
            <v/>
          </cell>
          <cell r="L1254" t="str">
            <v/>
          </cell>
          <cell r="M1254" t="str">
            <v/>
          </cell>
          <cell r="N1254" t="str">
            <v/>
          </cell>
          <cell r="O1254" t="str">
            <v/>
          </cell>
          <cell r="P1254" t="str">
            <v/>
          </cell>
          <cell r="Q1254" t="str">
            <v/>
          </cell>
          <cell r="R1254" t="str">
            <v/>
          </cell>
          <cell r="S1254" t="str">
            <v/>
          </cell>
          <cell r="T1254" t="str">
            <v/>
          </cell>
          <cell r="U1254" t="str">
            <v/>
          </cell>
          <cell r="V1254" t="str">
            <v/>
          </cell>
          <cell r="W1254" t="str">
            <v/>
          </cell>
          <cell r="X1254" t="str">
            <v/>
          </cell>
          <cell r="Y1254" t="str">
            <v/>
          </cell>
          <cell r="Z1254" t="str">
            <v/>
          </cell>
          <cell r="AA1254" t="str">
            <v/>
          </cell>
          <cell r="AB1254" t="str">
            <v/>
          </cell>
          <cell r="AC1254" t="str">
            <v/>
          </cell>
          <cell r="AD1254" t="str">
            <v/>
          </cell>
          <cell r="AE1254" t="str">
            <v/>
          </cell>
          <cell r="AF1254" t="str">
            <v/>
          </cell>
          <cell r="AG1254" t="str">
            <v/>
          </cell>
          <cell r="AH1254" t="str">
            <v/>
          </cell>
          <cell r="AI1254" t="str">
            <v/>
          </cell>
          <cell r="AJ1254" t="str">
            <v/>
          </cell>
          <cell r="AK1254" t="str">
            <v/>
          </cell>
          <cell r="AL1254" t="str">
            <v/>
          </cell>
          <cell r="AM1254" t="str">
            <v/>
          </cell>
          <cell r="AN1254" t="str">
            <v/>
          </cell>
          <cell r="AO1254" t="str">
            <v/>
          </cell>
          <cell r="AP1254" t="str">
            <v/>
          </cell>
          <cell r="AQ1254" t="str">
            <v/>
          </cell>
          <cell r="AR1254" t="str">
            <v/>
          </cell>
          <cell r="AS1254" t="str">
            <v/>
          </cell>
          <cell r="AT1254" t="str">
            <v/>
          </cell>
          <cell r="AU1254" t="str">
            <v/>
          </cell>
        </row>
        <row r="1255">
          <cell r="A1255" t="str">
            <v>PCO06S713</v>
          </cell>
          <cell r="B1255" t="str">
            <v>PCO06</v>
          </cell>
          <cell r="C1255" t="str">
            <v>S08</v>
          </cell>
          <cell r="D1255" t="str">
            <v>S713</v>
          </cell>
          <cell r="E1255" t="str">
            <v/>
          </cell>
          <cell r="F1255" t="str">
            <v/>
          </cell>
          <cell r="G1255" t="str">
            <v/>
          </cell>
          <cell r="H1255" t="str">
            <v/>
          </cell>
          <cell r="I1255" t="str">
            <v/>
          </cell>
          <cell r="J1255" t="str">
            <v/>
          </cell>
          <cell r="K1255" t="str">
            <v/>
          </cell>
          <cell r="L1255" t="str">
            <v/>
          </cell>
          <cell r="M1255" t="str">
            <v/>
          </cell>
          <cell r="N1255" t="str">
            <v/>
          </cell>
          <cell r="O1255" t="str">
            <v/>
          </cell>
          <cell r="P1255" t="str">
            <v/>
          </cell>
          <cell r="Q1255" t="str">
            <v/>
          </cell>
          <cell r="R1255" t="str">
            <v/>
          </cell>
          <cell r="S1255" t="str">
            <v/>
          </cell>
          <cell r="T1255" t="str">
            <v/>
          </cell>
          <cell r="U1255" t="str">
            <v/>
          </cell>
          <cell r="V1255" t="str">
            <v/>
          </cell>
          <cell r="W1255">
            <v>77.316756199999986</v>
          </cell>
          <cell r="X1255" t="str">
            <v/>
          </cell>
          <cell r="Y1255" t="str">
            <v/>
          </cell>
          <cell r="Z1255" t="str">
            <v/>
          </cell>
          <cell r="AA1255" t="str">
            <v/>
          </cell>
          <cell r="AB1255" t="str">
            <v/>
          </cell>
          <cell r="AC1255" t="str">
            <v/>
          </cell>
          <cell r="AD1255" t="str">
            <v/>
          </cell>
          <cell r="AE1255" t="str">
            <v/>
          </cell>
          <cell r="AF1255" t="str">
            <v/>
          </cell>
          <cell r="AG1255" t="str">
            <v/>
          </cell>
          <cell r="AH1255" t="str">
            <v/>
          </cell>
          <cell r="AI1255" t="str">
            <v/>
          </cell>
          <cell r="AJ1255" t="str">
            <v/>
          </cell>
          <cell r="AK1255" t="str">
            <v/>
          </cell>
          <cell r="AL1255" t="str">
            <v/>
          </cell>
          <cell r="AM1255" t="str">
            <v/>
          </cell>
          <cell r="AN1255" t="str">
            <v/>
          </cell>
          <cell r="AO1255" t="str">
            <v/>
          </cell>
          <cell r="AP1255" t="str">
            <v/>
          </cell>
          <cell r="AQ1255" t="str">
            <v/>
          </cell>
          <cell r="AR1255" t="str">
            <v/>
          </cell>
          <cell r="AS1255" t="str">
            <v/>
          </cell>
          <cell r="AT1255" t="str">
            <v/>
          </cell>
          <cell r="AU1255" t="str">
            <v/>
          </cell>
        </row>
        <row r="1256">
          <cell r="A1256" t="str">
            <v>PCO06S715</v>
          </cell>
          <cell r="B1256" t="str">
            <v>PCO06</v>
          </cell>
          <cell r="C1256" t="str">
            <v>S08</v>
          </cell>
          <cell r="D1256" t="str">
            <v>S715</v>
          </cell>
          <cell r="E1256" t="str">
            <v/>
          </cell>
          <cell r="F1256" t="str">
            <v/>
          </cell>
          <cell r="G1256" t="str">
            <v/>
          </cell>
          <cell r="H1256" t="str">
            <v/>
          </cell>
          <cell r="I1256" t="str">
            <v/>
          </cell>
          <cell r="J1256" t="str">
            <v/>
          </cell>
          <cell r="K1256" t="str">
            <v/>
          </cell>
          <cell r="L1256" t="str">
            <v/>
          </cell>
          <cell r="M1256" t="str">
            <v/>
          </cell>
          <cell r="N1256" t="str">
            <v/>
          </cell>
          <cell r="O1256">
            <v>12.5199526</v>
          </cell>
          <cell r="P1256">
            <v>215.84024669999999</v>
          </cell>
          <cell r="Q1256" t="str">
            <v/>
          </cell>
          <cell r="R1256">
            <v>200.87376899999998</v>
          </cell>
          <cell r="S1256" t="str">
            <v/>
          </cell>
          <cell r="T1256" t="str">
            <v/>
          </cell>
          <cell r="U1256" t="str">
            <v/>
          </cell>
          <cell r="V1256" t="str">
            <v/>
          </cell>
          <cell r="W1256" t="str">
            <v/>
          </cell>
          <cell r="X1256" t="str">
            <v/>
          </cell>
          <cell r="Y1256" t="str">
            <v/>
          </cell>
          <cell r="Z1256" t="str">
            <v/>
          </cell>
          <cell r="AA1256" t="str">
            <v/>
          </cell>
          <cell r="AB1256" t="str">
            <v/>
          </cell>
          <cell r="AC1256" t="str">
            <v/>
          </cell>
          <cell r="AD1256" t="str">
            <v/>
          </cell>
          <cell r="AE1256" t="str">
            <v/>
          </cell>
          <cell r="AF1256" t="str">
            <v/>
          </cell>
          <cell r="AG1256" t="str">
            <v/>
          </cell>
          <cell r="AH1256" t="str">
            <v/>
          </cell>
          <cell r="AI1256" t="str">
            <v/>
          </cell>
          <cell r="AJ1256" t="str">
            <v/>
          </cell>
          <cell r="AK1256" t="str">
            <v/>
          </cell>
          <cell r="AL1256" t="str">
            <v/>
          </cell>
          <cell r="AM1256" t="str">
            <v/>
          </cell>
          <cell r="AN1256" t="str">
            <v/>
          </cell>
          <cell r="AO1256" t="str">
            <v/>
          </cell>
          <cell r="AP1256" t="str">
            <v/>
          </cell>
          <cell r="AQ1256" t="str">
            <v/>
          </cell>
          <cell r="AR1256" t="str">
            <v/>
          </cell>
          <cell r="AS1256" t="str">
            <v/>
          </cell>
          <cell r="AT1256" t="str">
            <v/>
          </cell>
          <cell r="AU1256" t="str">
            <v/>
          </cell>
        </row>
        <row r="1257">
          <cell r="A1257" t="str">
            <v>PCO06S741</v>
          </cell>
          <cell r="B1257" t="str">
            <v>PCO06</v>
          </cell>
          <cell r="C1257" t="str">
            <v>S09</v>
          </cell>
          <cell r="D1257" t="str">
            <v>S741</v>
          </cell>
          <cell r="E1257" t="str">
            <v/>
          </cell>
          <cell r="F1257" t="str">
            <v/>
          </cell>
          <cell r="G1257" t="str">
            <v/>
          </cell>
          <cell r="H1257" t="str">
            <v/>
          </cell>
          <cell r="I1257" t="str">
            <v/>
          </cell>
          <cell r="J1257" t="str">
            <v/>
          </cell>
          <cell r="K1257" t="str">
            <v/>
          </cell>
          <cell r="L1257" t="str">
            <v/>
          </cell>
          <cell r="M1257" t="str">
            <v/>
          </cell>
          <cell r="N1257" t="str">
            <v/>
          </cell>
          <cell r="O1257" t="str">
            <v/>
          </cell>
          <cell r="P1257" t="str">
            <v/>
          </cell>
          <cell r="Q1257" t="str">
            <v/>
          </cell>
          <cell r="R1257" t="str">
            <v/>
          </cell>
          <cell r="S1257" t="str">
            <v/>
          </cell>
          <cell r="T1257" t="str">
            <v/>
          </cell>
          <cell r="U1257" t="str">
            <v/>
          </cell>
          <cell r="V1257" t="str">
            <v/>
          </cell>
          <cell r="W1257" t="str">
            <v/>
          </cell>
          <cell r="X1257" t="str">
            <v/>
          </cell>
          <cell r="Y1257" t="str">
            <v/>
          </cell>
          <cell r="Z1257" t="str">
            <v/>
          </cell>
          <cell r="AA1257" t="str">
            <v/>
          </cell>
          <cell r="AB1257" t="str">
            <v/>
          </cell>
          <cell r="AC1257" t="str">
            <v/>
          </cell>
          <cell r="AD1257" t="str">
            <v/>
          </cell>
          <cell r="AE1257" t="str">
            <v/>
          </cell>
          <cell r="AF1257" t="str">
            <v/>
          </cell>
          <cell r="AG1257" t="str">
            <v/>
          </cell>
          <cell r="AH1257" t="str">
            <v/>
          </cell>
          <cell r="AI1257" t="str">
            <v/>
          </cell>
          <cell r="AJ1257" t="str">
            <v/>
          </cell>
          <cell r="AK1257" t="str">
            <v/>
          </cell>
          <cell r="AL1257" t="str">
            <v/>
          </cell>
          <cell r="AM1257" t="str">
            <v/>
          </cell>
          <cell r="AN1257" t="str">
            <v/>
          </cell>
          <cell r="AO1257" t="str">
            <v/>
          </cell>
          <cell r="AP1257" t="str">
            <v/>
          </cell>
          <cell r="AQ1257" t="str">
            <v/>
          </cell>
          <cell r="AR1257">
            <v>77.261651000000015</v>
          </cell>
          <cell r="AS1257" t="str">
            <v/>
          </cell>
          <cell r="AT1257" t="str">
            <v/>
          </cell>
          <cell r="AU1257" t="str">
            <v/>
          </cell>
        </row>
        <row r="1258">
          <cell r="A1258" t="str">
            <v>PCO06S744</v>
          </cell>
          <cell r="B1258" t="str">
            <v>PCO06</v>
          </cell>
          <cell r="C1258" t="str">
            <v>S09</v>
          </cell>
          <cell r="D1258" t="str">
            <v>S744</v>
          </cell>
          <cell r="E1258" t="str">
            <v/>
          </cell>
          <cell r="F1258" t="str">
            <v/>
          </cell>
          <cell r="G1258" t="str">
            <v/>
          </cell>
          <cell r="H1258" t="str">
            <v/>
          </cell>
          <cell r="I1258" t="str">
            <v/>
          </cell>
          <cell r="J1258" t="str">
            <v/>
          </cell>
          <cell r="K1258" t="str">
            <v/>
          </cell>
          <cell r="L1258" t="str">
            <v/>
          </cell>
          <cell r="M1258" t="str">
            <v/>
          </cell>
          <cell r="N1258" t="str">
            <v/>
          </cell>
          <cell r="O1258" t="str">
            <v/>
          </cell>
          <cell r="P1258" t="str">
            <v/>
          </cell>
          <cell r="Q1258" t="str">
            <v/>
          </cell>
          <cell r="R1258" t="str">
            <v/>
          </cell>
          <cell r="S1258" t="str">
            <v/>
          </cell>
          <cell r="T1258" t="str">
            <v/>
          </cell>
          <cell r="U1258" t="str">
            <v/>
          </cell>
          <cell r="V1258" t="str">
            <v/>
          </cell>
          <cell r="W1258" t="str">
            <v/>
          </cell>
          <cell r="X1258" t="str">
            <v/>
          </cell>
          <cell r="Y1258" t="str">
            <v/>
          </cell>
          <cell r="Z1258" t="str">
            <v/>
          </cell>
          <cell r="AA1258" t="str">
            <v/>
          </cell>
          <cell r="AB1258" t="str">
            <v/>
          </cell>
          <cell r="AC1258" t="str">
            <v/>
          </cell>
          <cell r="AD1258" t="str">
            <v/>
          </cell>
          <cell r="AE1258" t="str">
            <v/>
          </cell>
          <cell r="AF1258" t="str">
            <v/>
          </cell>
          <cell r="AG1258" t="str">
            <v/>
          </cell>
          <cell r="AH1258" t="str">
            <v/>
          </cell>
          <cell r="AI1258" t="str">
            <v/>
          </cell>
          <cell r="AJ1258" t="str">
            <v/>
          </cell>
          <cell r="AK1258" t="str">
            <v/>
          </cell>
          <cell r="AL1258" t="str">
            <v/>
          </cell>
          <cell r="AM1258" t="str">
            <v/>
          </cell>
          <cell r="AN1258" t="str">
            <v/>
          </cell>
          <cell r="AO1258" t="str">
            <v/>
          </cell>
          <cell r="AP1258" t="str">
            <v/>
          </cell>
          <cell r="AQ1258" t="str">
            <v/>
          </cell>
          <cell r="AR1258">
            <v>5.0243666999999999</v>
          </cell>
          <cell r="AS1258" t="str">
            <v/>
          </cell>
          <cell r="AT1258" t="str">
            <v/>
          </cell>
          <cell r="AU1258" t="str">
            <v/>
          </cell>
        </row>
        <row r="1259">
          <cell r="A1259" t="str">
            <v>PCO06S745</v>
          </cell>
          <cell r="B1259" t="str">
            <v>PCO06</v>
          </cell>
          <cell r="C1259" t="str">
            <v>S09</v>
          </cell>
          <cell r="D1259" t="str">
            <v>S745</v>
          </cell>
          <cell r="E1259" t="str">
            <v/>
          </cell>
          <cell r="F1259" t="str">
            <v/>
          </cell>
          <cell r="G1259" t="str">
            <v/>
          </cell>
          <cell r="H1259" t="str">
            <v/>
          </cell>
          <cell r="I1259" t="str">
            <v/>
          </cell>
          <cell r="J1259" t="str">
            <v/>
          </cell>
          <cell r="K1259" t="str">
            <v/>
          </cell>
          <cell r="L1259" t="str">
            <v/>
          </cell>
          <cell r="M1259" t="str">
            <v/>
          </cell>
          <cell r="N1259" t="str">
            <v/>
          </cell>
          <cell r="O1259" t="str">
            <v/>
          </cell>
          <cell r="P1259" t="str">
            <v/>
          </cell>
          <cell r="Q1259" t="str">
            <v/>
          </cell>
          <cell r="R1259" t="str">
            <v/>
          </cell>
          <cell r="S1259" t="str">
            <v/>
          </cell>
          <cell r="T1259" t="str">
            <v/>
          </cell>
          <cell r="U1259" t="str">
            <v/>
          </cell>
          <cell r="V1259" t="str">
            <v/>
          </cell>
          <cell r="W1259" t="str">
            <v/>
          </cell>
          <cell r="X1259" t="str">
            <v/>
          </cell>
          <cell r="Y1259" t="str">
            <v/>
          </cell>
          <cell r="Z1259" t="str">
            <v/>
          </cell>
          <cell r="AA1259" t="str">
            <v/>
          </cell>
          <cell r="AB1259" t="str">
            <v/>
          </cell>
          <cell r="AC1259" t="str">
            <v/>
          </cell>
          <cell r="AD1259" t="str">
            <v/>
          </cell>
          <cell r="AE1259" t="str">
            <v/>
          </cell>
          <cell r="AF1259" t="str">
            <v/>
          </cell>
          <cell r="AG1259" t="str">
            <v/>
          </cell>
          <cell r="AH1259" t="str">
            <v/>
          </cell>
          <cell r="AI1259" t="str">
            <v/>
          </cell>
          <cell r="AJ1259" t="str">
            <v/>
          </cell>
          <cell r="AK1259" t="str">
            <v/>
          </cell>
          <cell r="AL1259" t="str">
            <v/>
          </cell>
          <cell r="AM1259" t="str">
            <v/>
          </cell>
          <cell r="AN1259" t="str">
            <v/>
          </cell>
          <cell r="AO1259" t="str">
            <v/>
          </cell>
          <cell r="AP1259" t="str">
            <v/>
          </cell>
          <cell r="AQ1259" t="str">
            <v/>
          </cell>
          <cell r="AR1259">
            <v>4.2522552000000005</v>
          </cell>
          <cell r="AS1259" t="str">
            <v/>
          </cell>
          <cell r="AT1259" t="str">
            <v/>
          </cell>
          <cell r="AU1259" t="str">
            <v/>
          </cell>
        </row>
        <row r="1260">
          <cell r="A1260" t="str">
            <v>PCO06S746</v>
          </cell>
          <cell r="B1260" t="str">
            <v>PCO06</v>
          </cell>
          <cell r="C1260" t="str">
            <v>S09</v>
          </cell>
          <cell r="D1260" t="str">
            <v>S746</v>
          </cell>
          <cell r="E1260" t="str">
            <v/>
          </cell>
          <cell r="F1260" t="str">
            <v/>
          </cell>
          <cell r="G1260" t="str">
            <v/>
          </cell>
          <cell r="H1260" t="str">
            <v/>
          </cell>
          <cell r="I1260" t="str">
            <v/>
          </cell>
          <cell r="J1260" t="str">
            <v/>
          </cell>
          <cell r="K1260" t="str">
            <v/>
          </cell>
          <cell r="L1260" t="str">
            <v/>
          </cell>
          <cell r="M1260" t="str">
            <v/>
          </cell>
          <cell r="N1260" t="str">
            <v/>
          </cell>
          <cell r="O1260" t="str">
            <v/>
          </cell>
          <cell r="P1260" t="str">
            <v/>
          </cell>
          <cell r="Q1260" t="str">
            <v/>
          </cell>
          <cell r="R1260" t="str">
            <v/>
          </cell>
          <cell r="S1260" t="str">
            <v/>
          </cell>
          <cell r="T1260" t="str">
            <v/>
          </cell>
          <cell r="U1260" t="str">
            <v/>
          </cell>
          <cell r="V1260" t="str">
            <v/>
          </cell>
          <cell r="W1260" t="str">
            <v/>
          </cell>
          <cell r="X1260" t="str">
            <v/>
          </cell>
          <cell r="Y1260" t="str">
            <v/>
          </cell>
          <cell r="Z1260" t="str">
            <v/>
          </cell>
          <cell r="AA1260" t="str">
            <v/>
          </cell>
          <cell r="AB1260" t="str">
            <v/>
          </cell>
          <cell r="AC1260" t="str">
            <v/>
          </cell>
          <cell r="AD1260" t="str">
            <v/>
          </cell>
          <cell r="AE1260" t="str">
            <v/>
          </cell>
          <cell r="AF1260" t="str">
            <v/>
          </cell>
          <cell r="AG1260" t="str">
            <v/>
          </cell>
          <cell r="AH1260" t="str">
            <v/>
          </cell>
          <cell r="AI1260" t="str">
            <v/>
          </cell>
          <cell r="AJ1260" t="str">
            <v/>
          </cell>
          <cell r="AK1260" t="str">
            <v/>
          </cell>
          <cell r="AL1260" t="str">
            <v/>
          </cell>
          <cell r="AM1260" t="str">
            <v/>
          </cell>
          <cell r="AN1260" t="str">
            <v/>
          </cell>
          <cell r="AO1260" t="str">
            <v/>
          </cell>
          <cell r="AP1260" t="str">
            <v/>
          </cell>
          <cell r="AQ1260" t="str">
            <v/>
          </cell>
          <cell r="AR1260">
            <v>9.9438905999999978</v>
          </cell>
          <cell r="AS1260" t="str">
            <v/>
          </cell>
          <cell r="AT1260" t="str">
            <v/>
          </cell>
          <cell r="AU1260" t="str">
            <v/>
          </cell>
        </row>
        <row r="1261">
          <cell r="A1261" t="str">
            <v>PCO06S749</v>
          </cell>
          <cell r="B1261" t="str">
            <v>PCO06</v>
          </cell>
          <cell r="C1261" t="str">
            <v>S09</v>
          </cell>
          <cell r="D1261" t="str">
            <v>S749</v>
          </cell>
          <cell r="E1261" t="str">
            <v/>
          </cell>
          <cell r="F1261" t="str">
            <v/>
          </cell>
          <cell r="G1261" t="str">
            <v/>
          </cell>
          <cell r="H1261" t="str">
            <v/>
          </cell>
          <cell r="I1261" t="str">
            <v/>
          </cell>
          <cell r="J1261" t="str">
            <v/>
          </cell>
          <cell r="K1261" t="str">
            <v/>
          </cell>
          <cell r="L1261" t="str">
            <v/>
          </cell>
          <cell r="M1261" t="str">
            <v/>
          </cell>
          <cell r="N1261" t="str">
            <v/>
          </cell>
          <cell r="O1261" t="str">
            <v/>
          </cell>
          <cell r="P1261" t="str">
            <v/>
          </cell>
          <cell r="Q1261" t="str">
            <v/>
          </cell>
          <cell r="R1261" t="str">
            <v/>
          </cell>
          <cell r="S1261" t="str">
            <v/>
          </cell>
          <cell r="T1261" t="str">
            <v/>
          </cell>
          <cell r="U1261" t="str">
            <v/>
          </cell>
          <cell r="V1261" t="str">
            <v/>
          </cell>
          <cell r="W1261" t="str">
            <v/>
          </cell>
          <cell r="X1261" t="str">
            <v/>
          </cell>
          <cell r="Y1261" t="str">
            <v/>
          </cell>
          <cell r="Z1261" t="str">
            <v/>
          </cell>
          <cell r="AA1261" t="str">
            <v/>
          </cell>
          <cell r="AB1261" t="str">
            <v/>
          </cell>
          <cell r="AC1261" t="str">
            <v/>
          </cell>
          <cell r="AD1261" t="str">
            <v/>
          </cell>
          <cell r="AE1261" t="str">
            <v/>
          </cell>
          <cell r="AF1261" t="str">
            <v/>
          </cell>
          <cell r="AG1261" t="str">
            <v/>
          </cell>
          <cell r="AH1261" t="str">
            <v/>
          </cell>
          <cell r="AI1261" t="str">
            <v/>
          </cell>
          <cell r="AJ1261" t="str">
            <v/>
          </cell>
          <cell r="AK1261">
            <v>43.3156781</v>
          </cell>
          <cell r="AL1261" t="str">
            <v/>
          </cell>
          <cell r="AM1261" t="str">
            <v/>
          </cell>
          <cell r="AN1261" t="str">
            <v/>
          </cell>
          <cell r="AO1261" t="str">
            <v/>
          </cell>
          <cell r="AP1261" t="str">
            <v/>
          </cell>
          <cell r="AQ1261" t="str">
            <v/>
          </cell>
          <cell r="AR1261" t="str">
            <v/>
          </cell>
          <cell r="AS1261" t="str">
            <v/>
          </cell>
          <cell r="AT1261" t="str">
            <v/>
          </cell>
          <cell r="AU1261" t="str">
            <v/>
          </cell>
        </row>
        <row r="1262">
          <cell r="A1262" t="str">
            <v>PCO06S751</v>
          </cell>
          <cell r="B1262" t="str">
            <v>PCO06</v>
          </cell>
          <cell r="C1262" t="str">
            <v>S09</v>
          </cell>
          <cell r="D1262" t="str">
            <v>S751</v>
          </cell>
          <cell r="E1262" t="str">
            <v/>
          </cell>
          <cell r="F1262" t="str">
            <v/>
          </cell>
          <cell r="G1262" t="str">
            <v/>
          </cell>
          <cell r="H1262" t="str">
            <v/>
          </cell>
          <cell r="I1262" t="str">
            <v/>
          </cell>
          <cell r="J1262" t="str">
            <v/>
          </cell>
          <cell r="K1262" t="str">
            <v/>
          </cell>
          <cell r="L1262" t="str">
            <v/>
          </cell>
          <cell r="M1262" t="str">
            <v/>
          </cell>
          <cell r="N1262" t="str">
            <v/>
          </cell>
          <cell r="O1262" t="str">
            <v/>
          </cell>
          <cell r="P1262" t="str">
            <v/>
          </cell>
          <cell r="Q1262" t="str">
            <v/>
          </cell>
          <cell r="R1262" t="str">
            <v/>
          </cell>
          <cell r="S1262" t="str">
            <v/>
          </cell>
          <cell r="T1262" t="str">
            <v/>
          </cell>
          <cell r="U1262" t="str">
            <v/>
          </cell>
          <cell r="V1262" t="str">
            <v/>
          </cell>
          <cell r="W1262" t="str">
            <v/>
          </cell>
          <cell r="X1262" t="str">
            <v/>
          </cell>
          <cell r="Y1262" t="str">
            <v/>
          </cell>
          <cell r="Z1262" t="str">
            <v/>
          </cell>
          <cell r="AA1262" t="str">
            <v/>
          </cell>
          <cell r="AB1262" t="str">
            <v/>
          </cell>
          <cell r="AC1262" t="str">
            <v/>
          </cell>
          <cell r="AD1262" t="str">
            <v/>
          </cell>
          <cell r="AE1262" t="str">
            <v/>
          </cell>
          <cell r="AF1262" t="str">
            <v/>
          </cell>
          <cell r="AG1262" t="str">
            <v/>
          </cell>
          <cell r="AH1262" t="str">
            <v/>
          </cell>
          <cell r="AI1262" t="str">
            <v/>
          </cell>
          <cell r="AJ1262" t="str">
            <v/>
          </cell>
          <cell r="AK1262" t="str">
            <v/>
          </cell>
          <cell r="AL1262" t="str">
            <v/>
          </cell>
          <cell r="AM1262" t="str">
            <v/>
          </cell>
          <cell r="AN1262" t="str">
            <v/>
          </cell>
          <cell r="AO1262" t="str">
            <v/>
          </cell>
          <cell r="AP1262" t="str">
            <v/>
          </cell>
          <cell r="AQ1262" t="str">
            <v/>
          </cell>
          <cell r="AR1262">
            <v>4.6107995000000006</v>
          </cell>
          <cell r="AS1262" t="str">
            <v/>
          </cell>
          <cell r="AT1262" t="str">
            <v/>
          </cell>
          <cell r="AU1262" t="str">
            <v/>
          </cell>
        </row>
        <row r="1263">
          <cell r="A1263" t="str">
            <v>PCO06S752</v>
          </cell>
          <cell r="B1263" t="str">
            <v>PCO06</v>
          </cell>
          <cell r="C1263" t="str">
            <v>S09</v>
          </cell>
          <cell r="D1263" t="str">
            <v>S752</v>
          </cell>
          <cell r="E1263" t="str">
            <v/>
          </cell>
          <cell r="F1263" t="str">
            <v/>
          </cell>
          <cell r="G1263" t="str">
            <v/>
          </cell>
          <cell r="H1263" t="str">
            <v/>
          </cell>
          <cell r="I1263" t="str">
            <v/>
          </cell>
          <cell r="J1263" t="str">
            <v/>
          </cell>
          <cell r="K1263" t="str">
            <v/>
          </cell>
          <cell r="L1263" t="str">
            <v/>
          </cell>
          <cell r="M1263" t="str">
            <v/>
          </cell>
          <cell r="N1263" t="str">
            <v/>
          </cell>
          <cell r="O1263" t="str">
            <v/>
          </cell>
          <cell r="P1263" t="str">
            <v/>
          </cell>
          <cell r="Q1263" t="str">
            <v/>
          </cell>
          <cell r="R1263" t="str">
            <v/>
          </cell>
          <cell r="S1263" t="str">
            <v/>
          </cell>
          <cell r="T1263" t="str">
            <v/>
          </cell>
          <cell r="U1263" t="str">
            <v/>
          </cell>
          <cell r="V1263" t="str">
            <v/>
          </cell>
          <cell r="W1263" t="str">
            <v/>
          </cell>
          <cell r="X1263" t="str">
            <v/>
          </cell>
          <cell r="Y1263" t="str">
            <v/>
          </cell>
          <cell r="Z1263" t="str">
            <v/>
          </cell>
          <cell r="AA1263" t="str">
            <v/>
          </cell>
          <cell r="AB1263" t="str">
            <v/>
          </cell>
          <cell r="AC1263" t="str">
            <v/>
          </cell>
          <cell r="AD1263" t="str">
            <v/>
          </cell>
          <cell r="AE1263" t="str">
            <v/>
          </cell>
          <cell r="AF1263" t="str">
            <v/>
          </cell>
          <cell r="AG1263" t="str">
            <v/>
          </cell>
          <cell r="AH1263" t="str">
            <v/>
          </cell>
          <cell r="AI1263" t="str">
            <v/>
          </cell>
          <cell r="AJ1263" t="str">
            <v/>
          </cell>
          <cell r="AK1263" t="str">
            <v/>
          </cell>
          <cell r="AL1263" t="str">
            <v/>
          </cell>
          <cell r="AM1263" t="str">
            <v/>
          </cell>
          <cell r="AN1263" t="str">
            <v/>
          </cell>
          <cell r="AO1263" t="str">
            <v/>
          </cell>
          <cell r="AP1263">
            <v>53.242639199999992</v>
          </cell>
          <cell r="AQ1263" t="str">
            <v/>
          </cell>
          <cell r="AR1263" t="str">
            <v/>
          </cell>
          <cell r="AS1263" t="str">
            <v/>
          </cell>
          <cell r="AT1263" t="str">
            <v/>
          </cell>
          <cell r="AU1263" t="str">
            <v/>
          </cell>
        </row>
        <row r="1264">
          <cell r="A1264" t="str">
            <v>PCO06S753</v>
          </cell>
          <cell r="B1264" t="str">
            <v>PCO06</v>
          </cell>
          <cell r="C1264" t="str">
            <v>S09</v>
          </cell>
          <cell r="D1264" t="str">
            <v>S753</v>
          </cell>
          <cell r="E1264" t="str">
            <v/>
          </cell>
          <cell r="F1264" t="str">
            <v/>
          </cell>
          <cell r="G1264" t="str">
            <v/>
          </cell>
          <cell r="H1264" t="str">
            <v/>
          </cell>
          <cell r="I1264" t="str">
            <v/>
          </cell>
          <cell r="J1264" t="str">
            <v/>
          </cell>
          <cell r="K1264" t="str">
            <v/>
          </cell>
          <cell r="L1264" t="str">
            <v/>
          </cell>
          <cell r="M1264" t="str">
            <v/>
          </cell>
          <cell r="N1264" t="str">
            <v/>
          </cell>
          <cell r="O1264" t="str">
            <v/>
          </cell>
          <cell r="P1264" t="str">
            <v/>
          </cell>
          <cell r="Q1264" t="str">
            <v/>
          </cell>
          <cell r="R1264" t="str">
            <v/>
          </cell>
          <cell r="S1264" t="str">
            <v/>
          </cell>
          <cell r="T1264" t="str">
            <v/>
          </cell>
          <cell r="U1264" t="str">
            <v/>
          </cell>
          <cell r="V1264" t="str">
            <v/>
          </cell>
          <cell r="W1264" t="str">
            <v/>
          </cell>
          <cell r="X1264" t="str">
            <v/>
          </cell>
          <cell r="Y1264" t="str">
            <v/>
          </cell>
          <cell r="Z1264" t="str">
            <v/>
          </cell>
          <cell r="AA1264" t="str">
            <v/>
          </cell>
          <cell r="AB1264" t="str">
            <v/>
          </cell>
          <cell r="AC1264" t="str">
            <v/>
          </cell>
          <cell r="AD1264" t="str">
            <v/>
          </cell>
          <cell r="AE1264" t="str">
            <v/>
          </cell>
          <cell r="AF1264" t="str">
            <v/>
          </cell>
          <cell r="AG1264" t="str">
            <v/>
          </cell>
          <cell r="AH1264" t="str">
            <v/>
          </cell>
          <cell r="AI1264" t="str">
            <v/>
          </cell>
          <cell r="AJ1264" t="str">
            <v/>
          </cell>
          <cell r="AK1264" t="str">
            <v/>
          </cell>
          <cell r="AL1264" t="str">
            <v/>
          </cell>
          <cell r="AM1264" t="str">
            <v/>
          </cell>
          <cell r="AN1264" t="str">
            <v/>
          </cell>
          <cell r="AO1264" t="str">
            <v/>
          </cell>
          <cell r="AP1264">
            <v>3.7668050999999991</v>
          </cell>
          <cell r="AQ1264" t="str">
            <v/>
          </cell>
          <cell r="AR1264" t="str">
            <v/>
          </cell>
          <cell r="AS1264" t="str">
            <v/>
          </cell>
          <cell r="AT1264" t="str">
            <v/>
          </cell>
          <cell r="AU1264" t="str">
            <v/>
          </cell>
        </row>
        <row r="1265">
          <cell r="A1265" t="str">
            <v>PCO06S754</v>
          </cell>
          <cell r="B1265" t="str">
            <v>PCO06</v>
          </cell>
          <cell r="C1265" t="str">
            <v>S09</v>
          </cell>
          <cell r="D1265" t="str">
            <v>S754</v>
          </cell>
          <cell r="E1265">
            <v>262.20371080000007</v>
          </cell>
          <cell r="F1265" t="str">
            <v/>
          </cell>
          <cell r="G1265" t="str">
            <v/>
          </cell>
          <cell r="H1265" t="str">
            <v/>
          </cell>
          <cell r="I1265" t="str">
            <v/>
          </cell>
          <cell r="J1265" t="str">
            <v/>
          </cell>
          <cell r="K1265" t="str">
            <v/>
          </cell>
          <cell r="L1265" t="str">
            <v/>
          </cell>
          <cell r="M1265" t="str">
            <v/>
          </cell>
          <cell r="N1265" t="str">
            <v/>
          </cell>
          <cell r="O1265" t="str">
            <v/>
          </cell>
          <cell r="P1265" t="str">
            <v/>
          </cell>
          <cell r="Q1265" t="str">
            <v/>
          </cell>
          <cell r="R1265" t="str">
            <v/>
          </cell>
          <cell r="S1265" t="str">
            <v/>
          </cell>
          <cell r="T1265" t="str">
            <v/>
          </cell>
          <cell r="U1265" t="str">
            <v/>
          </cell>
          <cell r="V1265" t="str">
            <v/>
          </cell>
          <cell r="W1265" t="str">
            <v/>
          </cell>
          <cell r="X1265" t="str">
            <v/>
          </cell>
          <cell r="Y1265" t="str">
            <v/>
          </cell>
          <cell r="Z1265" t="str">
            <v/>
          </cell>
          <cell r="AA1265" t="str">
            <v/>
          </cell>
          <cell r="AB1265" t="str">
            <v/>
          </cell>
          <cell r="AC1265" t="str">
            <v/>
          </cell>
          <cell r="AD1265" t="str">
            <v/>
          </cell>
          <cell r="AE1265" t="str">
            <v/>
          </cell>
          <cell r="AF1265" t="str">
            <v/>
          </cell>
          <cell r="AG1265" t="str">
            <v/>
          </cell>
          <cell r="AH1265" t="str">
            <v/>
          </cell>
          <cell r="AI1265" t="str">
            <v/>
          </cell>
          <cell r="AJ1265" t="str">
            <v/>
          </cell>
          <cell r="AK1265" t="str">
            <v/>
          </cell>
          <cell r="AL1265" t="str">
            <v/>
          </cell>
          <cell r="AM1265" t="str">
            <v/>
          </cell>
          <cell r="AN1265" t="str">
            <v/>
          </cell>
          <cell r="AO1265" t="str">
            <v/>
          </cell>
          <cell r="AP1265" t="str">
            <v/>
          </cell>
          <cell r="AQ1265" t="str">
            <v/>
          </cell>
          <cell r="AR1265" t="str">
            <v/>
          </cell>
          <cell r="AS1265" t="str">
            <v/>
          </cell>
          <cell r="AT1265" t="str">
            <v/>
          </cell>
          <cell r="AU1265" t="str">
            <v/>
          </cell>
        </row>
        <row r="1266">
          <cell r="A1266" t="str">
            <v>PCO06S755</v>
          </cell>
          <cell r="B1266" t="str">
            <v>PCO06</v>
          </cell>
          <cell r="C1266" t="str">
            <v>S09</v>
          </cell>
          <cell r="D1266" t="str">
            <v>S755</v>
          </cell>
          <cell r="E1266">
            <v>4.3539434000000004</v>
          </cell>
          <cell r="F1266" t="str">
            <v/>
          </cell>
          <cell r="G1266" t="str">
            <v/>
          </cell>
          <cell r="H1266" t="str">
            <v/>
          </cell>
          <cell r="I1266" t="str">
            <v/>
          </cell>
          <cell r="J1266" t="str">
            <v/>
          </cell>
          <cell r="K1266" t="str">
            <v/>
          </cell>
          <cell r="L1266" t="str">
            <v/>
          </cell>
          <cell r="M1266" t="str">
            <v/>
          </cell>
          <cell r="N1266" t="str">
            <v/>
          </cell>
          <cell r="O1266" t="str">
            <v/>
          </cell>
          <cell r="P1266" t="str">
            <v/>
          </cell>
          <cell r="Q1266" t="str">
            <v/>
          </cell>
          <cell r="R1266" t="str">
            <v/>
          </cell>
          <cell r="S1266" t="str">
            <v/>
          </cell>
          <cell r="T1266" t="str">
            <v/>
          </cell>
          <cell r="U1266" t="str">
            <v/>
          </cell>
          <cell r="V1266" t="str">
            <v/>
          </cell>
          <cell r="W1266" t="str">
            <v/>
          </cell>
          <cell r="X1266" t="str">
            <v/>
          </cell>
          <cell r="Y1266" t="str">
            <v/>
          </cell>
          <cell r="Z1266" t="str">
            <v/>
          </cell>
          <cell r="AA1266" t="str">
            <v/>
          </cell>
          <cell r="AB1266" t="str">
            <v/>
          </cell>
          <cell r="AC1266" t="str">
            <v/>
          </cell>
          <cell r="AD1266" t="str">
            <v/>
          </cell>
          <cell r="AE1266" t="str">
            <v/>
          </cell>
          <cell r="AF1266" t="str">
            <v/>
          </cell>
          <cell r="AG1266" t="str">
            <v/>
          </cell>
          <cell r="AH1266" t="str">
            <v/>
          </cell>
          <cell r="AI1266" t="str">
            <v/>
          </cell>
          <cell r="AJ1266" t="str">
            <v/>
          </cell>
          <cell r="AK1266" t="str">
            <v/>
          </cell>
          <cell r="AL1266" t="str">
            <v/>
          </cell>
          <cell r="AM1266" t="str">
            <v/>
          </cell>
          <cell r="AN1266" t="str">
            <v/>
          </cell>
          <cell r="AO1266" t="str">
            <v/>
          </cell>
          <cell r="AP1266" t="str">
            <v/>
          </cell>
          <cell r="AQ1266" t="str">
            <v/>
          </cell>
          <cell r="AR1266" t="str">
            <v/>
          </cell>
          <cell r="AS1266" t="str">
            <v/>
          </cell>
          <cell r="AT1266" t="str">
            <v/>
          </cell>
          <cell r="AU1266" t="str">
            <v/>
          </cell>
        </row>
        <row r="1267">
          <cell r="A1267" t="str">
            <v>PCO06S756</v>
          </cell>
          <cell r="B1267" t="str">
            <v>PCO06</v>
          </cell>
          <cell r="C1267" t="str">
            <v>S09</v>
          </cell>
          <cell r="D1267" t="str">
            <v>S756</v>
          </cell>
          <cell r="E1267">
            <v>10.160751400000001</v>
          </cell>
          <cell r="F1267" t="str">
            <v/>
          </cell>
          <cell r="G1267" t="str">
            <v/>
          </cell>
          <cell r="H1267" t="str">
            <v/>
          </cell>
          <cell r="I1267" t="str">
            <v/>
          </cell>
          <cell r="J1267" t="str">
            <v/>
          </cell>
          <cell r="K1267" t="str">
            <v/>
          </cell>
          <cell r="L1267" t="str">
            <v/>
          </cell>
          <cell r="M1267" t="str">
            <v/>
          </cell>
          <cell r="N1267" t="str">
            <v/>
          </cell>
          <cell r="O1267" t="str">
            <v/>
          </cell>
          <cell r="P1267" t="str">
            <v/>
          </cell>
          <cell r="Q1267" t="str">
            <v/>
          </cell>
          <cell r="R1267" t="str">
            <v/>
          </cell>
          <cell r="S1267" t="str">
            <v/>
          </cell>
          <cell r="T1267" t="str">
            <v/>
          </cell>
          <cell r="U1267" t="str">
            <v/>
          </cell>
          <cell r="V1267" t="str">
            <v/>
          </cell>
          <cell r="W1267" t="str">
            <v/>
          </cell>
          <cell r="X1267" t="str">
            <v/>
          </cell>
          <cell r="Y1267" t="str">
            <v/>
          </cell>
          <cell r="Z1267" t="str">
            <v/>
          </cell>
          <cell r="AA1267" t="str">
            <v/>
          </cell>
          <cell r="AB1267" t="str">
            <v/>
          </cell>
          <cell r="AC1267" t="str">
            <v/>
          </cell>
          <cell r="AD1267" t="str">
            <v/>
          </cell>
          <cell r="AE1267" t="str">
            <v/>
          </cell>
          <cell r="AF1267" t="str">
            <v/>
          </cell>
          <cell r="AG1267" t="str">
            <v/>
          </cell>
          <cell r="AH1267" t="str">
            <v/>
          </cell>
          <cell r="AI1267" t="str">
            <v/>
          </cell>
          <cell r="AJ1267" t="str">
            <v/>
          </cell>
          <cell r="AK1267" t="str">
            <v/>
          </cell>
          <cell r="AL1267" t="str">
            <v/>
          </cell>
          <cell r="AM1267" t="str">
            <v/>
          </cell>
          <cell r="AN1267" t="str">
            <v/>
          </cell>
          <cell r="AO1267" t="str">
            <v/>
          </cell>
          <cell r="AP1267" t="str">
            <v/>
          </cell>
          <cell r="AQ1267" t="str">
            <v/>
          </cell>
          <cell r="AR1267" t="str">
            <v/>
          </cell>
          <cell r="AS1267" t="str">
            <v/>
          </cell>
          <cell r="AT1267" t="str">
            <v/>
          </cell>
          <cell r="AU1267" t="str">
            <v/>
          </cell>
        </row>
        <row r="1268">
          <cell r="A1268" t="str">
            <v>PCO06S757</v>
          </cell>
          <cell r="B1268" t="str">
            <v>PCO06</v>
          </cell>
          <cell r="C1268" t="str">
            <v>S09</v>
          </cell>
          <cell r="D1268" t="str">
            <v>S757</v>
          </cell>
          <cell r="E1268">
            <v>2.8655802000000001</v>
          </cell>
          <cell r="F1268" t="str">
            <v/>
          </cell>
          <cell r="G1268" t="str">
            <v/>
          </cell>
          <cell r="H1268" t="str">
            <v/>
          </cell>
          <cell r="I1268" t="str">
            <v/>
          </cell>
          <cell r="J1268" t="str">
            <v/>
          </cell>
          <cell r="K1268" t="str">
            <v/>
          </cell>
          <cell r="L1268" t="str">
            <v/>
          </cell>
          <cell r="M1268" t="str">
            <v/>
          </cell>
          <cell r="N1268" t="str">
            <v/>
          </cell>
          <cell r="O1268" t="str">
            <v/>
          </cell>
          <cell r="P1268" t="str">
            <v/>
          </cell>
          <cell r="Q1268" t="str">
            <v/>
          </cell>
          <cell r="R1268" t="str">
            <v/>
          </cell>
          <cell r="S1268" t="str">
            <v/>
          </cell>
          <cell r="T1268" t="str">
            <v/>
          </cell>
          <cell r="U1268" t="str">
            <v/>
          </cell>
          <cell r="V1268" t="str">
            <v/>
          </cell>
          <cell r="W1268" t="str">
            <v/>
          </cell>
          <cell r="X1268" t="str">
            <v/>
          </cell>
          <cell r="Y1268" t="str">
            <v/>
          </cell>
          <cell r="Z1268" t="str">
            <v/>
          </cell>
          <cell r="AA1268" t="str">
            <v/>
          </cell>
          <cell r="AB1268" t="str">
            <v/>
          </cell>
          <cell r="AC1268" t="str">
            <v/>
          </cell>
          <cell r="AD1268" t="str">
            <v/>
          </cell>
          <cell r="AE1268" t="str">
            <v/>
          </cell>
          <cell r="AF1268" t="str">
            <v/>
          </cell>
          <cell r="AG1268" t="str">
            <v/>
          </cell>
          <cell r="AH1268" t="str">
            <v/>
          </cell>
          <cell r="AI1268" t="str">
            <v/>
          </cell>
          <cell r="AJ1268" t="str">
            <v/>
          </cell>
          <cell r="AK1268" t="str">
            <v/>
          </cell>
          <cell r="AL1268" t="str">
            <v/>
          </cell>
          <cell r="AM1268" t="str">
            <v/>
          </cell>
          <cell r="AN1268" t="str">
            <v/>
          </cell>
          <cell r="AO1268" t="str">
            <v/>
          </cell>
          <cell r="AP1268" t="str">
            <v/>
          </cell>
          <cell r="AQ1268" t="str">
            <v/>
          </cell>
          <cell r="AR1268" t="str">
            <v/>
          </cell>
          <cell r="AS1268" t="str">
            <v/>
          </cell>
          <cell r="AT1268" t="str">
            <v/>
          </cell>
          <cell r="AU1268" t="str">
            <v/>
          </cell>
        </row>
        <row r="1269">
          <cell r="A1269" t="str">
            <v>PCO06S758</v>
          </cell>
          <cell r="B1269" t="str">
            <v>PCO06</v>
          </cell>
          <cell r="C1269" t="str">
            <v>S09</v>
          </cell>
          <cell r="D1269" t="str">
            <v>S758</v>
          </cell>
          <cell r="E1269" t="str">
            <v/>
          </cell>
          <cell r="F1269" t="str">
            <v/>
          </cell>
          <cell r="G1269" t="str">
            <v/>
          </cell>
          <cell r="H1269" t="str">
            <v/>
          </cell>
          <cell r="I1269" t="str">
            <v/>
          </cell>
          <cell r="J1269" t="str">
            <v/>
          </cell>
          <cell r="K1269" t="str">
            <v/>
          </cell>
          <cell r="L1269" t="str">
            <v/>
          </cell>
          <cell r="M1269" t="str">
            <v/>
          </cell>
          <cell r="N1269" t="str">
            <v/>
          </cell>
          <cell r="O1269" t="str">
            <v/>
          </cell>
          <cell r="P1269" t="str">
            <v/>
          </cell>
          <cell r="Q1269" t="str">
            <v/>
          </cell>
          <cell r="R1269" t="str">
            <v/>
          </cell>
          <cell r="S1269" t="str">
            <v/>
          </cell>
          <cell r="T1269" t="str">
            <v/>
          </cell>
          <cell r="U1269" t="str">
            <v/>
          </cell>
          <cell r="V1269" t="str">
            <v/>
          </cell>
          <cell r="W1269" t="str">
            <v/>
          </cell>
          <cell r="X1269" t="str">
            <v/>
          </cell>
          <cell r="Y1269" t="str">
            <v/>
          </cell>
          <cell r="Z1269" t="str">
            <v/>
          </cell>
          <cell r="AA1269" t="str">
            <v/>
          </cell>
          <cell r="AB1269" t="str">
            <v/>
          </cell>
          <cell r="AC1269" t="str">
            <v/>
          </cell>
          <cell r="AD1269" t="str">
            <v/>
          </cell>
          <cell r="AE1269" t="str">
            <v/>
          </cell>
          <cell r="AF1269" t="str">
            <v/>
          </cell>
          <cell r="AG1269" t="str">
            <v/>
          </cell>
          <cell r="AH1269" t="str">
            <v/>
          </cell>
          <cell r="AI1269" t="str">
            <v/>
          </cell>
          <cell r="AJ1269" t="str">
            <v/>
          </cell>
          <cell r="AK1269">
            <v>40.930470999999997</v>
          </cell>
          <cell r="AL1269" t="str">
            <v/>
          </cell>
          <cell r="AM1269" t="str">
            <v/>
          </cell>
          <cell r="AN1269" t="str">
            <v/>
          </cell>
          <cell r="AO1269" t="str">
            <v/>
          </cell>
          <cell r="AP1269" t="str">
            <v/>
          </cell>
          <cell r="AQ1269" t="str">
            <v/>
          </cell>
          <cell r="AR1269" t="str">
            <v/>
          </cell>
          <cell r="AS1269" t="str">
            <v/>
          </cell>
          <cell r="AT1269" t="str">
            <v/>
          </cell>
          <cell r="AU1269" t="str">
            <v/>
          </cell>
        </row>
        <row r="1270">
          <cell r="A1270" t="str">
            <v>PCO06S760</v>
          </cell>
          <cell r="B1270" t="str">
            <v>PCO06</v>
          </cell>
          <cell r="C1270" t="str">
            <v>S09</v>
          </cell>
          <cell r="D1270" t="str">
            <v>S760</v>
          </cell>
          <cell r="E1270" t="str">
            <v/>
          </cell>
          <cell r="F1270" t="str">
            <v/>
          </cell>
          <cell r="G1270" t="str">
            <v/>
          </cell>
          <cell r="H1270" t="str">
            <v/>
          </cell>
          <cell r="I1270" t="str">
            <v/>
          </cell>
          <cell r="J1270" t="str">
            <v/>
          </cell>
          <cell r="K1270" t="str">
            <v/>
          </cell>
          <cell r="L1270" t="str">
            <v/>
          </cell>
          <cell r="M1270" t="str">
            <v/>
          </cell>
          <cell r="N1270" t="str">
            <v/>
          </cell>
          <cell r="O1270" t="str">
            <v/>
          </cell>
          <cell r="P1270" t="str">
            <v/>
          </cell>
          <cell r="Q1270" t="str">
            <v/>
          </cell>
          <cell r="R1270" t="str">
            <v/>
          </cell>
          <cell r="S1270" t="str">
            <v/>
          </cell>
          <cell r="T1270" t="str">
            <v/>
          </cell>
          <cell r="U1270" t="str">
            <v/>
          </cell>
          <cell r="V1270">
            <v>47.329014500000021</v>
          </cell>
          <cell r="W1270" t="str">
            <v/>
          </cell>
          <cell r="X1270" t="str">
            <v/>
          </cell>
          <cell r="Y1270" t="str">
            <v/>
          </cell>
          <cell r="Z1270" t="str">
            <v/>
          </cell>
          <cell r="AA1270" t="str">
            <v/>
          </cell>
          <cell r="AB1270" t="str">
            <v/>
          </cell>
          <cell r="AC1270" t="str">
            <v/>
          </cell>
          <cell r="AD1270" t="str">
            <v/>
          </cell>
          <cell r="AE1270" t="str">
            <v/>
          </cell>
          <cell r="AF1270" t="str">
            <v/>
          </cell>
          <cell r="AG1270" t="str">
            <v/>
          </cell>
          <cell r="AH1270" t="str">
            <v/>
          </cell>
          <cell r="AI1270" t="str">
            <v/>
          </cell>
          <cell r="AJ1270" t="str">
            <v/>
          </cell>
          <cell r="AK1270" t="str">
            <v/>
          </cell>
          <cell r="AL1270" t="str">
            <v/>
          </cell>
          <cell r="AM1270" t="str">
            <v/>
          </cell>
          <cell r="AN1270" t="str">
            <v/>
          </cell>
          <cell r="AO1270" t="str">
            <v/>
          </cell>
          <cell r="AP1270" t="str">
            <v/>
          </cell>
          <cell r="AQ1270" t="str">
            <v/>
          </cell>
          <cell r="AR1270" t="str">
            <v/>
          </cell>
          <cell r="AS1270" t="str">
            <v/>
          </cell>
          <cell r="AT1270" t="str">
            <v/>
          </cell>
          <cell r="AU1270" t="str">
            <v/>
          </cell>
        </row>
        <row r="1271">
          <cell r="A1271" t="str">
            <v>PCO06S761</v>
          </cell>
          <cell r="B1271" t="str">
            <v>PCO06</v>
          </cell>
          <cell r="C1271" t="str">
            <v>S09</v>
          </cell>
          <cell r="D1271" t="str">
            <v>S761</v>
          </cell>
          <cell r="E1271" t="str">
            <v/>
          </cell>
          <cell r="F1271" t="str">
            <v/>
          </cell>
          <cell r="G1271" t="str">
            <v/>
          </cell>
          <cell r="H1271" t="str">
            <v/>
          </cell>
          <cell r="I1271" t="str">
            <v/>
          </cell>
          <cell r="J1271" t="str">
            <v/>
          </cell>
          <cell r="K1271" t="str">
            <v/>
          </cell>
          <cell r="L1271" t="str">
            <v/>
          </cell>
          <cell r="M1271" t="str">
            <v/>
          </cell>
          <cell r="N1271" t="str">
            <v/>
          </cell>
          <cell r="O1271" t="str">
            <v/>
          </cell>
          <cell r="P1271" t="str">
            <v/>
          </cell>
          <cell r="Q1271" t="str">
            <v/>
          </cell>
          <cell r="R1271" t="str">
            <v/>
          </cell>
          <cell r="S1271" t="str">
            <v/>
          </cell>
          <cell r="T1271" t="str">
            <v/>
          </cell>
          <cell r="U1271" t="str">
            <v/>
          </cell>
          <cell r="V1271">
            <v>14.247961499999997</v>
          </cell>
          <cell r="W1271" t="str">
            <v/>
          </cell>
          <cell r="X1271" t="str">
            <v/>
          </cell>
          <cell r="Y1271" t="str">
            <v/>
          </cell>
          <cell r="Z1271" t="str">
            <v/>
          </cell>
          <cell r="AA1271" t="str">
            <v/>
          </cell>
          <cell r="AB1271" t="str">
            <v/>
          </cell>
          <cell r="AC1271" t="str">
            <v/>
          </cell>
          <cell r="AD1271" t="str">
            <v/>
          </cell>
          <cell r="AE1271" t="str">
            <v/>
          </cell>
          <cell r="AF1271" t="str">
            <v/>
          </cell>
          <cell r="AG1271" t="str">
            <v/>
          </cell>
          <cell r="AH1271" t="str">
            <v/>
          </cell>
          <cell r="AI1271" t="str">
            <v/>
          </cell>
          <cell r="AJ1271" t="str">
            <v/>
          </cell>
          <cell r="AK1271" t="str">
            <v/>
          </cell>
          <cell r="AL1271" t="str">
            <v/>
          </cell>
          <cell r="AM1271" t="str">
            <v/>
          </cell>
          <cell r="AN1271" t="str">
            <v/>
          </cell>
          <cell r="AO1271" t="str">
            <v/>
          </cell>
          <cell r="AP1271" t="str">
            <v/>
          </cell>
          <cell r="AQ1271" t="str">
            <v/>
          </cell>
          <cell r="AR1271" t="str">
            <v/>
          </cell>
          <cell r="AS1271" t="str">
            <v/>
          </cell>
          <cell r="AT1271" t="str">
            <v/>
          </cell>
          <cell r="AU1271" t="str">
            <v/>
          </cell>
        </row>
        <row r="1272">
          <cell r="A1272" t="str">
            <v>PCO06S762</v>
          </cell>
          <cell r="B1272" t="str">
            <v>PCO06</v>
          </cell>
          <cell r="C1272" t="str">
            <v>S09</v>
          </cell>
          <cell r="D1272" t="str">
            <v>S762</v>
          </cell>
          <cell r="E1272" t="str">
            <v/>
          </cell>
          <cell r="F1272" t="str">
            <v/>
          </cell>
          <cell r="G1272" t="str">
            <v/>
          </cell>
          <cell r="H1272" t="str">
            <v/>
          </cell>
          <cell r="I1272" t="str">
            <v/>
          </cell>
          <cell r="J1272" t="str">
            <v/>
          </cell>
          <cell r="K1272" t="str">
            <v/>
          </cell>
          <cell r="L1272" t="str">
            <v/>
          </cell>
          <cell r="M1272" t="str">
            <v/>
          </cell>
          <cell r="N1272" t="str">
            <v/>
          </cell>
          <cell r="O1272" t="str">
            <v/>
          </cell>
          <cell r="P1272" t="str">
            <v/>
          </cell>
          <cell r="Q1272" t="str">
            <v/>
          </cell>
          <cell r="R1272" t="str">
            <v/>
          </cell>
          <cell r="S1272" t="str">
            <v/>
          </cell>
          <cell r="T1272" t="str">
            <v/>
          </cell>
          <cell r="U1272" t="str">
            <v/>
          </cell>
          <cell r="V1272">
            <v>41.186493099999993</v>
          </cell>
          <cell r="W1272" t="str">
            <v/>
          </cell>
          <cell r="X1272" t="str">
            <v/>
          </cell>
          <cell r="Y1272" t="str">
            <v/>
          </cell>
          <cell r="Z1272" t="str">
            <v/>
          </cell>
          <cell r="AA1272" t="str">
            <v/>
          </cell>
          <cell r="AB1272" t="str">
            <v/>
          </cell>
          <cell r="AC1272" t="str">
            <v/>
          </cell>
          <cell r="AD1272" t="str">
            <v/>
          </cell>
          <cell r="AE1272" t="str">
            <v/>
          </cell>
          <cell r="AF1272" t="str">
            <v/>
          </cell>
          <cell r="AG1272" t="str">
            <v/>
          </cell>
          <cell r="AH1272" t="str">
            <v/>
          </cell>
          <cell r="AI1272" t="str">
            <v/>
          </cell>
          <cell r="AJ1272" t="str">
            <v/>
          </cell>
          <cell r="AK1272" t="str">
            <v/>
          </cell>
          <cell r="AL1272" t="str">
            <v/>
          </cell>
          <cell r="AM1272" t="str">
            <v/>
          </cell>
          <cell r="AN1272" t="str">
            <v/>
          </cell>
          <cell r="AO1272" t="str">
            <v/>
          </cell>
          <cell r="AP1272" t="str">
            <v/>
          </cell>
          <cell r="AQ1272" t="str">
            <v/>
          </cell>
          <cell r="AR1272" t="str">
            <v/>
          </cell>
          <cell r="AS1272" t="str">
            <v/>
          </cell>
          <cell r="AT1272" t="str">
            <v/>
          </cell>
          <cell r="AU1272" t="str">
            <v/>
          </cell>
        </row>
        <row r="1273">
          <cell r="A1273" t="str">
            <v>PCO06S768</v>
          </cell>
          <cell r="B1273" t="str">
            <v>PCO06</v>
          </cell>
          <cell r="C1273" t="str">
            <v>S09</v>
          </cell>
          <cell r="D1273" t="str">
            <v>S768</v>
          </cell>
          <cell r="E1273" t="str">
            <v/>
          </cell>
          <cell r="F1273" t="str">
            <v/>
          </cell>
          <cell r="G1273" t="str">
            <v/>
          </cell>
          <cell r="H1273" t="str">
            <v/>
          </cell>
          <cell r="I1273" t="str">
            <v/>
          </cell>
          <cell r="J1273" t="str">
            <v/>
          </cell>
          <cell r="K1273" t="str">
            <v/>
          </cell>
          <cell r="L1273" t="str">
            <v/>
          </cell>
          <cell r="M1273" t="str">
            <v/>
          </cell>
          <cell r="N1273" t="str">
            <v/>
          </cell>
          <cell r="O1273" t="str">
            <v/>
          </cell>
          <cell r="P1273" t="str">
            <v/>
          </cell>
          <cell r="Q1273" t="str">
            <v/>
          </cell>
          <cell r="R1273" t="str">
            <v/>
          </cell>
          <cell r="S1273" t="str">
            <v/>
          </cell>
          <cell r="T1273" t="str">
            <v/>
          </cell>
          <cell r="U1273" t="str">
            <v/>
          </cell>
          <cell r="V1273" t="str">
            <v/>
          </cell>
          <cell r="W1273" t="str">
            <v/>
          </cell>
          <cell r="X1273" t="str">
            <v/>
          </cell>
          <cell r="Y1273" t="str">
            <v/>
          </cell>
          <cell r="Z1273" t="str">
            <v/>
          </cell>
          <cell r="AA1273" t="str">
            <v/>
          </cell>
          <cell r="AB1273" t="str">
            <v/>
          </cell>
          <cell r="AC1273" t="str">
            <v/>
          </cell>
          <cell r="AD1273" t="str">
            <v/>
          </cell>
          <cell r="AE1273" t="str">
            <v/>
          </cell>
          <cell r="AF1273" t="str">
            <v/>
          </cell>
          <cell r="AG1273" t="str">
            <v/>
          </cell>
          <cell r="AH1273" t="str">
            <v/>
          </cell>
          <cell r="AI1273" t="str">
            <v/>
          </cell>
          <cell r="AJ1273" t="str">
            <v/>
          </cell>
          <cell r="AK1273" t="str">
            <v/>
          </cell>
          <cell r="AL1273" t="str">
            <v/>
          </cell>
          <cell r="AM1273" t="str">
            <v/>
          </cell>
          <cell r="AN1273" t="str">
            <v/>
          </cell>
          <cell r="AO1273" t="str">
            <v/>
          </cell>
          <cell r="AP1273">
            <v>17.564669599999998</v>
          </cell>
          <cell r="AQ1273" t="str">
            <v/>
          </cell>
          <cell r="AR1273" t="str">
            <v/>
          </cell>
          <cell r="AS1273" t="str">
            <v/>
          </cell>
          <cell r="AT1273" t="str">
            <v/>
          </cell>
          <cell r="AU1273" t="str">
            <v/>
          </cell>
        </row>
        <row r="1274">
          <cell r="A1274" t="str">
            <v>PCO06S771</v>
          </cell>
          <cell r="B1274" t="str">
            <v>PCO06</v>
          </cell>
          <cell r="C1274" t="str">
            <v>S10</v>
          </cell>
          <cell r="D1274" t="str">
            <v>S771</v>
          </cell>
          <cell r="E1274" t="str">
            <v/>
          </cell>
          <cell r="F1274" t="str">
            <v/>
          </cell>
          <cell r="G1274" t="str">
            <v/>
          </cell>
          <cell r="H1274" t="str">
            <v/>
          </cell>
          <cell r="I1274" t="str">
            <v/>
          </cell>
          <cell r="J1274" t="str">
            <v/>
          </cell>
          <cell r="K1274" t="str">
            <v/>
          </cell>
          <cell r="L1274" t="str">
            <v/>
          </cell>
          <cell r="M1274" t="str">
            <v/>
          </cell>
          <cell r="N1274" t="str">
            <v/>
          </cell>
          <cell r="O1274" t="str">
            <v/>
          </cell>
          <cell r="P1274" t="str">
            <v/>
          </cell>
          <cell r="Q1274" t="str">
            <v/>
          </cell>
          <cell r="R1274" t="str">
            <v/>
          </cell>
          <cell r="S1274" t="str">
            <v/>
          </cell>
          <cell r="T1274" t="str">
            <v/>
          </cell>
          <cell r="U1274" t="str">
            <v/>
          </cell>
          <cell r="V1274" t="str">
            <v/>
          </cell>
          <cell r="W1274" t="str">
            <v/>
          </cell>
          <cell r="X1274" t="str">
            <v/>
          </cell>
          <cell r="Y1274" t="str">
            <v/>
          </cell>
          <cell r="Z1274" t="str">
            <v/>
          </cell>
          <cell r="AA1274" t="str">
            <v/>
          </cell>
          <cell r="AB1274" t="str">
            <v/>
          </cell>
          <cell r="AC1274" t="str">
            <v/>
          </cell>
          <cell r="AD1274" t="str">
            <v/>
          </cell>
          <cell r="AE1274" t="str">
            <v/>
          </cell>
          <cell r="AF1274" t="str">
            <v/>
          </cell>
          <cell r="AG1274" t="str">
            <v/>
          </cell>
          <cell r="AH1274" t="str">
            <v/>
          </cell>
          <cell r="AI1274" t="str">
            <v/>
          </cell>
          <cell r="AJ1274" t="str">
            <v/>
          </cell>
          <cell r="AK1274" t="str">
            <v/>
          </cell>
          <cell r="AL1274" t="str">
            <v/>
          </cell>
          <cell r="AM1274" t="str">
            <v/>
          </cell>
          <cell r="AN1274" t="str">
            <v/>
          </cell>
          <cell r="AO1274" t="str">
            <v/>
          </cell>
          <cell r="AP1274" t="str">
            <v/>
          </cell>
          <cell r="AQ1274" t="str">
            <v/>
          </cell>
          <cell r="AR1274" t="str">
            <v/>
          </cell>
          <cell r="AS1274" t="str">
            <v/>
          </cell>
          <cell r="AT1274">
            <v>14.0501706</v>
          </cell>
          <cell r="AU1274" t="str">
            <v/>
          </cell>
        </row>
        <row r="1275">
          <cell r="A1275" t="str">
            <v>PCO06S772</v>
          </cell>
          <cell r="B1275" t="str">
            <v>PCO06</v>
          </cell>
          <cell r="C1275" t="str">
            <v>S10</v>
          </cell>
          <cell r="D1275" t="str">
            <v>S772</v>
          </cell>
          <cell r="E1275" t="str">
            <v/>
          </cell>
          <cell r="F1275" t="str">
            <v/>
          </cell>
          <cell r="G1275" t="str">
            <v/>
          </cell>
          <cell r="H1275" t="str">
            <v/>
          </cell>
          <cell r="I1275" t="str">
            <v/>
          </cell>
          <cell r="J1275" t="str">
            <v/>
          </cell>
          <cell r="K1275" t="str">
            <v/>
          </cell>
          <cell r="L1275" t="str">
            <v/>
          </cell>
          <cell r="M1275" t="str">
            <v/>
          </cell>
          <cell r="N1275" t="str">
            <v/>
          </cell>
          <cell r="O1275" t="str">
            <v/>
          </cell>
          <cell r="P1275" t="str">
            <v/>
          </cell>
          <cell r="Q1275" t="str">
            <v/>
          </cell>
          <cell r="R1275" t="str">
            <v/>
          </cell>
          <cell r="S1275" t="str">
            <v/>
          </cell>
          <cell r="T1275" t="str">
            <v/>
          </cell>
          <cell r="U1275" t="str">
            <v/>
          </cell>
          <cell r="V1275" t="str">
            <v/>
          </cell>
          <cell r="W1275" t="str">
            <v/>
          </cell>
          <cell r="X1275" t="str">
            <v/>
          </cell>
          <cell r="Y1275" t="str">
            <v/>
          </cell>
          <cell r="Z1275" t="str">
            <v/>
          </cell>
          <cell r="AA1275" t="str">
            <v/>
          </cell>
          <cell r="AB1275" t="str">
            <v/>
          </cell>
          <cell r="AC1275" t="str">
            <v/>
          </cell>
          <cell r="AD1275" t="str">
            <v/>
          </cell>
          <cell r="AE1275" t="str">
            <v/>
          </cell>
          <cell r="AF1275" t="str">
            <v/>
          </cell>
          <cell r="AG1275" t="str">
            <v/>
          </cell>
          <cell r="AH1275">
            <v>33.200383299999999</v>
          </cell>
          <cell r="AI1275" t="str">
            <v/>
          </cell>
          <cell r="AJ1275" t="str">
            <v/>
          </cell>
          <cell r="AK1275" t="str">
            <v/>
          </cell>
          <cell r="AL1275" t="str">
            <v/>
          </cell>
          <cell r="AM1275" t="str">
            <v/>
          </cell>
          <cell r="AN1275" t="str">
            <v/>
          </cell>
          <cell r="AO1275" t="str">
            <v/>
          </cell>
          <cell r="AP1275" t="str">
            <v/>
          </cell>
          <cell r="AQ1275" t="str">
            <v/>
          </cell>
          <cell r="AR1275" t="str">
            <v/>
          </cell>
          <cell r="AS1275" t="str">
            <v/>
          </cell>
          <cell r="AT1275" t="str">
            <v/>
          </cell>
          <cell r="AU1275" t="str">
            <v/>
          </cell>
        </row>
        <row r="1276">
          <cell r="A1276" t="str">
            <v>PCO06P1004</v>
          </cell>
          <cell r="B1276" t="str">
            <v>PCO06</v>
          </cell>
          <cell r="C1276" t="str">
            <v>S12</v>
          </cell>
          <cell r="D1276" t="str">
            <v>P1004</v>
          </cell>
          <cell r="E1276" t="str">
            <v/>
          </cell>
          <cell r="F1276" t="str">
            <v/>
          </cell>
          <cell r="G1276" t="str">
            <v/>
          </cell>
          <cell r="H1276" t="str">
            <v/>
          </cell>
          <cell r="I1276" t="str">
            <v/>
          </cell>
          <cell r="J1276" t="str">
            <v/>
          </cell>
          <cell r="K1276" t="str">
            <v/>
          </cell>
          <cell r="L1276" t="str">
            <v/>
          </cell>
          <cell r="M1276" t="str">
            <v/>
          </cell>
          <cell r="N1276" t="str">
            <v/>
          </cell>
          <cell r="O1276" t="str">
            <v/>
          </cell>
          <cell r="P1276" t="str">
            <v/>
          </cell>
          <cell r="Q1276" t="str">
            <v/>
          </cell>
          <cell r="R1276" t="str">
            <v/>
          </cell>
          <cell r="S1276" t="str">
            <v/>
          </cell>
          <cell r="T1276" t="str">
            <v/>
          </cell>
          <cell r="U1276" t="str">
            <v/>
          </cell>
          <cell r="V1276" t="str">
            <v/>
          </cell>
          <cell r="W1276" t="str">
            <v/>
          </cell>
          <cell r="X1276" t="str">
            <v/>
          </cell>
          <cell r="Y1276" t="str">
            <v/>
          </cell>
          <cell r="Z1276" t="str">
            <v/>
          </cell>
          <cell r="AA1276" t="str">
            <v/>
          </cell>
          <cell r="AB1276" t="str">
            <v/>
          </cell>
          <cell r="AC1276" t="str">
            <v/>
          </cell>
          <cell r="AD1276" t="str">
            <v/>
          </cell>
          <cell r="AE1276" t="str">
            <v/>
          </cell>
          <cell r="AF1276" t="str">
            <v/>
          </cell>
          <cell r="AG1276">
            <v>3.5205299999999995E-2</v>
          </cell>
          <cell r="AH1276" t="str">
            <v/>
          </cell>
          <cell r="AI1276" t="str">
            <v/>
          </cell>
          <cell r="AJ1276" t="str">
            <v/>
          </cell>
          <cell r="AK1276" t="str">
            <v/>
          </cell>
          <cell r="AL1276" t="str">
            <v/>
          </cell>
          <cell r="AM1276" t="str">
            <v/>
          </cell>
          <cell r="AN1276" t="str">
            <v/>
          </cell>
          <cell r="AO1276" t="str">
            <v/>
          </cell>
          <cell r="AP1276" t="str">
            <v/>
          </cell>
          <cell r="AQ1276" t="str">
            <v/>
          </cell>
          <cell r="AR1276" t="str">
            <v/>
          </cell>
          <cell r="AS1276" t="str">
            <v/>
          </cell>
          <cell r="AT1276" t="str">
            <v/>
          </cell>
          <cell r="AU1276" t="str">
            <v/>
          </cell>
        </row>
        <row r="1277">
          <cell r="A1277" t="str">
            <v>PCO06P1023</v>
          </cell>
          <cell r="B1277" t="str">
            <v>PCO06</v>
          </cell>
          <cell r="C1277" t="str">
            <v>S12</v>
          </cell>
          <cell r="D1277" t="str">
            <v>P1023</v>
          </cell>
          <cell r="E1277" t="str">
            <v/>
          </cell>
          <cell r="F1277" t="str">
            <v/>
          </cell>
          <cell r="G1277" t="str">
            <v/>
          </cell>
          <cell r="H1277" t="str">
            <v/>
          </cell>
          <cell r="I1277" t="str">
            <v/>
          </cell>
          <cell r="J1277" t="str">
            <v/>
          </cell>
          <cell r="K1277" t="str">
            <v/>
          </cell>
          <cell r="L1277" t="str">
            <v/>
          </cell>
          <cell r="M1277" t="str">
            <v/>
          </cell>
          <cell r="N1277" t="str">
            <v/>
          </cell>
          <cell r="O1277" t="str">
            <v/>
          </cell>
          <cell r="P1277" t="str">
            <v/>
          </cell>
          <cell r="Q1277" t="str">
            <v/>
          </cell>
          <cell r="R1277" t="str">
            <v/>
          </cell>
          <cell r="S1277" t="str">
            <v/>
          </cell>
          <cell r="T1277" t="str">
            <v/>
          </cell>
          <cell r="U1277" t="str">
            <v/>
          </cell>
          <cell r="V1277" t="str">
            <v/>
          </cell>
          <cell r="W1277">
            <v>5.1651900000000014E-2</v>
          </cell>
          <cell r="X1277" t="str">
            <v/>
          </cell>
          <cell r="Y1277" t="str">
            <v/>
          </cell>
          <cell r="Z1277" t="str">
            <v/>
          </cell>
          <cell r="AA1277" t="str">
            <v/>
          </cell>
          <cell r="AB1277" t="str">
            <v/>
          </cell>
          <cell r="AC1277" t="str">
            <v/>
          </cell>
          <cell r="AD1277" t="str">
            <v/>
          </cell>
          <cell r="AE1277" t="str">
            <v/>
          </cell>
          <cell r="AF1277" t="str">
            <v/>
          </cell>
          <cell r="AG1277" t="str">
            <v/>
          </cell>
          <cell r="AH1277" t="str">
            <v/>
          </cell>
          <cell r="AI1277" t="str">
            <v/>
          </cell>
          <cell r="AJ1277" t="str">
            <v/>
          </cell>
          <cell r="AK1277" t="str">
            <v/>
          </cell>
          <cell r="AL1277" t="str">
            <v/>
          </cell>
          <cell r="AM1277" t="str">
            <v/>
          </cell>
          <cell r="AN1277" t="str">
            <v/>
          </cell>
          <cell r="AO1277" t="str">
            <v/>
          </cell>
          <cell r="AP1277" t="str">
            <v/>
          </cell>
          <cell r="AQ1277" t="str">
            <v/>
          </cell>
          <cell r="AR1277" t="str">
            <v/>
          </cell>
          <cell r="AS1277" t="str">
            <v/>
          </cell>
          <cell r="AT1277" t="str">
            <v/>
          </cell>
          <cell r="AU1277" t="str">
            <v/>
          </cell>
        </row>
        <row r="1278">
          <cell r="A1278" t="str">
            <v>PCO06P1044</v>
          </cell>
          <cell r="B1278" t="str">
            <v>PCO06</v>
          </cell>
          <cell r="C1278" t="str">
            <v>S12</v>
          </cell>
          <cell r="D1278" t="str">
            <v>P1044</v>
          </cell>
          <cell r="E1278" t="str">
            <v/>
          </cell>
          <cell r="F1278" t="str">
            <v/>
          </cell>
          <cell r="G1278" t="str">
            <v/>
          </cell>
          <cell r="H1278" t="str">
            <v/>
          </cell>
          <cell r="I1278" t="str">
            <v/>
          </cell>
          <cell r="J1278" t="str">
            <v/>
          </cell>
          <cell r="K1278" t="str">
            <v/>
          </cell>
          <cell r="L1278" t="str">
            <v/>
          </cell>
          <cell r="M1278" t="str">
            <v/>
          </cell>
          <cell r="N1278" t="str">
            <v/>
          </cell>
          <cell r="O1278" t="str">
            <v/>
          </cell>
          <cell r="P1278" t="str">
            <v/>
          </cell>
          <cell r="Q1278" t="str">
            <v/>
          </cell>
          <cell r="R1278" t="str">
            <v/>
          </cell>
          <cell r="S1278" t="str">
            <v/>
          </cell>
          <cell r="T1278" t="str">
            <v/>
          </cell>
          <cell r="U1278" t="str">
            <v/>
          </cell>
          <cell r="V1278" t="str">
            <v/>
          </cell>
          <cell r="W1278" t="str">
            <v/>
          </cell>
          <cell r="X1278" t="str">
            <v/>
          </cell>
          <cell r="Y1278" t="str">
            <v/>
          </cell>
          <cell r="Z1278" t="str">
            <v/>
          </cell>
          <cell r="AA1278" t="str">
            <v/>
          </cell>
          <cell r="AB1278" t="str">
            <v/>
          </cell>
          <cell r="AC1278" t="str">
            <v/>
          </cell>
          <cell r="AD1278" t="str">
            <v/>
          </cell>
          <cell r="AE1278" t="str">
            <v/>
          </cell>
          <cell r="AF1278">
            <v>0.9378177000000002</v>
          </cell>
          <cell r="AG1278" t="str">
            <v/>
          </cell>
          <cell r="AH1278" t="str">
            <v/>
          </cell>
          <cell r="AI1278" t="str">
            <v/>
          </cell>
          <cell r="AJ1278" t="str">
            <v/>
          </cell>
          <cell r="AK1278" t="str">
            <v/>
          </cell>
          <cell r="AL1278" t="str">
            <v/>
          </cell>
          <cell r="AM1278" t="str">
            <v/>
          </cell>
          <cell r="AN1278" t="str">
            <v/>
          </cell>
          <cell r="AO1278" t="str">
            <v/>
          </cell>
          <cell r="AP1278" t="str">
            <v/>
          </cell>
          <cell r="AQ1278" t="str">
            <v/>
          </cell>
          <cell r="AR1278" t="str">
            <v/>
          </cell>
          <cell r="AS1278" t="str">
            <v/>
          </cell>
          <cell r="AT1278" t="str">
            <v/>
          </cell>
          <cell r="AU1278" t="str">
            <v/>
          </cell>
        </row>
        <row r="1279">
          <cell r="A1279" t="str">
            <v>PCO06P1098</v>
          </cell>
          <cell r="B1279" t="str">
            <v>PCO06</v>
          </cell>
          <cell r="C1279" t="str">
            <v>S12</v>
          </cell>
          <cell r="D1279" t="str">
            <v>P1098</v>
          </cell>
          <cell r="E1279" t="str">
            <v/>
          </cell>
          <cell r="F1279" t="str">
            <v/>
          </cell>
          <cell r="G1279" t="str">
            <v/>
          </cell>
          <cell r="H1279" t="str">
            <v/>
          </cell>
          <cell r="I1279" t="str">
            <v/>
          </cell>
          <cell r="J1279" t="str">
            <v/>
          </cell>
          <cell r="K1279" t="str">
            <v/>
          </cell>
          <cell r="L1279" t="str">
            <v/>
          </cell>
          <cell r="M1279" t="str">
            <v/>
          </cell>
          <cell r="N1279" t="str">
            <v/>
          </cell>
          <cell r="O1279" t="str">
            <v/>
          </cell>
          <cell r="P1279" t="str">
            <v/>
          </cell>
          <cell r="Q1279" t="str">
            <v/>
          </cell>
          <cell r="R1279" t="str">
            <v/>
          </cell>
          <cell r="S1279" t="str">
            <v/>
          </cell>
          <cell r="T1279" t="str">
            <v/>
          </cell>
          <cell r="U1279" t="str">
            <v/>
          </cell>
          <cell r="V1279" t="str">
            <v/>
          </cell>
          <cell r="W1279" t="str">
            <v/>
          </cell>
          <cell r="X1279" t="str">
            <v/>
          </cell>
          <cell r="Y1279" t="str">
            <v/>
          </cell>
          <cell r="Z1279" t="str">
            <v/>
          </cell>
          <cell r="AA1279" t="str">
            <v/>
          </cell>
          <cell r="AB1279" t="str">
            <v/>
          </cell>
          <cell r="AC1279" t="str">
            <v/>
          </cell>
          <cell r="AD1279" t="str">
            <v/>
          </cell>
          <cell r="AE1279" t="str">
            <v/>
          </cell>
          <cell r="AF1279">
            <v>54.839317700000009</v>
          </cell>
          <cell r="AG1279" t="str">
            <v/>
          </cell>
          <cell r="AH1279" t="str">
            <v/>
          </cell>
          <cell r="AI1279" t="str">
            <v/>
          </cell>
          <cell r="AJ1279" t="str">
            <v/>
          </cell>
          <cell r="AK1279" t="str">
            <v/>
          </cell>
          <cell r="AL1279" t="str">
            <v/>
          </cell>
          <cell r="AM1279" t="str">
            <v/>
          </cell>
          <cell r="AN1279" t="str">
            <v/>
          </cell>
          <cell r="AO1279" t="str">
            <v/>
          </cell>
          <cell r="AP1279" t="str">
            <v/>
          </cell>
          <cell r="AQ1279" t="str">
            <v/>
          </cell>
          <cell r="AR1279" t="str">
            <v/>
          </cell>
          <cell r="AS1279" t="str">
            <v/>
          </cell>
          <cell r="AT1279" t="str">
            <v/>
          </cell>
          <cell r="AU1279" t="str">
            <v/>
          </cell>
        </row>
        <row r="1280">
          <cell r="A1280" t="str">
            <v>PCO06P1102</v>
          </cell>
          <cell r="B1280" t="str">
            <v>PCO06</v>
          </cell>
          <cell r="C1280" t="str">
            <v>S12</v>
          </cell>
          <cell r="D1280" t="str">
            <v>P1102</v>
          </cell>
          <cell r="E1280" t="str">
            <v/>
          </cell>
          <cell r="F1280" t="str">
            <v/>
          </cell>
          <cell r="G1280" t="str">
            <v/>
          </cell>
          <cell r="H1280" t="str">
            <v/>
          </cell>
          <cell r="I1280" t="str">
            <v/>
          </cell>
          <cell r="J1280" t="str">
            <v/>
          </cell>
          <cell r="K1280" t="str">
            <v/>
          </cell>
          <cell r="L1280" t="str">
            <v/>
          </cell>
          <cell r="M1280" t="str">
            <v/>
          </cell>
          <cell r="N1280" t="str">
            <v/>
          </cell>
          <cell r="O1280" t="str">
            <v/>
          </cell>
          <cell r="P1280" t="str">
            <v/>
          </cell>
          <cell r="Q1280" t="str">
            <v/>
          </cell>
          <cell r="R1280" t="str">
            <v/>
          </cell>
          <cell r="S1280" t="str">
            <v/>
          </cell>
          <cell r="T1280" t="str">
            <v/>
          </cell>
          <cell r="U1280" t="str">
            <v/>
          </cell>
          <cell r="V1280" t="str">
            <v/>
          </cell>
          <cell r="W1280" t="str">
            <v/>
          </cell>
          <cell r="X1280" t="str">
            <v/>
          </cell>
          <cell r="Y1280" t="str">
            <v/>
          </cell>
          <cell r="Z1280" t="str">
            <v/>
          </cell>
          <cell r="AA1280" t="str">
            <v/>
          </cell>
          <cell r="AB1280" t="str">
            <v/>
          </cell>
          <cell r="AC1280" t="str">
            <v/>
          </cell>
          <cell r="AD1280" t="str">
            <v/>
          </cell>
          <cell r="AE1280" t="str">
            <v/>
          </cell>
          <cell r="AF1280" t="str">
            <v/>
          </cell>
          <cell r="AG1280" t="str">
            <v/>
          </cell>
          <cell r="AH1280" t="str">
            <v/>
          </cell>
          <cell r="AI1280" t="str">
            <v/>
          </cell>
          <cell r="AJ1280" t="str">
            <v/>
          </cell>
          <cell r="AK1280" t="str">
            <v/>
          </cell>
          <cell r="AL1280" t="str">
            <v/>
          </cell>
          <cell r="AM1280" t="str">
            <v/>
          </cell>
          <cell r="AN1280" t="str">
            <v/>
          </cell>
          <cell r="AO1280" t="str">
            <v/>
          </cell>
          <cell r="AP1280" t="str">
            <v/>
          </cell>
          <cell r="AQ1280" t="str">
            <v/>
          </cell>
          <cell r="AR1280" t="str">
            <v/>
          </cell>
          <cell r="AS1280">
            <v>1.6776054999999999</v>
          </cell>
          <cell r="AT1280" t="str">
            <v/>
          </cell>
          <cell r="AU1280" t="str">
            <v/>
          </cell>
        </row>
        <row r="1281">
          <cell r="A1281" t="str">
            <v>PCO06P1111</v>
          </cell>
          <cell r="B1281" t="str">
            <v>PCO06</v>
          </cell>
          <cell r="C1281" t="str">
            <v>S12</v>
          </cell>
          <cell r="D1281" t="str">
            <v>P1111</v>
          </cell>
          <cell r="E1281" t="str">
            <v/>
          </cell>
          <cell r="F1281" t="str">
            <v/>
          </cell>
          <cell r="G1281" t="str">
            <v/>
          </cell>
          <cell r="H1281" t="str">
            <v/>
          </cell>
          <cell r="I1281" t="str">
            <v/>
          </cell>
          <cell r="J1281" t="str">
            <v/>
          </cell>
          <cell r="K1281" t="str">
            <v/>
          </cell>
          <cell r="L1281" t="str">
            <v/>
          </cell>
          <cell r="M1281" t="str">
            <v/>
          </cell>
          <cell r="N1281" t="str">
            <v/>
          </cell>
          <cell r="O1281" t="str">
            <v/>
          </cell>
          <cell r="P1281" t="str">
            <v/>
          </cell>
          <cell r="Q1281" t="str">
            <v/>
          </cell>
          <cell r="R1281" t="str">
            <v/>
          </cell>
          <cell r="S1281" t="str">
            <v/>
          </cell>
          <cell r="T1281" t="str">
            <v/>
          </cell>
          <cell r="U1281" t="str">
            <v/>
          </cell>
          <cell r="V1281" t="str">
            <v/>
          </cell>
          <cell r="W1281" t="str">
            <v/>
          </cell>
          <cell r="X1281" t="str">
            <v/>
          </cell>
          <cell r="Y1281" t="str">
            <v/>
          </cell>
          <cell r="Z1281" t="str">
            <v/>
          </cell>
          <cell r="AA1281" t="str">
            <v/>
          </cell>
          <cell r="AB1281" t="str">
            <v/>
          </cell>
          <cell r="AC1281" t="str">
            <v/>
          </cell>
          <cell r="AD1281" t="str">
            <v/>
          </cell>
          <cell r="AE1281" t="str">
            <v/>
          </cell>
          <cell r="AF1281">
            <v>6.9657342000000009</v>
          </cell>
          <cell r="AG1281" t="str">
            <v/>
          </cell>
          <cell r="AH1281" t="str">
            <v/>
          </cell>
          <cell r="AI1281" t="str">
            <v/>
          </cell>
          <cell r="AJ1281" t="str">
            <v/>
          </cell>
          <cell r="AK1281" t="str">
            <v/>
          </cell>
          <cell r="AL1281" t="str">
            <v/>
          </cell>
          <cell r="AM1281" t="str">
            <v/>
          </cell>
          <cell r="AN1281" t="str">
            <v/>
          </cell>
          <cell r="AO1281" t="str">
            <v/>
          </cell>
          <cell r="AP1281" t="str">
            <v/>
          </cell>
          <cell r="AQ1281" t="str">
            <v/>
          </cell>
          <cell r="AR1281" t="str">
            <v/>
          </cell>
          <cell r="AS1281" t="str">
            <v/>
          </cell>
          <cell r="AT1281" t="str">
            <v/>
          </cell>
          <cell r="AU1281" t="str">
            <v/>
          </cell>
        </row>
        <row r="1282">
          <cell r="A1282" t="str">
            <v>PCO06P1114</v>
          </cell>
          <cell r="B1282" t="str">
            <v>PCO06</v>
          </cell>
          <cell r="C1282" t="str">
            <v>S12</v>
          </cell>
          <cell r="D1282" t="str">
            <v>P1114</v>
          </cell>
          <cell r="E1282" t="str">
            <v/>
          </cell>
          <cell r="F1282" t="str">
            <v/>
          </cell>
          <cell r="G1282" t="str">
            <v/>
          </cell>
          <cell r="H1282" t="str">
            <v/>
          </cell>
          <cell r="I1282" t="str">
            <v/>
          </cell>
          <cell r="J1282" t="str">
            <v/>
          </cell>
          <cell r="K1282" t="str">
            <v/>
          </cell>
          <cell r="L1282">
            <v>0.79291290000000003</v>
          </cell>
          <cell r="M1282" t="str">
            <v/>
          </cell>
          <cell r="N1282" t="str">
            <v/>
          </cell>
          <cell r="O1282" t="str">
            <v/>
          </cell>
          <cell r="P1282" t="str">
            <v/>
          </cell>
          <cell r="Q1282" t="str">
            <v/>
          </cell>
          <cell r="R1282" t="str">
            <v/>
          </cell>
          <cell r="S1282" t="str">
            <v/>
          </cell>
          <cell r="T1282" t="str">
            <v/>
          </cell>
          <cell r="U1282" t="str">
            <v/>
          </cell>
          <cell r="V1282" t="str">
            <v/>
          </cell>
          <cell r="W1282" t="str">
            <v/>
          </cell>
          <cell r="X1282" t="str">
            <v/>
          </cell>
          <cell r="Y1282" t="str">
            <v/>
          </cell>
          <cell r="Z1282" t="str">
            <v/>
          </cell>
          <cell r="AA1282" t="str">
            <v/>
          </cell>
          <cell r="AB1282" t="str">
            <v/>
          </cell>
          <cell r="AC1282" t="str">
            <v/>
          </cell>
          <cell r="AD1282" t="str">
            <v/>
          </cell>
          <cell r="AE1282" t="str">
            <v/>
          </cell>
          <cell r="AF1282" t="str">
            <v/>
          </cell>
          <cell r="AG1282" t="str">
            <v/>
          </cell>
          <cell r="AH1282" t="str">
            <v/>
          </cell>
          <cell r="AI1282" t="str">
            <v/>
          </cell>
          <cell r="AJ1282" t="str">
            <v/>
          </cell>
          <cell r="AK1282" t="str">
            <v/>
          </cell>
          <cell r="AL1282" t="str">
            <v/>
          </cell>
          <cell r="AM1282" t="str">
            <v/>
          </cell>
          <cell r="AN1282" t="str">
            <v/>
          </cell>
          <cell r="AO1282" t="str">
            <v/>
          </cell>
          <cell r="AP1282" t="str">
            <v/>
          </cell>
          <cell r="AQ1282" t="str">
            <v/>
          </cell>
          <cell r="AR1282" t="str">
            <v/>
          </cell>
          <cell r="AS1282" t="str">
            <v/>
          </cell>
          <cell r="AT1282" t="str">
            <v/>
          </cell>
          <cell r="AU1282" t="str">
            <v/>
          </cell>
        </row>
        <row r="1283">
          <cell r="A1283" t="str">
            <v>PCO06P1120</v>
          </cell>
          <cell r="B1283" t="str">
            <v>PCO06</v>
          </cell>
          <cell r="C1283" t="str">
            <v>S12</v>
          </cell>
          <cell r="D1283" t="str">
            <v>P1120</v>
          </cell>
          <cell r="E1283" t="str">
            <v/>
          </cell>
          <cell r="F1283" t="str">
            <v/>
          </cell>
          <cell r="G1283" t="str">
            <v/>
          </cell>
          <cell r="H1283" t="str">
            <v/>
          </cell>
          <cell r="I1283" t="str">
            <v/>
          </cell>
          <cell r="J1283" t="str">
            <v/>
          </cell>
          <cell r="K1283" t="str">
            <v/>
          </cell>
          <cell r="L1283" t="str">
            <v/>
          </cell>
          <cell r="M1283" t="str">
            <v/>
          </cell>
          <cell r="N1283" t="str">
            <v/>
          </cell>
          <cell r="O1283" t="str">
            <v/>
          </cell>
          <cell r="P1283" t="str">
            <v/>
          </cell>
          <cell r="Q1283" t="str">
            <v/>
          </cell>
          <cell r="R1283" t="str">
            <v/>
          </cell>
          <cell r="S1283" t="str">
            <v/>
          </cell>
          <cell r="T1283" t="str">
            <v/>
          </cell>
          <cell r="U1283" t="str">
            <v/>
          </cell>
          <cell r="V1283" t="str">
            <v/>
          </cell>
          <cell r="W1283" t="str">
            <v/>
          </cell>
          <cell r="X1283" t="str">
            <v/>
          </cell>
          <cell r="Y1283" t="str">
            <v/>
          </cell>
          <cell r="Z1283" t="str">
            <v/>
          </cell>
          <cell r="AA1283" t="str">
            <v/>
          </cell>
          <cell r="AB1283" t="str">
            <v/>
          </cell>
          <cell r="AC1283" t="str">
            <v/>
          </cell>
          <cell r="AD1283" t="str">
            <v/>
          </cell>
          <cell r="AE1283" t="str">
            <v/>
          </cell>
          <cell r="AF1283">
            <v>0.3649655</v>
          </cell>
          <cell r="AG1283" t="str">
            <v/>
          </cell>
          <cell r="AH1283" t="str">
            <v/>
          </cell>
          <cell r="AI1283" t="str">
            <v/>
          </cell>
          <cell r="AJ1283" t="str">
            <v/>
          </cell>
          <cell r="AK1283" t="str">
            <v/>
          </cell>
          <cell r="AL1283" t="str">
            <v/>
          </cell>
          <cell r="AM1283" t="str">
            <v/>
          </cell>
          <cell r="AN1283" t="str">
            <v/>
          </cell>
          <cell r="AO1283" t="str">
            <v/>
          </cell>
          <cell r="AP1283" t="str">
            <v/>
          </cell>
          <cell r="AQ1283" t="str">
            <v/>
          </cell>
          <cell r="AR1283" t="str">
            <v/>
          </cell>
          <cell r="AS1283" t="str">
            <v/>
          </cell>
          <cell r="AT1283" t="str">
            <v/>
          </cell>
          <cell r="AU1283" t="str">
            <v/>
          </cell>
        </row>
        <row r="1284">
          <cell r="A1284" t="str">
            <v>PCO06P1124</v>
          </cell>
          <cell r="B1284" t="str">
            <v>PCO06</v>
          </cell>
          <cell r="C1284" t="str">
            <v>S12</v>
          </cell>
          <cell r="D1284" t="str">
            <v>P1124</v>
          </cell>
          <cell r="E1284" t="str">
            <v/>
          </cell>
          <cell r="F1284" t="str">
            <v/>
          </cell>
          <cell r="G1284" t="str">
            <v/>
          </cell>
          <cell r="H1284" t="str">
            <v/>
          </cell>
          <cell r="I1284" t="str">
            <v/>
          </cell>
          <cell r="J1284" t="str">
            <v/>
          </cell>
          <cell r="K1284" t="str">
            <v/>
          </cell>
          <cell r="L1284" t="str">
            <v/>
          </cell>
          <cell r="M1284" t="str">
            <v/>
          </cell>
          <cell r="N1284" t="str">
            <v/>
          </cell>
          <cell r="O1284" t="str">
            <v/>
          </cell>
          <cell r="P1284" t="str">
            <v/>
          </cell>
          <cell r="Q1284" t="str">
            <v/>
          </cell>
          <cell r="R1284" t="str">
            <v/>
          </cell>
          <cell r="S1284" t="str">
            <v/>
          </cell>
          <cell r="T1284" t="str">
            <v/>
          </cell>
          <cell r="U1284" t="str">
            <v/>
          </cell>
          <cell r="V1284" t="str">
            <v/>
          </cell>
          <cell r="W1284" t="str">
            <v/>
          </cell>
          <cell r="X1284" t="str">
            <v/>
          </cell>
          <cell r="Y1284" t="str">
            <v/>
          </cell>
          <cell r="Z1284" t="str">
            <v/>
          </cell>
          <cell r="AA1284" t="str">
            <v/>
          </cell>
          <cell r="AB1284" t="str">
            <v/>
          </cell>
          <cell r="AC1284" t="str">
            <v/>
          </cell>
          <cell r="AD1284" t="str">
            <v/>
          </cell>
          <cell r="AE1284" t="str">
            <v/>
          </cell>
          <cell r="AF1284" t="str">
            <v/>
          </cell>
          <cell r="AG1284">
            <v>2.7890077999999998</v>
          </cell>
          <cell r="AH1284" t="str">
            <v/>
          </cell>
          <cell r="AI1284" t="str">
            <v/>
          </cell>
          <cell r="AJ1284" t="str">
            <v/>
          </cell>
          <cell r="AK1284" t="str">
            <v/>
          </cell>
          <cell r="AL1284" t="str">
            <v/>
          </cell>
          <cell r="AM1284" t="str">
            <v/>
          </cell>
          <cell r="AN1284" t="str">
            <v/>
          </cell>
          <cell r="AO1284" t="str">
            <v/>
          </cell>
          <cell r="AP1284" t="str">
            <v/>
          </cell>
          <cell r="AQ1284" t="str">
            <v/>
          </cell>
          <cell r="AR1284" t="str">
            <v/>
          </cell>
          <cell r="AS1284" t="str">
            <v/>
          </cell>
          <cell r="AT1284" t="str">
            <v/>
          </cell>
          <cell r="AU1284" t="str">
            <v/>
          </cell>
        </row>
        <row r="1285">
          <cell r="A1285" t="str">
            <v>PCO06P1128</v>
          </cell>
          <cell r="B1285" t="str">
            <v>PCO06</v>
          </cell>
          <cell r="C1285" t="str">
            <v>S12</v>
          </cell>
          <cell r="D1285" t="str">
            <v>P1128</v>
          </cell>
          <cell r="E1285" t="str">
            <v/>
          </cell>
          <cell r="F1285" t="str">
            <v/>
          </cell>
          <cell r="G1285" t="str">
            <v/>
          </cell>
          <cell r="H1285" t="str">
            <v/>
          </cell>
          <cell r="I1285" t="str">
            <v/>
          </cell>
          <cell r="J1285" t="str">
            <v/>
          </cell>
          <cell r="K1285" t="str">
            <v/>
          </cell>
          <cell r="L1285" t="str">
            <v/>
          </cell>
          <cell r="M1285" t="str">
            <v/>
          </cell>
          <cell r="N1285" t="str">
            <v/>
          </cell>
          <cell r="O1285" t="str">
            <v/>
          </cell>
          <cell r="P1285" t="str">
            <v/>
          </cell>
          <cell r="Q1285" t="str">
            <v/>
          </cell>
          <cell r="R1285" t="str">
            <v/>
          </cell>
          <cell r="S1285" t="str">
            <v/>
          </cell>
          <cell r="T1285" t="str">
            <v/>
          </cell>
          <cell r="U1285" t="str">
            <v/>
          </cell>
          <cell r="V1285" t="str">
            <v/>
          </cell>
          <cell r="W1285" t="str">
            <v/>
          </cell>
          <cell r="X1285" t="str">
            <v/>
          </cell>
          <cell r="Y1285" t="str">
            <v/>
          </cell>
          <cell r="Z1285" t="str">
            <v/>
          </cell>
          <cell r="AA1285" t="str">
            <v/>
          </cell>
          <cell r="AB1285" t="str">
            <v/>
          </cell>
          <cell r="AC1285" t="str">
            <v/>
          </cell>
          <cell r="AD1285" t="str">
            <v/>
          </cell>
          <cell r="AE1285" t="str">
            <v/>
          </cell>
          <cell r="AF1285">
            <v>0.75410030000000017</v>
          </cell>
          <cell r="AG1285" t="str">
            <v/>
          </cell>
          <cell r="AH1285" t="str">
            <v/>
          </cell>
          <cell r="AI1285" t="str">
            <v/>
          </cell>
          <cell r="AJ1285" t="str">
            <v/>
          </cell>
          <cell r="AK1285" t="str">
            <v/>
          </cell>
          <cell r="AL1285" t="str">
            <v/>
          </cell>
          <cell r="AM1285" t="str">
            <v/>
          </cell>
          <cell r="AN1285" t="str">
            <v/>
          </cell>
          <cell r="AO1285" t="str">
            <v/>
          </cell>
          <cell r="AP1285" t="str">
            <v/>
          </cell>
          <cell r="AQ1285" t="str">
            <v/>
          </cell>
          <cell r="AR1285" t="str">
            <v/>
          </cell>
          <cell r="AS1285" t="str">
            <v/>
          </cell>
          <cell r="AT1285" t="str">
            <v/>
          </cell>
          <cell r="AU1285" t="str">
            <v/>
          </cell>
        </row>
        <row r="1286">
          <cell r="A1286" t="str">
            <v>PCO06P1130</v>
          </cell>
          <cell r="B1286" t="str">
            <v>PCO06</v>
          </cell>
          <cell r="C1286" t="str">
            <v>S12</v>
          </cell>
          <cell r="D1286" t="str">
            <v>P1130</v>
          </cell>
          <cell r="E1286" t="str">
            <v/>
          </cell>
          <cell r="F1286" t="str">
            <v/>
          </cell>
          <cell r="G1286" t="str">
            <v/>
          </cell>
          <cell r="H1286" t="str">
            <v/>
          </cell>
          <cell r="I1286" t="str">
            <v/>
          </cell>
          <cell r="J1286" t="str">
            <v/>
          </cell>
          <cell r="K1286" t="str">
            <v/>
          </cell>
          <cell r="L1286" t="str">
            <v/>
          </cell>
          <cell r="M1286" t="str">
            <v/>
          </cell>
          <cell r="N1286" t="str">
            <v/>
          </cell>
          <cell r="O1286" t="str">
            <v/>
          </cell>
          <cell r="P1286" t="str">
            <v/>
          </cell>
          <cell r="Q1286" t="str">
            <v/>
          </cell>
          <cell r="R1286" t="str">
            <v/>
          </cell>
          <cell r="S1286" t="str">
            <v/>
          </cell>
          <cell r="T1286" t="str">
            <v/>
          </cell>
          <cell r="U1286" t="str">
            <v/>
          </cell>
          <cell r="V1286" t="str">
            <v/>
          </cell>
          <cell r="W1286" t="str">
            <v/>
          </cell>
          <cell r="X1286" t="str">
            <v/>
          </cell>
          <cell r="Y1286" t="str">
            <v/>
          </cell>
          <cell r="Z1286" t="str">
            <v/>
          </cell>
          <cell r="AA1286" t="str">
            <v/>
          </cell>
          <cell r="AB1286" t="str">
            <v/>
          </cell>
          <cell r="AC1286" t="str">
            <v/>
          </cell>
          <cell r="AD1286" t="str">
            <v/>
          </cell>
          <cell r="AE1286" t="str">
            <v/>
          </cell>
          <cell r="AF1286">
            <v>0.1012154</v>
          </cell>
          <cell r="AG1286" t="str">
            <v/>
          </cell>
          <cell r="AH1286" t="str">
            <v/>
          </cell>
          <cell r="AI1286" t="str">
            <v/>
          </cell>
          <cell r="AJ1286" t="str">
            <v/>
          </cell>
          <cell r="AK1286" t="str">
            <v/>
          </cell>
          <cell r="AL1286" t="str">
            <v/>
          </cell>
          <cell r="AM1286" t="str">
            <v/>
          </cell>
          <cell r="AN1286" t="str">
            <v/>
          </cell>
          <cell r="AO1286" t="str">
            <v/>
          </cell>
          <cell r="AP1286" t="str">
            <v/>
          </cell>
          <cell r="AQ1286" t="str">
            <v/>
          </cell>
          <cell r="AR1286" t="str">
            <v/>
          </cell>
          <cell r="AS1286" t="str">
            <v/>
          </cell>
          <cell r="AT1286" t="str">
            <v/>
          </cell>
          <cell r="AU1286" t="str">
            <v/>
          </cell>
        </row>
        <row r="1287">
          <cell r="A1287" t="str">
            <v>PCO06P1137</v>
          </cell>
          <cell r="B1287" t="str">
            <v>PCO06</v>
          </cell>
          <cell r="C1287" t="str">
            <v>S12</v>
          </cell>
          <cell r="D1287" t="str">
            <v>P1137</v>
          </cell>
          <cell r="E1287" t="str">
            <v/>
          </cell>
          <cell r="F1287" t="str">
            <v/>
          </cell>
          <cell r="G1287" t="str">
            <v/>
          </cell>
          <cell r="H1287" t="str">
            <v/>
          </cell>
          <cell r="I1287" t="str">
            <v/>
          </cell>
          <cell r="J1287" t="str">
            <v/>
          </cell>
          <cell r="K1287" t="str">
            <v/>
          </cell>
          <cell r="L1287" t="str">
            <v/>
          </cell>
          <cell r="M1287" t="str">
            <v/>
          </cell>
          <cell r="N1287" t="str">
            <v/>
          </cell>
          <cell r="O1287" t="str">
            <v/>
          </cell>
          <cell r="P1287" t="str">
            <v/>
          </cell>
          <cell r="Q1287" t="str">
            <v/>
          </cell>
          <cell r="R1287" t="str">
            <v/>
          </cell>
          <cell r="S1287" t="str">
            <v/>
          </cell>
          <cell r="T1287" t="str">
            <v/>
          </cell>
          <cell r="U1287" t="str">
            <v/>
          </cell>
          <cell r="V1287" t="str">
            <v/>
          </cell>
          <cell r="W1287" t="str">
            <v/>
          </cell>
          <cell r="X1287" t="str">
            <v/>
          </cell>
          <cell r="Y1287" t="str">
            <v/>
          </cell>
          <cell r="Z1287" t="str">
            <v/>
          </cell>
          <cell r="AA1287" t="str">
            <v/>
          </cell>
          <cell r="AB1287" t="str">
            <v/>
          </cell>
          <cell r="AC1287" t="str">
            <v/>
          </cell>
          <cell r="AD1287" t="str">
            <v/>
          </cell>
          <cell r="AE1287" t="str">
            <v/>
          </cell>
          <cell r="AF1287">
            <v>44.082746099999994</v>
          </cell>
          <cell r="AG1287" t="str">
            <v/>
          </cell>
          <cell r="AH1287" t="str">
            <v/>
          </cell>
          <cell r="AI1287" t="str">
            <v/>
          </cell>
          <cell r="AJ1287" t="str">
            <v/>
          </cell>
          <cell r="AK1287" t="str">
            <v/>
          </cell>
          <cell r="AL1287" t="str">
            <v/>
          </cell>
          <cell r="AM1287" t="str">
            <v/>
          </cell>
          <cell r="AN1287" t="str">
            <v/>
          </cell>
          <cell r="AO1287" t="str">
            <v/>
          </cell>
          <cell r="AP1287" t="str">
            <v/>
          </cell>
          <cell r="AQ1287" t="str">
            <v/>
          </cell>
          <cell r="AR1287" t="str">
            <v/>
          </cell>
          <cell r="AS1287" t="str">
            <v/>
          </cell>
          <cell r="AT1287" t="str">
            <v/>
          </cell>
          <cell r="AU1287" t="str">
            <v/>
          </cell>
        </row>
        <row r="1288">
          <cell r="A1288" t="str">
            <v>PCO06P1147</v>
          </cell>
          <cell r="B1288" t="str">
            <v>PCO06</v>
          </cell>
          <cell r="C1288" t="str">
            <v>S12</v>
          </cell>
          <cell r="D1288" t="str">
            <v>P1147</v>
          </cell>
          <cell r="E1288" t="str">
            <v/>
          </cell>
          <cell r="F1288" t="str">
            <v/>
          </cell>
          <cell r="G1288" t="str">
            <v/>
          </cell>
          <cell r="H1288" t="str">
            <v/>
          </cell>
          <cell r="I1288" t="str">
            <v/>
          </cell>
          <cell r="J1288" t="str">
            <v/>
          </cell>
          <cell r="K1288" t="str">
            <v/>
          </cell>
          <cell r="L1288" t="str">
            <v/>
          </cell>
          <cell r="M1288" t="str">
            <v/>
          </cell>
          <cell r="N1288" t="str">
            <v/>
          </cell>
          <cell r="O1288" t="str">
            <v/>
          </cell>
          <cell r="P1288" t="str">
            <v/>
          </cell>
          <cell r="Q1288" t="str">
            <v/>
          </cell>
          <cell r="R1288" t="str">
            <v/>
          </cell>
          <cell r="S1288" t="str">
            <v/>
          </cell>
          <cell r="T1288" t="str">
            <v/>
          </cell>
          <cell r="U1288" t="str">
            <v/>
          </cell>
          <cell r="V1288" t="str">
            <v/>
          </cell>
          <cell r="W1288" t="str">
            <v/>
          </cell>
          <cell r="X1288" t="str">
            <v/>
          </cell>
          <cell r="Y1288" t="str">
            <v/>
          </cell>
          <cell r="Z1288" t="str">
            <v/>
          </cell>
          <cell r="AA1288" t="str">
            <v/>
          </cell>
          <cell r="AB1288" t="str">
            <v/>
          </cell>
          <cell r="AC1288" t="str">
            <v/>
          </cell>
          <cell r="AD1288" t="str">
            <v/>
          </cell>
          <cell r="AE1288" t="str">
            <v/>
          </cell>
          <cell r="AF1288">
            <v>1.70714E-2</v>
          </cell>
          <cell r="AG1288" t="str">
            <v/>
          </cell>
          <cell r="AH1288" t="str">
            <v/>
          </cell>
          <cell r="AI1288" t="str">
            <v/>
          </cell>
          <cell r="AJ1288" t="str">
            <v/>
          </cell>
          <cell r="AK1288" t="str">
            <v/>
          </cell>
          <cell r="AL1288" t="str">
            <v/>
          </cell>
          <cell r="AM1288" t="str">
            <v/>
          </cell>
          <cell r="AN1288" t="str">
            <v/>
          </cell>
          <cell r="AO1288" t="str">
            <v/>
          </cell>
          <cell r="AP1288" t="str">
            <v/>
          </cell>
          <cell r="AQ1288" t="str">
            <v/>
          </cell>
          <cell r="AR1288" t="str">
            <v/>
          </cell>
          <cell r="AS1288" t="str">
            <v/>
          </cell>
          <cell r="AT1288" t="str">
            <v/>
          </cell>
          <cell r="AU1288" t="str">
            <v/>
          </cell>
        </row>
        <row r="1289">
          <cell r="A1289" t="str">
            <v>PCO06P1148</v>
          </cell>
          <cell r="B1289" t="str">
            <v>PCO06</v>
          </cell>
          <cell r="C1289" t="str">
            <v>S12</v>
          </cell>
          <cell r="D1289" t="str">
            <v>P1148</v>
          </cell>
          <cell r="E1289" t="str">
            <v/>
          </cell>
          <cell r="F1289" t="str">
            <v/>
          </cell>
          <cell r="G1289" t="str">
            <v/>
          </cell>
          <cell r="H1289" t="str">
            <v/>
          </cell>
          <cell r="I1289" t="str">
            <v/>
          </cell>
          <cell r="J1289" t="str">
            <v/>
          </cell>
          <cell r="K1289" t="str">
            <v/>
          </cell>
          <cell r="L1289" t="str">
            <v/>
          </cell>
          <cell r="M1289" t="str">
            <v/>
          </cell>
          <cell r="N1289" t="str">
            <v/>
          </cell>
          <cell r="O1289" t="str">
            <v/>
          </cell>
          <cell r="P1289" t="str">
            <v/>
          </cell>
          <cell r="Q1289" t="str">
            <v/>
          </cell>
          <cell r="R1289" t="str">
            <v/>
          </cell>
          <cell r="S1289" t="str">
            <v/>
          </cell>
          <cell r="T1289" t="str">
            <v/>
          </cell>
          <cell r="U1289" t="str">
            <v/>
          </cell>
          <cell r="V1289" t="str">
            <v/>
          </cell>
          <cell r="W1289" t="str">
            <v/>
          </cell>
          <cell r="X1289" t="str">
            <v/>
          </cell>
          <cell r="Y1289" t="str">
            <v/>
          </cell>
          <cell r="Z1289" t="str">
            <v/>
          </cell>
          <cell r="AA1289" t="str">
            <v/>
          </cell>
          <cell r="AB1289" t="str">
            <v/>
          </cell>
          <cell r="AC1289" t="str">
            <v/>
          </cell>
          <cell r="AD1289" t="str">
            <v/>
          </cell>
          <cell r="AE1289" t="str">
            <v/>
          </cell>
          <cell r="AF1289" t="str">
            <v/>
          </cell>
          <cell r="AG1289">
            <v>2.9290860000000003</v>
          </cell>
          <cell r="AH1289" t="str">
            <v/>
          </cell>
          <cell r="AI1289" t="str">
            <v/>
          </cell>
          <cell r="AJ1289" t="str">
            <v/>
          </cell>
          <cell r="AK1289" t="str">
            <v/>
          </cell>
          <cell r="AL1289" t="str">
            <v/>
          </cell>
          <cell r="AM1289" t="str">
            <v/>
          </cell>
          <cell r="AN1289" t="str">
            <v/>
          </cell>
          <cell r="AO1289" t="str">
            <v/>
          </cell>
          <cell r="AP1289" t="str">
            <v/>
          </cell>
          <cell r="AQ1289" t="str">
            <v/>
          </cell>
          <cell r="AR1289" t="str">
            <v/>
          </cell>
          <cell r="AS1289" t="str">
            <v/>
          </cell>
          <cell r="AT1289" t="str">
            <v/>
          </cell>
          <cell r="AU1289" t="str">
            <v/>
          </cell>
        </row>
        <row r="1290">
          <cell r="A1290" t="str">
            <v>PCO06P1149</v>
          </cell>
          <cell r="B1290" t="str">
            <v>PCO06</v>
          </cell>
          <cell r="C1290" t="str">
            <v>S12</v>
          </cell>
          <cell r="D1290" t="str">
            <v>P1149</v>
          </cell>
          <cell r="E1290" t="str">
            <v/>
          </cell>
          <cell r="F1290" t="str">
            <v/>
          </cell>
          <cell r="G1290" t="str">
            <v/>
          </cell>
          <cell r="H1290" t="str">
            <v/>
          </cell>
          <cell r="I1290" t="str">
            <v/>
          </cell>
          <cell r="J1290" t="str">
            <v/>
          </cell>
          <cell r="K1290" t="str">
            <v/>
          </cell>
          <cell r="L1290" t="str">
            <v/>
          </cell>
          <cell r="M1290" t="str">
            <v/>
          </cell>
          <cell r="N1290" t="str">
            <v/>
          </cell>
          <cell r="O1290" t="str">
            <v/>
          </cell>
          <cell r="P1290" t="str">
            <v/>
          </cell>
          <cell r="Q1290" t="str">
            <v/>
          </cell>
          <cell r="R1290" t="str">
            <v/>
          </cell>
          <cell r="S1290" t="str">
            <v/>
          </cell>
          <cell r="T1290" t="str">
            <v/>
          </cell>
          <cell r="U1290" t="str">
            <v/>
          </cell>
          <cell r="V1290" t="str">
            <v/>
          </cell>
          <cell r="W1290" t="str">
            <v/>
          </cell>
          <cell r="X1290" t="str">
            <v/>
          </cell>
          <cell r="Y1290" t="str">
            <v/>
          </cell>
          <cell r="Z1290" t="str">
            <v/>
          </cell>
          <cell r="AA1290" t="str">
            <v/>
          </cell>
          <cell r="AB1290" t="str">
            <v/>
          </cell>
          <cell r="AC1290" t="str">
            <v/>
          </cell>
          <cell r="AD1290" t="str">
            <v/>
          </cell>
          <cell r="AE1290" t="str">
            <v/>
          </cell>
          <cell r="AF1290" t="str">
            <v/>
          </cell>
          <cell r="AG1290">
            <v>19.494408199999999</v>
          </cell>
          <cell r="AH1290" t="str">
            <v/>
          </cell>
          <cell r="AI1290" t="str">
            <v/>
          </cell>
          <cell r="AJ1290" t="str">
            <v/>
          </cell>
          <cell r="AK1290" t="str">
            <v/>
          </cell>
          <cell r="AL1290" t="str">
            <v/>
          </cell>
          <cell r="AM1290" t="str">
            <v/>
          </cell>
          <cell r="AN1290" t="str">
            <v/>
          </cell>
          <cell r="AO1290" t="str">
            <v/>
          </cell>
          <cell r="AP1290" t="str">
            <v/>
          </cell>
          <cell r="AQ1290" t="str">
            <v/>
          </cell>
          <cell r="AR1290" t="str">
            <v/>
          </cell>
          <cell r="AS1290" t="str">
            <v/>
          </cell>
          <cell r="AT1290" t="str">
            <v/>
          </cell>
          <cell r="AU1290" t="str">
            <v/>
          </cell>
        </row>
        <row r="1291">
          <cell r="A1291" t="str">
            <v>PCO06P1151</v>
          </cell>
          <cell r="B1291" t="str">
            <v>PCO06</v>
          </cell>
          <cell r="C1291" t="str">
            <v>S12</v>
          </cell>
          <cell r="D1291" t="str">
            <v>P1151</v>
          </cell>
          <cell r="E1291" t="str">
            <v/>
          </cell>
          <cell r="F1291" t="str">
            <v/>
          </cell>
          <cell r="G1291" t="str">
            <v/>
          </cell>
          <cell r="H1291" t="str">
            <v/>
          </cell>
          <cell r="I1291" t="str">
            <v/>
          </cell>
          <cell r="J1291" t="str">
            <v/>
          </cell>
          <cell r="K1291" t="str">
            <v/>
          </cell>
          <cell r="L1291" t="str">
            <v/>
          </cell>
          <cell r="M1291" t="str">
            <v/>
          </cell>
          <cell r="N1291" t="str">
            <v/>
          </cell>
          <cell r="O1291" t="str">
            <v/>
          </cell>
          <cell r="P1291" t="str">
            <v/>
          </cell>
          <cell r="Q1291" t="str">
            <v/>
          </cell>
          <cell r="R1291" t="str">
            <v/>
          </cell>
          <cell r="S1291" t="str">
            <v/>
          </cell>
          <cell r="T1291" t="str">
            <v/>
          </cell>
          <cell r="U1291" t="str">
            <v/>
          </cell>
          <cell r="V1291" t="str">
            <v/>
          </cell>
          <cell r="W1291" t="str">
            <v/>
          </cell>
          <cell r="X1291" t="str">
            <v/>
          </cell>
          <cell r="Y1291" t="str">
            <v/>
          </cell>
          <cell r="Z1291" t="str">
            <v/>
          </cell>
          <cell r="AA1291" t="str">
            <v/>
          </cell>
          <cell r="AB1291" t="str">
            <v/>
          </cell>
          <cell r="AC1291" t="str">
            <v/>
          </cell>
          <cell r="AD1291" t="str">
            <v/>
          </cell>
          <cell r="AE1291" t="str">
            <v/>
          </cell>
          <cell r="AF1291" t="str">
            <v/>
          </cell>
          <cell r="AG1291" t="str">
            <v/>
          </cell>
          <cell r="AH1291" t="str">
            <v/>
          </cell>
          <cell r="AI1291" t="str">
            <v/>
          </cell>
          <cell r="AJ1291" t="str">
            <v/>
          </cell>
          <cell r="AK1291" t="str">
            <v/>
          </cell>
          <cell r="AL1291" t="str">
            <v/>
          </cell>
          <cell r="AM1291" t="str">
            <v/>
          </cell>
          <cell r="AN1291" t="str">
            <v/>
          </cell>
          <cell r="AO1291" t="str">
            <v/>
          </cell>
          <cell r="AP1291" t="str">
            <v/>
          </cell>
          <cell r="AQ1291" t="str">
            <v/>
          </cell>
          <cell r="AR1291" t="str">
            <v/>
          </cell>
          <cell r="AS1291">
            <v>0.82626970000000011</v>
          </cell>
          <cell r="AT1291" t="str">
            <v/>
          </cell>
          <cell r="AU1291" t="str">
            <v/>
          </cell>
        </row>
        <row r="1292">
          <cell r="A1292" t="str">
            <v>PCO06P1152</v>
          </cell>
          <cell r="B1292" t="str">
            <v>PCO06</v>
          </cell>
          <cell r="C1292" t="str">
            <v>S12</v>
          </cell>
          <cell r="D1292" t="str">
            <v>P1152</v>
          </cell>
          <cell r="E1292" t="str">
            <v/>
          </cell>
          <cell r="F1292" t="str">
            <v/>
          </cell>
          <cell r="G1292" t="str">
            <v/>
          </cell>
          <cell r="H1292" t="str">
            <v/>
          </cell>
          <cell r="I1292" t="str">
            <v/>
          </cell>
          <cell r="J1292" t="str">
            <v/>
          </cell>
          <cell r="K1292" t="str">
            <v/>
          </cell>
          <cell r="L1292" t="str">
            <v/>
          </cell>
          <cell r="M1292" t="str">
            <v/>
          </cell>
          <cell r="N1292" t="str">
            <v/>
          </cell>
          <cell r="O1292" t="str">
            <v/>
          </cell>
          <cell r="P1292" t="str">
            <v/>
          </cell>
          <cell r="Q1292" t="str">
            <v/>
          </cell>
          <cell r="R1292" t="str">
            <v/>
          </cell>
          <cell r="S1292" t="str">
            <v/>
          </cell>
          <cell r="T1292" t="str">
            <v/>
          </cell>
          <cell r="U1292" t="str">
            <v/>
          </cell>
          <cell r="V1292" t="str">
            <v/>
          </cell>
          <cell r="W1292" t="str">
            <v/>
          </cell>
          <cell r="X1292" t="str">
            <v/>
          </cell>
          <cell r="Y1292" t="str">
            <v/>
          </cell>
          <cell r="Z1292" t="str">
            <v/>
          </cell>
          <cell r="AA1292" t="str">
            <v/>
          </cell>
          <cell r="AB1292" t="str">
            <v/>
          </cell>
          <cell r="AC1292" t="str">
            <v/>
          </cell>
          <cell r="AD1292" t="str">
            <v/>
          </cell>
          <cell r="AE1292" t="str">
            <v/>
          </cell>
          <cell r="AF1292">
            <v>1.7930794000000001</v>
          </cell>
          <cell r="AG1292" t="str">
            <v/>
          </cell>
          <cell r="AH1292" t="str">
            <v/>
          </cell>
          <cell r="AI1292" t="str">
            <v/>
          </cell>
          <cell r="AJ1292" t="str">
            <v/>
          </cell>
          <cell r="AK1292" t="str">
            <v/>
          </cell>
          <cell r="AL1292" t="str">
            <v/>
          </cell>
          <cell r="AM1292" t="str">
            <v/>
          </cell>
          <cell r="AN1292" t="str">
            <v/>
          </cell>
          <cell r="AO1292" t="str">
            <v/>
          </cell>
          <cell r="AP1292" t="str">
            <v/>
          </cell>
          <cell r="AQ1292" t="str">
            <v/>
          </cell>
          <cell r="AR1292" t="str">
            <v/>
          </cell>
          <cell r="AS1292" t="str">
            <v/>
          </cell>
          <cell r="AT1292" t="str">
            <v/>
          </cell>
          <cell r="AU1292" t="str">
            <v/>
          </cell>
        </row>
        <row r="1293">
          <cell r="A1293" t="str">
            <v>PCO06P1162</v>
          </cell>
          <cell r="B1293" t="str">
            <v>PCO06</v>
          </cell>
          <cell r="C1293" t="str">
            <v>S12</v>
          </cell>
          <cell r="D1293" t="str">
            <v>P1162</v>
          </cell>
          <cell r="E1293" t="str">
            <v/>
          </cell>
          <cell r="F1293" t="str">
            <v/>
          </cell>
          <cell r="G1293" t="str">
            <v/>
          </cell>
          <cell r="H1293" t="str">
            <v/>
          </cell>
          <cell r="I1293" t="str">
            <v/>
          </cell>
          <cell r="J1293" t="str">
            <v/>
          </cell>
          <cell r="K1293" t="str">
            <v/>
          </cell>
          <cell r="L1293" t="str">
            <v/>
          </cell>
          <cell r="M1293" t="str">
            <v/>
          </cell>
          <cell r="N1293" t="str">
            <v/>
          </cell>
          <cell r="O1293" t="str">
            <v/>
          </cell>
          <cell r="P1293" t="str">
            <v/>
          </cell>
          <cell r="Q1293" t="str">
            <v/>
          </cell>
          <cell r="R1293" t="str">
            <v/>
          </cell>
          <cell r="S1293" t="str">
            <v/>
          </cell>
          <cell r="T1293" t="str">
            <v/>
          </cell>
          <cell r="U1293" t="str">
            <v/>
          </cell>
          <cell r="V1293" t="str">
            <v/>
          </cell>
          <cell r="W1293" t="str">
            <v/>
          </cell>
          <cell r="X1293" t="str">
            <v/>
          </cell>
          <cell r="Y1293" t="str">
            <v/>
          </cell>
          <cell r="Z1293" t="str">
            <v/>
          </cell>
          <cell r="AA1293" t="str">
            <v/>
          </cell>
          <cell r="AB1293" t="str">
            <v/>
          </cell>
          <cell r="AC1293" t="str">
            <v/>
          </cell>
          <cell r="AD1293" t="str">
            <v/>
          </cell>
          <cell r="AE1293" t="str">
            <v/>
          </cell>
          <cell r="AF1293" t="str">
            <v/>
          </cell>
          <cell r="AG1293">
            <v>3.0381004000000007</v>
          </cell>
          <cell r="AH1293" t="str">
            <v/>
          </cell>
          <cell r="AI1293" t="str">
            <v/>
          </cell>
          <cell r="AJ1293" t="str">
            <v/>
          </cell>
          <cell r="AK1293" t="str">
            <v/>
          </cell>
          <cell r="AL1293" t="str">
            <v/>
          </cell>
          <cell r="AM1293" t="str">
            <v/>
          </cell>
          <cell r="AN1293" t="str">
            <v/>
          </cell>
          <cell r="AO1293" t="str">
            <v/>
          </cell>
          <cell r="AP1293" t="str">
            <v/>
          </cell>
          <cell r="AQ1293" t="str">
            <v/>
          </cell>
          <cell r="AR1293" t="str">
            <v/>
          </cell>
          <cell r="AS1293" t="str">
            <v/>
          </cell>
          <cell r="AT1293" t="str">
            <v/>
          </cell>
          <cell r="AU1293" t="str">
            <v/>
          </cell>
        </row>
        <row r="1294">
          <cell r="A1294" t="str">
            <v>PCO06P1176</v>
          </cell>
          <cell r="B1294" t="str">
            <v>PCO06</v>
          </cell>
          <cell r="C1294" t="str">
            <v>S12</v>
          </cell>
          <cell r="D1294" t="str">
            <v>P1176</v>
          </cell>
          <cell r="E1294" t="str">
            <v/>
          </cell>
          <cell r="F1294" t="str">
            <v/>
          </cell>
          <cell r="G1294" t="str">
            <v/>
          </cell>
          <cell r="H1294" t="str">
            <v/>
          </cell>
          <cell r="I1294" t="str">
            <v/>
          </cell>
          <cell r="J1294" t="str">
            <v/>
          </cell>
          <cell r="K1294" t="str">
            <v/>
          </cell>
          <cell r="L1294">
            <v>1.4912991999999996</v>
          </cell>
          <cell r="M1294" t="str">
            <v/>
          </cell>
          <cell r="N1294" t="str">
            <v/>
          </cell>
          <cell r="O1294" t="str">
            <v/>
          </cell>
          <cell r="P1294" t="str">
            <v/>
          </cell>
          <cell r="Q1294" t="str">
            <v/>
          </cell>
          <cell r="R1294" t="str">
            <v/>
          </cell>
          <cell r="S1294" t="str">
            <v/>
          </cell>
          <cell r="T1294" t="str">
            <v/>
          </cell>
          <cell r="U1294" t="str">
            <v/>
          </cell>
          <cell r="V1294" t="str">
            <v/>
          </cell>
          <cell r="W1294" t="str">
            <v/>
          </cell>
          <cell r="X1294" t="str">
            <v/>
          </cell>
          <cell r="Y1294" t="str">
            <v/>
          </cell>
          <cell r="Z1294" t="str">
            <v/>
          </cell>
          <cell r="AA1294" t="str">
            <v/>
          </cell>
          <cell r="AB1294" t="str">
            <v/>
          </cell>
          <cell r="AC1294" t="str">
            <v/>
          </cell>
          <cell r="AD1294" t="str">
            <v/>
          </cell>
          <cell r="AE1294" t="str">
            <v/>
          </cell>
          <cell r="AF1294" t="str">
            <v/>
          </cell>
          <cell r="AG1294" t="str">
            <v/>
          </cell>
          <cell r="AH1294" t="str">
            <v/>
          </cell>
          <cell r="AI1294" t="str">
            <v/>
          </cell>
          <cell r="AJ1294" t="str">
            <v/>
          </cell>
          <cell r="AK1294" t="str">
            <v/>
          </cell>
          <cell r="AL1294" t="str">
            <v/>
          </cell>
          <cell r="AM1294" t="str">
            <v/>
          </cell>
          <cell r="AN1294" t="str">
            <v/>
          </cell>
          <cell r="AO1294" t="str">
            <v/>
          </cell>
          <cell r="AP1294" t="str">
            <v/>
          </cell>
          <cell r="AQ1294" t="str">
            <v/>
          </cell>
          <cell r="AR1294" t="str">
            <v/>
          </cell>
          <cell r="AS1294" t="str">
            <v/>
          </cell>
          <cell r="AT1294" t="str">
            <v/>
          </cell>
          <cell r="AU1294" t="str">
            <v/>
          </cell>
        </row>
        <row r="1295">
          <cell r="A1295" t="str">
            <v>PCO06P1257</v>
          </cell>
          <cell r="B1295" t="str">
            <v>PCO06</v>
          </cell>
          <cell r="C1295" t="str">
            <v>S12</v>
          </cell>
          <cell r="D1295" t="str">
            <v>P1257</v>
          </cell>
          <cell r="E1295" t="str">
            <v/>
          </cell>
          <cell r="F1295" t="str">
            <v/>
          </cell>
          <cell r="G1295" t="str">
            <v/>
          </cell>
          <cell r="H1295" t="str">
            <v/>
          </cell>
          <cell r="I1295" t="str">
            <v/>
          </cell>
          <cell r="J1295" t="str">
            <v/>
          </cell>
          <cell r="K1295" t="str">
            <v/>
          </cell>
          <cell r="L1295" t="str">
            <v/>
          </cell>
          <cell r="M1295" t="str">
            <v/>
          </cell>
          <cell r="N1295" t="str">
            <v/>
          </cell>
          <cell r="O1295" t="str">
            <v/>
          </cell>
          <cell r="P1295" t="str">
            <v/>
          </cell>
          <cell r="Q1295" t="str">
            <v/>
          </cell>
          <cell r="R1295" t="str">
            <v/>
          </cell>
          <cell r="S1295" t="str">
            <v/>
          </cell>
          <cell r="T1295" t="str">
            <v/>
          </cell>
          <cell r="U1295" t="str">
            <v/>
          </cell>
          <cell r="V1295" t="str">
            <v/>
          </cell>
          <cell r="W1295" t="str">
            <v/>
          </cell>
          <cell r="X1295" t="str">
            <v/>
          </cell>
          <cell r="Y1295" t="str">
            <v/>
          </cell>
          <cell r="Z1295" t="str">
            <v/>
          </cell>
          <cell r="AA1295" t="str">
            <v/>
          </cell>
          <cell r="AB1295" t="str">
            <v/>
          </cell>
          <cell r="AC1295" t="str">
            <v/>
          </cell>
          <cell r="AD1295">
            <v>0.70415770000000022</v>
          </cell>
          <cell r="AE1295" t="str">
            <v/>
          </cell>
          <cell r="AF1295" t="str">
            <v/>
          </cell>
          <cell r="AG1295" t="str">
            <v/>
          </cell>
          <cell r="AH1295" t="str">
            <v/>
          </cell>
          <cell r="AI1295" t="str">
            <v/>
          </cell>
          <cell r="AJ1295" t="str">
            <v/>
          </cell>
          <cell r="AK1295" t="str">
            <v/>
          </cell>
          <cell r="AL1295" t="str">
            <v/>
          </cell>
          <cell r="AM1295" t="str">
            <v/>
          </cell>
          <cell r="AN1295" t="str">
            <v/>
          </cell>
          <cell r="AO1295" t="str">
            <v/>
          </cell>
          <cell r="AP1295" t="str">
            <v/>
          </cell>
          <cell r="AQ1295" t="str">
            <v/>
          </cell>
          <cell r="AR1295" t="str">
            <v/>
          </cell>
          <cell r="AS1295" t="str">
            <v/>
          </cell>
          <cell r="AT1295" t="str">
            <v/>
          </cell>
          <cell r="AU1295" t="str">
            <v/>
          </cell>
        </row>
        <row r="1296">
          <cell r="A1296" t="str">
            <v>PCO06P1366</v>
          </cell>
          <cell r="B1296" t="str">
            <v>PCO06</v>
          </cell>
          <cell r="C1296" t="str">
            <v>S12</v>
          </cell>
          <cell r="D1296" t="str">
            <v>P1366</v>
          </cell>
          <cell r="E1296" t="str">
            <v/>
          </cell>
          <cell r="F1296" t="str">
            <v/>
          </cell>
          <cell r="G1296" t="str">
            <v/>
          </cell>
          <cell r="H1296" t="str">
            <v/>
          </cell>
          <cell r="I1296" t="str">
            <v/>
          </cell>
          <cell r="J1296" t="str">
            <v/>
          </cell>
          <cell r="K1296" t="str">
            <v/>
          </cell>
          <cell r="L1296" t="str">
            <v/>
          </cell>
          <cell r="M1296" t="str">
            <v/>
          </cell>
          <cell r="N1296">
            <v>4.4399865999999992</v>
          </cell>
          <cell r="O1296" t="str">
            <v/>
          </cell>
          <cell r="P1296" t="str">
            <v/>
          </cell>
          <cell r="Q1296" t="str">
            <v/>
          </cell>
          <cell r="R1296" t="str">
            <v/>
          </cell>
          <cell r="S1296" t="str">
            <v/>
          </cell>
          <cell r="T1296" t="str">
            <v/>
          </cell>
          <cell r="U1296" t="str">
            <v/>
          </cell>
          <cell r="V1296" t="str">
            <v/>
          </cell>
          <cell r="W1296" t="str">
            <v/>
          </cell>
          <cell r="X1296" t="str">
            <v/>
          </cell>
          <cell r="Y1296" t="str">
            <v/>
          </cell>
          <cell r="Z1296" t="str">
            <v/>
          </cell>
          <cell r="AA1296" t="str">
            <v/>
          </cell>
          <cell r="AB1296" t="str">
            <v/>
          </cell>
          <cell r="AC1296" t="str">
            <v/>
          </cell>
          <cell r="AD1296" t="str">
            <v/>
          </cell>
          <cell r="AE1296" t="str">
            <v/>
          </cell>
          <cell r="AF1296" t="str">
            <v/>
          </cell>
          <cell r="AG1296" t="str">
            <v/>
          </cell>
          <cell r="AH1296" t="str">
            <v/>
          </cell>
          <cell r="AI1296" t="str">
            <v/>
          </cell>
          <cell r="AJ1296" t="str">
            <v/>
          </cell>
          <cell r="AK1296" t="str">
            <v/>
          </cell>
          <cell r="AL1296" t="str">
            <v/>
          </cell>
          <cell r="AM1296" t="str">
            <v/>
          </cell>
          <cell r="AN1296" t="str">
            <v/>
          </cell>
          <cell r="AO1296" t="str">
            <v/>
          </cell>
          <cell r="AP1296" t="str">
            <v/>
          </cell>
          <cell r="AQ1296" t="str">
            <v/>
          </cell>
          <cell r="AR1296" t="str">
            <v/>
          </cell>
          <cell r="AS1296" t="str">
            <v/>
          </cell>
          <cell r="AT1296" t="str">
            <v/>
          </cell>
          <cell r="AU1296" t="str">
            <v/>
          </cell>
        </row>
        <row r="1297">
          <cell r="A1297" t="str">
            <v>PCO06P1373</v>
          </cell>
          <cell r="B1297" t="str">
            <v>PCO06</v>
          </cell>
          <cell r="C1297" t="str">
            <v>S12</v>
          </cell>
          <cell r="D1297" t="str">
            <v>P1373</v>
          </cell>
          <cell r="E1297" t="str">
            <v/>
          </cell>
          <cell r="F1297" t="str">
            <v/>
          </cell>
          <cell r="G1297" t="str">
            <v/>
          </cell>
          <cell r="H1297" t="str">
            <v/>
          </cell>
          <cell r="I1297" t="str">
            <v/>
          </cell>
          <cell r="J1297" t="str">
            <v/>
          </cell>
          <cell r="K1297" t="str">
            <v/>
          </cell>
          <cell r="L1297" t="str">
            <v/>
          </cell>
          <cell r="M1297" t="str">
            <v/>
          </cell>
          <cell r="N1297" t="str">
            <v/>
          </cell>
          <cell r="O1297" t="str">
            <v/>
          </cell>
          <cell r="P1297" t="str">
            <v/>
          </cell>
          <cell r="Q1297" t="str">
            <v/>
          </cell>
          <cell r="R1297" t="str">
            <v/>
          </cell>
          <cell r="S1297" t="str">
            <v/>
          </cell>
          <cell r="T1297" t="str">
            <v/>
          </cell>
          <cell r="U1297" t="str">
            <v/>
          </cell>
          <cell r="V1297" t="str">
            <v/>
          </cell>
          <cell r="W1297" t="str">
            <v/>
          </cell>
          <cell r="X1297" t="str">
            <v/>
          </cell>
          <cell r="Y1297" t="str">
            <v/>
          </cell>
          <cell r="Z1297" t="str">
            <v/>
          </cell>
          <cell r="AA1297" t="str">
            <v/>
          </cell>
          <cell r="AB1297" t="str">
            <v/>
          </cell>
          <cell r="AC1297" t="str">
            <v/>
          </cell>
          <cell r="AD1297" t="str">
            <v/>
          </cell>
          <cell r="AE1297" t="str">
            <v/>
          </cell>
          <cell r="AF1297" t="str">
            <v/>
          </cell>
          <cell r="AG1297" t="str">
            <v/>
          </cell>
          <cell r="AH1297" t="str">
            <v/>
          </cell>
          <cell r="AI1297" t="str">
            <v/>
          </cell>
          <cell r="AJ1297" t="str">
            <v/>
          </cell>
          <cell r="AK1297" t="str">
            <v/>
          </cell>
          <cell r="AL1297" t="str">
            <v/>
          </cell>
          <cell r="AM1297" t="str">
            <v/>
          </cell>
          <cell r="AN1297">
            <v>0.28818459999999996</v>
          </cell>
          <cell r="AO1297" t="str">
            <v/>
          </cell>
          <cell r="AP1297" t="str">
            <v/>
          </cell>
          <cell r="AQ1297" t="str">
            <v/>
          </cell>
          <cell r="AR1297" t="str">
            <v/>
          </cell>
          <cell r="AS1297" t="str">
            <v/>
          </cell>
          <cell r="AT1297" t="str">
            <v/>
          </cell>
          <cell r="AU1297" t="str">
            <v/>
          </cell>
        </row>
        <row r="1298">
          <cell r="A1298" t="str">
            <v>PCO06P1374</v>
          </cell>
          <cell r="B1298" t="str">
            <v>PCO06</v>
          </cell>
          <cell r="C1298" t="str">
            <v>S12</v>
          </cell>
          <cell r="D1298" t="str">
            <v>P1374</v>
          </cell>
          <cell r="E1298" t="str">
            <v/>
          </cell>
          <cell r="F1298" t="str">
            <v/>
          </cell>
          <cell r="G1298" t="str">
            <v/>
          </cell>
          <cell r="H1298" t="str">
            <v/>
          </cell>
          <cell r="I1298" t="str">
            <v/>
          </cell>
          <cell r="J1298" t="str">
            <v/>
          </cell>
          <cell r="K1298" t="str">
            <v/>
          </cell>
          <cell r="L1298" t="str">
            <v/>
          </cell>
          <cell r="M1298" t="str">
            <v/>
          </cell>
          <cell r="N1298" t="str">
            <v/>
          </cell>
          <cell r="O1298" t="str">
            <v/>
          </cell>
          <cell r="P1298" t="str">
            <v/>
          </cell>
          <cell r="Q1298" t="str">
            <v/>
          </cell>
          <cell r="R1298" t="str">
            <v/>
          </cell>
          <cell r="S1298" t="str">
            <v/>
          </cell>
          <cell r="T1298" t="str">
            <v/>
          </cell>
          <cell r="U1298" t="str">
            <v/>
          </cell>
          <cell r="V1298" t="str">
            <v/>
          </cell>
          <cell r="W1298" t="str">
            <v/>
          </cell>
          <cell r="X1298" t="str">
            <v/>
          </cell>
          <cell r="Y1298" t="str">
            <v/>
          </cell>
          <cell r="Z1298" t="str">
            <v/>
          </cell>
          <cell r="AA1298" t="str">
            <v/>
          </cell>
          <cell r="AB1298" t="str">
            <v/>
          </cell>
          <cell r="AC1298" t="str">
            <v/>
          </cell>
          <cell r="AD1298" t="str">
            <v/>
          </cell>
          <cell r="AE1298" t="str">
            <v/>
          </cell>
          <cell r="AF1298" t="str">
            <v/>
          </cell>
          <cell r="AG1298" t="str">
            <v/>
          </cell>
          <cell r="AH1298" t="str">
            <v/>
          </cell>
          <cell r="AI1298" t="str">
            <v/>
          </cell>
          <cell r="AJ1298" t="str">
            <v/>
          </cell>
          <cell r="AK1298" t="str">
            <v/>
          </cell>
          <cell r="AL1298" t="str">
            <v/>
          </cell>
          <cell r="AM1298" t="str">
            <v/>
          </cell>
          <cell r="AN1298">
            <v>0.41819820000000002</v>
          </cell>
          <cell r="AO1298" t="str">
            <v/>
          </cell>
          <cell r="AP1298" t="str">
            <v/>
          </cell>
          <cell r="AQ1298" t="str">
            <v/>
          </cell>
          <cell r="AR1298" t="str">
            <v/>
          </cell>
          <cell r="AS1298" t="str">
            <v/>
          </cell>
          <cell r="AT1298" t="str">
            <v/>
          </cell>
          <cell r="AU1298" t="str">
            <v/>
          </cell>
        </row>
        <row r="1299">
          <cell r="A1299" t="str">
            <v>PCO06P1667</v>
          </cell>
          <cell r="B1299" t="str">
            <v>PCO06</v>
          </cell>
          <cell r="C1299" t="str">
            <v>S12</v>
          </cell>
          <cell r="D1299" t="str">
            <v>P1667</v>
          </cell>
          <cell r="E1299" t="str">
            <v/>
          </cell>
          <cell r="F1299" t="str">
            <v/>
          </cell>
          <cell r="G1299" t="str">
            <v/>
          </cell>
          <cell r="H1299" t="str">
            <v/>
          </cell>
          <cell r="I1299" t="str">
            <v/>
          </cell>
          <cell r="J1299" t="str">
            <v/>
          </cell>
          <cell r="K1299" t="str">
            <v/>
          </cell>
          <cell r="L1299" t="str">
            <v/>
          </cell>
          <cell r="M1299" t="str">
            <v/>
          </cell>
          <cell r="N1299" t="str">
            <v/>
          </cell>
          <cell r="O1299" t="str">
            <v/>
          </cell>
          <cell r="P1299" t="str">
            <v/>
          </cell>
          <cell r="Q1299" t="str">
            <v/>
          </cell>
          <cell r="R1299" t="str">
            <v/>
          </cell>
          <cell r="S1299" t="str">
            <v/>
          </cell>
          <cell r="T1299" t="str">
            <v/>
          </cell>
          <cell r="U1299" t="str">
            <v/>
          </cell>
          <cell r="V1299" t="str">
            <v/>
          </cell>
          <cell r="W1299" t="str">
            <v/>
          </cell>
          <cell r="X1299" t="str">
            <v/>
          </cell>
          <cell r="Y1299" t="str">
            <v/>
          </cell>
          <cell r="Z1299" t="str">
            <v/>
          </cell>
          <cell r="AA1299" t="str">
            <v/>
          </cell>
          <cell r="AB1299" t="str">
            <v/>
          </cell>
          <cell r="AC1299" t="str">
            <v/>
          </cell>
          <cell r="AD1299" t="str">
            <v/>
          </cell>
          <cell r="AE1299" t="str">
            <v/>
          </cell>
          <cell r="AF1299">
            <v>6.3372000000000029E-3</v>
          </cell>
          <cell r="AG1299" t="str">
            <v/>
          </cell>
          <cell r="AH1299" t="str">
            <v/>
          </cell>
          <cell r="AI1299" t="str">
            <v/>
          </cell>
          <cell r="AJ1299" t="str">
            <v/>
          </cell>
          <cell r="AK1299" t="str">
            <v/>
          </cell>
          <cell r="AL1299" t="str">
            <v/>
          </cell>
          <cell r="AM1299" t="str">
            <v/>
          </cell>
          <cell r="AN1299" t="str">
            <v/>
          </cell>
          <cell r="AO1299" t="str">
            <v/>
          </cell>
          <cell r="AP1299" t="str">
            <v/>
          </cell>
          <cell r="AQ1299" t="str">
            <v/>
          </cell>
          <cell r="AR1299" t="str">
            <v/>
          </cell>
          <cell r="AS1299" t="str">
            <v/>
          </cell>
          <cell r="AT1299" t="str">
            <v/>
          </cell>
          <cell r="AU1299" t="str">
            <v/>
          </cell>
        </row>
        <row r="1300">
          <cell r="A1300" t="str">
            <v>PCO06P1684</v>
          </cell>
          <cell r="B1300" t="str">
            <v>PCO06</v>
          </cell>
          <cell r="C1300" t="str">
            <v>S12</v>
          </cell>
          <cell r="D1300" t="str">
            <v>P1684</v>
          </cell>
          <cell r="E1300" t="str">
            <v/>
          </cell>
          <cell r="F1300">
            <v>0.63920659999999996</v>
          </cell>
          <cell r="G1300" t="str">
            <v/>
          </cell>
          <cell r="H1300" t="str">
            <v/>
          </cell>
          <cell r="I1300" t="str">
            <v/>
          </cell>
          <cell r="J1300" t="str">
            <v/>
          </cell>
          <cell r="K1300" t="str">
            <v/>
          </cell>
          <cell r="L1300" t="str">
            <v/>
          </cell>
          <cell r="M1300" t="str">
            <v/>
          </cell>
          <cell r="N1300" t="str">
            <v/>
          </cell>
          <cell r="O1300" t="str">
            <v/>
          </cell>
          <cell r="P1300" t="str">
            <v/>
          </cell>
          <cell r="Q1300" t="str">
            <v/>
          </cell>
          <cell r="R1300" t="str">
            <v/>
          </cell>
          <cell r="S1300" t="str">
            <v/>
          </cell>
          <cell r="T1300" t="str">
            <v/>
          </cell>
          <cell r="U1300" t="str">
            <v/>
          </cell>
          <cell r="V1300" t="str">
            <v/>
          </cell>
          <cell r="W1300" t="str">
            <v/>
          </cell>
          <cell r="X1300" t="str">
            <v/>
          </cell>
          <cell r="Y1300" t="str">
            <v/>
          </cell>
          <cell r="Z1300" t="str">
            <v/>
          </cell>
          <cell r="AA1300" t="str">
            <v/>
          </cell>
          <cell r="AB1300" t="str">
            <v/>
          </cell>
          <cell r="AC1300" t="str">
            <v/>
          </cell>
          <cell r="AD1300" t="str">
            <v/>
          </cell>
          <cell r="AE1300" t="str">
            <v/>
          </cell>
          <cell r="AF1300" t="str">
            <v/>
          </cell>
          <cell r="AG1300" t="str">
            <v/>
          </cell>
          <cell r="AH1300" t="str">
            <v/>
          </cell>
          <cell r="AI1300" t="str">
            <v/>
          </cell>
          <cell r="AJ1300" t="str">
            <v/>
          </cell>
          <cell r="AK1300" t="str">
            <v/>
          </cell>
          <cell r="AL1300" t="str">
            <v/>
          </cell>
          <cell r="AM1300" t="str">
            <v/>
          </cell>
          <cell r="AN1300" t="str">
            <v/>
          </cell>
          <cell r="AO1300" t="str">
            <v/>
          </cell>
          <cell r="AP1300" t="str">
            <v/>
          </cell>
          <cell r="AQ1300" t="str">
            <v/>
          </cell>
          <cell r="AR1300" t="str">
            <v/>
          </cell>
          <cell r="AS1300" t="str">
            <v/>
          </cell>
          <cell r="AT1300" t="str">
            <v/>
          </cell>
          <cell r="AU1300" t="str">
            <v/>
          </cell>
        </row>
        <row r="1301">
          <cell r="A1301" t="str">
            <v>PCO06P1687</v>
          </cell>
          <cell r="B1301" t="str">
            <v>PCO06</v>
          </cell>
          <cell r="C1301" t="str">
            <v>S12</v>
          </cell>
          <cell r="D1301" t="str">
            <v>P1687</v>
          </cell>
          <cell r="E1301" t="str">
            <v/>
          </cell>
          <cell r="F1301">
            <v>0.72721980000000008</v>
          </cell>
          <cell r="G1301" t="str">
            <v/>
          </cell>
          <cell r="H1301" t="str">
            <v/>
          </cell>
          <cell r="I1301" t="str">
            <v/>
          </cell>
          <cell r="J1301" t="str">
            <v/>
          </cell>
          <cell r="K1301" t="str">
            <v/>
          </cell>
          <cell r="L1301" t="str">
            <v/>
          </cell>
          <cell r="M1301" t="str">
            <v/>
          </cell>
          <cell r="N1301" t="str">
            <v/>
          </cell>
          <cell r="O1301" t="str">
            <v/>
          </cell>
          <cell r="P1301" t="str">
            <v/>
          </cell>
          <cell r="Q1301" t="str">
            <v/>
          </cell>
          <cell r="R1301" t="str">
            <v/>
          </cell>
          <cell r="S1301" t="str">
            <v/>
          </cell>
          <cell r="T1301" t="str">
            <v/>
          </cell>
          <cell r="U1301" t="str">
            <v/>
          </cell>
          <cell r="V1301" t="str">
            <v/>
          </cell>
          <cell r="W1301" t="str">
            <v/>
          </cell>
          <cell r="X1301" t="str">
            <v/>
          </cell>
          <cell r="Y1301" t="str">
            <v/>
          </cell>
          <cell r="Z1301" t="str">
            <v/>
          </cell>
          <cell r="AA1301" t="str">
            <v/>
          </cell>
          <cell r="AB1301" t="str">
            <v/>
          </cell>
          <cell r="AC1301" t="str">
            <v/>
          </cell>
          <cell r="AD1301" t="str">
            <v/>
          </cell>
          <cell r="AE1301" t="str">
            <v/>
          </cell>
          <cell r="AF1301" t="str">
            <v/>
          </cell>
          <cell r="AG1301" t="str">
            <v/>
          </cell>
          <cell r="AH1301" t="str">
            <v/>
          </cell>
          <cell r="AI1301" t="str">
            <v/>
          </cell>
          <cell r="AJ1301" t="str">
            <v/>
          </cell>
          <cell r="AK1301" t="str">
            <v/>
          </cell>
          <cell r="AL1301" t="str">
            <v/>
          </cell>
          <cell r="AM1301" t="str">
            <v/>
          </cell>
          <cell r="AN1301" t="str">
            <v/>
          </cell>
          <cell r="AO1301" t="str">
            <v/>
          </cell>
          <cell r="AP1301" t="str">
            <v/>
          </cell>
          <cell r="AQ1301" t="str">
            <v/>
          </cell>
          <cell r="AR1301" t="str">
            <v/>
          </cell>
          <cell r="AS1301" t="str">
            <v/>
          </cell>
          <cell r="AT1301" t="str">
            <v/>
          </cell>
          <cell r="AU1301" t="str">
            <v/>
          </cell>
        </row>
        <row r="1302">
          <cell r="A1302" t="str">
            <v>PCO06P1688</v>
          </cell>
          <cell r="B1302" t="str">
            <v>PCO06</v>
          </cell>
          <cell r="C1302" t="str">
            <v>S12</v>
          </cell>
          <cell r="D1302" t="str">
            <v>P1688</v>
          </cell>
          <cell r="E1302" t="str">
            <v/>
          </cell>
          <cell r="F1302">
            <v>9.4002715999999999</v>
          </cell>
          <cell r="G1302" t="str">
            <v/>
          </cell>
          <cell r="H1302" t="str">
            <v/>
          </cell>
          <cell r="I1302" t="str">
            <v/>
          </cell>
          <cell r="J1302" t="str">
            <v/>
          </cell>
          <cell r="K1302" t="str">
            <v/>
          </cell>
          <cell r="L1302" t="str">
            <v/>
          </cell>
          <cell r="M1302" t="str">
            <v/>
          </cell>
          <cell r="N1302" t="str">
            <v/>
          </cell>
          <cell r="O1302" t="str">
            <v/>
          </cell>
          <cell r="P1302" t="str">
            <v/>
          </cell>
          <cell r="Q1302" t="str">
            <v/>
          </cell>
          <cell r="R1302" t="str">
            <v/>
          </cell>
          <cell r="S1302" t="str">
            <v/>
          </cell>
          <cell r="T1302" t="str">
            <v/>
          </cell>
          <cell r="U1302" t="str">
            <v/>
          </cell>
          <cell r="V1302" t="str">
            <v/>
          </cell>
          <cell r="W1302" t="str">
            <v/>
          </cell>
          <cell r="X1302" t="str">
            <v/>
          </cell>
          <cell r="Y1302" t="str">
            <v/>
          </cell>
          <cell r="Z1302" t="str">
            <v/>
          </cell>
          <cell r="AA1302" t="str">
            <v/>
          </cell>
          <cell r="AB1302" t="str">
            <v/>
          </cell>
          <cell r="AC1302" t="str">
            <v/>
          </cell>
          <cell r="AD1302" t="str">
            <v/>
          </cell>
          <cell r="AE1302" t="str">
            <v/>
          </cell>
          <cell r="AF1302" t="str">
            <v/>
          </cell>
          <cell r="AG1302" t="str">
            <v/>
          </cell>
          <cell r="AH1302" t="str">
            <v/>
          </cell>
          <cell r="AI1302" t="str">
            <v/>
          </cell>
          <cell r="AJ1302" t="str">
            <v/>
          </cell>
          <cell r="AK1302" t="str">
            <v/>
          </cell>
          <cell r="AL1302" t="str">
            <v/>
          </cell>
          <cell r="AM1302" t="str">
            <v/>
          </cell>
          <cell r="AN1302" t="str">
            <v/>
          </cell>
          <cell r="AO1302" t="str">
            <v/>
          </cell>
          <cell r="AP1302" t="str">
            <v/>
          </cell>
          <cell r="AQ1302" t="str">
            <v/>
          </cell>
          <cell r="AR1302" t="str">
            <v/>
          </cell>
          <cell r="AS1302" t="str">
            <v/>
          </cell>
          <cell r="AT1302" t="str">
            <v/>
          </cell>
          <cell r="AU1302" t="str">
            <v/>
          </cell>
        </row>
        <row r="1303">
          <cell r="A1303" t="str">
            <v>PCO06P1689</v>
          </cell>
          <cell r="B1303" t="str">
            <v>PCO06</v>
          </cell>
          <cell r="C1303" t="str">
            <v>S12</v>
          </cell>
          <cell r="D1303" t="str">
            <v>P1689</v>
          </cell>
          <cell r="E1303" t="str">
            <v/>
          </cell>
          <cell r="F1303">
            <v>56.567974599999985</v>
          </cell>
          <cell r="G1303" t="str">
            <v/>
          </cell>
          <cell r="H1303" t="str">
            <v/>
          </cell>
          <cell r="I1303" t="str">
            <v/>
          </cell>
          <cell r="J1303" t="str">
            <v/>
          </cell>
          <cell r="K1303" t="str">
            <v/>
          </cell>
          <cell r="L1303" t="str">
            <v/>
          </cell>
          <cell r="M1303" t="str">
            <v/>
          </cell>
          <cell r="N1303" t="str">
            <v/>
          </cell>
          <cell r="O1303" t="str">
            <v/>
          </cell>
          <cell r="P1303" t="str">
            <v/>
          </cell>
          <cell r="Q1303" t="str">
            <v/>
          </cell>
          <cell r="R1303" t="str">
            <v/>
          </cell>
          <cell r="S1303" t="str">
            <v/>
          </cell>
          <cell r="T1303" t="str">
            <v/>
          </cell>
          <cell r="U1303" t="str">
            <v/>
          </cell>
          <cell r="V1303" t="str">
            <v/>
          </cell>
          <cell r="W1303" t="str">
            <v/>
          </cell>
          <cell r="X1303" t="str">
            <v/>
          </cell>
          <cell r="Y1303" t="str">
            <v/>
          </cell>
          <cell r="Z1303" t="str">
            <v/>
          </cell>
          <cell r="AA1303" t="str">
            <v/>
          </cell>
          <cell r="AB1303" t="str">
            <v/>
          </cell>
          <cell r="AC1303" t="str">
            <v/>
          </cell>
          <cell r="AD1303" t="str">
            <v/>
          </cell>
          <cell r="AE1303" t="str">
            <v/>
          </cell>
          <cell r="AF1303" t="str">
            <v/>
          </cell>
          <cell r="AG1303" t="str">
            <v/>
          </cell>
          <cell r="AH1303" t="str">
            <v/>
          </cell>
          <cell r="AI1303" t="str">
            <v/>
          </cell>
          <cell r="AJ1303" t="str">
            <v/>
          </cell>
          <cell r="AK1303" t="str">
            <v/>
          </cell>
          <cell r="AL1303" t="str">
            <v/>
          </cell>
          <cell r="AM1303" t="str">
            <v/>
          </cell>
          <cell r="AN1303" t="str">
            <v/>
          </cell>
          <cell r="AO1303" t="str">
            <v/>
          </cell>
          <cell r="AP1303" t="str">
            <v/>
          </cell>
          <cell r="AQ1303" t="str">
            <v/>
          </cell>
          <cell r="AR1303" t="str">
            <v/>
          </cell>
          <cell r="AS1303" t="str">
            <v/>
          </cell>
          <cell r="AT1303" t="str">
            <v/>
          </cell>
          <cell r="AU1303" t="str">
            <v/>
          </cell>
        </row>
        <row r="1304">
          <cell r="A1304" t="str">
            <v>PCO06P1931</v>
          </cell>
          <cell r="B1304" t="str">
            <v>PCO06</v>
          </cell>
          <cell r="C1304" t="str">
            <v>S12</v>
          </cell>
          <cell r="D1304" t="str">
            <v>P1931</v>
          </cell>
          <cell r="E1304" t="str">
            <v/>
          </cell>
          <cell r="F1304" t="str">
            <v/>
          </cell>
          <cell r="G1304" t="str">
            <v/>
          </cell>
          <cell r="H1304" t="str">
            <v/>
          </cell>
          <cell r="I1304" t="str">
            <v/>
          </cell>
          <cell r="J1304" t="str">
            <v/>
          </cell>
          <cell r="K1304" t="str">
            <v/>
          </cell>
          <cell r="L1304" t="str">
            <v/>
          </cell>
          <cell r="M1304" t="str">
            <v/>
          </cell>
          <cell r="N1304" t="str">
            <v/>
          </cell>
          <cell r="O1304" t="str">
            <v/>
          </cell>
          <cell r="P1304" t="str">
            <v/>
          </cell>
          <cell r="Q1304" t="str">
            <v/>
          </cell>
          <cell r="R1304" t="str">
            <v/>
          </cell>
          <cell r="S1304" t="str">
            <v/>
          </cell>
          <cell r="T1304" t="str">
            <v/>
          </cell>
          <cell r="U1304" t="str">
            <v/>
          </cell>
          <cell r="V1304" t="str">
            <v/>
          </cell>
          <cell r="W1304">
            <v>1.0810845</v>
          </cell>
          <cell r="X1304" t="str">
            <v/>
          </cell>
          <cell r="Y1304" t="str">
            <v/>
          </cell>
          <cell r="Z1304" t="str">
            <v/>
          </cell>
          <cell r="AA1304" t="str">
            <v/>
          </cell>
          <cell r="AB1304" t="str">
            <v/>
          </cell>
          <cell r="AC1304" t="str">
            <v/>
          </cell>
          <cell r="AD1304" t="str">
            <v/>
          </cell>
          <cell r="AE1304" t="str">
            <v/>
          </cell>
          <cell r="AF1304" t="str">
            <v/>
          </cell>
          <cell r="AG1304" t="str">
            <v/>
          </cell>
          <cell r="AH1304" t="str">
            <v/>
          </cell>
          <cell r="AI1304" t="str">
            <v/>
          </cell>
          <cell r="AJ1304" t="str">
            <v/>
          </cell>
          <cell r="AK1304" t="str">
            <v/>
          </cell>
          <cell r="AL1304" t="str">
            <v/>
          </cell>
          <cell r="AM1304" t="str">
            <v/>
          </cell>
          <cell r="AN1304" t="str">
            <v/>
          </cell>
          <cell r="AO1304" t="str">
            <v/>
          </cell>
          <cell r="AP1304" t="str">
            <v/>
          </cell>
          <cell r="AQ1304" t="str">
            <v/>
          </cell>
          <cell r="AR1304" t="str">
            <v/>
          </cell>
          <cell r="AS1304" t="str">
            <v/>
          </cell>
          <cell r="AT1304" t="str">
            <v/>
          </cell>
          <cell r="AU1304" t="str">
            <v/>
          </cell>
        </row>
        <row r="1305">
          <cell r="A1305" t="str">
            <v>PCO06P2011</v>
          </cell>
          <cell r="B1305" t="str">
            <v>PCO06</v>
          </cell>
          <cell r="C1305" t="str">
            <v>S12</v>
          </cell>
          <cell r="D1305" t="str">
            <v>P2011</v>
          </cell>
          <cell r="E1305" t="str">
            <v/>
          </cell>
          <cell r="F1305" t="str">
            <v/>
          </cell>
          <cell r="G1305" t="str">
            <v/>
          </cell>
          <cell r="H1305" t="str">
            <v/>
          </cell>
          <cell r="I1305" t="str">
            <v/>
          </cell>
          <cell r="J1305" t="str">
            <v/>
          </cell>
          <cell r="K1305" t="str">
            <v/>
          </cell>
          <cell r="L1305" t="str">
            <v/>
          </cell>
          <cell r="M1305" t="str">
            <v/>
          </cell>
          <cell r="N1305" t="str">
            <v/>
          </cell>
          <cell r="O1305" t="str">
            <v/>
          </cell>
          <cell r="P1305" t="str">
            <v/>
          </cell>
          <cell r="Q1305" t="str">
            <v/>
          </cell>
          <cell r="R1305" t="str">
            <v/>
          </cell>
          <cell r="S1305" t="str">
            <v/>
          </cell>
          <cell r="T1305" t="str">
            <v/>
          </cell>
          <cell r="U1305" t="str">
            <v/>
          </cell>
          <cell r="V1305" t="str">
            <v/>
          </cell>
          <cell r="W1305" t="str">
            <v/>
          </cell>
          <cell r="X1305" t="str">
            <v/>
          </cell>
          <cell r="Y1305" t="str">
            <v/>
          </cell>
          <cell r="Z1305" t="str">
            <v/>
          </cell>
          <cell r="AA1305" t="str">
            <v/>
          </cell>
          <cell r="AB1305" t="str">
            <v/>
          </cell>
          <cell r="AC1305" t="str">
            <v/>
          </cell>
          <cell r="AD1305" t="str">
            <v/>
          </cell>
          <cell r="AE1305" t="str">
            <v/>
          </cell>
          <cell r="AF1305" t="str">
            <v/>
          </cell>
          <cell r="AG1305">
            <v>13.885773000000002</v>
          </cell>
          <cell r="AH1305" t="str">
            <v/>
          </cell>
          <cell r="AI1305" t="str">
            <v/>
          </cell>
          <cell r="AJ1305" t="str">
            <v/>
          </cell>
          <cell r="AK1305" t="str">
            <v/>
          </cell>
          <cell r="AL1305" t="str">
            <v/>
          </cell>
          <cell r="AM1305" t="str">
            <v/>
          </cell>
          <cell r="AN1305" t="str">
            <v/>
          </cell>
          <cell r="AO1305" t="str">
            <v/>
          </cell>
          <cell r="AP1305" t="str">
            <v/>
          </cell>
          <cell r="AQ1305" t="str">
            <v/>
          </cell>
          <cell r="AR1305" t="str">
            <v/>
          </cell>
          <cell r="AS1305" t="str">
            <v/>
          </cell>
          <cell r="AT1305" t="str">
            <v/>
          </cell>
          <cell r="AU1305" t="str">
            <v/>
          </cell>
        </row>
        <row r="1306">
          <cell r="A1306" t="str">
            <v>PCO06P2012</v>
          </cell>
          <cell r="B1306" t="str">
            <v>PCO06</v>
          </cell>
          <cell r="C1306" t="str">
            <v>S12</v>
          </cell>
          <cell r="D1306" t="str">
            <v>P2012</v>
          </cell>
          <cell r="E1306" t="str">
            <v/>
          </cell>
          <cell r="F1306" t="str">
            <v/>
          </cell>
          <cell r="G1306" t="str">
            <v/>
          </cell>
          <cell r="H1306" t="str">
            <v/>
          </cell>
          <cell r="I1306" t="str">
            <v/>
          </cell>
          <cell r="J1306" t="str">
            <v/>
          </cell>
          <cell r="K1306" t="str">
            <v/>
          </cell>
          <cell r="L1306">
            <v>1.1671176000000001</v>
          </cell>
          <cell r="M1306" t="str">
            <v/>
          </cell>
          <cell r="N1306" t="str">
            <v/>
          </cell>
          <cell r="O1306" t="str">
            <v/>
          </cell>
          <cell r="P1306" t="str">
            <v/>
          </cell>
          <cell r="Q1306" t="str">
            <v/>
          </cell>
          <cell r="R1306" t="str">
            <v/>
          </cell>
          <cell r="S1306" t="str">
            <v/>
          </cell>
          <cell r="T1306" t="str">
            <v/>
          </cell>
          <cell r="U1306" t="str">
            <v/>
          </cell>
          <cell r="V1306" t="str">
            <v/>
          </cell>
          <cell r="W1306" t="str">
            <v/>
          </cell>
          <cell r="X1306" t="str">
            <v/>
          </cell>
          <cell r="Y1306" t="str">
            <v/>
          </cell>
          <cell r="Z1306" t="str">
            <v/>
          </cell>
          <cell r="AA1306" t="str">
            <v/>
          </cell>
          <cell r="AB1306" t="str">
            <v/>
          </cell>
          <cell r="AC1306" t="str">
            <v/>
          </cell>
          <cell r="AD1306" t="str">
            <v/>
          </cell>
          <cell r="AE1306" t="str">
            <v/>
          </cell>
          <cell r="AF1306" t="str">
            <v/>
          </cell>
          <cell r="AG1306" t="str">
            <v/>
          </cell>
          <cell r="AH1306" t="str">
            <v/>
          </cell>
          <cell r="AI1306" t="str">
            <v/>
          </cell>
          <cell r="AJ1306" t="str">
            <v/>
          </cell>
          <cell r="AK1306" t="str">
            <v/>
          </cell>
          <cell r="AL1306" t="str">
            <v/>
          </cell>
          <cell r="AM1306" t="str">
            <v/>
          </cell>
          <cell r="AN1306" t="str">
            <v/>
          </cell>
          <cell r="AO1306" t="str">
            <v/>
          </cell>
          <cell r="AP1306" t="str">
            <v/>
          </cell>
          <cell r="AQ1306" t="str">
            <v/>
          </cell>
          <cell r="AR1306" t="str">
            <v/>
          </cell>
          <cell r="AS1306" t="str">
            <v/>
          </cell>
          <cell r="AT1306" t="str">
            <v/>
          </cell>
          <cell r="AU1306" t="str">
            <v/>
          </cell>
        </row>
        <row r="1307">
          <cell r="A1307" t="str">
            <v>PCO07C004</v>
          </cell>
          <cell r="B1307" t="str">
            <v>PCO07</v>
          </cell>
          <cell r="C1307" t="str">
            <v>C01</v>
          </cell>
          <cell r="D1307" t="str">
            <v>C004</v>
          </cell>
          <cell r="E1307" t="str">
            <v/>
          </cell>
          <cell r="F1307" t="str">
            <v/>
          </cell>
          <cell r="G1307" t="str">
            <v/>
          </cell>
          <cell r="H1307" t="str">
            <v/>
          </cell>
          <cell r="I1307" t="str">
            <v/>
          </cell>
          <cell r="J1307" t="str">
            <v/>
          </cell>
          <cell r="K1307">
            <v>2.6432530000000001</v>
          </cell>
          <cell r="L1307" t="str">
            <v/>
          </cell>
          <cell r="M1307" t="str">
            <v/>
          </cell>
          <cell r="N1307" t="str">
            <v/>
          </cell>
          <cell r="O1307" t="str">
            <v/>
          </cell>
          <cell r="P1307" t="str">
            <v/>
          </cell>
          <cell r="Q1307" t="str">
            <v/>
          </cell>
          <cell r="R1307" t="str">
            <v/>
          </cell>
          <cell r="S1307" t="str">
            <v/>
          </cell>
          <cell r="T1307" t="str">
            <v/>
          </cell>
          <cell r="U1307" t="str">
            <v/>
          </cell>
          <cell r="V1307" t="str">
            <v/>
          </cell>
          <cell r="W1307" t="str">
            <v/>
          </cell>
          <cell r="X1307" t="str">
            <v/>
          </cell>
          <cell r="Y1307" t="str">
            <v/>
          </cell>
          <cell r="Z1307" t="str">
            <v/>
          </cell>
          <cell r="AA1307" t="str">
            <v/>
          </cell>
          <cell r="AB1307" t="str">
            <v/>
          </cell>
          <cell r="AC1307" t="str">
            <v/>
          </cell>
          <cell r="AD1307" t="str">
            <v/>
          </cell>
          <cell r="AE1307" t="str">
            <v/>
          </cell>
          <cell r="AF1307" t="str">
            <v/>
          </cell>
          <cell r="AG1307" t="str">
            <v/>
          </cell>
          <cell r="AH1307" t="str">
            <v/>
          </cell>
          <cell r="AI1307" t="str">
            <v/>
          </cell>
          <cell r="AJ1307" t="str">
            <v/>
          </cell>
          <cell r="AK1307" t="str">
            <v/>
          </cell>
          <cell r="AL1307" t="str">
            <v/>
          </cell>
          <cell r="AM1307" t="str">
            <v/>
          </cell>
          <cell r="AN1307" t="str">
            <v/>
          </cell>
          <cell r="AO1307" t="str">
            <v/>
          </cell>
          <cell r="AP1307" t="str">
            <v/>
          </cell>
          <cell r="AQ1307" t="str">
            <v/>
          </cell>
          <cell r="AR1307" t="str">
            <v/>
          </cell>
          <cell r="AS1307" t="str">
            <v/>
          </cell>
          <cell r="AT1307" t="str">
            <v/>
          </cell>
          <cell r="AU1307" t="str">
            <v/>
          </cell>
        </row>
        <row r="1308">
          <cell r="A1308" t="str">
            <v>PCO07C021</v>
          </cell>
          <cell r="B1308" t="str">
            <v>PCO07</v>
          </cell>
          <cell r="C1308" t="str">
            <v>C01</v>
          </cell>
          <cell r="D1308" t="str">
            <v>C021</v>
          </cell>
          <cell r="E1308" t="str">
            <v/>
          </cell>
          <cell r="F1308" t="str">
            <v/>
          </cell>
          <cell r="G1308" t="str">
            <v/>
          </cell>
          <cell r="H1308">
            <v>318.34517269999998</v>
          </cell>
          <cell r="I1308" t="str">
            <v/>
          </cell>
          <cell r="J1308" t="str">
            <v/>
          </cell>
          <cell r="K1308" t="str">
            <v/>
          </cell>
          <cell r="L1308" t="str">
            <v/>
          </cell>
          <cell r="M1308" t="str">
            <v/>
          </cell>
          <cell r="N1308" t="str">
            <v/>
          </cell>
          <cell r="O1308" t="str">
            <v/>
          </cell>
          <cell r="P1308" t="str">
            <v/>
          </cell>
          <cell r="Q1308" t="str">
            <v/>
          </cell>
          <cell r="R1308" t="str">
            <v/>
          </cell>
          <cell r="S1308" t="str">
            <v/>
          </cell>
          <cell r="T1308" t="str">
            <v/>
          </cell>
          <cell r="U1308" t="str">
            <v/>
          </cell>
          <cell r="V1308" t="str">
            <v/>
          </cell>
          <cell r="W1308" t="str">
            <v/>
          </cell>
          <cell r="X1308" t="str">
            <v/>
          </cell>
          <cell r="Y1308" t="str">
            <v/>
          </cell>
          <cell r="Z1308" t="str">
            <v/>
          </cell>
          <cell r="AA1308" t="str">
            <v/>
          </cell>
          <cell r="AB1308" t="str">
            <v/>
          </cell>
          <cell r="AC1308" t="str">
            <v/>
          </cell>
          <cell r="AD1308" t="str">
            <v/>
          </cell>
          <cell r="AE1308" t="str">
            <v/>
          </cell>
          <cell r="AF1308" t="str">
            <v/>
          </cell>
          <cell r="AG1308" t="str">
            <v/>
          </cell>
          <cell r="AH1308" t="str">
            <v/>
          </cell>
          <cell r="AI1308" t="str">
            <v/>
          </cell>
          <cell r="AJ1308" t="str">
            <v/>
          </cell>
          <cell r="AK1308" t="str">
            <v/>
          </cell>
          <cell r="AL1308" t="str">
            <v/>
          </cell>
          <cell r="AM1308" t="str">
            <v/>
          </cell>
          <cell r="AN1308" t="str">
            <v/>
          </cell>
          <cell r="AO1308" t="str">
            <v/>
          </cell>
          <cell r="AP1308" t="str">
            <v/>
          </cell>
          <cell r="AQ1308" t="str">
            <v/>
          </cell>
          <cell r="AR1308" t="str">
            <v/>
          </cell>
          <cell r="AS1308" t="str">
            <v/>
          </cell>
          <cell r="AT1308" t="str">
            <v/>
          </cell>
          <cell r="AU1308" t="str">
            <v/>
          </cell>
        </row>
        <row r="1309">
          <cell r="A1309" t="str">
            <v>PCO07C022</v>
          </cell>
          <cell r="B1309" t="str">
            <v>PCO07</v>
          </cell>
          <cell r="C1309" t="str">
            <v>C01</v>
          </cell>
          <cell r="D1309" t="str">
            <v>C022</v>
          </cell>
          <cell r="E1309" t="str">
            <v/>
          </cell>
          <cell r="F1309" t="str">
            <v/>
          </cell>
          <cell r="G1309" t="str">
            <v/>
          </cell>
          <cell r="H1309">
            <v>198.18597509999998</v>
          </cell>
          <cell r="I1309" t="str">
            <v/>
          </cell>
          <cell r="J1309" t="str">
            <v/>
          </cell>
          <cell r="K1309" t="str">
            <v/>
          </cell>
          <cell r="L1309" t="str">
            <v/>
          </cell>
          <cell r="M1309" t="str">
            <v/>
          </cell>
          <cell r="N1309" t="str">
            <v/>
          </cell>
          <cell r="O1309" t="str">
            <v/>
          </cell>
          <cell r="P1309" t="str">
            <v/>
          </cell>
          <cell r="Q1309" t="str">
            <v/>
          </cell>
          <cell r="R1309" t="str">
            <v/>
          </cell>
          <cell r="S1309" t="str">
            <v/>
          </cell>
          <cell r="T1309" t="str">
            <v/>
          </cell>
          <cell r="U1309" t="str">
            <v/>
          </cell>
          <cell r="V1309" t="str">
            <v/>
          </cell>
          <cell r="W1309" t="str">
            <v/>
          </cell>
          <cell r="X1309" t="str">
            <v/>
          </cell>
          <cell r="Y1309" t="str">
            <v/>
          </cell>
          <cell r="Z1309" t="str">
            <v/>
          </cell>
          <cell r="AA1309" t="str">
            <v/>
          </cell>
          <cell r="AB1309" t="str">
            <v/>
          </cell>
          <cell r="AC1309" t="str">
            <v/>
          </cell>
          <cell r="AD1309" t="str">
            <v/>
          </cell>
          <cell r="AE1309" t="str">
            <v/>
          </cell>
          <cell r="AF1309" t="str">
            <v/>
          </cell>
          <cell r="AG1309" t="str">
            <v/>
          </cell>
          <cell r="AH1309" t="str">
            <v/>
          </cell>
          <cell r="AI1309" t="str">
            <v/>
          </cell>
          <cell r="AJ1309" t="str">
            <v/>
          </cell>
          <cell r="AK1309" t="str">
            <v/>
          </cell>
          <cell r="AL1309" t="str">
            <v/>
          </cell>
          <cell r="AM1309" t="str">
            <v/>
          </cell>
          <cell r="AN1309" t="str">
            <v/>
          </cell>
          <cell r="AO1309" t="str">
            <v/>
          </cell>
          <cell r="AP1309" t="str">
            <v/>
          </cell>
          <cell r="AQ1309" t="str">
            <v/>
          </cell>
          <cell r="AR1309" t="str">
            <v/>
          </cell>
          <cell r="AS1309" t="str">
            <v/>
          </cell>
          <cell r="AT1309" t="str">
            <v/>
          </cell>
          <cell r="AU1309" t="str">
            <v/>
          </cell>
        </row>
        <row r="1310">
          <cell r="A1310" t="str">
            <v>PCO07C032</v>
          </cell>
          <cell r="B1310" t="str">
            <v>PCO07</v>
          </cell>
          <cell r="C1310" t="str">
            <v>C02</v>
          </cell>
          <cell r="D1310" t="str">
            <v>C032</v>
          </cell>
          <cell r="E1310" t="str">
            <v/>
          </cell>
          <cell r="F1310" t="str">
            <v/>
          </cell>
          <cell r="G1310" t="str">
            <v/>
          </cell>
          <cell r="H1310" t="str">
            <v/>
          </cell>
          <cell r="I1310" t="str">
            <v/>
          </cell>
          <cell r="J1310" t="str">
            <v/>
          </cell>
          <cell r="K1310" t="str">
            <v/>
          </cell>
          <cell r="L1310" t="str">
            <v/>
          </cell>
          <cell r="M1310" t="str">
            <v/>
          </cell>
          <cell r="N1310" t="str">
            <v/>
          </cell>
          <cell r="O1310" t="str">
            <v/>
          </cell>
          <cell r="P1310" t="str">
            <v/>
          </cell>
          <cell r="Q1310" t="str">
            <v/>
          </cell>
          <cell r="R1310" t="str">
            <v/>
          </cell>
          <cell r="S1310" t="str">
            <v/>
          </cell>
          <cell r="T1310" t="str">
            <v/>
          </cell>
          <cell r="U1310" t="str">
            <v/>
          </cell>
          <cell r="V1310" t="str">
            <v/>
          </cell>
          <cell r="W1310">
            <v>365.17962030000001</v>
          </cell>
          <cell r="X1310" t="str">
            <v/>
          </cell>
          <cell r="Y1310" t="str">
            <v/>
          </cell>
          <cell r="Z1310" t="str">
            <v/>
          </cell>
          <cell r="AA1310" t="str">
            <v/>
          </cell>
          <cell r="AB1310" t="str">
            <v/>
          </cell>
          <cell r="AC1310" t="str">
            <v/>
          </cell>
          <cell r="AD1310" t="str">
            <v/>
          </cell>
          <cell r="AE1310" t="str">
            <v/>
          </cell>
          <cell r="AF1310" t="str">
            <v/>
          </cell>
          <cell r="AG1310" t="str">
            <v/>
          </cell>
          <cell r="AH1310" t="str">
            <v/>
          </cell>
          <cell r="AI1310" t="str">
            <v/>
          </cell>
          <cell r="AJ1310" t="str">
            <v/>
          </cell>
          <cell r="AK1310" t="str">
            <v/>
          </cell>
          <cell r="AL1310" t="str">
            <v/>
          </cell>
          <cell r="AM1310" t="str">
            <v/>
          </cell>
          <cell r="AN1310" t="str">
            <v/>
          </cell>
          <cell r="AO1310" t="str">
            <v/>
          </cell>
          <cell r="AP1310" t="str">
            <v/>
          </cell>
          <cell r="AQ1310" t="str">
            <v/>
          </cell>
          <cell r="AR1310" t="str">
            <v/>
          </cell>
          <cell r="AS1310" t="str">
            <v/>
          </cell>
          <cell r="AT1310" t="str">
            <v/>
          </cell>
          <cell r="AU1310" t="str">
            <v/>
          </cell>
        </row>
        <row r="1311">
          <cell r="A1311" t="str">
            <v>PCO07C038</v>
          </cell>
          <cell r="B1311" t="str">
            <v>PCO07</v>
          </cell>
          <cell r="C1311" t="str">
            <v>C02</v>
          </cell>
          <cell r="D1311" t="str">
            <v>C038</v>
          </cell>
          <cell r="E1311" t="str">
            <v/>
          </cell>
          <cell r="F1311" t="str">
            <v/>
          </cell>
          <cell r="G1311" t="str">
            <v/>
          </cell>
          <cell r="H1311">
            <v>288.90819190000002</v>
          </cell>
          <cell r="I1311" t="str">
            <v/>
          </cell>
          <cell r="J1311" t="str">
            <v/>
          </cell>
          <cell r="K1311" t="str">
            <v/>
          </cell>
          <cell r="L1311" t="str">
            <v/>
          </cell>
          <cell r="M1311" t="str">
            <v/>
          </cell>
          <cell r="N1311" t="str">
            <v/>
          </cell>
          <cell r="O1311" t="str">
            <v/>
          </cell>
          <cell r="P1311" t="str">
            <v/>
          </cell>
          <cell r="Q1311" t="str">
            <v/>
          </cell>
          <cell r="R1311" t="str">
            <v/>
          </cell>
          <cell r="S1311" t="str">
            <v/>
          </cell>
          <cell r="T1311" t="str">
            <v/>
          </cell>
          <cell r="U1311" t="str">
            <v/>
          </cell>
          <cell r="V1311" t="str">
            <v/>
          </cell>
          <cell r="W1311" t="str">
            <v/>
          </cell>
          <cell r="X1311" t="str">
            <v/>
          </cell>
          <cell r="Y1311" t="str">
            <v/>
          </cell>
          <cell r="Z1311" t="str">
            <v/>
          </cell>
          <cell r="AA1311" t="str">
            <v/>
          </cell>
          <cell r="AB1311" t="str">
            <v/>
          </cell>
          <cell r="AC1311" t="str">
            <v/>
          </cell>
          <cell r="AD1311" t="str">
            <v/>
          </cell>
          <cell r="AE1311" t="str">
            <v/>
          </cell>
          <cell r="AF1311" t="str">
            <v/>
          </cell>
          <cell r="AG1311" t="str">
            <v/>
          </cell>
          <cell r="AH1311" t="str">
            <v/>
          </cell>
          <cell r="AI1311" t="str">
            <v/>
          </cell>
          <cell r="AJ1311" t="str">
            <v/>
          </cell>
          <cell r="AK1311" t="str">
            <v/>
          </cell>
          <cell r="AL1311" t="str">
            <v/>
          </cell>
          <cell r="AM1311" t="str">
            <v/>
          </cell>
          <cell r="AN1311" t="str">
            <v/>
          </cell>
          <cell r="AO1311" t="str">
            <v/>
          </cell>
          <cell r="AP1311" t="str">
            <v/>
          </cell>
          <cell r="AQ1311" t="str">
            <v/>
          </cell>
          <cell r="AR1311" t="str">
            <v/>
          </cell>
          <cell r="AS1311" t="str">
            <v/>
          </cell>
          <cell r="AT1311" t="str">
            <v/>
          </cell>
          <cell r="AU1311" t="str">
            <v/>
          </cell>
        </row>
        <row r="1312">
          <cell r="A1312" t="str">
            <v>PCO07C065</v>
          </cell>
          <cell r="B1312" t="str">
            <v>PCO07</v>
          </cell>
          <cell r="C1312" t="str">
            <v>C03</v>
          </cell>
          <cell r="D1312" t="str">
            <v>C065</v>
          </cell>
          <cell r="E1312" t="str">
            <v/>
          </cell>
          <cell r="F1312" t="str">
            <v/>
          </cell>
          <cell r="G1312" t="str">
            <v/>
          </cell>
          <cell r="H1312" t="str">
            <v/>
          </cell>
          <cell r="I1312" t="str">
            <v/>
          </cell>
          <cell r="J1312" t="str">
            <v/>
          </cell>
          <cell r="K1312" t="str">
            <v/>
          </cell>
          <cell r="L1312" t="str">
            <v/>
          </cell>
          <cell r="M1312" t="str">
            <v/>
          </cell>
          <cell r="N1312" t="str">
            <v/>
          </cell>
          <cell r="O1312" t="str">
            <v/>
          </cell>
          <cell r="P1312" t="str">
            <v/>
          </cell>
          <cell r="Q1312" t="str">
            <v/>
          </cell>
          <cell r="R1312" t="str">
            <v/>
          </cell>
          <cell r="S1312" t="str">
            <v/>
          </cell>
          <cell r="T1312" t="str">
            <v/>
          </cell>
          <cell r="U1312" t="str">
            <v/>
          </cell>
          <cell r="V1312" t="str">
            <v/>
          </cell>
          <cell r="W1312">
            <v>4.2968324000000004</v>
          </cell>
          <cell r="X1312" t="str">
            <v/>
          </cell>
          <cell r="Y1312" t="str">
            <v/>
          </cell>
          <cell r="Z1312" t="str">
            <v/>
          </cell>
          <cell r="AA1312" t="str">
            <v/>
          </cell>
          <cell r="AB1312" t="str">
            <v/>
          </cell>
          <cell r="AC1312" t="str">
            <v/>
          </cell>
          <cell r="AD1312" t="str">
            <v/>
          </cell>
          <cell r="AE1312" t="str">
            <v/>
          </cell>
          <cell r="AF1312" t="str">
            <v/>
          </cell>
          <cell r="AG1312" t="str">
            <v/>
          </cell>
          <cell r="AH1312" t="str">
            <v/>
          </cell>
          <cell r="AI1312" t="str">
            <v/>
          </cell>
          <cell r="AJ1312" t="str">
            <v/>
          </cell>
          <cell r="AK1312" t="str">
            <v/>
          </cell>
          <cell r="AL1312" t="str">
            <v/>
          </cell>
          <cell r="AM1312" t="str">
            <v/>
          </cell>
          <cell r="AN1312" t="str">
            <v/>
          </cell>
          <cell r="AO1312" t="str">
            <v/>
          </cell>
          <cell r="AP1312" t="str">
            <v/>
          </cell>
          <cell r="AQ1312" t="str">
            <v/>
          </cell>
          <cell r="AR1312" t="str">
            <v/>
          </cell>
          <cell r="AS1312" t="str">
            <v/>
          </cell>
          <cell r="AT1312" t="str">
            <v/>
          </cell>
          <cell r="AU1312" t="str">
            <v/>
          </cell>
        </row>
        <row r="1313">
          <cell r="A1313" t="str">
            <v>PCO07C072</v>
          </cell>
          <cell r="B1313" t="str">
            <v>PCO07</v>
          </cell>
          <cell r="C1313" t="str">
            <v>C03</v>
          </cell>
          <cell r="D1313" t="str">
            <v>C072</v>
          </cell>
          <cell r="E1313" t="str">
            <v/>
          </cell>
          <cell r="F1313" t="str">
            <v/>
          </cell>
          <cell r="G1313" t="str">
            <v/>
          </cell>
          <cell r="H1313" t="str">
            <v/>
          </cell>
          <cell r="I1313" t="str">
            <v/>
          </cell>
          <cell r="J1313" t="str">
            <v/>
          </cell>
          <cell r="K1313">
            <v>2.4727256000000004</v>
          </cell>
          <cell r="L1313" t="str">
            <v/>
          </cell>
          <cell r="M1313" t="str">
            <v/>
          </cell>
          <cell r="N1313" t="str">
            <v/>
          </cell>
          <cell r="O1313" t="str">
            <v/>
          </cell>
          <cell r="P1313" t="str">
            <v/>
          </cell>
          <cell r="Q1313" t="str">
            <v/>
          </cell>
          <cell r="R1313" t="str">
            <v/>
          </cell>
          <cell r="S1313" t="str">
            <v/>
          </cell>
          <cell r="T1313" t="str">
            <v/>
          </cell>
          <cell r="U1313" t="str">
            <v/>
          </cell>
          <cell r="V1313" t="str">
            <v/>
          </cell>
          <cell r="W1313" t="str">
            <v/>
          </cell>
          <cell r="X1313" t="str">
            <v/>
          </cell>
          <cell r="Y1313" t="str">
            <v/>
          </cell>
          <cell r="Z1313" t="str">
            <v/>
          </cell>
          <cell r="AA1313" t="str">
            <v/>
          </cell>
          <cell r="AB1313" t="str">
            <v/>
          </cell>
          <cell r="AC1313" t="str">
            <v/>
          </cell>
          <cell r="AD1313" t="str">
            <v/>
          </cell>
          <cell r="AE1313" t="str">
            <v/>
          </cell>
          <cell r="AF1313" t="str">
            <v/>
          </cell>
          <cell r="AG1313" t="str">
            <v/>
          </cell>
          <cell r="AH1313" t="str">
            <v/>
          </cell>
          <cell r="AI1313" t="str">
            <v/>
          </cell>
          <cell r="AJ1313" t="str">
            <v/>
          </cell>
          <cell r="AK1313" t="str">
            <v/>
          </cell>
          <cell r="AL1313" t="str">
            <v/>
          </cell>
          <cell r="AM1313" t="str">
            <v/>
          </cell>
          <cell r="AN1313" t="str">
            <v/>
          </cell>
          <cell r="AO1313" t="str">
            <v/>
          </cell>
          <cell r="AP1313" t="str">
            <v/>
          </cell>
          <cell r="AQ1313" t="str">
            <v/>
          </cell>
          <cell r="AR1313" t="str">
            <v/>
          </cell>
          <cell r="AS1313" t="str">
            <v/>
          </cell>
          <cell r="AT1313" t="str">
            <v/>
          </cell>
          <cell r="AU1313" t="str">
            <v/>
          </cell>
        </row>
        <row r="1314">
          <cell r="A1314" t="str">
            <v>PCO07C092</v>
          </cell>
          <cell r="B1314" t="str">
            <v>PCO07</v>
          </cell>
          <cell r="C1314" t="str">
            <v>C04</v>
          </cell>
          <cell r="D1314" t="str">
            <v>C092</v>
          </cell>
          <cell r="E1314" t="str">
            <v/>
          </cell>
          <cell r="F1314" t="str">
            <v/>
          </cell>
          <cell r="G1314" t="str">
            <v/>
          </cell>
          <cell r="H1314" t="str">
            <v/>
          </cell>
          <cell r="I1314" t="str">
            <v/>
          </cell>
          <cell r="J1314" t="str">
            <v/>
          </cell>
          <cell r="K1314" t="str">
            <v/>
          </cell>
          <cell r="L1314" t="str">
            <v/>
          </cell>
          <cell r="M1314" t="str">
            <v/>
          </cell>
          <cell r="N1314" t="str">
            <v/>
          </cell>
          <cell r="O1314">
            <v>1.9761105999999999</v>
          </cell>
          <cell r="P1314">
            <v>1.4140813999999999</v>
          </cell>
          <cell r="Q1314" t="str">
            <v/>
          </cell>
          <cell r="R1314">
            <v>11.672723600000001</v>
          </cell>
          <cell r="S1314" t="str">
            <v/>
          </cell>
          <cell r="T1314" t="str">
            <v/>
          </cell>
          <cell r="U1314" t="str">
            <v/>
          </cell>
          <cell r="V1314" t="str">
            <v/>
          </cell>
          <cell r="W1314" t="str">
            <v/>
          </cell>
          <cell r="X1314" t="str">
            <v/>
          </cell>
          <cell r="Y1314" t="str">
            <v/>
          </cell>
          <cell r="Z1314" t="str">
            <v/>
          </cell>
          <cell r="AA1314" t="str">
            <v/>
          </cell>
          <cell r="AB1314" t="str">
            <v/>
          </cell>
          <cell r="AC1314" t="str">
            <v/>
          </cell>
          <cell r="AD1314" t="str">
            <v/>
          </cell>
          <cell r="AE1314" t="str">
            <v/>
          </cell>
          <cell r="AF1314" t="str">
            <v/>
          </cell>
          <cell r="AG1314" t="str">
            <v/>
          </cell>
          <cell r="AH1314" t="str">
            <v/>
          </cell>
          <cell r="AI1314" t="str">
            <v/>
          </cell>
          <cell r="AJ1314" t="str">
            <v/>
          </cell>
          <cell r="AK1314" t="str">
            <v/>
          </cell>
          <cell r="AL1314" t="str">
            <v/>
          </cell>
          <cell r="AM1314" t="str">
            <v/>
          </cell>
          <cell r="AN1314" t="str">
            <v/>
          </cell>
          <cell r="AO1314" t="str">
            <v/>
          </cell>
          <cell r="AP1314" t="str">
            <v/>
          </cell>
          <cell r="AQ1314" t="str">
            <v/>
          </cell>
          <cell r="AR1314" t="str">
            <v/>
          </cell>
          <cell r="AS1314" t="str">
            <v/>
          </cell>
          <cell r="AT1314" t="str">
            <v/>
          </cell>
          <cell r="AU1314" t="str">
            <v/>
          </cell>
        </row>
        <row r="1315">
          <cell r="A1315" t="str">
            <v>PCO07C093</v>
          </cell>
          <cell r="B1315" t="str">
            <v>PCO07</v>
          </cell>
          <cell r="C1315" t="str">
            <v>C04</v>
          </cell>
          <cell r="D1315" t="str">
            <v>C093</v>
          </cell>
          <cell r="E1315" t="str">
            <v/>
          </cell>
          <cell r="F1315" t="str">
            <v/>
          </cell>
          <cell r="G1315" t="str">
            <v/>
          </cell>
          <cell r="H1315" t="str">
            <v/>
          </cell>
          <cell r="I1315" t="str">
            <v/>
          </cell>
          <cell r="J1315" t="str">
            <v/>
          </cell>
          <cell r="K1315" t="str">
            <v/>
          </cell>
          <cell r="L1315" t="str">
            <v/>
          </cell>
          <cell r="M1315" t="str">
            <v/>
          </cell>
          <cell r="N1315" t="str">
            <v/>
          </cell>
          <cell r="O1315">
            <v>5.7304196000000003</v>
          </cell>
          <cell r="P1315">
            <v>5.1979113000000003</v>
          </cell>
          <cell r="Q1315" t="str">
            <v/>
          </cell>
          <cell r="R1315">
            <v>46.512243499999997</v>
          </cell>
          <cell r="S1315" t="str">
            <v/>
          </cell>
          <cell r="T1315" t="str">
            <v/>
          </cell>
          <cell r="U1315" t="str">
            <v/>
          </cell>
          <cell r="V1315" t="str">
            <v/>
          </cell>
          <cell r="W1315" t="str">
            <v/>
          </cell>
          <cell r="X1315" t="str">
            <v/>
          </cell>
          <cell r="Y1315" t="str">
            <v/>
          </cell>
          <cell r="Z1315" t="str">
            <v/>
          </cell>
          <cell r="AA1315" t="str">
            <v/>
          </cell>
          <cell r="AB1315" t="str">
            <v/>
          </cell>
          <cell r="AC1315" t="str">
            <v/>
          </cell>
          <cell r="AD1315" t="str">
            <v/>
          </cell>
          <cell r="AE1315" t="str">
            <v/>
          </cell>
          <cell r="AF1315" t="str">
            <v/>
          </cell>
          <cell r="AG1315" t="str">
            <v/>
          </cell>
          <cell r="AH1315" t="str">
            <v/>
          </cell>
          <cell r="AI1315" t="str">
            <v/>
          </cell>
          <cell r="AJ1315" t="str">
            <v/>
          </cell>
          <cell r="AK1315" t="str">
            <v/>
          </cell>
          <cell r="AL1315" t="str">
            <v/>
          </cell>
          <cell r="AM1315" t="str">
            <v/>
          </cell>
          <cell r="AN1315" t="str">
            <v/>
          </cell>
          <cell r="AO1315" t="str">
            <v/>
          </cell>
          <cell r="AP1315" t="str">
            <v/>
          </cell>
          <cell r="AQ1315" t="str">
            <v/>
          </cell>
          <cell r="AR1315" t="str">
            <v/>
          </cell>
          <cell r="AS1315" t="str">
            <v/>
          </cell>
          <cell r="AT1315" t="str">
            <v/>
          </cell>
          <cell r="AU1315" t="str">
            <v/>
          </cell>
        </row>
        <row r="1316">
          <cell r="A1316" t="str">
            <v>PCO07C114</v>
          </cell>
          <cell r="B1316" t="str">
            <v>PCO07</v>
          </cell>
          <cell r="C1316" t="str">
            <v>C04</v>
          </cell>
          <cell r="D1316" t="str">
            <v>C114</v>
          </cell>
          <cell r="E1316" t="str">
            <v/>
          </cell>
          <cell r="F1316" t="str">
            <v/>
          </cell>
          <cell r="G1316" t="str">
            <v/>
          </cell>
          <cell r="H1316">
            <v>317.66021450000005</v>
          </cell>
          <cell r="I1316" t="str">
            <v/>
          </cell>
          <cell r="J1316" t="str">
            <v/>
          </cell>
          <cell r="K1316" t="str">
            <v/>
          </cell>
          <cell r="L1316" t="str">
            <v/>
          </cell>
          <cell r="M1316" t="str">
            <v/>
          </cell>
          <cell r="N1316" t="str">
            <v/>
          </cell>
          <cell r="O1316" t="str">
            <v/>
          </cell>
          <cell r="P1316" t="str">
            <v/>
          </cell>
          <cell r="Q1316" t="str">
            <v/>
          </cell>
          <cell r="R1316" t="str">
            <v/>
          </cell>
          <cell r="S1316" t="str">
            <v/>
          </cell>
          <cell r="T1316" t="str">
            <v/>
          </cell>
          <cell r="U1316" t="str">
            <v/>
          </cell>
          <cell r="V1316" t="str">
            <v/>
          </cell>
          <cell r="W1316" t="str">
            <v/>
          </cell>
          <cell r="X1316" t="str">
            <v/>
          </cell>
          <cell r="Y1316" t="str">
            <v/>
          </cell>
          <cell r="Z1316" t="str">
            <v/>
          </cell>
          <cell r="AA1316" t="str">
            <v/>
          </cell>
          <cell r="AB1316" t="str">
            <v/>
          </cell>
          <cell r="AC1316" t="str">
            <v/>
          </cell>
          <cell r="AD1316" t="str">
            <v/>
          </cell>
          <cell r="AE1316" t="str">
            <v/>
          </cell>
          <cell r="AF1316" t="str">
            <v/>
          </cell>
          <cell r="AG1316" t="str">
            <v/>
          </cell>
          <cell r="AH1316" t="str">
            <v/>
          </cell>
          <cell r="AI1316" t="str">
            <v/>
          </cell>
          <cell r="AJ1316" t="str">
            <v/>
          </cell>
          <cell r="AK1316" t="str">
            <v/>
          </cell>
          <cell r="AL1316" t="str">
            <v/>
          </cell>
          <cell r="AM1316" t="str">
            <v/>
          </cell>
          <cell r="AN1316" t="str">
            <v/>
          </cell>
          <cell r="AO1316" t="str">
            <v/>
          </cell>
          <cell r="AP1316" t="str">
            <v/>
          </cell>
          <cell r="AQ1316" t="str">
            <v/>
          </cell>
          <cell r="AR1316" t="str">
            <v/>
          </cell>
          <cell r="AS1316" t="str">
            <v/>
          </cell>
          <cell r="AT1316" t="str">
            <v/>
          </cell>
          <cell r="AU1316" t="str">
            <v/>
          </cell>
        </row>
        <row r="1317">
          <cell r="A1317" t="str">
            <v>PCO07S652</v>
          </cell>
          <cell r="B1317" t="str">
            <v>PCO07</v>
          </cell>
          <cell r="C1317" t="str">
            <v>C05</v>
          </cell>
          <cell r="D1317" t="str">
            <v>S652</v>
          </cell>
          <cell r="E1317" t="str">
            <v/>
          </cell>
          <cell r="F1317" t="str">
            <v/>
          </cell>
          <cell r="G1317" t="str">
            <v/>
          </cell>
          <cell r="H1317" t="str">
            <v/>
          </cell>
          <cell r="I1317" t="str">
            <v/>
          </cell>
          <cell r="J1317" t="str">
            <v/>
          </cell>
          <cell r="K1317" t="str">
            <v/>
          </cell>
          <cell r="L1317" t="str">
            <v/>
          </cell>
          <cell r="M1317" t="str">
            <v/>
          </cell>
          <cell r="N1317" t="str">
            <v/>
          </cell>
          <cell r="O1317" t="str">
            <v/>
          </cell>
          <cell r="P1317" t="str">
            <v/>
          </cell>
          <cell r="Q1317" t="str">
            <v/>
          </cell>
          <cell r="R1317" t="str">
            <v/>
          </cell>
          <cell r="S1317" t="str">
            <v/>
          </cell>
          <cell r="T1317" t="str">
            <v/>
          </cell>
          <cell r="U1317" t="str">
            <v/>
          </cell>
          <cell r="V1317" t="str">
            <v/>
          </cell>
          <cell r="W1317" t="str">
            <v/>
          </cell>
          <cell r="X1317" t="str">
            <v/>
          </cell>
          <cell r="Y1317">
            <v>1.3849883999999997</v>
          </cell>
          <cell r="Z1317" t="str">
            <v/>
          </cell>
          <cell r="AA1317" t="str">
            <v/>
          </cell>
          <cell r="AB1317" t="str">
            <v/>
          </cell>
          <cell r="AC1317" t="str">
            <v/>
          </cell>
          <cell r="AD1317" t="str">
            <v/>
          </cell>
          <cell r="AE1317" t="str">
            <v/>
          </cell>
          <cell r="AF1317" t="str">
            <v/>
          </cell>
          <cell r="AG1317" t="str">
            <v/>
          </cell>
          <cell r="AH1317" t="str">
            <v/>
          </cell>
          <cell r="AI1317" t="str">
            <v/>
          </cell>
          <cell r="AJ1317" t="str">
            <v/>
          </cell>
          <cell r="AK1317" t="str">
            <v/>
          </cell>
          <cell r="AL1317" t="str">
            <v/>
          </cell>
          <cell r="AM1317" t="str">
            <v/>
          </cell>
          <cell r="AN1317" t="str">
            <v/>
          </cell>
          <cell r="AO1317" t="str">
            <v/>
          </cell>
          <cell r="AP1317" t="str">
            <v/>
          </cell>
          <cell r="AQ1317" t="str">
            <v/>
          </cell>
          <cell r="AR1317" t="str">
            <v/>
          </cell>
          <cell r="AS1317" t="str">
            <v/>
          </cell>
          <cell r="AT1317" t="str">
            <v/>
          </cell>
          <cell r="AU1317" t="str">
            <v/>
          </cell>
        </row>
        <row r="1318">
          <cell r="A1318" t="str">
            <v>PCO07C262</v>
          </cell>
          <cell r="B1318" t="str">
            <v>PCO07</v>
          </cell>
          <cell r="C1318" t="str">
            <v>C08</v>
          </cell>
          <cell r="D1318" t="str">
            <v>C262</v>
          </cell>
          <cell r="E1318" t="str">
            <v/>
          </cell>
          <cell r="F1318" t="str">
            <v/>
          </cell>
          <cell r="G1318" t="str">
            <v/>
          </cell>
          <cell r="H1318" t="str">
            <v/>
          </cell>
          <cell r="I1318" t="str">
            <v/>
          </cell>
          <cell r="J1318" t="str">
            <v/>
          </cell>
          <cell r="K1318" t="str">
            <v/>
          </cell>
          <cell r="L1318" t="str">
            <v/>
          </cell>
          <cell r="M1318" t="str">
            <v/>
          </cell>
          <cell r="N1318" t="str">
            <v/>
          </cell>
          <cell r="O1318" t="str">
            <v/>
          </cell>
          <cell r="P1318" t="str">
            <v/>
          </cell>
          <cell r="Q1318" t="str">
            <v/>
          </cell>
          <cell r="R1318" t="str">
            <v/>
          </cell>
          <cell r="S1318" t="str">
            <v/>
          </cell>
          <cell r="T1318" t="str">
            <v/>
          </cell>
          <cell r="U1318" t="str">
            <v/>
          </cell>
          <cell r="V1318" t="str">
            <v/>
          </cell>
          <cell r="W1318" t="str">
            <v/>
          </cell>
          <cell r="X1318" t="str">
            <v/>
          </cell>
          <cell r="Y1318" t="str">
            <v/>
          </cell>
          <cell r="Z1318" t="str">
            <v/>
          </cell>
          <cell r="AA1318" t="str">
            <v/>
          </cell>
          <cell r="AB1318" t="str">
            <v/>
          </cell>
          <cell r="AC1318" t="str">
            <v/>
          </cell>
          <cell r="AD1318" t="str">
            <v/>
          </cell>
          <cell r="AE1318" t="str">
            <v/>
          </cell>
          <cell r="AF1318" t="str">
            <v/>
          </cell>
          <cell r="AG1318" t="str">
            <v/>
          </cell>
          <cell r="AH1318" t="str">
            <v/>
          </cell>
          <cell r="AI1318" t="str">
            <v/>
          </cell>
          <cell r="AJ1318" t="str">
            <v/>
          </cell>
          <cell r="AK1318" t="str">
            <v/>
          </cell>
          <cell r="AL1318" t="str">
            <v/>
          </cell>
          <cell r="AM1318" t="str">
            <v/>
          </cell>
          <cell r="AN1318" t="str">
            <v/>
          </cell>
          <cell r="AO1318" t="str">
            <v/>
          </cell>
          <cell r="AP1318" t="str">
            <v/>
          </cell>
          <cell r="AQ1318" t="str">
            <v/>
          </cell>
          <cell r="AR1318" t="str">
            <v/>
          </cell>
          <cell r="AS1318" t="str">
            <v/>
          </cell>
          <cell r="AT1318" t="str">
            <v/>
          </cell>
          <cell r="AU1318">
            <v>290.8435384</v>
          </cell>
        </row>
        <row r="1319">
          <cell r="A1319" t="str">
            <v>PCO07C275</v>
          </cell>
          <cell r="B1319" t="str">
            <v>PCO07</v>
          </cell>
          <cell r="C1319" t="str">
            <v>C08</v>
          </cell>
          <cell r="D1319" t="str">
            <v>C275</v>
          </cell>
          <cell r="E1319" t="str">
            <v/>
          </cell>
          <cell r="F1319" t="str">
            <v/>
          </cell>
          <cell r="G1319" t="str">
            <v/>
          </cell>
          <cell r="H1319" t="str">
            <v/>
          </cell>
          <cell r="I1319" t="str">
            <v/>
          </cell>
          <cell r="J1319" t="str">
            <v/>
          </cell>
          <cell r="K1319" t="str">
            <v/>
          </cell>
          <cell r="L1319" t="str">
            <v/>
          </cell>
          <cell r="M1319" t="str">
            <v/>
          </cell>
          <cell r="N1319" t="str">
            <v/>
          </cell>
          <cell r="O1319" t="str">
            <v/>
          </cell>
          <cell r="P1319" t="str">
            <v/>
          </cell>
          <cell r="Q1319">
            <v>2190.1993432999998</v>
          </cell>
          <cell r="R1319" t="str">
            <v/>
          </cell>
          <cell r="S1319" t="str">
            <v/>
          </cell>
          <cell r="T1319" t="str">
            <v/>
          </cell>
          <cell r="U1319" t="str">
            <v/>
          </cell>
          <cell r="V1319" t="str">
            <v/>
          </cell>
          <cell r="W1319" t="str">
            <v/>
          </cell>
          <cell r="X1319" t="str">
            <v/>
          </cell>
          <cell r="Y1319" t="str">
            <v/>
          </cell>
          <cell r="Z1319" t="str">
            <v/>
          </cell>
          <cell r="AA1319" t="str">
            <v/>
          </cell>
          <cell r="AB1319" t="str">
            <v/>
          </cell>
          <cell r="AC1319" t="str">
            <v/>
          </cell>
          <cell r="AD1319" t="str">
            <v/>
          </cell>
          <cell r="AE1319" t="str">
            <v/>
          </cell>
          <cell r="AF1319" t="str">
            <v/>
          </cell>
          <cell r="AG1319" t="str">
            <v/>
          </cell>
          <cell r="AH1319" t="str">
            <v/>
          </cell>
          <cell r="AI1319" t="str">
            <v/>
          </cell>
          <cell r="AJ1319" t="str">
            <v/>
          </cell>
          <cell r="AK1319" t="str">
            <v/>
          </cell>
          <cell r="AL1319" t="str">
            <v/>
          </cell>
          <cell r="AM1319" t="str">
            <v/>
          </cell>
          <cell r="AN1319" t="str">
            <v/>
          </cell>
          <cell r="AO1319" t="str">
            <v/>
          </cell>
          <cell r="AP1319" t="str">
            <v/>
          </cell>
          <cell r="AQ1319" t="str">
            <v/>
          </cell>
          <cell r="AR1319" t="str">
            <v/>
          </cell>
          <cell r="AS1319" t="str">
            <v/>
          </cell>
          <cell r="AT1319" t="str">
            <v/>
          </cell>
          <cell r="AU1319" t="str">
            <v/>
          </cell>
        </row>
        <row r="1320">
          <cell r="A1320" t="str">
            <v>PCO07C288</v>
          </cell>
          <cell r="B1320" t="str">
            <v>PCO07</v>
          </cell>
          <cell r="C1320" t="str">
            <v>C08</v>
          </cell>
          <cell r="D1320" t="str">
            <v>C288</v>
          </cell>
          <cell r="E1320" t="str">
            <v/>
          </cell>
          <cell r="F1320" t="str">
            <v/>
          </cell>
          <cell r="G1320" t="str">
            <v/>
          </cell>
          <cell r="H1320" t="str">
            <v/>
          </cell>
          <cell r="I1320" t="str">
            <v/>
          </cell>
          <cell r="J1320" t="str">
            <v/>
          </cell>
          <cell r="K1320" t="str">
            <v/>
          </cell>
          <cell r="L1320" t="str">
            <v/>
          </cell>
          <cell r="M1320" t="str">
            <v/>
          </cell>
          <cell r="N1320" t="str">
            <v/>
          </cell>
          <cell r="O1320" t="str">
            <v/>
          </cell>
          <cell r="P1320" t="str">
            <v/>
          </cell>
          <cell r="Q1320">
            <v>660.47978809999995</v>
          </cell>
          <cell r="R1320" t="str">
            <v/>
          </cell>
          <cell r="S1320" t="str">
            <v/>
          </cell>
          <cell r="T1320" t="str">
            <v/>
          </cell>
          <cell r="U1320" t="str">
            <v/>
          </cell>
          <cell r="V1320" t="str">
            <v/>
          </cell>
          <cell r="W1320" t="str">
            <v/>
          </cell>
          <cell r="X1320" t="str">
            <v/>
          </cell>
          <cell r="Y1320" t="str">
            <v/>
          </cell>
          <cell r="Z1320" t="str">
            <v/>
          </cell>
          <cell r="AA1320" t="str">
            <v/>
          </cell>
          <cell r="AB1320" t="str">
            <v/>
          </cell>
          <cell r="AC1320" t="str">
            <v/>
          </cell>
          <cell r="AD1320" t="str">
            <v/>
          </cell>
          <cell r="AE1320" t="str">
            <v/>
          </cell>
          <cell r="AF1320" t="str">
            <v/>
          </cell>
          <cell r="AG1320" t="str">
            <v/>
          </cell>
          <cell r="AH1320" t="str">
            <v/>
          </cell>
          <cell r="AI1320" t="str">
            <v/>
          </cell>
          <cell r="AJ1320" t="str">
            <v/>
          </cell>
          <cell r="AK1320" t="str">
            <v/>
          </cell>
          <cell r="AL1320" t="str">
            <v/>
          </cell>
          <cell r="AM1320" t="str">
            <v/>
          </cell>
          <cell r="AN1320" t="str">
            <v/>
          </cell>
          <cell r="AO1320" t="str">
            <v/>
          </cell>
          <cell r="AP1320" t="str">
            <v/>
          </cell>
          <cell r="AQ1320" t="str">
            <v/>
          </cell>
          <cell r="AR1320" t="str">
            <v/>
          </cell>
          <cell r="AS1320" t="str">
            <v/>
          </cell>
          <cell r="AT1320" t="str">
            <v/>
          </cell>
          <cell r="AU1320" t="str">
            <v/>
          </cell>
        </row>
        <row r="1321">
          <cell r="A1321" t="str">
            <v>PCO07C307</v>
          </cell>
          <cell r="B1321" t="str">
            <v>PCO07</v>
          </cell>
          <cell r="C1321" t="str">
            <v>C08</v>
          </cell>
          <cell r="D1321" t="str">
            <v>C307</v>
          </cell>
          <cell r="E1321" t="str">
            <v/>
          </cell>
          <cell r="F1321" t="str">
            <v/>
          </cell>
          <cell r="G1321" t="str">
            <v/>
          </cell>
          <cell r="H1321" t="str">
            <v/>
          </cell>
          <cell r="I1321" t="str">
            <v/>
          </cell>
          <cell r="J1321" t="str">
            <v/>
          </cell>
          <cell r="K1321" t="str">
            <v/>
          </cell>
          <cell r="L1321" t="str">
            <v/>
          </cell>
          <cell r="M1321" t="str">
            <v/>
          </cell>
          <cell r="N1321" t="str">
            <v/>
          </cell>
          <cell r="O1321" t="str">
            <v/>
          </cell>
          <cell r="P1321" t="str">
            <v/>
          </cell>
          <cell r="Q1321" t="str">
            <v/>
          </cell>
          <cell r="R1321" t="str">
            <v/>
          </cell>
          <cell r="S1321" t="str">
            <v/>
          </cell>
          <cell r="T1321" t="str">
            <v/>
          </cell>
          <cell r="U1321" t="str">
            <v/>
          </cell>
          <cell r="V1321" t="str">
            <v/>
          </cell>
          <cell r="W1321" t="str">
            <v/>
          </cell>
          <cell r="X1321" t="str">
            <v/>
          </cell>
          <cell r="Y1321" t="str">
            <v/>
          </cell>
          <cell r="Z1321" t="str">
            <v/>
          </cell>
          <cell r="AA1321" t="str">
            <v/>
          </cell>
          <cell r="AB1321" t="str">
            <v/>
          </cell>
          <cell r="AC1321" t="str">
            <v/>
          </cell>
          <cell r="AD1321" t="str">
            <v/>
          </cell>
          <cell r="AE1321">
            <v>1.5222413999999997</v>
          </cell>
          <cell r="AF1321" t="str">
            <v/>
          </cell>
          <cell r="AG1321" t="str">
            <v/>
          </cell>
          <cell r="AH1321" t="str">
            <v/>
          </cell>
          <cell r="AI1321" t="str">
            <v/>
          </cell>
          <cell r="AJ1321" t="str">
            <v/>
          </cell>
          <cell r="AK1321" t="str">
            <v/>
          </cell>
          <cell r="AL1321" t="str">
            <v/>
          </cell>
          <cell r="AM1321" t="str">
            <v/>
          </cell>
          <cell r="AN1321" t="str">
            <v/>
          </cell>
          <cell r="AO1321" t="str">
            <v/>
          </cell>
          <cell r="AP1321" t="str">
            <v/>
          </cell>
          <cell r="AQ1321" t="str">
            <v/>
          </cell>
          <cell r="AR1321" t="str">
            <v/>
          </cell>
          <cell r="AS1321" t="str">
            <v/>
          </cell>
          <cell r="AT1321" t="str">
            <v/>
          </cell>
          <cell r="AU1321" t="str">
            <v/>
          </cell>
        </row>
        <row r="1322">
          <cell r="A1322" t="str">
            <v>PCO07C308</v>
          </cell>
          <cell r="B1322" t="str">
            <v>PCO07</v>
          </cell>
          <cell r="C1322" t="str">
            <v>C08</v>
          </cell>
          <cell r="D1322" t="str">
            <v>C308</v>
          </cell>
          <cell r="E1322" t="str">
            <v/>
          </cell>
          <cell r="F1322" t="str">
            <v/>
          </cell>
          <cell r="G1322" t="str">
            <v/>
          </cell>
          <cell r="H1322" t="str">
            <v/>
          </cell>
          <cell r="I1322" t="str">
            <v/>
          </cell>
          <cell r="J1322" t="str">
            <v/>
          </cell>
          <cell r="K1322" t="str">
            <v/>
          </cell>
          <cell r="L1322" t="str">
            <v/>
          </cell>
          <cell r="M1322" t="str">
            <v/>
          </cell>
          <cell r="N1322" t="str">
            <v/>
          </cell>
          <cell r="O1322" t="str">
            <v/>
          </cell>
          <cell r="P1322" t="str">
            <v/>
          </cell>
          <cell r="Q1322" t="str">
            <v/>
          </cell>
          <cell r="R1322" t="str">
            <v/>
          </cell>
          <cell r="S1322" t="str">
            <v/>
          </cell>
          <cell r="T1322" t="str">
            <v/>
          </cell>
          <cell r="U1322" t="str">
            <v/>
          </cell>
          <cell r="V1322" t="str">
            <v/>
          </cell>
          <cell r="W1322" t="str">
            <v/>
          </cell>
          <cell r="X1322" t="str">
            <v/>
          </cell>
          <cell r="Y1322" t="str">
            <v/>
          </cell>
          <cell r="Z1322" t="str">
            <v/>
          </cell>
          <cell r="AA1322" t="str">
            <v/>
          </cell>
          <cell r="AB1322" t="str">
            <v/>
          </cell>
          <cell r="AC1322" t="str">
            <v/>
          </cell>
          <cell r="AD1322" t="str">
            <v/>
          </cell>
          <cell r="AE1322">
            <v>10.484645599999993</v>
          </cell>
          <cell r="AF1322" t="str">
            <v/>
          </cell>
          <cell r="AG1322" t="str">
            <v/>
          </cell>
          <cell r="AH1322" t="str">
            <v/>
          </cell>
          <cell r="AI1322" t="str">
            <v/>
          </cell>
          <cell r="AJ1322" t="str">
            <v/>
          </cell>
          <cell r="AK1322" t="str">
            <v/>
          </cell>
          <cell r="AL1322" t="str">
            <v/>
          </cell>
          <cell r="AM1322" t="str">
            <v/>
          </cell>
          <cell r="AN1322" t="str">
            <v/>
          </cell>
          <cell r="AO1322" t="str">
            <v/>
          </cell>
          <cell r="AP1322" t="str">
            <v/>
          </cell>
          <cell r="AQ1322" t="str">
            <v/>
          </cell>
          <cell r="AR1322" t="str">
            <v/>
          </cell>
          <cell r="AS1322" t="str">
            <v/>
          </cell>
          <cell r="AT1322" t="str">
            <v/>
          </cell>
          <cell r="AU1322" t="str">
            <v/>
          </cell>
        </row>
        <row r="1323">
          <cell r="A1323" t="str">
            <v>PCO07C309</v>
          </cell>
          <cell r="B1323" t="str">
            <v>PCO07</v>
          </cell>
          <cell r="C1323" t="str">
            <v>C08</v>
          </cell>
          <cell r="D1323" t="str">
            <v>C309</v>
          </cell>
          <cell r="E1323" t="str">
            <v/>
          </cell>
          <cell r="F1323" t="str">
            <v/>
          </cell>
          <cell r="G1323" t="str">
            <v/>
          </cell>
          <cell r="H1323" t="str">
            <v/>
          </cell>
          <cell r="I1323" t="str">
            <v/>
          </cell>
          <cell r="J1323" t="str">
            <v/>
          </cell>
          <cell r="K1323" t="str">
            <v/>
          </cell>
          <cell r="L1323" t="str">
            <v/>
          </cell>
          <cell r="M1323" t="str">
            <v/>
          </cell>
          <cell r="N1323" t="str">
            <v/>
          </cell>
          <cell r="O1323" t="str">
            <v/>
          </cell>
          <cell r="P1323" t="str">
            <v/>
          </cell>
          <cell r="Q1323" t="str">
            <v/>
          </cell>
          <cell r="R1323" t="str">
            <v/>
          </cell>
          <cell r="S1323" t="str">
            <v/>
          </cell>
          <cell r="T1323" t="str">
            <v/>
          </cell>
          <cell r="U1323" t="str">
            <v/>
          </cell>
          <cell r="V1323" t="str">
            <v/>
          </cell>
          <cell r="W1323" t="str">
            <v/>
          </cell>
          <cell r="X1323" t="str">
            <v/>
          </cell>
          <cell r="Y1323" t="str">
            <v/>
          </cell>
          <cell r="Z1323" t="str">
            <v/>
          </cell>
          <cell r="AA1323" t="str">
            <v/>
          </cell>
          <cell r="AB1323" t="str">
            <v/>
          </cell>
          <cell r="AC1323" t="str">
            <v/>
          </cell>
          <cell r="AD1323" t="str">
            <v/>
          </cell>
          <cell r="AE1323">
            <v>13.928215600000003</v>
          </cell>
          <cell r="AF1323" t="str">
            <v/>
          </cell>
          <cell r="AG1323" t="str">
            <v/>
          </cell>
          <cell r="AH1323" t="str">
            <v/>
          </cell>
          <cell r="AI1323" t="str">
            <v/>
          </cell>
          <cell r="AJ1323" t="str">
            <v/>
          </cell>
          <cell r="AK1323" t="str">
            <v/>
          </cell>
          <cell r="AL1323" t="str">
            <v/>
          </cell>
          <cell r="AM1323" t="str">
            <v/>
          </cell>
          <cell r="AN1323" t="str">
            <v/>
          </cell>
          <cell r="AO1323" t="str">
            <v/>
          </cell>
          <cell r="AP1323" t="str">
            <v/>
          </cell>
          <cell r="AQ1323" t="str">
            <v/>
          </cell>
          <cell r="AR1323" t="str">
            <v/>
          </cell>
          <cell r="AS1323" t="str">
            <v/>
          </cell>
          <cell r="AT1323" t="str">
            <v/>
          </cell>
          <cell r="AU1323" t="str">
            <v/>
          </cell>
        </row>
        <row r="1324">
          <cell r="A1324" t="str">
            <v>PCO07C310</v>
          </cell>
          <cell r="B1324" t="str">
            <v>PCO07</v>
          </cell>
          <cell r="C1324" t="str">
            <v>C08</v>
          </cell>
          <cell r="D1324" t="str">
            <v>C310</v>
          </cell>
          <cell r="E1324" t="str">
            <v/>
          </cell>
          <cell r="F1324" t="str">
            <v/>
          </cell>
          <cell r="G1324" t="str">
            <v/>
          </cell>
          <cell r="H1324" t="str">
            <v/>
          </cell>
          <cell r="I1324" t="str">
            <v/>
          </cell>
          <cell r="J1324" t="str">
            <v/>
          </cell>
          <cell r="K1324" t="str">
            <v/>
          </cell>
          <cell r="L1324" t="str">
            <v/>
          </cell>
          <cell r="M1324" t="str">
            <v/>
          </cell>
          <cell r="N1324" t="str">
            <v/>
          </cell>
          <cell r="O1324" t="str">
            <v/>
          </cell>
          <cell r="P1324" t="str">
            <v/>
          </cell>
          <cell r="Q1324" t="str">
            <v/>
          </cell>
          <cell r="R1324" t="str">
            <v/>
          </cell>
          <cell r="S1324" t="str">
            <v/>
          </cell>
          <cell r="T1324" t="str">
            <v/>
          </cell>
          <cell r="U1324" t="str">
            <v/>
          </cell>
          <cell r="V1324" t="str">
            <v/>
          </cell>
          <cell r="W1324" t="str">
            <v/>
          </cell>
          <cell r="X1324" t="str">
            <v/>
          </cell>
          <cell r="Y1324" t="str">
            <v/>
          </cell>
          <cell r="Z1324" t="str">
            <v/>
          </cell>
          <cell r="AA1324" t="str">
            <v/>
          </cell>
          <cell r="AB1324" t="str">
            <v/>
          </cell>
          <cell r="AC1324" t="str">
            <v/>
          </cell>
          <cell r="AD1324" t="str">
            <v/>
          </cell>
          <cell r="AE1324">
            <v>18.3115348</v>
          </cell>
          <cell r="AF1324" t="str">
            <v/>
          </cell>
          <cell r="AG1324" t="str">
            <v/>
          </cell>
          <cell r="AH1324" t="str">
            <v/>
          </cell>
          <cell r="AI1324" t="str">
            <v/>
          </cell>
          <cell r="AJ1324" t="str">
            <v/>
          </cell>
          <cell r="AK1324" t="str">
            <v/>
          </cell>
          <cell r="AL1324" t="str">
            <v/>
          </cell>
          <cell r="AM1324" t="str">
            <v/>
          </cell>
          <cell r="AN1324" t="str">
            <v/>
          </cell>
          <cell r="AO1324" t="str">
            <v/>
          </cell>
          <cell r="AP1324" t="str">
            <v/>
          </cell>
          <cell r="AQ1324" t="str">
            <v/>
          </cell>
          <cell r="AR1324" t="str">
            <v/>
          </cell>
          <cell r="AS1324" t="str">
            <v/>
          </cell>
          <cell r="AT1324" t="str">
            <v/>
          </cell>
          <cell r="AU1324" t="str">
            <v/>
          </cell>
        </row>
        <row r="1325">
          <cell r="A1325" t="str">
            <v>PCO07C351</v>
          </cell>
          <cell r="B1325" t="str">
            <v>PCO07</v>
          </cell>
          <cell r="C1325" t="str">
            <v>C09</v>
          </cell>
          <cell r="D1325" t="str">
            <v>C351</v>
          </cell>
          <cell r="E1325" t="str">
            <v/>
          </cell>
          <cell r="F1325" t="str">
            <v/>
          </cell>
          <cell r="G1325" t="str">
            <v/>
          </cell>
          <cell r="H1325" t="str">
            <v/>
          </cell>
          <cell r="I1325" t="str">
            <v/>
          </cell>
          <cell r="J1325" t="str">
            <v/>
          </cell>
          <cell r="K1325" t="str">
            <v/>
          </cell>
          <cell r="L1325" t="str">
            <v/>
          </cell>
          <cell r="M1325" t="str">
            <v/>
          </cell>
          <cell r="N1325" t="str">
            <v/>
          </cell>
          <cell r="O1325">
            <v>7.5376144000000007</v>
          </cell>
          <cell r="P1325">
            <v>2.5578888000000002</v>
          </cell>
          <cell r="Q1325" t="str">
            <v/>
          </cell>
          <cell r="R1325">
            <v>20.856907300000003</v>
          </cell>
          <cell r="S1325" t="str">
            <v/>
          </cell>
          <cell r="T1325" t="str">
            <v/>
          </cell>
          <cell r="U1325" t="str">
            <v/>
          </cell>
          <cell r="V1325" t="str">
            <v/>
          </cell>
          <cell r="W1325" t="str">
            <v/>
          </cell>
          <cell r="X1325" t="str">
            <v/>
          </cell>
          <cell r="Y1325" t="str">
            <v/>
          </cell>
          <cell r="Z1325" t="str">
            <v/>
          </cell>
          <cell r="AA1325" t="str">
            <v/>
          </cell>
          <cell r="AB1325" t="str">
            <v/>
          </cell>
          <cell r="AC1325" t="str">
            <v/>
          </cell>
          <cell r="AD1325" t="str">
            <v/>
          </cell>
          <cell r="AE1325" t="str">
            <v/>
          </cell>
          <cell r="AF1325" t="str">
            <v/>
          </cell>
          <cell r="AG1325" t="str">
            <v/>
          </cell>
          <cell r="AH1325" t="str">
            <v/>
          </cell>
          <cell r="AI1325" t="str">
            <v/>
          </cell>
          <cell r="AJ1325" t="str">
            <v/>
          </cell>
          <cell r="AK1325" t="str">
            <v/>
          </cell>
          <cell r="AL1325" t="str">
            <v/>
          </cell>
          <cell r="AM1325" t="str">
            <v/>
          </cell>
          <cell r="AN1325" t="str">
            <v/>
          </cell>
          <cell r="AO1325" t="str">
            <v/>
          </cell>
          <cell r="AP1325" t="str">
            <v/>
          </cell>
          <cell r="AQ1325" t="str">
            <v/>
          </cell>
          <cell r="AR1325" t="str">
            <v/>
          </cell>
          <cell r="AS1325" t="str">
            <v/>
          </cell>
          <cell r="AT1325" t="str">
            <v/>
          </cell>
          <cell r="AU1325" t="str">
            <v/>
          </cell>
        </row>
        <row r="1326">
          <cell r="A1326" t="str">
            <v>PCO07C356</v>
          </cell>
          <cell r="B1326" t="str">
            <v>PCO07</v>
          </cell>
          <cell r="C1326" t="str">
            <v>C09</v>
          </cell>
          <cell r="D1326" t="str">
            <v>C356</v>
          </cell>
          <cell r="E1326" t="str">
            <v/>
          </cell>
          <cell r="F1326" t="str">
            <v/>
          </cell>
          <cell r="G1326" t="str">
            <v/>
          </cell>
          <cell r="H1326" t="str">
            <v/>
          </cell>
          <cell r="I1326" t="str">
            <v/>
          </cell>
          <cell r="J1326" t="str">
            <v/>
          </cell>
          <cell r="K1326">
            <v>93.785244699999993</v>
          </cell>
          <cell r="L1326" t="str">
            <v/>
          </cell>
          <cell r="M1326" t="str">
            <v/>
          </cell>
          <cell r="N1326" t="str">
            <v/>
          </cell>
          <cell r="O1326" t="str">
            <v/>
          </cell>
          <cell r="P1326" t="str">
            <v/>
          </cell>
          <cell r="Q1326" t="str">
            <v/>
          </cell>
          <cell r="R1326" t="str">
            <v/>
          </cell>
          <cell r="S1326" t="str">
            <v/>
          </cell>
          <cell r="T1326" t="str">
            <v/>
          </cell>
          <cell r="U1326" t="str">
            <v/>
          </cell>
          <cell r="V1326" t="str">
            <v/>
          </cell>
          <cell r="W1326" t="str">
            <v/>
          </cell>
          <cell r="X1326" t="str">
            <v/>
          </cell>
          <cell r="Y1326" t="str">
            <v/>
          </cell>
          <cell r="Z1326" t="str">
            <v/>
          </cell>
          <cell r="AA1326" t="str">
            <v/>
          </cell>
          <cell r="AB1326" t="str">
            <v/>
          </cell>
          <cell r="AC1326" t="str">
            <v/>
          </cell>
          <cell r="AD1326" t="str">
            <v/>
          </cell>
          <cell r="AE1326" t="str">
            <v/>
          </cell>
          <cell r="AF1326" t="str">
            <v/>
          </cell>
          <cell r="AG1326" t="str">
            <v/>
          </cell>
          <cell r="AH1326" t="str">
            <v/>
          </cell>
          <cell r="AI1326" t="str">
            <v/>
          </cell>
          <cell r="AJ1326" t="str">
            <v/>
          </cell>
          <cell r="AK1326" t="str">
            <v/>
          </cell>
          <cell r="AL1326" t="str">
            <v/>
          </cell>
          <cell r="AM1326" t="str">
            <v/>
          </cell>
          <cell r="AN1326" t="str">
            <v/>
          </cell>
          <cell r="AO1326" t="str">
            <v/>
          </cell>
          <cell r="AP1326" t="str">
            <v/>
          </cell>
          <cell r="AQ1326" t="str">
            <v/>
          </cell>
          <cell r="AR1326" t="str">
            <v/>
          </cell>
          <cell r="AS1326" t="str">
            <v/>
          </cell>
          <cell r="AT1326" t="str">
            <v/>
          </cell>
          <cell r="AU1326" t="str">
            <v/>
          </cell>
        </row>
        <row r="1327">
          <cell r="A1327" t="str">
            <v>PCO07C355</v>
          </cell>
          <cell r="B1327" t="str">
            <v>PCO07</v>
          </cell>
          <cell r="C1327" t="str">
            <v>C10</v>
          </cell>
          <cell r="D1327" t="str">
            <v>C355</v>
          </cell>
          <cell r="E1327" t="str">
            <v/>
          </cell>
          <cell r="F1327" t="str">
            <v/>
          </cell>
          <cell r="G1327" t="str">
            <v/>
          </cell>
          <cell r="H1327">
            <v>225.92898480000002</v>
          </cell>
          <cell r="I1327" t="str">
            <v/>
          </cell>
          <cell r="J1327" t="str">
            <v/>
          </cell>
          <cell r="K1327" t="str">
            <v/>
          </cell>
          <cell r="L1327" t="str">
            <v/>
          </cell>
          <cell r="M1327" t="str">
            <v/>
          </cell>
          <cell r="N1327" t="str">
            <v/>
          </cell>
          <cell r="O1327" t="str">
            <v/>
          </cell>
          <cell r="P1327" t="str">
            <v/>
          </cell>
          <cell r="Q1327" t="str">
            <v/>
          </cell>
          <cell r="R1327" t="str">
            <v/>
          </cell>
          <cell r="S1327" t="str">
            <v/>
          </cell>
          <cell r="T1327" t="str">
            <v/>
          </cell>
          <cell r="U1327" t="str">
            <v/>
          </cell>
          <cell r="V1327" t="str">
            <v/>
          </cell>
          <cell r="W1327" t="str">
            <v/>
          </cell>
          <cell r="X1327" t="str">
            <v/>
          </cell>
          <cell r="Y1327" t="str">
            <v/>
          </cell>
          <cell r="Z1327" t="str">
            <v/>
          </cell>
          <cell r="AA1327" t="str">
            <v/>
          </cell>
          <cell r="AB1327" t="str">
            <v/>
          </cell>
          <cell r="AC1327" t="str">
            <v/>
          </cell>
          <cell r="AD1327" t="str">
            <v/>
          </cell>
          <cell r="AE1327" t="str">
            <v/>
          </cell>
          <cell r="AF1327" t="str">
            <v/>
          </cell>
          <cell r="AG1327" t="str">
            <v/>
          </cell>
          <cell r="AH1327" t="str">
            <v/>
          </cell>
          <cell r="AI1327" t="str">
            <v/>
          </cell>
          <cell r="AJ1327" t="str">
            <v/>
          </cell>
          <cell r="AK1327" t="str">
            <v/>
          </cell>
          <cell r="AL1327" t="str">
            <v/>
          </cell>
          <cell r="AM1327" t="str">
            <v/>
          </cell>
          <cell r="AN1327" t="str">
            <v/>
          </cell>
          <cell r="AO1327" t="str">
            <v/>
          </cell>
          <cell r="AP1327" t="str">
            <v/>
          </cell>
          <cell r="AQ1327" t="str">
            <v/>
          </cell>
          <cell r="AR1327" t="str">
            <v/>
          </cell>
          <cell r="AS1327" t="str">
            <v/>
          </cell>
          <cell r="AT1327" t="str">
            <v/>
          </cell>
          <cell r="AU1327" t="str">
            <v/>
          </cell>
        </row>
        <row r="1328">
          <cell r="A1328" t="str">
            <v>PCO07C369</v>
          </cell>
          <cell r="B1328" t="str">
            <v>PCO07</v>
          </cell>
          <cell r="C1328" t="str">
            <v>C10</v>
          </cell>
          <cell r="D1328" t="str">
            <v>C369</v>
          </cell>
          <cell r="E1328" t="str">
            <v/>
          </cell>
          <cell r="F1328" t="str">
            <v/>
          </cell>
          <cell r="G1328" t="str">
            <v/>
          </cell>
          <cell r="H1328">
            <v>179.55206000000001</v>
          </cell>
          <cell r="I1328" t="str">
            <v/>
          </cell>
          <cell r="J1328" t="str">
            <v/>
          </cell>
          <cell r="K1328" t="str">
            <v/>
          </cell>
          <cell r="L1328" t="str">
            <v/>
          </cell>
          <cell r="M1328" t="str">
            <v/>
          </cell>
          <cell r="N1328" t="str">
            <v/>
          </cell>
          <cell r="O1328" t="str">
            <v/>
          </cell>
          <cell r="P1328" t="str">
            <v/>
          </cell>
          <cell r="Q1328" t="str">
            <v/>
          </cell>
          <cell r="R1328" t="str">
            <v/>
          </cell>
          <cell r="S1328" t="str">
            <v/>
          </cell>
          <cell r="T1328" t="str">
            <v/>
          </cell>
          <cell r="U1328" t="str">
            <v/>
          </cell>
          <cell r="V1328" t="str">
            <v/>
          </cell>
          <cell r="W1328" t="str">
            <v/>
          </cell>
          <cell r="X1328" t="str">
            <v/>
          </cell>
          <cell r="Y1328" t="str">
            <v/>
          </cell>
          <cell r="Z1328" t="str">
            <v/>
          </cell>
          <cell r="AA1328" t="str">
            <v/>
          </cell>
          <cell r="AB1328" t="str">
            <v/>
          </cell>
          <cell r="AC1328" t="str">
            <v/>
          </cell>
          <cell r="AD1328" t="str">
            <v/>
          </cell>
          <cell r="AE1328" t="str">
            <v/>
          </cell>
          <cell r="AF1328" t="str">
            <v/>
          </cell>
          <cell r="AG1328" t="str">
            <v/>
          </cell>
          <cell r="AH1328" t="str">
            <v/>
          </cell>
          <cell r="AI1328" t="str">
            <v/>
          </cell>
          <cell r="AJ1328" t="str">
            <v/>
          </cell>
          <cell r="AK1328" t="str">
            <v/>
          </cell>
          <cell r="AL1328" t="str">
            <v/>
          </cell>
          <cell r="AM1328" t="str">
            <v/>
          </cell>
          <cell r="AN1328" t="str">
            <v/>
          </cell>
          <cell r="AO1328" t="str">
            <v/>
          </cell>
          <cell r="AP1328" t="str">
            <v/>
          </cell>
          <cell r="AQ1328" t="str">
            <v/>
          </cell>
          <cell r="AR1328" t="str">
            <v/>
          </cell>
          <cell r="AS1328" t="str">
            <v/>
          </cell>
          <cell r="AT1328" t="str">
            <v/>
          </cell>
          <cell r="AU1328" t="str">
            <v/>
          </cell>
        </row>
        <row r="1329">
          <cell r="A1329" t="str">
            <v>PCO07P1264</v>
          </cell>
          <cell r="B1329" t="str">
            <v>PCO07</v>
          </cell>
          <cell r="C1329" t="str">
            <v>C12</v>
          </cell>
          <cell r="D1329" t="str">
            <v>P1264</v>
          </cell>
          <cell r="E1329" t="str">
            <v/>
          </cell>
          <cell r="F1329" t="str">
            <v/>
          </cell>
          <cell r="G1329" t="str">
            <v/>
          </cell>
          <cell r="H1329" t="str">
            <v/>
          </cell>
          <cell r="I1329" t="str">
            <v/>
          </cell>
          <cell r="J1329" t="str">
            <v/>
          </cell>
          <cell r="K1329" t="str">
            <v/>
          </cell>
          <cell r="L1329">
            <v>1.1100742000000003</v>
          </cell>
          <cell r="M1329" t="str">
            <v/>
          </cell>
          <cell r="N1329" t="str">
            <v/>
          </cell>
          <cell r="O1329" t="str">
            <v/>
          </cell>
          <cell r="P1329" t="str">
            <v/>
          </cell>
          <cell r="Q1329" t="str">
            <v/>
          </cell>
          <cell r="R1329" t="str">
            <v/>
          </cell>
          <cell r="S1329" t="str">
            <v/>
          </cell>
          <cell r="T1329" t="str">
            <v/>
          </cell>
          <cell r="U1329" t="str">
            <v/>
          </cell>
          <cell r="V1329" t="str">
            <v/>
          </cell>
          <cell r="W1329" t="str">
            <v/>
          </cell>
          <cell r="X1329" t="str">
            <v/>
          </cell>
          <cell r="Y1329" t="str">
            <v/>
          </cell>
          <cell r="Z1329" t="str">
            <v/>
          </cell>
          <cell r="AA1329" t="str">
            <v/>
          </cell>
          <cell r="AB1329" t="str">
            <v/>
          </cell>
          <cell r="AC1329" t="str">
            <v/>
          </cell>
          <cell r="AD1329" t="str">
            <v/>
          </cell>
          <cell r="AE1329" t="str">
            <v/>
          </cell>
          <cell r="AF1329" t="str">
            <v/>
          </cell>
          <cell r="AG1329" t="str">
            <v/>
          </cell>
          <cell r="AH1329" t="str">
            <v/>
          </cell>
          <cell r="AI1329" t="str">
            <v/>
          </cell>
          <cell r="AJ1329" t="str">
            <v/>
          </cell>
          <cell r="AK1329" t="str">
            <v/>
          </cell>
          <cell r="AL1329" t="str">
            <v/>
          </cell>
          <cell r="AM1329" t="str">
            <v/>
          </cell>
          <cell r="AN1329" t="str">
            <v/>
          </cell>
          <cell r="AO1329" t="str">
            <v/>
          </cell>
          <cell r="AP1329" t="str">
            <v/>
          </cell>
          <cell r="AQ1329" t="str">
            <v/>
          </cell>
          <cell r="AR1329" t="str">
            <v/>
          </cell>
          <cell r="AS1329" t="str">
            <v/>
          </cell>
          <cell r="AT1329" t="str">
            <v/>
          </cell>
          <cell r="AU1329" t="str">
            <v/>
          </cell>
        </row>
        <row r="1330">
          <cell r="A1330" t="str">
            <v>PCO07P1367</v>
          </cell>
          <cell r="B1330" t="str">
            <v>PCO07</v>
          </cell>
          <cell r="C1330" t="str">
            <v>C12</v>
          </cell>
          <cell r="D1330" t="str">
            <v>P1367</v>
          </cell>
          <cell r="E1330" t="str">
            <v/>
          </cell>
          <cell r="F1330" t="str">
            <v/>
          </cell>
          <cell r="G1330" t="str">
            <v/>
          </cell>
          <cell r="H1330" t="str">
            <v/>
          </cell>
          <cell r="I1330" t="str">
            <v/>
          </cell>
          <cell r="J1330" t="str">
            <v/>
          </cell>
          <cell r="K1330" t="str">
            <v/>
          </cell>
          <cell r="L1330" t="str">
            <v/>
          </cell>
          <cell r="M1330" t="str">
            <v/>
          </cell>
          <cell r="N1330">
            <v>0.51980409999999999</v>
          </cell>
          <cell r="O1330" t="str">
            <v/>
          </cell>
          <cell r="P1330" t="str">
            <v/>
          </cell>
          <cell r="Q1330" t="str">
            <v/>
          </cell>
          <cell r="R1330" t="str">
            <v/>
          </cell>
          <cell r="S1330" t="str">
            <v/>
          </cell>
          <cell r="T1330" t="str">
            <v/>
          </cell>
          <cell r="U1330" t="str">
            <v/>
          </cell>
          <cell r="V1330" t="str">
            <v/>
          </cell>
          <cell r="W1330" t="str">
            <v/>
          </cell>
          <cell r="X1330" t="str">
            <v/>
          </cell>
          <cell r="Y1330" t="str">
            <v/>
          </cell>
          <cell r="Z1330" t="str">
            <v/>
          </cell>
          <cell r="AA1330" t="str">
            <v/>
          </cell>
          <cell r="AB1330" t="str">
            <v/>
          </cell>
          <cell r="AC1330" t="str">
            <v/>
          </cell>
          <cell r="AD1330" t="str">
            <v/>
          </cell>
          <cell r="AE1330" t="str">
            <v/>
          </cell>
          <cell r="AF1330" t="str">
            <v/>
          </cell>
          <cell r="AG1330" t="str">
            <v/>
          </cell>
          <cell r="AH1330" t="str">
            <v/>
          </cell>
          <cell r="AI1330" t="str">
            <v/>
          </cell>
          <cell r="AJ1330" t="str">
            <v/>
          </cell>
          <cell r="AK1330" t="str">
            <v/>
          </cell>
          <cell r="AL1330" t="str">
            <v/>
          </cell>
          <cell r="AM1330" t="str">
            <v/>
          </cell>
          <cell r="AN1330" t="str">
            <v/>
          </cell>
          <cell r="AO1330" t="str">
            <v/>
          </cell>
          <cell r="AP1330" t="str">
            <v/>
          </cell>
          <cell r="AQ1330" t="str">
            <v/>
          </cell>
          <cell r="AR1330" t="str">
            <v/>
          </cell>
          <cell r="AS1330" t="str">
            <v/>
          </cell>
          <cell r="AT1330" t="str">
            <v/>
          </cell>
          <cell r="AU1330" t="str">
            <v/>
          </cell>
        </row>
        <row r="1331">
          <cell r="A1331" t="str">
            <v>PCO07P1519</v>
          </cell>
          <cell r="B1331" t="str">
            <v>PCO07</v>
          </cell>
          <cell r="C1331" t="str">
            <v>C12</v>
          </cell>
          <cell r="D1331" t="str">
            <v>P1519</v>
          </cell>
          <cell r="E1331" t="str">
            <v/>
          </cell>
          <cell r="F1331" t="str">
            <v/>
          </cell>
          <cell r="G1331" t="str">
            <v/>
          </cell>
          <cell r="H1331" t="str">
            <v/>
          </cell>
          <cell r="I1331" t="str">
            <v/>
          </cell>
          <cell r="J1331" t="str">
            <v/>
          </cell>
          <cell r="K1331" t="str">
            <v/>
          </cell>
          <cell r="L1331">
            <v>155.34514010000001</v>
          </cell>
          <cell r="M1331" t="str">
            <v/>
          </cell>
          <cell r="N1331" t="str">
            <v/>
          </cell>
          <cell r="O1331" t="str">
            <v/>
          </cell>
          <cell r="P1331" t="str">
            <v/>
          </cell>
          <cell r="Q1331" t="str">
            <v/>
          </cell>
          <cell r="R1331" t="str">
            <v/>
          </cell>
          <cell r="S1331" t="str">
            <v/>
          </cell>
          <cell r="T1331" t="str">
            <v/>
          </cell>
          <cell r="U1331" t="str">
            <v/>
          </cell>
          <cell r="V1331" t="str">
            <v/>
          </cell>
          <cell r="W1331" t="str">
            <v/>
          </cell>
          <cell r="X1331" t="str">
            <v/>
          </cell>
          <cell r="Y1331" t="str">
            <v/>
          </cell>
          <cell r="Z1331" t="str">
            <v/>
          </cell>
          <cell r="AA1331" t="str">
            <v/>
          </cell>
          <cell r="AB1331" t="str">
            <v/>
          </cell>
          <cell r="AC1331" t="str">
            <v/>
          </cell>
          <cell r="AD1331" t="str">
            <v/>
          </cell>
          <cell r="AE1331" t="str">
            <v/>
          </cell>
          <cell r="AF1331" t="str">
            <v/>
          </cell>
          <cell r="AG1331" t="str">
            <v/>
          </cell>
          <cell r="AH1331" t="str">
            <v/>
          </cell>
          <cell r="AI1331" t="str">
            <v/>
          </cell>
          <cell r="AJ1331" t="str">
            <v/>
          </cell>
          <cell r="AK1331" t="str">
            <v/>
          </cell>
          <cell r="AL1331" t="str">
            <v/>
          </cell>
          <cell r="AM1331" t="str">
            <v/>
          </cell>
          <cell r="AN1331" t="str">
            <v/>
          </cell>
          <cell r="AO1331" t="str">
            <v/>
          </cell>
          <cell r="AP1331" t="str">
            <v/>
          </cell>
          <cell r="AQ1331" t="str">
            <v/>
          </cell>
          <cell r="AR1331" t="str">
            <v/>
          </cell>
          <cell r="AS1331" t="str">
            <v/>
          </cell>
          <cell r="AT1331" t="str">
            <v/>
          </cell>
          <cell r="AU1331" t="str">
            <v/>
          </cell>
        </row>
        <row r="1332">
          <cell r="A1332" t="str">
            <v>PCO07P1524</v>
          </cell>
          <cell r="B1332" t="str">
            <v>PCO07</v>
          </cell>
          <cell r="C1332" t="str">
            <v>C12</v>
          </cell>
          <cell r="D1332" t="str">
            <v>P1524</v>
          </cell>
          <cell r="E1332" t="str">
            <v/>
          </cell>
          <cell r="F1332" t="str">
            <v/>
          </cell>
          <cell r="G1332" t="str">
            <v/>
          </cell>
          <cell r="H1332" t="str">
            <v/>
          </cell>
          <cell r="I1332" t="str">
            <v/>
          </cell>
          <cell r="J1332" t="str">
            <v/>
          </cell>
          <cell r="K1332" t="str">
            <v/>
          </cell>
          <cell r="L1332">
            <v>32.676009000000008</v>
          </cell>
          <cell r="M1332" t="str">
            <v/>
          </cell>
          <cell r="N1332" t="str">
            <v/>
          </cell>
          <cell r="O1332" t="str">
            <v/>
          </cell>
          <cell r="P1332" t="str">
            <v/>
          </cell>
          <cell r="Q1332" t="str">
            <v/>
          </cell>
          <cell r="R1332" t="str">
            <v/>
          </cell>
          <cell r="S1332" t="str">
            <v/>
          </cell>
          <cell r="T1332" t="str">
            <v/>
          </cell>
          <cell r="U1332" t="str">
            <v/>
          </cell>
          <cell r="V1332" t="str">
            <v/>
          </cell>
          <cell r="W1332" t="str">
            <v/>
          </cell>
          <cell r="X1332" t="str">
            <v/>
          </cell>
          <cell r="Y1332" t="str">
            <v/>
          </cell>
          <cell r="Z1332" t="str">
            <v/>
          </cell>
          <cell r="AA1332" t="str">
            <v/>
          </cell>
          <cell r="AB1332" t="str">
            <v/>
          </cell>
          <cell r="AC1332" t="str">
            <v/>
          </cell>
          <cell r="AD1332" t="str">
            <v/>
          </cell>
          <cell r="AE1332" t="str">
            <v/>
          </cell>
          <cell r="AF1332" t="str">
            <v/>
          </cell>
          <cell r="AG1332" t="str">
            <v/>
          </cell>
          <cell r="AH1332" t="str">
            <v/>
          </cell>
          <cell r="AI1332" t="str">
            <v/>
          </cell>
          <cell r="AJ1332" t="str">
            <v/>
          </cell>
          <cell r="AK1332" t="str">
            <v/>
          </cell>
          <cell r="AL1332" t="str">
            <v/>
          </cell>
          <cell r="AM1332" t="str">
            <v/>
          </cell>
          <cell r="AN1332" t="str">
            <v/>
          </cell>
          <cell r="AO1332" t="str">
            <v/>
          </cell>
          <cell r="AP1332" t="str">
            <v/>
          </cell>
          <cell r="AQ1332" t="str">
            <v/>
          </cell>
          <cell r="AR1332" t="str">
            <v/>
          </cell>
          <cell r="AS1332" t="str">
            <v/>
          </cell>
          <cell r="AT1332" t="str">
            <v/>
          </cell>
          <cell r="AU1332" t="str">
            <v/>
          </cell>
        </row>
        <row r="1333">
          <cell r="A1333" t="str">
            <v>PCO07P1526</v>
          </cell>
          <cell r="B1333" t="str">
            <v>PCO07</v>
          </cell>
          <cell r="C1333" t="str">
            <v>C12</v>
          </cell>
          <cell r="D1333" t="str">
            <v>P1526</v>
          </cell>
          <cell r="E1333" t="str">
            <v/>
          </cell>
          <cell r="F1333" t="str">
            <v/>
          </cell>
          <cell r="G1333" t="str">
            <v/>
          </cell>
          <cell r="H1333" t="str">
            <v/>
          </cell>
          <cell r="I1333" t="str">
            <v/>
          </cell>
          <cell r="J1333" t="str">
            <v/>
          </cell>
          <cell r="K1333" t="str">
            <v/>
          </cell>
          <cell r="L1333">
            <v>34.708429100000004</v>
          </cell>
          <cell r="M1333" t="str">
            <v/>
          </cell>
          <cell r="N1333" t="str">
            <v/>
          </cell>
          <cell r="O1333" t="str">
            <v/>
          </cell>
          <cell r="P1333" t="str">
            <v/>
          </cell>
          <cell r="Q1333" t="str">
            <v/>
          </cell>
          <cell r="R1333" t="str">
            <v/>
          </cell>
          <cell r="S1333" t="str">
            <v/>
          </cell>
          <cell r="T1333" t="str">
            <v/>
          </cell>
          <cell r="U1333" t="str">
            <v/>
          </cell>
          <cell r="V1333" t="str">
            <v/>
          </cell>
          <cell r="W1333" t="str">
            <v/>
          </cell>
          <cell r="X1333" t="str">
            <v/>
          </cell>
          <cell r="Y1333" t="str">
            <v/>
          </cell>
          <cell r="Z1333" t="str">
            <v/>
          </cell>
          <cell r="AA1333" t="str">
            <v/>
          </cell>
          <cell r="AB1333" t="str">
            <v/>
          </cell>
          <cell r="AC1333" t="str">
            <v/>
          </cell>
          <cell r="AD1333" t="str">
            <v/>
          </cell>
          <cell r="AE1333" t="str">
            <v/>
          </cell>
          <cell r="AF1333" t="str">
            <v/>
          </cell>
          <cell r="AG1333" t="str">
            <v/>
          </cell>
          <cell r="AH1333" t="str">
            <v/>
          </cell>
          <cell r="AI1333" t="str">
            <v/>
          </cell>
          <cell r="AJ1333" t="str">
            <v/>
          </cell>
          <cell r="AK1333" t="str">
            <v/>
          </cell>
          <cell r="AL1333" t="str">
            <v/>
          </cell>
          <cell r="AM1333" t="str">
            <v/>
          </cell>
          <cell r="AN1333" t="str">
            <v/>
          </cell>
          <cell r="AO1333" t="str">
            <v/>
          </cell>
          <cell r="AP1333" t="str">
            <v/>
          </cell>
          <cell r="AQ1333" t="str">
            <v/>
          </cell>
          <cell r="AR1333" t="str">
            <v/>
          </cell>
          <cell r="AS1333" t="str">
            <v/>
          </cell>
          <cell r="AT1333" t="str">
            <v/>
          </cell>
          <cell r="AU1333" t="str">
            <v/>
          </cell>
        </row>
        <row r="1334">
          <cell r="A1334" t="str">
            <v>PCO07P1565</v>
          </cell>
          <cell r="B1334" t="str">
            <v>PCO07</v>
          </cell>
          <cell r="C1334" t="str">
            <v>C12</v>
          </cell>
          <cell r="D1334" t="str">
            <v>P1565</v>
          </cell>
          <cell r="E1334" t="str">
            <v/>
          </cell>
          <cell r="F1334" t="str">
            <v/>
          </cell>
          <cell r="G1334" t="str">
            <v/>
          </cell>
          <cell r="H1334" t="str">
            <v/>
          </cell>
          <cell r="I1334" t="str">
            <v/>
          </cell>
          <cell r="J1334" t="str">
            <v/>
          </cell>
          <cell r="K1334" t="str">
            <v/>
          </cell>
          <cell r="L1334" t="str">
            <v/>
          </cell>
          <cell r="M1334" t="str">
            <v/>
          </cell>
          <cell r="N1334" t="str">
            <v/>
          </cell>
          <cell r="O1334" t="str">
            <v/>
          </cell>
          <cell r="P1334" t="str">
            <v/>
          </cell>
          <cell r="Q1334">
            <v>16.287225400000001</v>
          </cell>
          <cell r="R1334" t="str">
            <v/>
          </cell>
          <cell r="S1334" t="str">
            <v/>
          </cell>
          <cell r="T1334" t="str">
            <v/>
          </cell>
          <cell r="U1334" t="str">
            <v/>
          </cell>
          <cell r="V1334" t="str">
            <v/>
          </cell>
          <cell r="W1334" t="str">
            <v/>
          </cell>
          <cell r="X1334" t="str">
            <v/>
          </cell>
          <cell r="Y1334" t="str">
            <v/>
          </cell>
          <cell r="Z1334" t="str">
            <v/>
          </cell>
          <cell r="AA1334" t="str">
            <v/>
          </cell>
          <cell r="AB1334" t="str">
            <v/>
          </cell>
          <cell r="AC1334" t="str">
            <v/>
          </cell>
          <cell r="AD1334" t="str">
            <v/>
          </cell>
          <cell r="AE1334" t="str">
            <v/>
          </cell>
          <cell r="AF1334" t="str">
            <v/>
          </cell>
          <cell r="AG1334" t="str">
            <v/>
          </cell>
          <cell r="AH1334" t="str">
            <v/>
          </cell>
          <cell r="AI1334" t="str">
            <v/>
          </cell>
          <cell r="AJ1334" t="str">
            <v/>
          </cell>
          <cell r="AK1334" t="str">
            <v/>
          </cell>
          <cell r="AL1334" t="str">
            <v/>
          </cell>
          <cell r="AM1334" t="str">
            <v/>
          </cell>
          <cell r="AN1334" t="str">
            <v/>
          </cell>
          <cell r="AO1334" t="str">
            <v/>
          </cell>
          <cell r="AP1334" t="str">
            <v/>
          </cell>
          <cell r="AQ1334" t="str">
            <v/>
          </cell>
          <cell r="AR1334" t="str">
            <v/>
          </cell>
          <cell r="AS1334" t="str">
            <v/>
          </cell>
          <cell r="AT1334" t="str">
            <v/>
          </cell>
          <cell r="AU1334" t="str">
            <v/>
          </cell>
        </row>
        <row r="1335">
          <cell r="A1335" t="str">
            <v>PCO07P1968</v>
          </cell>
          <cell r="B1335" t="str">
            <v>PCO07</v>
          </cell>
          <cell r="C1335" t="str">
            <v>C12</v>
          </cell>
          <cell r="D1335" t="str">
            <v>P1968</v>
          </cell>
          <cell r="E1335" t="str">
            <v/>
          </cell>
          <cell r="F1335" t="str">
            <v/>
          </cell>
          <cell r="G1335" t="str">
            <v/>
          </cell>
          <cell r="H1335" t="str">
            <v/>
          </cell>
          <cell r="I1335" t="str">
            <v/>
          </cell>
          <cell r="J1335" t="str">
            <v/>
          </cell>
          <cell r="K1335">
            <v>0.1553155</v>
          </cell>
          <cell r="L1335" t="str">
            <v/>
          </cell>
          <cell r="M1335" t="str">
            <v/>
          </cell>
          <cell r="N1335" t="str">
            <v/>
          </cell>
          <cell r="O1335" t="str">
            <v/>
          </cell>
          <cell r="P1335" t="str">
            <v/>
          </cell>
          <cell r="Q1335" t="str">
            <v/>
          </cell>
          <cell r="R1335" t="str">
            <v/>
          </cell>
          <cell r="S1335" t="str">
            <v/>
          </cell>
          <cell r="T1335" t="str">
            <v/>
          </cell>
          <cell r="U1335" t="str">
            <v/>
          </cell>
          <cell r="V1335" t="str">
            <v/>
          </cell>
          <cell r="W1335" t="str">
            <v/>
          </cell>
          <cell r="X1335" t="str">
            <v/>
          </cell>
          <cell r="Y1335" t="str">
            <v/>
          </cell>
          <cell r="Z1335" t="str">
            <v/>
          </cell>
          <cell r="AA1335" t="str">
            <v/>
          </cell>
          <cell r="AB1335" t="str">
            <v/>
          </cell>
          <cell r="AC1335" t="str">
            <v/>
          </cell>
          <cell r="AD1335" t="str">
            <v/>
          </cell>
          <cell r="AE1335" t="str">
            <v/>
          </cell>
          <cell r="AF1335" t="str">
            <v/>
          </cell>
          <cell r="AG1335" t="str">
            <v/>
          </cell>
          <cell r="AH1335" t="str">
            <v/>
          </cell>
          <cell r="AI1335" t="str">
            <v/>
          </cell>
          <cell r="AJ1335" t="str">
            <v/>
          </cell>
          <cell r="AK1335" t="str">
            <v/>
          </cell>
          <cell r="AL1335" t="str">
            <v/>
          </cell>
          <cell r="AM1335" t="str">
            <v/>
          </cell>
          <cell r="AN1335" t="str">
            <v/>
          </cell>
          <cell r="AO1335" t="str">
            <v/>
          </cell>
          <cell r="AP1335" t="str">
            <v/>
          </cell>
          <cell r="AQ1335" t="str">
            <v/>
          </cell>
          <cell r="AR1335" t="str">
            <v/>
          </cell>
          <cell r="AS1335" t="str">
            <v/>
          </cell>
          <cell r="AT1335" t="str">
            <v/>
          </cell>
          <cell r="AU1335" t="str">
            <v/>
          </cell>
        </row>
        <row r="1336">
          <cell r="A1336" t="str">
            <v>PCO07S501</v>
          </cell>
          <cell r="B1336" t="str">
            <v>PCO07</v>
          </cell>
          <cell r="C1336" t="str">
            <v>S01</v>
          </cell>
          <cell r="D1336" t="str">
            <v>S501</v>
          </cell>
          <cell r="E1336" t="str">
            <v/>
          </cell>
          <cell r="F1336" t="str">
            <v/>
          </cell>
          <cell r="G1336" t="str">
            <v/>
          </cell>
          <cell r="H1336" t="str">
            <v/>
          </cell>
          <cell r="I1336" t="str">
            <v/>
          </cell>
          <cell r="J1336" t="str">
            <v/>
          </cell>
          <cell r="K1336" t="str">
            <v/>
          </cell>
          <cell r="L1336">
            <v>1.3775400000000002</v>
          </cell>
          <cell r="M1336" t="str">
            <v/>
          </cell>
          <cell r="N1336" t="str">
            <v/>
          </cell>
          <cell r="O1336" t="str">
            <v/>
          </cell>
          <cell r="P1336" t="str">
            <v/>
          </cell>
          <cell r="Q1336" t="str">
            <v/>
          </cell>
          <cell r="R1336" t="str">
            <v/>
          </cell>
          <cell r="S1336" t="str">
            <v/>
          </cell>
          <cell r="T1336" t="str">
            <v/>
          </cell>
          <cell r="U1336" t="str">
            <v/>
          </cell>
          <cell r="V1336" t="str">
            <v/>
          </cell>
          <cell r="W1336" t="str">
            <v/>
          </cell>
          <cell r="X1336" t="str">
            <v/>
          </cell>
          <cell r="Y1336" t="str">
            <v/>
          </cell>
          <cell r="Z1336" t="str">
            <v/>
          </cell>
          <cell r="AA1336" t="str">
            <v/>
          </cell>
          <cell r="AB1336" t="str">
            <v/>
          </cell>
          <cell r="AC1336" t="str">
            <v/>
          </cell>
          <cell r="AD1336" t="str">
            <v/>
          </cell>
          <cell r="AE1336" t="str">
            <v/>
          </cell>
          <cell r="AF1336" t="str">
            <v/>
          </cell>
          <cell r="AG1336" t="str">
            <v/>
          </cell>
          <cell r="AH1336" t="str">
            <v/>
          </cell>
          <cell r="AI1336" t="str">
            <v/>
          </cell>
          <cell r="AJ1336" t="str">
            <v/>
          </cell>
          <cell r="AK1336" t="str">
            <v/>
          </cell>
          <cell r="AL1336" t="str">
            <v/>
          </cell>
          <cell r="AM1336" t="str">
            <v/>
          </cell>
          <cell r="AN1336" t="str">
            <v/>
          </cell>
          <cell r="AO1336" t="str">
            <v/>
          </cell>
          <cell r="AP1336" t="str">
            <v/>
          </cell>
          <cell r="AQ1336" t="str">
            <v/>
          </cell>
          <cell r="AR1336" t="str">
            <v/>
          </cell>
          <cell r="AS1336" t="str">
            <v/>
          </cell>
          <cell r="AT1336" t="str">
            <v/>
          </cell>
          <cell r="AU1336" t="str">
            <v/>
          </cell>
        </row>
        <row r="1337">
          <cell r="A1337" t="str">
            <v>PCO07S502</v>
          </cell>
          <cell r="B1337" t="str">
            <v>PCO07</v>
          </cell>
          <cell r="C1337" t="str">
            <v>S01</v>
          </cell>
          <cell r="D1337" t="str">
            <v>S502</v>
          </cell>
          <cell r="E1337" t="str">
            <v/>
          </cell>
          <cell r="F1337" t="str">
            <v/>
          </cell>
          <cell r="G1337" t="str">
            <v/>
          </cell>
          <cell r="H1337" t="str">
            <v/>
          </cell>
          <cell r="I1337" t="str">
            <v/>
          </cell>
          <cell r="J1337" t="str">
            <v/>
          </cell>
          <cell r="K1337" t="str">
            <v/>
          </cell>
          <cell r="L1337" t="str">
            <v/>
          </cell>
          <cell r="M1337" t="str">
            <v/>
          </cell>
          <cell r="N1337" t="str">
            <v/>
          </cell>
          <cell r="O1337" t="str">
            <v/>
          </cell>
          <cell r="P1337" t="str">
            <v/>
          </cell>
          <cell r="Q1337" t="str">
            <v/>
          </cell>
          <cell r="R1337" t="str">
            <v/>
          </cell>
          <cell r="S1337" t="str">
            <v/>
          </cell>
          <cell r="T1337" t="str">
            <v/>
          </cell>
          <cell r="U1337" t="str">
            <v/>
          </cell>
          <cell r="V1337" t="str">
            <v/>
          </cell>
          <cell r="W1337" t="str">
            <v/>
          </cell>
          <cell r="X1337" t="str">
            <v/>
          </cell>
          <cell r="Y1337" t="str">
            <v/>
          </cell>
          <cell r="Z1337" t="str">
            <v/>
          </cell>
          <cell r="AA1337" t="str">
            <v/>
          </cell>
          <cell r="AB1337" t="str">
            <v/>
          </cell>
          <cell r="AC1337" t="str">
            <v/>
          </cell>
          <cell r="AD1337">
            <v>18.370643100000002</v>
          </cell>
          <cell r="AE1337" t="str">
            <v/>
          </cell>
          <cell r="AF1337" t="str">
            <v/>
          </cell>
          <cell r="AG1337" t="str">
            <v/>
          </cell>
          <cell r="AH1337" t="str">
            <v/>
          </cell>
          <cell r="AI1337" t="str">
            <v/>
          </cell>
          <cell r="AJ1337" t="str">
            <v/>
          </cell>
          <cell r="AK1337" t="str">
            <v/>
          </cell>
          <cell r="AL1337" t="str">
            <v/>
          </cell>
          <cell r="AM1337" t="str">
            <v/>
          </cell>
          <cell r="AN1337" t="str">
            <v/>
          </cell>
          <cell r="AO1337" t="str">
            <v/>
          </cell>
          <cell r="AP1337" t="str">
            <v/>
          </cell>
          <cell r="AQ1337" t="str">
            <v/>
          </cell>
          <cell r="AR1337" t="str">
            <v/>
          </cell>
          <cell r="AS1337" t="str">
            <v/>
          </cell>
          <cell r="AT1337" t="str">
            <v/>
          </cell>
          <cell r="AU1337" t="str">
            <v/>
          </cell>
        </row>
        <row r="1338">
          <cell r="A1338" t="str">
            <v>PCO07S503</v>
          </cell>
          <cell r="B1338" t="str">
            <v>PCO07</v>
          </cell>
          <cell r="C1338" t="str">
            <v>S01</v>
          </cell>
          <cell r="D1338" t="str">
            <v>S503</v>
          </cell>
          <cell r="E1338" t="str">
            <v/>
          </cell>
          <cell r="F1338" t="str">
            <v/>
          </cell>
          <cell r="G1338" t="str">
            <v/>
          </cell>
          <cell r="H1338" t="str">
            <v/>
          </cell>
          <cell r="I1338" t="str">
            <v/>
          </cell>
          <cell r="J1338" t="str">
            <v/>
          </cell>
          <cell r="K1338" t="str">
            <v/>
          </cell>
          <cell r="L1338" t="str">
            <v/>
          </cell>
          <cell r="M1338" t="str">
            <v/>
          </cell>
          <cell r="N1338" t="str">
            <v/>
          </cell>
          <cell r="O1338" t="str">
            <v/>
          </cell>
          <cell r="P1338" t="str">
            <v/>
          </cell>
          <cell r="Q1338" t="str">
            <v/>
          </cell>
          <cell r="R1338" t="str">
            <v/>
          </cell>
          <cell r="S1338" t="str">
            <v/>
          </cell>
          <cell r="T1338" t="str">
            <v/>
          </cell>
          <cell r="U1338" t="str">
            <v/>
          </cell>
          <cell r="V1338" t="str">
            <v/>
          </cell>
          <cell r="W1338" t="str">
            <v/>
          </cell>
          <cell r="X1338" t="str">
            <v/>
          </cell>
          <cell r="Y1338" t="str">
            <v/>
          </cell>
          <cell r="Z1338" t="str">
            <v/>
          </cell>
          <cell r="AA1338" t="str">
            <v/>
          </cell>
          <cell r="AB1338" t="str">
            <v/>
          </cell>
          <cell r="AC1338" t="str">
            <v/>
          </cell>
          <cell r="AD1338">
            <v>3.3279306000000011</v>
          </cell>
          <cell r="AE1338" t="str">
            <v/>
          </cell>
          <cell r="AF1338" t="str">
            <v/>
          </cell>
          <cell r="AG1338" t="str">
            <v/>
          </cell>
          <cell r="AH1338" t="str">
            <v/>
          </cell>
          <cell r="AI1338" t="str">
            <v/>
          </cell>
          <cell r="AJ1338" t="str">
            <v/>
          </cell>
          <cell r="AK1338" t="str">
            <v/>
          </cell>
          <cell r="AL1338" t="str">
            <v/>
          </cell>
          <cell r="AM1338" t="str">
            <v/>
          </cell>
          <cell r="AN1338" t="str">
            <v/>
          </cell>
          <cell r="AO1338" t="str">
            <v/>
          </cell>
          <cell r="AP1338" t="str">
            <v/>
          </cell>
          <cell r="AQ1338" t="str">
            <v/>
          </cell>
          <cell r="AR1338" t="str">
            <v/>
          </cell>
          <cell r="AS1338" t="str">
            <v/>
          </cell>
          <cell r="AT1338" t="str">
            <v/>
          </cell>
          <cell r="AU1338" t="str">
            <v/>
          </cell>
        </row>
        <row r="1339">
          <cell r="A1339" t="str">
            <v>PCO07S504</v>
          </cell>
          <cell r="B1339" t="str">
            <v>PCO07</v>
          </cell>
          <cell r="C1339" t="str">
            <v>S01</v>
          </cell>
          <cell r="D1339" t="str">
            <v>S504</v>
          </cell>
          <cell r="E1339" t="str">
            <v/>
          </cell>
          <cell r="F1339" t="str">
            <v/>
          </cell>
          <cell r="G1339" t="str">
            <v/>
          </cell>
          <cell r="H1339" t="str">
            <v/>
          </cell>
          <cell r="I1339" t="str">
            <v/>
          </cell>
          <cell r="J1339" t="str">
            <v/>
          </cell>
          <cell r="K1339" t="str">
            <v/>
          </cell>
          <cell r="L1339" t="str">
            <v/>
          </cell>
          <cell r="M1339" t="str">
            <v/>
          </cell>
          <cell r="N1339" t="str">
            <v/>
          </cell>
          <cell r="O1339" t="str">
            <v/>
          </cell>
          <cell r="P1339" t="str">
            <v/>
          </cell>
          <cell r="Q1339" t="str">
            <v/>
          </cell>
          <cell r="R1339" t="str">
            <v/>
          </cell>
          <cell r="S1339" t="str">
            <v/>
          </cell>
          <cell r="T1339" t="str">
            <v/>
          </cell>
          <cell r="U1339" t="str">
            <v/>
          </cell>
          <cell r="V1339" t="str">
            <v/>
          </cell>
          <cell r="W1339" t="str">
            <v/>
          </cell>
          <cell r="X1339" t="str">
            <v/>
          </cell>
          <cell r="Y1339" t="str">
            <v/>
          </cell>
          <cell r="Z1339" t="str">
            <v/>
          </cell>
          <cell r="AA1339" t="str">
            <v/>
          </cell>
          <cell r="AB1339" t="str">
            <v/>
          </cell>
          <cell r="AC1339" t="str">
            <v/>
          </cell>
          <cell r="AD1339" t="str">
            <v/>
          </cell>
          <cell r="AE1339">
            <v>9.4333173999999982</v>
          </cell>
          <cell r="AF1339" t="str">
            <v/>
          </cell>
          <cell r="AG1339" t="str">
            <v/>
          </cell>
          <cell r="AH1339" t="str">
            <v/>
          </cell>
          <cell r="AI1339" t="str">
            <v/>
          </cell>
          <cell r="AJ1339" t="str">
            <v/>
          </cell>
          <cell r="AK1339" t="str">
            <v/>
          </cell>
          <cell r="AL1339" t="str">
            <v/>
          </cell>
          <cell r="AM1339" t="str">
            <v/>
          </cell>
          <cell r="AN1339" t="str">
            <v/>
          </cell>
          <cell r="AO1339" t="str">
            <v/>
          </cell>
          <cell r="AP1339" t="str">
            <v/>
          </cell>
          <cell r="AQ1339" t="str">
            <v/>
          </cell>
          <cell r="AR1339" t="str">
            <v/>
          </cell>
          <cell r="AS1339" t="str">
            <v/>
          </cell>
          <cell r="AT1339" t="str">
            <v/>
          </cell>
          <cell r="AU1339" t="str">
            <v/>
          </cell>
        </row>
        <row r="1340">
          <cell r="A1340" t="str">
            <v>PCO07S505</v>
          </cell>
          <cell r="B1340" t="str">
            <v>PCO07</v>
          </cell>
          <cell r="C1340" t="str">
            <v>S01</v>
          </cell>
          <cell r="D1340" t="str">
            <v>S505</v>
          </cell>
          <cell r="E1340">
            <v>0.58458980000000005</v>
          </cell>
          <cell r="F1340" t="str">
            <v/>
          </cell>
          <cell r="G1340">
            <v>2.1656652000000003</v>
          </cell>
          <cell r="H1340">
            <v>195.4458794</v>
          </cell>
          <cell r="I1340" t="str">
            <v/>
          </cell>
          <cell r="J1340" t="str">
            <v/>
          </cell>
          <cell r="K1340" t="str">
            <v/>
          </cell>
          <cell r="L1340">
            <v>2.2688771000000001</v>
          </cell>
          <cell r="M1340">
            <v>2.8944475000000001</v>
          </cell>
          <cell r="N1340">
            <v>3.019898</v>
          </cell>
          <cell r="O1340">
            <v>1.8652166999999999</v>
          </cell>
          <cell r="P1340">
            <v>1.1772341</v>
          </cell>
          <cell r="Q1340">
            <v>1.3657571999999998</v>
          </cell>
          <cell r="R1340">
            <v>11.2244393</v>
          </cell>
          <cell r="S1340">
            <v>3.0409169</v>
          </cell>
          <cell r="T1340">
            <v>2.4538744999999995</v>
          </cell>
          <cell r="U1340">
            <v>0.58365820000000002</v>
          </cell>
          <cell r="V1340">
            <v>0.54298040000000003</v>
          </cell>
          <cell r="W1340">
            <v>8.7279990999999981</v>
          </cell>
          <cell r="X1340" t="str">
            <v/>
          </cell>
          <cell r="Y1340">
            <v>0.118871</v>
          </cell>
          <cell r="Z1340" t="str">
            <v/>
          </cell>
          <cell r="AA1340" t="str">
            <v/>
          </cell>
          <cell r="AB1340" t="str">
            <v/>
          </cell>
          <cell r="AC1340" t="str">
            <v/>
          </cell>
          <cell r="AD1340">
            <v>0.74660339999999992</v>
          </cell>
          <cell r="AE1340">
            <v>2.3099257999999998</v>
          </cell>
          <cell r="AF1340">
            <v>0.47761369999999992</v>
          </cell>
          <cell r="AG1340">
            <v>2.2269008000000001</v>
          </cell>
          <cell r="AH1340">
            <v>18.894352100000006</v>
          </cell>
          <cell r="AI1340" t="str">
            <v/>
          </cell>
          <cell r="AJ1340" t="str">
            <v/>
          </cell>
          <cell r="AK1340" t="str">
            <v/>
          </cell>
          <cell r="AL1340">
            <v>24.006544600000002</v>
          </cell>
          <cell r="AM1340">
            <v>3.1940244999999994</v>
          </cell>
          <cell r="AN1340">
            <v>1.5950120999999995</v>
          </cell>
          <cell r="AO1340">
            <v>0.64344290000000004</v>
          </cell>
          <cell r="AP1340">
            <v>0.86313449999999992</v>
          </cell>
          <cell r="AQ1340" t="str">
            <v/>
          </cell>
          <cell r="AR1340" t="str">
            <v/>
          </cell>
          <cell r="AS1340">
            <v>0.9125127999999999</v>
          </cell>
          <cell r="AT1340">
            <v>3.1695368000000004</v>
          </cell>
          <cell r="AU1340" t="str">
            <v/>
          </cell>
        </row>
        <row r="1341">
          <cell r="A1341" t="str">
            <v>PCO07S506</v>
          </cell>
          <cell r="B1341" t="str">
            <v>PCO07</v>
          </cell>
          <cell r="C1341" t="str">
            <v>S01</v>
          </cell>
          <cell r="D1341" t="str">
            <v>S506</v>
          </cell>
          <cell r="E1341" t="str">
            <v/>
          </cell>
          <cell r="F1341" t="str">
            <v/>
          </cell>
          <cell r="G1341" t="str">
            <v/>
          </cell>
          <cell r="H1341" t="str">
            <v/>
          </cell>
          <cell r="I1341" t="str">
            <v/>
          </cell>
          <cell r="J1341" t="str">
            <v/>
          </cell>
          <cell r="K1341" t="str">
            <v/>
          </cell>
          <cell r="L1341">
            <v>1.36744</v>
          </cell>
          <cell r="M1341" t="str">
            <v/>
          </cell>
          <cell r="N1341" t="str">
            <v/>
          </cell>
          <cell r="O1341" t="str">
            <v/>
          </cell>
          <cell r="P1341" t="str">
            <v/>
          </cell>
          <cell r="Q1341" t="str">
            <v/>
          </cell>
          <cell r="R1341" t="str">
            <v/>
          </cell>
          <cell r="S1341" t="str">
            <v/>
          </cell>
          <cell r="T1341" t="str">
            <v/>
          </cell>
          <cell r="U1341" t="str">
            <v/>
          </cell>
          <cell r="V1341" t="str">
            <v/>
          </cell>
          <cell r="W1341" t="str">
            <v/>
          </cell>
          <cell r="X1341" t="str">
            <v/>
          </cell>
          <cell r="Y1341" t="str">
            <v/>
          </cell>
          <cell r="Z1341" t="str">
            <v/>
          </cell>
          <cell r="AA1341" t="str">
            <v/>
          </cell>
          <cell r="AB1341" t="str">
            <v/>
          </cell>
          <cell r="AC1341" t="str">
            <v/>
          </cell>
          <cell r="AD1341" t="str">
            <v/>
          </cell>
          <cell r="AE1341" t="str">
            <v/>
          </cell>
          <cell r="AF1341" t="str">
            <v/>
          </cell>
          <cell r="AG1341" t="str">
            <v/>
          </cell>
          <cell r="AH1341" t="str">
            <v/>
          </cell>
          <cell r="AI1341" t="str">
            <v/>
          </cell>
          <cell r="AJ1341" t="str">
            <v/>
          </cell>
          <cell r="AK1341" t="str">
            <v/>
          </cell>
          <cell r="AL1341" t="str">
            <v/>
          </cell>
          <cell r="AM1341" t="str">
            <v/>
          </cell>
          <cell r="AN1341" t="str">
            <v/>
          </cell>
          <cell r="AO1341" t="str">
            <v/>
          </cell>
          <cell r="AP1341" t="str">
            <v/>
          </cell>
          <cell r="AQ1341" t="str">
            <v/>
          </cell>
          <cell r="AR1341" t="str">
            <v/>
          </cell>
          <cell r="AS1341" t="str">
            <v/>
          </cell>
          <cell r="AT1341" t="str">
            <v/>
          </cell>
          <cell r="AU1341" t="str">
            <v/>
          </cell>
        </row>
        <row r="1342">
          <cell r="A1342" t="str">
            <v>PCO07S507</v>
          </cell>
          <cell r="B1342" t="str">
            <v>PCO07</v>
          </cell>
          <cell r="C1342" t="str">
            <v>S01</v>
          </cell>
          <cell r="D1342" t="str">
            <v>S507</v>
          </cell>
          <cell r="E1342" t="str">
            <v/>
          </cell>
          <cell r="F1342" t="str">
            <v/>
          </cell>
          <cell r="G1342" t="str">
            <v/>
          </cell>
          <cell r="H1342" t="str">
            <v/>
          </cell>
          <cell r="I1342" t="str">
            <v/>
          </cell>
          <cell r="J1342" t="str">
            <v/>
          </cell>
          <cell r="K1342" t="str">
            <v/>
          </cell>
          <cell r="L1342" t="str">
            <v/>
          </cell>
          <cell r="M1342" t="str">
            <v/>
          </cell>
          <cell r="N1342" t="str">
            <v/>
          </cell>
          <cell r="O1342" t="str">
            <v/>
          </cell>
          <cell r="P1342" t="str">
            <v/>
          </cell>
          <cell r="Q1342" t="str">
            <v/>
          </cell>
          <cell r="R1342" t="str">
            <v/>
          </cell>
          <cell r="S1342" t="str">
            <v/>
          </cell>
          <cell r="T1342" t="str">
            <v/>
          </cell>
          <cell r="U1342" t="str">
            <v/>
          </cell>
          <cell r="V1342" t="str">
            <v/>
          </cell>
          <cell r="W1342" t="str">
            <v/>
          </cell>
          <cell r="X1342" t="str">
            <v/>
          </cell>
          <cell r="Y1342" t="str">
            <v/>
          </cell>
          <cell r="Z1342" t="str">
            <v/>
          </cell>
          <cell r="AA1342" t="str">
            <v/>
          </cell>
          <cell r="AB1342" t="str">
            <v/>
          </cell>
          <cell r="AC1342" t="str">
            <v/>
          </cell>
          <cell r="AD1342" t="str">
            <v/>
          </cell>
          <cell r="AE1342">
            <v>3.1159726000000005</v>
          </cell>
          <cell r="AF1342" t="str">
            <v/>
          </cell>
          <cell r="AG1342" t="str">
            <v/>
          </cell>
          <cell r="AH1342" t="str">
            <v/>
          </cell>
          <cell r="AI1342" t="str">
            <v/>
          </cell>
          <cell r="AJ1342" t="str">
            <v/>
          </cell>
          <cell r="AK1342" t="str">
            <v/>
          </cell>
          <cell r="AL1342" t="str">
            <v/>
          </cell>
          <cell r="AM1342" t="str">
            <v/>
          </cell>
          <cell r="AN1342" t="str">
            <v/>
          </cell>
          <cell r="AO1342" t="str">
            <v/>
          </cell>
          <cell r="AP1342" t="str">
            <v/>
          </cell>
          <cell r="AQ1342" t="str">
            <v/>
          </cell>
          <cell r="AR1342" t="str">
            <v/>
          </cell>
          <cell r="AS1342" t="str">
            <v/>
          </cell>
          <cell r="AT1342" t="str">
            <v/>
          </cell>
          <cell r="AU1342" t="str">
            <v/>
          </cell>
        </row>
        <row r="1343">
          <cell r="A1343" t="str">
            <v>PCO07S508</v>
          </cell>
          <cell r="B1343" t="str">
            <v>PCO07</v>
          </cell>
          <cell r="C1343" t="str">
            <v>S01</v>
          </cell>
          <cell r="D1343" t="str">
            <v>S508</v>
          </cell>
          <cell r="E1343">
            <v>2.7591155999999994</v>
          </cell>
          <cell r="F1343">
            <v>15.468396800000001</v>
          </cell>
          <cell r="G1343">
            <v>1.4821588999999999</v>
          </cell>
          <cell r="H1343">
            <v>69.741836599999999</v>
          </cell>
          <cell r="I1343" t="str">
            <v/>
          </cell>
          <cell r="J1343" t="str">
            <v/>
          </cell>
          <cell r="K1343" t="str">
            <v/>
          </cell>
          <cell r="L1343">
            <v>2.4284118000000001</v>
          </cell>
          <cell r="M1343">
            <v>4.0735709</v>
          </cell>
          <cell r="N1343">
            <v>3.0779199000000004</v>
          </cell>
          <cell r="O1343">
            <v>4.6576424999999997</v>
          </cell>
          <cell r="P1343">
            <v>1.4685980999999999</v>
          </cell>
          <cell r="Q1343">
            <v>3.3756315000000008</v>
          </cell>
          <cell r="R1343">
            <v>12.728192200000001</v>
          </cell>
          <cell r="S1343">
            <v>2.8093743</v>
          </cell>
          <cell r="T1343">
            <v>0.91164610000000013</v>
          </cell>
          <cell r="U1343">
            <v>12.239824399999998</v>
          </cell>
          <cell r="V1343">
            <v>0.42412240000000001</v>
          </cell>
          <cell r="W1343">
            <v>3.8136729000000003</v>
          </cell>
          <cell r="X1343" t="str">
            <v/>
          </cell>
          <cell r="Y1343">
            <v>2.2376759000000002</v>
          </cell>
          <cell r="Z1343" t="str">
            <v/>
          </cell>
          <cell r="AA1343" t="str">
            <v/>
          </cell>
          <cell r="AB1343" t="str">
            <v/>
          </cell>
          <cell r="AC1343" t="str">
            <v/>
          </cell>
          <cell r="AD1343">
            <v>3.7098401999999995</v>
          </cell>
          <cell r="AE1343">
            <v>12.117684799999997</v>
          </cell>
          <cell r="AF1343">
            <v>1.4209061999999999</v>
          </cell>
          <cell r="AG1343">
            <v>3.6674002999999997</v>
          </cell>
          <cell r="AH1343">
            <v>13.974864899999998</v>
          </cell>
          <cell r="AI1343" t="str">
            <v/>
          </cell>
          <cell r="AJ1343" t="str">
            <v/>
          </cell>
          <cell r="AK1343" t="str">
            <v/>
          </cell>
          <cell r="AL1343">
            <v>30.058999200000002</v>
          </cell>
          <cell r="AM1343">
            <v>1.9424391000000001</v>
          </cell>
          <cell r="AN1343">
            <v>2.7801501000000002</v>
          </cell>
          <cell r="AO1343">
            <v>0.51820109999999997</v>
          </cell>
          <cell r="AP1343">
            <v>2.1880128999999995</v>
          </cell>
          <cell r="AQ1343" t="str">
            <v/>
          </cell>
          <cell r="AR1343" t="str">
            <v/>
          </cell>
          <cell r="AS1343">
            <v>1.1814252999999999</v>
          </cell>
          <cell r="AT1343">
            <v>2.0521802</v>
          </cell>
          <cell r="AU1343" t="str">
            <v/>
          </cell>
        </row>
        <row r="1344">
          <cell r="A1344" t="str">
            <v>PCO07S509</v>
          </cell>
          <cell r="B1344" t="str">
            <v>PCO07</v>
          </cell>
          <cell r="C1344" t="str">
            <v>S01</v>
          </cell>
          <cell r="D1344" t="str">
            <v>S509</v>
          </cell>
          <cell r="E1344" t="str">
            <v/>
          </cell>
          <cell r="F1344" t="str">
            <v/>
          </cell>
          <cell r="G1344" t="str">
            <v/>
          </cell>
          <cell r="H1344" t="str">
            <v/>
          </cell>
          <cell r="I1344" t="str">
            <v/>
          </cell>
          <cell r="J1344" t="str">
            <v/>
          </cell>
          <cell r="K1344" t="str">
            <v/>
          </cell>
          <cell r="L1344">
            <v>31.069078400000002</v>
          </cell>
          <cell r="M1344" t="str">
            <v/>
          </cell>
          <cell r="N1344" t="str">
            <v/>
          </cell>
          <cell r="O1344" t="str">
            <v/>
          </cell>
          <cell r="P1344" t="str">
            <v/>
          </cell>
          <cell r="Q1344" t="str">
            <v/>
          </cell>
          <cell r="R1344" t="str">
            <v/>
          </cell>
          <cell r="S1344" t="str">
            <v/>
          </cell>
          <cell r="T1344" t="str">
            <v/>
          </cell>
          <cell r="U1344" t="str">
            <v/>
          </cell>
          <cell r="V1344" t="str">
            <v/>
          </cell>
          <cell r="W1344" t="str">
            <v/>
          </cell>
          <cell r="X1344" t="str">
            <v/>
          </cell>
          <cell r="Y1344" t="str">
            <v/>
          </cell>
          <cell r="Z1344" t="str">
            <v/>
          </cell>
          <cell r="AA1344" t="str">
            <v/>
          </cell>
          <cell r="AB1344" t="str">
            <v/>
          </cell>
          <cell r="AC1344" t="str">
            <v/>
          </cell>
          <cell r="AD1344" t="str">
            <v/>
          </cell>
          <cell r="AE1344" t="str">
            <v/>
          </cell>
          <cell r="AF1344" t="str">
            <v/>
          </cell>
          <cell r="AG1344" t="str">
            <v/>
          </cell>
          <cell r="AH1344" t="str">
            <v/>
          </cell>
          <cell r="AI1344" t="str">
            <v/>
          </cell>
          <cell r="AJ1344" t="str">
            <v/>
          </cell>
          <cell r="AK1344" t="str">
            <v/>
          </cell>
          <cell r="AL1344" t="str">
            <v/>
          </cell>
          <cell r="AM1344" t="str">
            <v/>
          </cell>
          <cell r="AN1344" t="str">
            <v/>
          </cell>
          <cell r="AO1344" t="str">
            <v/>
          </cell>
          <cell r="AP1344" t="str">
            <v/>
          </cell>
          <cell r="AQ1344" t="str">
            <v/>
          </cell>
          <cell r="AR1344" t="str">
            <v/>
          </cell>
          <cell r="AS1344" t="str">
            <v/>
          </cell>
          <cell r="AT1344" t="str">
            <v/>
          </cell>
          <cell r="AU1344" t="str">
            <v/>
          </cell>
        </row>
        <row r="1345">
          <cell r="A1345" t="str">
            <v>PCO07S512</v>
          </cell>
          <cell r="B1345" t="str">
            <v>PCO07</v>
          </cell>
          <cell r="C1345" t="str">
            <v>S01</v>
          </cell>
          <cell r="D1345" t="str">
            <v>S512</v>
          </cell>
          <cell r="E1345">
            <v>7.6372758000000003</v>
          </cell>
          <cell r="F1345">
            <v>92.112683700000019</v>
          </cell>
          <cell r="G1345">
            <v>9.1763761000000006</v>
          </cell>
          <cell r="H1345">
            <v>43.698252400000001</v>
          </cell>
          <cell r="I1345" t="str">
            <v/>
          </cell>
          <cell r="J1345" t="str">
            <v/>
          </cell>
          <cell r="K1345">
            <v>1.294057</v>
          </cell>
          <cell r="L1345" t="str">
            <v/>
          </cell>
          <cell r="M1345">
            <v>0.47846339999999998</v>
          </cell>
          <cell r="N1345">
            <v>17.075376000000002</v>
          </cell>
          <cell r="O1345" t="str">
            <v/>
          </cell>
          <cell r="P1345" t="str">
            <v/>
          </cell>
          <cell r="Q1345">
            <v>2.1261182999999999</v>
          </cell>
          <cell r="R1345" t="str">
            <v/>
          </cell>
          <cell r="S1345">
            <v>2.5232044</v>
          </cell>
          <cell r="T1345">
            <v>0.99332189999999976</v>
          </cell>
          <cell r="U1345" t="str">
            <v/>
          </cell>
          <cell r="V1345">
            <v>0.42412240000000001</v>
          </cell>
          <cell r="W1345">
            <v>2.0815400999999998</v>
          </cell>
          <cell r="X1345" t="str">
            <v/>
          </cell>
          <cell r="Y1345" t="str">
            <v/>
          </cell>
          <cell r="Z1345" t="str">
            <v/>
          </cell>
          <cell r="AA1345" t="str">
            <v/>
          </cell>
          <cell r="AB1345" t="str">
            <v/>
          </cell>
          <cell r="AC1345" t="str">
            <v/>
          </cell>
          <cell r="AD1345">
            <v>0.33647210000000005</v>
          </cell>
          <cell r="AE1345" t="str">
            <v/>
          </cell>
          <cell r="AF1345" t="str">
            <v/>
          </cell>
          <cell r="AG1345">
            <v>5.9461704999999991</v>
          </cell>
          <cell r="AH1345">
            <v>9.6695270000000004</v>
          </cell>
          <cell r="AI1345" t="str">
            <v/>
          </cell>
          <cell r="AJ1345" t="str">
            <v/>
          </cell>
          <cell r="AK1345" t="str">
            <v/>
          </cell>
          <cell r="AL1345" t="str">
            <v/>
          </cell>
          <cell r="AM1345">
            <v>11.9237913</v>
          </cell>
          <cell r="AN1345">
            <v>2.2439216999999996</v>
          </cell>
          <cell r="AO1345" t="str">
            <v/>
          </cell>
          <cell r="AP1345">
            <v>1.4363796</v>
          </cell>
          <cell r="AQ1345" t="str">
            <v/>
          </cell>
          <cell r="AR1345" t="str">
            <v/>
          </cell>
          <cell r="AS1345">
            <v>0.6230401000000001</v>
          </cell>
          <cell r="AT1345">
            <v>5.6770111000000005</v>
          </cell>
          <cell r="AU1345" t="str">
            <v/>
          </cell>
        </row>
        <row r="1346">
          <cell r="A1346" t="str">
            <v>PCO07S513</v>
          </cell>
          <cell r="B1346" t="str">
            <v>PCO07</v>
          </cell>
          <cell r="C1346" t="str">
            <v>S01</v>
          </cell>
          <cell r="D1346" t="str">
            <v>S513</v>
          </cell>
          <cell r="E1346" t="str">
            <v/>
          </cell>
          <cell r="F1346" t="str">
            <v/>
          </cell>
          <cell r="G1346" t="str">
            <v/>
          </cell>
          <cell r="H1346" t="str">
            <v/>
          </cell>
          <cell r="I1346" t="str">
            <v/>
          </cell>
          <cell r="J1346" t="str">
            <v/>
          </cell>
          <cell r="K1346" t="str">
            <v/>
          </cell>
          <cell r="L1346" t="str">
            <v/>
          </cell>
          <cell r="M1346" t="str">
            <v/>
          </cell>
          <cell r="N1346" t="str">
            <v/>
          </cell>
          <cell r="O1346" t="str">
            <v/>
          </cell>
          <cell r="P1346" t="str">
            <v/>
          </cell>
          <cell r="Q1346" t="str">
            <v/>
          </cell>
          <cell r="R1346" t="str">
            <v/>
          </cell>
          <cell r="S1346" t="str">
            <v/>
          </cell>
          <cell r="T1346" t="str">
            <v/>
          </cell>
          <cell r="U1346" t="str">
            <v/>
          </cell>
          <cell r="V1346" t="str">
            <v/>
          </cell>
          <cell r="W1346" t="str">
            <v/>
          </cell>
          <cell r="X1346" t="str">
            <v/>
          </cell>
          <cell r="Y1346" t="str">
            <v/>
          </cell>
          <cell r="Z1346" t="str">
            <v/>
          </cell>
          <cell r="AA1346" t="str">
            <v/>
          </cell>
          <cell r="AB1346" t="str">
            <v/>
          </cell>
          <cell r="AC1346" t="str">
            <v/>
          </cell>
          <cell r="AD1346" t="str">
            <v/>
          </cell>
          <cell r="AE1346" t="str">
            <v/>
          </cell>
          <cell r="AF1346" t="str">
            <v/>
          </cell>
          <cell r="AG1346" t="str">
            <v/>
          </cell>
          <cell r="AH1346">
            <v>10.947011499999999</v>
          </cell>
          <cell r="AI1346" t="str">
            <v/>
          </cell>
          <cell r="AJ1346" t="str">
            <v/>
          </cell>
          <cell r="AK1346" t="str">
            <v/>
          </cell>
          <cell r="AL1346" t="str">
            <v/>
          </cell>
          <cell r="AM1346" t="str">
            <v/>
          </cell>
          <cell r="AN1346" t="str">
            <v/>
          </cell>
          <cell r="AO1346" t="str">
            <v/>
          </cell>
          <cell r="AP1346" t="str">
            <v/>
          </cell>
          <cell r="AQ1346" t="str">
            <v/>
          </cell>
          <cell r="AR1346" t="str">
            <v/>
          </cell>
          <cell r="AS1346" t="str">
            <v/>
          </cell>
          <cell r="AT1346" t="str">
            <v/>
          </cell>
          <cell r="AU1346" t="str">
            <v/>
          </cell>
        </row>
        <row r="1347">
          <cell r="A1347" t="str">
            <v>PCO07S514</v>
          </cell>
          <cell r="B1347" t="str">
            <v>PCO07</v>
          </cell>
          <cell r="C1347" t="str">
            <v>S01</v>
          </cell>
          <cell r="D1347" t="str">
            <v>S514</v>
          </cell>
          <cell r="E1347" t="str">
            <v/>
          </cell>
          <cell r="F1347" t="str">
            <v/>
          </cell>
          <cell r="G1347" t="str">
            <v/>
          </cell>
          <cell r="H1347" t="str">
            <v/>
          </cell>
          <cell r="I1347" t="str">
            <v/>
          </cell>
          <cell r="J1347" t="str">
            <v/>
          </cell>
          <cell r="K1347" t="str">
            <v/>
          </cell>
          <cell r="L1347" t="str">
            <v/>
          </cell>
          <cell r="M1347" t="str">
            <v/>
          </cell>
          <cell r="N1347" t="str">
            <v/>
          </cell>
          <cell r="O1347" t="str">
            <v/>
          </cell>
          <cell r="P1347" t="str">
            <v/>
          </cell>
          <cell r="Q1347" t="str">
            <v/>
          </cell>
          <cell r="R1347" t="str">
            <v/>
          </cell>
          <cell r="S1347" t="str">
            <v/>
          </cell>
          <cell r="T1347" t="str">
            <v/>
          </cell>
          <cell r="U1347" t="str">
            <v/>
          </cell>
          <cell r="V1347" t="str">
            <v/>
          </cell>
          <cell r="W1347" t="str">
            <v/>
          </cell>
          <cell r="X1347" t="str">
            <v/>
          </cell>
          <cell r="Y1347" t="str">
            <v/>
          </cell>
          <cell r="Z1347" t="str">
            <v/>
          </cell>
          <cell r="AA1347" t="str">
            <v/>
          </cell>
          <cell r="AB1347" t="str">
            <v/>
          </cell>
          <cell r="AC1347" t="str">
            <v/>
          </cell>
          <cell r="AD1347" t="str">
            <v/>
          </cell>
          <cell r="AE1347" t="str">
            <v/>
          </cell>
          <cell r="AF1347" t="str">
            <v/>
          </cell>
          <cell r="AG1347" t="str">
            <v/>
          </cell>
          <cell r="AH1347" t="str">
            <v/>
          </cell>
          <cell r="AI1347" t="str">
            <v/>
          </cell>
          <cell r="AJ1347" t="str">
            <v/>
          </cell>
          <cell r="AK1347" t="str">
            <v/>
          </cell>
          <cell r="AL1347" t="str">
            <v/>
          </cell>
          <cell r="AM1347" t="str">
            <v/>
          </cell>
          <cell r="AN1347" t="str">
            <v/>
          </cell>
          <cell r="AO1347" t="str">
            <v/>
          </cell>
          <cell r="AP1347" t="str">
            <v/>
          </cell>
          <cell r="AQ1347" t="str">
            <v/>
          </cell>
          <cell r="AR1347" t="str">
            <v/>
          </cell>
          <cell r="AS1347" t="str">
            <v/>
          </cell>
          <cell r="AT1347">
            <v>46.666541399999993</v>
          </cell>
          <cell r="AU1347" t="str">
            <v/>
          </cell>
        </row>
        <row r="1348">
          <cell r="A1348" t="str">
            <v>PCO07S533</v>
          </cell>
          <cell r="B1348" t="str">
            <v>PCO07</v>
          </cell>
          <cell r="C1348" t="str">
            <v>S02</v>
          </cell>
          <cell r="D1348" t="str">
            <v>S533</v>
          </cell>
          <cell r="E1348" t="str">
            <v/>
          </cell>
          <cell r="F1348" t="str">
            <v/>
          </cell>
          <cell r="G1348" t="str">
            <v/>
          </cell>
          <cell r="H1348" t="str">
            <v/>
          </cell>
          <cell r="I1348" t="str">
            <v/>
          </cell>
          <cell r="J1348" t="str">
            <v/>
          </cell>
          <cell r="K1348" t="str">
            <v/>
          </cell>
          <cell r="L1348" t="str">
            <v/>
          </cell>
          <cell r="M1348">
            <v>12.925837200000004</v>
          </cell>
          <cell r="N1348" t="str">
            <v/>
          </cell>
          <cell r="O1348" t="str">
            <v/>
          </cell>
          <cell r="P1348" t="str">
            <v/>
          </cell>
          <cell r="Q1348" t="str">
            <v/>
          </cell>
          <cell r="R1348" t="str">
            <v/>
          </cell>
          <cell r="S1348" t="str">
            <v/>
          </cell>
          <cell r="T1348" t="str">
            <v/>
          </cell>
          <cell r="U1348" t="str">
            <v/>
          </cell>
          <cell r="V1348" t="str">
            <v/>
          </cell>
          <cell r="W1348" t="str">
            <v/>
          </cell>
          <cell r="X1348" t="str">
            <v/>
          </cell>
          <cell r="Y1348" t="str">
            <v/>
          </cell>
          <cell r="Z1348" t="str">
            <v/>
          </cell>
          <cell r="AA1348" t="str">
            <v/>
          </cell>
          <cell r="AB1348" t="str">
            <v/>
          </cell>
          <cell r="AC1348" t="str">
            <v/>
          </cell>
          <cell r="AD1348" t="str">
            <v/>
          </cell>
          <cell r="AE1348" t="str">
            <v/>
          </cell>
          <cell r="AF1348" t="str">
            <v/>
          </cell>
          <cell r="AG1348" t="str">
            <v/>
          </cell>
          <cell r="AH1348" t="str">
            <v/>
          </cell>
          <cell r="AI1348" t="str">
            <v/>
          </cell>
          <cell r="AJ1348" t="str">
            <v/>
          </cell>
          <cell r="AK1348" t="str">
            <v/>
          </cell>
          <cell r="AL1348" t="str">
            <v/>
          </cell>
          <cell r="AM1348" t="str">
            <v/>
          </cell>
          <cell r="AN1348" t="str">
            <v/>
          </cell>
          <cell r="AO1348" t="str">
            <v/>
          </cell>
          <cell r="AP1348" t="str">
            <v/>
          </cell>
          <cell r="AQ1348" t="str">
            <v/>
          </cell>
          <cell r="AR1348" t="str">
            <v/>
          </cell>
          <cell r="AS1348" t="str">
            <v/>
          </cell>
          <cell r="AT1348" t="str">
            <v/>
          </cell>
          <cell r="AU1348" t="str">
            <v/>
          </cell>
        </row>
        <row r="1349">
          <cell r="A1349" t="str">
            <v>PCO07S535</v>
          </cell>
          <cell r="B1349" t="str">
            <v>PCO07</v>
          </cell>
          <cell r="C1349" t="str">
            <v>S02</v>
          </cell>
          <cell r="D1349" t="str">
            <v>S535</v>
          </cell>
          <cell r="E1349" t="str">
            <v/>
          </cell>
          <cell r="F1349" t="str">
            <v/>
          </cell>
          <cell r="G1349" t="str">
            <v/>
          </cell>
          <cell r="H1349" t="str">
            <v/>
          </cell>
          <cell r="I1349" t="str">
            <v/>
          </cell>
          <cell r="J1349" t="str">
            <v/>
          </cell>
          <cell r="K1349" t="str">
            <v/>
          </cell>
          <cell r="L1349" t="str">
            <v/>
          </cell>
          <cell r="M1349" t="str">
            <v/>
          </cell>
          <cell r="N1349" t="str">
            <v/>
          </cell>
          <cell r="O1349" t="str">
            <v/>
          </cell>
          <cell r="P1349" t="str">
            <v/>
          </cell>
          <cell r="Q1349" t="str">
            <v/>
          </cell>
          <cell r="R1349" t="str">
            <v/>
          </cell>
          <cell r="S1349" t="str">
            <v/>
          </cell>
          <cell r="T1349" t="str">
            <v/>
          </cell>
          <cell r="U1349" t="str">
            <v/>
          </cell>
          <cell r="V1349" t="str">
            <v/>
          </cell>
          <cell r="W1349" t="str">
            <v/>
          </cell>
          <cell r="X1349" t="str">
            <v/>
          </cell>
          <cell r="Y1349" t="str">
            <v/>
          </cell>
          <cell r="Z1349" t="str">
            <v/>
          </cell>
          <cell r="AA1349" t="str">
            <v/>
          </cell>
          <cell r="AB1349" t="str">
            <v/>
          </cell>
          <cell r="AC1349" t="str">
            <v/>
          </cell>
          <cell r="AD1349">
            <v>9.8801868000000006</v>
          </cell>
          <cell r="AE1349" t="str">
            <v/>
          </cell>
          <cell r="AF1349" t="str">
            <v/>
          </cell>
          <cell r="AG1349" t="str">
            <v/>
          </cell>
          <cell r="AH1349" t="str">
            <v/>
          </cell>
          <cell r="AI1349" t="str">
            <v/>
          </cell>
          <cell r="AJ1349" t="str">
            <v/>
          </cell>
          <cell r="AK1349" t="str">
            <v/>
          </cell>
          <cell r="AL1349" t="str">
            <v/>
          </cell>
          <cell r="AM1349" t="str">
            <v/>
          </cell>
          <cell r="AN1349" t="str">
            <v/>
          </cell>
          <cell r="AO1349" t="str">
            <v/>
          </cell>
          <cell r="AP1349" t="str">
            <v/>
          </cell>
          <cell r="AQ1349" t="str">
            <v/>
          </cell>
          <cell r="AR1349" t="str">
            <v/>
          </cell>
          <cell r="AS1349" t="str">
            <v/>
          </cell>
          <cell r="AT1349" t="str">
            <v/>
          </cell>
          <cell r="AU1349" t="str">
            <v/>
          </cell>
        </row>
        <row r="1350">
          <cell r="A1350" t="str">
            <v>PCO07S536</v>
          </cell>
          <cell r="B1350" t="str">
            <v>PCO07</v>
          </cell>
          <cell r="C1350" t="str">
            <v>S02</v>
          </cell>
          <cell r="D1350" t="str">
            <v>S536</v>
          </cell>
          <cell r="E1350" t="str">
            <v/>
          </cell>
          <cell r="F1350" t="str">
            <v/>
          </cell>
          <cell r="G1350" t="str">
            <v/>
          </cell>
          <cell r="H1350" t="str">
            <v/>
          </cell>
          <cell r="I1350" t="str">
            <v/>
          </cell>
          <cell r="J1350" t="str">
            <v/>
          </cell>
          <cell r="K1350" t="str">
            <v/>
          </cell>
          <cell r="L1350" t="str">
            <v/>
          </cell>
          <cell r="M1350" t="str">
            <v/>
          </cell>
          <cell r="N1350" t="str">
            <v/>
          </cell>
          <cell r="O1350" t="str">
            <v/>
          </cell>
          <cell r="P1350" t="str">
            <v/>
          </cell>
          <cell r="Q1350" t="str">
            <v/>
          </cell>
          <cell r="R1350" t="str">
            <v/>
          </cell>
          <cell r="S1350" t="str">
            <v/>
          </cell>
          <cell r="T1350" t="str">
            <v/>
          </cell>
          <cell r="U1350" t="str">
            <v/>
          </cell>
          <cell r="V1350" t="str">
            <v/>
          </cell>
          <cell r="W1350" t="str">
            <v/>
          </cell>
          <cell r="X1350" t="str">
            <v/>
          </cell>
          <cell r="Y1350" t="str">
            <v/>
          </cell>
          <cell r="Z1350" t="str">
            <v/>
          </cell>
          <cell r="AA1350" t="str">
            <v/>
          </cell>
          <cell r="AB1350" t="str">
            <v/>
          </cell>
          <cell r="AC1350" t="str">
            <v/>
          </cell>
          <cell r="AD1350">
            <v>7.1386917000000008</v>
          </cell>
          <cell r="AE1350" t="str">
            <v/>
          </cell>
          <cell r="AF1350" t="str">
            <v/>
          </cell>
          <cell r="AG1350" t="str">
            <v/>
          </cell>
          <cell r="AH1350" t="str">
            <v/>
          </cell>
          <cell r="AI1350" t="str">
            <v/>
          </cell>
          <cell r="AJ1350" t="str">
            <v/>
          </cell>
          <cell r="AK1350" t="str">
            <v/>
          </cell>
          <cell r="AL1350" t="str">
            <v/>
          </cell>
          <cell r="AM1350" t="str">
            <v/>
          </cell>
          <cell r="AN1350" t="str">
            <v/>
          </cell>
          <cell r="AO1350" t="str">
            <v/>
          </cell>
          <cell r="AP1350" t="str">
            <v/>
          </cell>
          <cell r="AQ1350" t="str">
            <v/>
          </cell>
          <cell r="AR1350" t="str">
            <v/>
          </cell>
          <cell r="AS1350" t="str">
            <v/>
          </cell>
          <cell r="AT1350" t="str">
            <v/>
          </cell>
          <cell r="AU1350" t="str">
            <v/>
          </cell>
        </row>
        <row r="1351">
          <cell r="A1351" t="str">
            <v>PCO07S537</v>
          </cell>
          <cell r="B1351" t="str">
            <v>PCO07</v>
          </cell>
          <cell r="C1351" t="str">
            <v>S02</v>
          </cell>
          <cell r="D1351" t="str">
            <v>S537</v>
          </cell>
          <cell r="E1351" t="str">
            <v/>
          </cell>
          <cell r="F1351" t="str">
            <v/>
          </cell>
          <cell r="G1351" t="str">
            <v/>
          </cell>
          <cell r="H1351" t="str">
            <v/>
          </cell>
          <cell r="I1351" t="str">
            <v/>
          </cell>
          <cell r="J1351" t="str">
            <v/>
          </cell>
          <cell r="K1351" t="str">
            <v/>
          </cell>
          <cell r="L1351" t="str">
            <v/>
          </cell>
          <cell r="M1351" t="str">
            <v/>
          </cell>
          <cell r="N1351" t="str">
            <v/>
          </cell>
          <cell r="O1351" t="str">
            <v/>
          </cell>
          <cell r="P1351" t="str">
            <v/>
          </cell>
          <cell r="Q1351" t="str">
            <v/>
          </cell>
          <cell r="R1351" t="str">
            <v/>
          </cell>
          <cell r="S1351" t="str">
            <v/>
          </cell>
          <cell r="T1351" t="str">
            <v/>
          </cell>
          <cell r="U1351" t="str">
            <v/>
          </cell>
          <cell r="V1351" t="str">
            <v/>
          </cell>
          <cell r="W1351" t="str">
            <v/>
          </cell>
          <cell r="X1351" t="str">
            <v/>
          </cell>
          <cell r="Y1351" t="str">
            <v/>
          </cell>
          <cell r="Z1351" t="str">
            <v/>
          </cell>
          <cell r="AA1351" t="str">
            <v/>
          </cell>
          <cell r="AB1351" t="str">
            <v/>
          </cell>
          <cell r="AC1351" t="str">
            <v/>
          </cell>
          <cell r="AD1351" t="str">
            <v/>
          </cell>
          <cell r="AE1351">
            <v>64.667486000000011</v>
          </cell>
          <cell r="AF1351" t="str">
            <v/>
          </cell>
          <cell r="AG1351" t="str">
            <v/>
          </cell>
          <cell r="AH1351" t="str">
            <v/>
          </cell>
          <cell r="AI1351" t="str">
            <v/>
          </cell>
          <cell r="AJ1351" t="str">
            <v/>
          </cell>
          <cell r="AK1351" t="str">
            <v/>
          </cell>
          <cell r="AL1351" t="str">
            <v/>
          </cell>
          <cell r="AM1351" t="str">
            <v/>
          </cell>
          <cell r="AN1351" t="str">
            <v/>
          </cell>
          <cell r="AO1351" t="str">
            <v/>
          </cell>
          <cell r="AP1351" t="str">
            <v/>
          </cell>
          <cell r="AQ1351" t="str">
            <v/>
          </cell>
          <cell r="AR1351" t="str">
            <v/>
          </cell>
          <cell r="AS1351" t="str">
            <v/>
          </cell>
          <cell r="AT1351" t="str">
            <v/>
          </cell>
          <cell r="AU1351" t="str">
            <v/>
          </cell>
        </row>
        <row r="1352">
          <cell r="A1352" t="str">
            <v>PCO07S538</v>
          </cell>
          <cell r="B1352" t="str">
            <v>PCO07</v>
          </cell>
          <cell r="C1352" t="str">
            <v>S02</v>
          </cell>
          <cell r="D1352" t="str">
            <v>S538</v>
          </cell>
          <cell r="E1352" t="str">
            <v/>
          </cell>
          <cell r="F1352" t="str">
            <v/>
          </cell>
          <cell r="G1352" t="str">
            <v/>
          </cell>
          <cell r="H1352" t="str">
            <v/>
          </cell>
          <cell r="I1352" t="str">
            <v/>
          </cell>
          <cell r="J1352" t="str">
            <v/>
          </cell>
          <cell r="K1352" t="str">
            <v/>
          </cell>
          <cell r="L1352" t="str">
            <v/>
          </cell>
          <cell r="M1352" t="str">
            <v/>
          </cell>
          <cell r="N1352" t="str">
            <v/>
          </cell>
          <cell r="O1352" t="str">
            <v/>
          </cell>
          <cell r="P1352" t="str">
            <v/>
          </cell>
          <cell r="Q1352" t="str">
            <v/>
          </cell>
          <cell r="R1352" t="str">
            <v/>
          </cell>
          <cell r="S1352" t="str">
            <v/>
          </cell>
          <cell r="T1352" t="str">
            <v/>
          </cell>
          <cell r="U1352" t="str">
            <v/>
          </cell>
          <cell r="V1352" t="str">
            <v/>
          </cell>
          <cell r="W1352" t="str">
            <v/>
          </cell>
          <cell r="X1352" t="str">
            <v/>
          </cell>
          <cell r="Y1352" t="str">
            <v/>
          </cell>
          <cell r="Z1352" t="str">
            <v/>
          </cell>
          <cell r="AA1352" t="str">
            <v/>
          </cell>
          <cell r="AB1352" t="str">
            <v/>
          </cell>
          <cell r="AC1352" t="str">
            <v/>
          </cell>
          <cell r="AD1352" t="str">
            <v/>
          </cell>
          <cell r="AE1352">
            <v>7.1319248000000028</v>
          </cell>
          <cell r="AF1352" t="str">
            <v/>
          </cell>
          <cell r="AG1352" t="str">
            <v/>
          </cell>
          <cell r="AH1352" t="str">
            <v/>
          </cell>
          <cell r="AI1352" t="str">
            <v/>
          </cell>
          <cell r="AJ1352" t="str">
            <v/>
          </cell>
          <cell r="AK1352" t="str">
            <v/>
          </cell>
          <cell r="AL1352" t="str">
            <v/>
          </cell>
          <cell r="AM1352" t="str">
            <v/>
          </cell>
          <cell r="AN1352" t="str">
            <v/>
          </cell>
          <cell r="AO1352" t="str">
            <v/>
          </cell>
          <cell r="AP1352" t="str">
            <v/>
          </cell>
          <cell r="AQ1352" t="str">
            <v/>
          </cell>
          <cell r="AR1352" t="str">
            <v/>
          </cell>
          <cell r="AS1352" t="str">
            <v/>
          </cell>
          <cell r="AT1352" t="str">
            <v/>
          </cell>
          <cell r="AU1352" t="str">
            <v/>
          </cell>
        </row>
        <row r="1353">
          <cell r="A1353" t="str">
            <v>PCO07S540</v>
          </cell>
          <cell r="B1353" t="str">
            <v>PCO07</v>
          </cell>
          <cell r="C1353" t="str">
            <v>S02</v>
          </cell>
          <cell r="D1353" t="str">
            <v>S540</v>
          </cell>
          <cell r="E1353" t="str">
            <v/>
          </cell>
          <cell r="F1353" t="str">
            <v/>
          </cell>
          <cell r="G1353" t="str">
            <v/>
          </cell>
          <cell r="H1353" t="str">
            <v/>
          </cell>
          <cell r="I1353" t="str">
            <v/>
          </cell>
          <cell r="J1353" t="str">
            <v/>
          </cell>
          <cell r="K1353" t="str">
            <v/>
          </cell>
          <cell r="L1353" t="str">
            <v/>
          </cell>
          <cell r="M1353">
            <v>13.451993099999996</v>
          </cell>
          <cell r="N1353" t="str">
            <v/>
          </cell>
          <cell r="O1353" t="str">
            <v/>
          </cell>
          <cell r="P1353" t="str">
            <v/>
          </cell>
          <cell r="Q1353" t="str">
            <v/>
          </cell>
          <cell r="R1353" t="str">
            <v/>
          </cell>
          <cell r="S1353" t="str">
            <v/>
          </cell>
          <cell r="T1353" t="str">
            <v/>
          </cell>
          <cell r="U1353" t="str">
            <v/>
          </cell>
          <cell r="V1353" t="str">
            <v/>
          </cell>
          <cell r="W1353" t="str">
            <v/>
          </cell>
          <cell r="X1353" t="str">
            <v/>
          </cell>
          <cell r="Y1353" t="str">
            <v/>
          </cell>
          <cell r="Z1353" t="str">
            <v/>
          </cell>
          <cell r="AA1353" t="str">
            <v/>
          </cell>
          <cell r="AB1353" t="str">
            <v/>
          </cell>
          <cell r="AC1353" t="str">
            <v/>
          </cell>
          <cell r="AD1353" t="str">
            <v/>
          </cell>
          <cell r="AE1353" t="str">
            <v/>
          </cell>
          <cell r="AF1353" t="str">
            <v/>
          </cell>
          <cell r="AG1353" t="str">
            <v/>
          </cell>
          <cell r="AH1353" t="str">
            <v/>
          </cell>
          <cell r="AI1353" t="str">
            <v/>
          </cell>
          <cell r="AJ1353" t="str">
            <v/>
          </cell>
          <cell r="AK1353" t="str">
            <v/>
          </cell>
          <cell r="AL1353" t="str">
            <v/>
          </cell>
          <cell r="AM1353" t="str">
            <v/>
          </cell>
          <cell r="AN1353" t="str">
            <v/>
          </cell>
          <cell r="AO1353" t="str">
            <v/>
          </cell>
          <cell r="AP1353" t="str">
            <v/>
          </cell>
          <cell r="AQ1353" t="str">
            <v/>
          </cell>
          <cell r="AR1353" t="str">
            <v/>
          </cell>
          <cell r="AS1353" t="str">
            <v/>
          </cell>
          <cell r="AT1353" t="str">
            <v/>
          </cell>
          <cell r="AU1353" t="str">
            <v/>
          </cell>
        </row>
        <row r="1354">
          <cell r="A1354" t="str">
            <v>PCO07S541</v>
          </cell>
          <cell r="B1354" t="str">
            <v>PCO07</v>
          </cell>
          <cell r="C1354" t="str">
            <v>S02</v>
          </cell>
          <cell r="D1354" t="str">
            <v>S541</v>
          </cell>
          <cell r="E1354" t="str">
            <v/>
          </cell>
          <cell r="F1354" t="str">
            <v/>
          </cell>
          <cell r="G1354" t="str">
            <v/>
          </cell>
          <cell r="H1354" t="str">
            <v/>
          </cell>
          <cell r="I1354" t="str">
            <v/>
          </cell>
          <cell r="J1354" t="str">
            <v/>
          </cell>
          <cell r="K1354" t="str">
            <v/>
          </cell>
          <cell r="L1354" t="str">
            <v/>
          </cell>
          <cell r="M1354">
            <v>11.970235200000001</v>
          </cell>
          <cell r="N1354" t="str">
            <v/>
          </cell>
          <cell r="O1354" t="str">
            <v/>
          </cell>
          <cell r="P1354" t="str">
            <v/>
          </cell>
          <cell r="Q1354" t="str">
            <v/>
          </cell>
          <cell r="R1354" t="str">
            <v/>
          </cell>
          <cell r="S1354" t="str">
            <v/>
          </cell>
          <cell r="T1354" t="str">
            <v/>
          </cell>
          <cell r="U1354" t="str">
            <v/>
          </cell>
          <cell r="V1354" t="str">
            <v/>
          </cell>
          <cell r="W1354" t="str">
            <v/>
          </cell>
          <cell r="X1354" t="str">
            <v/>
          </cell>
          <cell r="Y1354" t="str">
            <v/>
          </cell>
          <cell r="Z1354" t="str">
            <v/>
          </cell>
          <cell r="AA1354" t="str">
            <v/>
          </cell>
          <cell r="AB1354" t="str">
            <v/>
          </cell>
          <cell r="AC1354" t="str">
            <v/>
          </cell>
          <cell r="AD1354" t="str">
            <v/>
          </cell>
          <cell r="AE1354" t="str">
            <v/>
          </cell>
          <cell r="AF1354" t="str">
            <v/>
          </cell>
          <cell r="AG1354" t="str">
            <v/>
          </cell>
          <cell r="AH1354" t="str">
            <v/>
          </cell>
          <cell r="AI1354" t="str">
            <v/>
          </cell>
          <cell r="AJ1354" t="str">
            <v/>
          </cell>
          <cell r="AK1354" t="str">
            <v/>
          </cell>
          <cell r="AL1354" t="str">
            <v/>
          </cell>
          <cell r="AM1354" t="str">
            <v/>
          </cell>
          <cell r="AN1354" t="str">
            <v/>
          </cell>
          <cell r="AO1354" t="str">
            <v/>
          </cell>
          <cell r="AP1354" t="str">
            <v/>
          </cell>
          <cell r="AQ1354" t="str">
            <v/>
          </cell>
          <cell r="AR1354" t="str">
            <v/>
          </cell>
          <cell r="AS1354" t="str">
            <v/>
          </cell>
          <cell r="AT1354" t="str">
            <v/>
          </cell>
          <cell r="AU1354" t="str">
            <v/>
          </cell>
        </row>
        <row r="1355">
          <cell r="A1355" t="str">
            <v>PCO07S542</v>
          </cell>
          <cell r="B1355" t="str">
            <v>PCO07</v>
          </cell>
          <cell r="C1355" t="str">
            <v>S02</v>
          </cell>
          <cell r="D1355" t="str">
            <v>S542</v>
          </cell>
          <cell r="E1355" t="str">
            <v/>
          </cell>
          <cell r="F1355" t="str">
            <v/>
          </cell>
          <cell r="G1355" t="str">
            <v/>
          </cell>
          <cell r="H1355" t="str">
            <v/>
          </cell>
          <cell r="I1355" t="str">
            <v/>
          </cell>
          <cell r="J1355" t="str">
            <v/>
          </cell>
          <cell r="K1355" t="str">
            <v/>
          </cell>
          <cell r="L1355" t="str">
            <v/>
          </cell>
          <cell r="M1355">
            <v>15.943323199999998</v>
          </cell>
          <cell r="N1355" t="str">
            <v/>
          </cell>
          <cell r="O1355" t="str">
            <v/>
          </cell>
          <cell r="P1355" t="str">
            <v/>
          </cell>
          <cell r="Q1355" t="str">
            <v/>
          </cell>
          <cell r="R1355" t="str">
            <v/>
          </cell>
          <cell r="S1355" t="str">
            <v/>
          </cell>
          <cell r="T1355" t="str">
            <v/>
          </cell>
          <cell r="U1355" t="str">
            <v/>
          </cell>
          <cell r="V1355" t="str">
            <v/>
          </cell>
          <cell r="W1355" t="str">
            <v/>
          </cell>
          <cell r="X1355" t="str">
            <v/>
          </cell>
          <cell r="Y1355" t="str">
            <v/>
          </cell>
          <cell r="Z1355" t="str">
            <v/>
          </cell>
          <cell r="AA1355" t="str">
            <v/>
          </cell>
          <cell r="AB1355" t="str">
            <v/>
          </cell>
          <cell r="AC1355" t="str">
            <v/>
          </cell>
          <cell r="AD1355" t="str">
            <v/>
          </cell>
          <cell r="AE1355" t="str">
            <v/>
          </cell>
          <cell r="AF1355" t="str">
            <v/>
          </cell>
          <cell r="AG1355" t="str">
            <v/>
          </cell>
          <cell r="AH1355" t="str">
            <v/>
          </cell>
          <cell r="AI1355" t="str">
            <v/>
          </cell>
          <cell r="AJ1355" t="str">
            <v/>
          </cell>
          <cell r="AK1355" t="str">
            <v/>
          </cell>
          <cell r="AL1355" t="str">
            <v/>
          </cell>
          <cell r="AM1355" t="str">
            <v/>
          </cell>
          <cell r="AN1355" t="str">
            <v/>
          </cell>
          <cell r="AO1355" t="str">
            <v/>
          </cell>
          <cell r="AP1355" t="str">
            <v/>
          </cell>
          <cell r="AQ1355" t="str">
            <v/>
          </cell>
          <cell r="AR1355" t="str">
            <v/>
          </cell>
          <cell r="AS1355" t="str">
            <v/>
          </cell>
          <cell r="AT1355" t="str">
            <v/>
          </cell>
          <cell r="AU1355" t="str">
            <v/>
          </cell>
        </row>
        <row r="1356">
          <cell r="A1356" t="str">
            <v>PCO07S561</v>
          </cell>
          <cell r="B1356" t="str">
            <v>PCO07</v>
          </cell>
          <cell r="C1356" t="str">
            <v>S03</v>
          </cell>
          <cell r="D1356" t="str">
            <v>S561</v>
          </cell>
          <cell r="E1356" t="str">
            <v/>
          </cell>
          <cell r="F1356" t="str">
            <v/>
          </cell>
          <cell r="G1356" t="str">
            <v/>
          </cell>
          <cell r="H1356" t="str">
            <v/>
          </cell>
          <cell r="I1356" t="str">
            <v/>
          </cell>
          <cell r="J1356" t="str">
            <v/>
          </cell>
          <cell r="K1356" t="str">
            <v/>
          </cell>
          <cell r="L1356" t="str">
            <v/>
          </cell>
          <cell r="M1356" t="str">
            <v/>
          </cell>
          <cell r="N1356" t="str">
            <v/>
          </cell>
          <cell r="O1356" t="str">
            <v/>
          </cell>
          <cell r="P1356" t="str">
            <v/>
          </cell>
          <cell r="Q1356" t="str">
            <v/>
          </cell>
          <cell r="R1356" t="str">
            <v/>
          </cell>
          <cell r="S1356" t="str">
            <v/>
          </cell>
          <cell r="T1356" t="str">
            <v/>
          </cell>
          <cell r="U1356" t="str">
            <v/>
          </cell>
          <cell r="V1356" t="str">
            <v/>
          </cell>
          <cell r="W1356" t="str">
            <v/>
          </cell>
          <cell r="X1356" t="str">
            <v/>
          </cell>
          <cell r="Y1356" t="str">
            <v/>
          </cell>
          <cell r="Z1356" t="str">
            <v/>
          </cell>
          <cell r="AA1356" t="str">
            <v/>
          </cell>
          <cell r="AB1356" t="str">
            <v/>
          </cell>
          <cell r="AC1356" t="str">
            <v/>
          </cell>
          <cell r="AD1356" t="str">
            <v/>
          </cell>
          <cell r="AE1356" t="str">
            <v/>
          </cell>
          <cell r="AF1356" t="str">
            <v/>
          </cell>
          <cell r="AG1356">
            <v>9.6006020000000003</v>
          </cell>
          <cell r="AH1356" t="str">
            <v/>
          </cell>
          <cell r="AI1356" t="str">
            <v/>
          </cell>
          <cell r="AJ1356" t="str">
            <v/>
          </cell>
          <cell r="AK1356" t="str">
            <v/>
          </cell>
          <cell r="AL1356" t="str">
            <v/>
          </cell>
          <cell r="AM1356" t="str">
            <v/>
          </cell>
          <cell r="AN1356" t="str">
            <v/>
          </cell>
          <cell r="AO1356" t="str">
            <v/>
          </cell>
          <cell r="AP1356" t="str">
            <v/>
          </cell>
          <cell r="AQ1356" t="str">
            <v/>
          </cell>
          <cell r="AR1356" t="str">
            <v/>
          </cell>
          <cell r="AS1356" t="str">
            <v/>
          </cell>
          <cell r="AT1356" t="str">
            <v/>
          </cell>
          <cell r="AU1356" t="str">
            <v/>
          </cell>
        </row>
        <row r="1357">
          <cell r="A1357" t="str">
            <v>PCO07S562</v>
          </cell>
          <cell r="B1357" t="str">
            <v>PCO07</v>
          </cell>
          <cell r="C1357" t="str">
            <v>S03</v>
          </cell>
          <cell r="D1357" t="str">
            <v>S562</v>
          </cell>
          <cell r="E1357" t="str">
            <v/>
          </cell>
          <cell r="F1357" t="str">
            <v/>
          </cell>
          <cell r="G1357" t="str">
            <v/>
          </cell>
          <cell r="H1357" t="str">
            <v/>
          </cell>
          <cell r="I1357" t="str">
            <v/>
          </cell>
          <cell r="J1357" t="str">
            <v/>
          </cell>
          <cell r="K1357" t="str">
            <v/>
          </cell>
          <cell r="L1357" t="str">
            <v/>
          </cell>
          <cell r="M1357" t="str">
            <v/>
          </cell>
          <cell r="N1357" t="str">
            <v/>
          </cell>
          <cell r="O1357" t="str">
            <v/>
          </cell>
          <cell r="P1357" t="str">
            <v/>
          </cell>
          <cell r="Q1357" t="str">
            <v/>
          </cell>
          <cell r="R1357" t="str">
            <v/>
          </cell>
          <cell r="S1357" t="str">
            <v/>
          </cell>
          <cell r="T1357" t="str">
            <v/>
          </cell>
          <cell r="U1357" t="str">
            <v/>
          </cell>
          <cell r="V1357" t="str">
            <v/>
          </cell>
          <cell r="W1357" t="str">
            <v/>
          </cell>
          <cell r="X1357" t="str">
            <v/>
          </cell>
          <cell r="Y1357" t="str">
            <v/>
          </cell>
          <cell r="Z1357" t="str">
            <v/>
          </cell>
          <cell r="AA1357" t="str">
            <v/>
          </cell>
          <cell r="AB1357" t="str">
            <v/>
          </cell>
          <cell r="AC1357" t="str">
            <v/>
          </cell>
          <cell r="AD1357" t="str">
            <v/>
          </cell>
          <cell r="AE1357" t="str">
            <v/>
          </cell>
          <cell r="AF1357" t="str">
            <v/>
          </cell>
          <cell r="AG1357">
            <v>18.786154099999997</v>
          </cell>
          <cell r="AH1357" t="str">
            <v/>
          </cell>
          <cell r="AI1357" t="str">
            <v/>
          </cell>
          <cell r="AJ1357" t="str">
            <v/>
          </cell>
          <cell r="AK1357" t="str">
            <v/>
          </cell>
          <cell r="AL1357" t="str">
            <v/>
          </cell>
          <cell r="AM1357" t="str">
            <v/>
          </cell>
          <cell r="AN1357" t="str">
            <v/>
          </cell>
          <cell r="AO1357" t="str">
            <v/>
          </cell>
          <cell r="AP1357" t="str">
            <v/>
          </cell>
          <cell r="AQ1357" t="str">
            <v/>
          </cell>
          <cell r="AR1357" t="str">
            <v/>
          </cell>
          <cell r="AS1357" t="str">
            <v/>
          </cell>
          <cell r="AT1357" t="str">
            <v/>
          </cell>
          <cell r="AU1357" t="str">
            <v/>
          </cell>
        </row>
        <row r="1358">
          <cell r="A1358" t="str">
            <v>PCO07S563</v>
          </cell>
          <cell r="B1358" t="str">
            <v>PCO07</v>
          </cell>
          <cell r="C1358" t="str">
            <v>S03</v>
          </cell>
          <cell r="D1358" t="str">
            <v>S563</v>
          </cell>
          <cell r="E1358">
            <v>2.5002326999999998</v>
          </cell>
          <cell r="F1358">
            <v>40.564648500000004</v>
          </cell>
          <cell r="G1358">
            <v>4.5833731000000002</v>
          </cell>
          <cell r="H1358">
            <v>390.09417430000002</v>
          </cell>
          <cell r="I1358" t="str">
            <v/>
          </cell>
          <cell r="J1358" t="str">
            <v/>
          </cell>
          <cell r="K1358" t="str">
            <v/>
          </cell>
          <cell r="L1358">
            <v>1.7815023999999995</v>
          </cell>
          <cell r="M1358">
            <v>2.0120211000000001</v>
          </cell>
          <cell r="N1358">
            <v>2.0768804000000003</v>
          </cell>
          <cell r="O1358">
            <v>1.0191539000000001</v>
          </cell>
          <cell r="P1358">
            <v>0.35890939999999999</v>
          </cell>
          <cell r="Q1358">
            <v>0.52723870000000006</v>
          </cell>
          <cell r="R1358">
            <v>3.2608144999999999</v>
          </cell>
          <cell r="S1358">
            <v>3.1854605000000009</v>
          </cell>
          <cell r="T1358">
            <v>1.9426418000000001</v>
          </cell>
          <cell r="U1358">
            <v>2.6387850999999993</v>
          </cell>
          <cell r="V1358">
            <v>0.31062160000000005</v>
          </cell>
          <cell r="W1358">
            <v>6.0559082000000002</v>
          </cell>
          <cell r="X1358" t="str">
            <v/>
          </cell>
          <cell r="Y1358">
            <v>3.7147392000000004</v>
          </cell>
          <cell r="Z1358" t="str">
            <v/>
          </cell>
          <cell r="AA1358" t="str">
            <v/>
          </cell>
          <cell r="AB1358" t="str">
            <v/>
          </cell>
          <cell r="AC1358" t="str">
            <v/>
          </cell>
          <cell r="AD1358">
            <v>2.9932414000000005</v>
          </cell>
          <cell r="AE1358">
            <v>5.2389973999999997</v>
          </cell>
          <cell r="AF1358">
            <v>3.2033022999999998</v>
          </cell>
          <cell r="AG1358" t="str">
            <v/>
          </cell>
          <cell r="AH1358">
            <v>11.300156400000001</v>
          </cell>
          <cell r="AI1358" t="str">
            <v/>
          </cell>
          <cell r="AJ1358" t="str">
            <v/>
          </cell>
          <cell r="AK1358" t="str">
            <v/>
          </cell>
          <cell r="AL1358">
            <v>3.4463507</v>
          </cell>
          <cell r="AM1358">
            <v>6.0260569999999998</v>
          </cell>
          <cell r="AN1358">
            <v>1.4191536000000002</v>
          </cell>
          <cell r="AO1358">
            <v>0.95337770000000011</v>
          </cell>
          <cell r="AP1358">
            <v>0.58605099999999999</v>
          </cell>
          <cell r="AQ1358" t="str">
            <v/>
          </cell>
          <cell r="AR1358">
            <v>5.1950703000000003</v>
          </cell>
          <cell r="AS1358">
            <v>0.33720420000000006</v>
          </cell>
          <cell r="AT1358">
            <v>1.2102181000000001</v>
          </cell>
          <cell r="AU1358" t="str">
            <v/>
          </cell>
        </row>
        <row r="1359">
          <cell r="A1359" t="str">
            <v>PCO07S564</v>
          </cell>
          <cell r="B1359" t="str">
            <v>PCO07</v>
          </cell>
          <cell r="C1359" t="str">
            <v>S03</v>
          </cell>
          <cell r="D1359" t="str">
            <v>S564</v>
          </cell>
          <cell r="E1359" t="str">
            <v/>
          </cell>
          <cell r="F1359" t="str">
            <v/>
          </cell>
          <cell r="G1359" t="str">
            <v/>
          </cell>
          <cell r="H1359" t="str">
            <v/>
          </cell>
          <cell r="I1359" t="str">
            <v/>
          </cell>
          <cell r="J1359" t="str">
            <v/>
          </cell>
          <cell r="K1359" t="str">
            <v/>
          </cell>
          <cell r="L1359" t="str">
            <v/>
          </cell>
          <cell r="M1359" t="str">
            <v/>
          </cell>
          <cell r="N1359" t="str">
            <v/>
          </cell>
          <cell r="O1359" t="str">
            <v/>
          </cell>
          <cell r="P1359" t="str">
            <v/>
          </cell>
          <cell r="Q1359" t="str">
            <v/>
          </cell>
          <cell r="R1359" t="str">
            <v/>
          </cell>
          <cell r="S1359" t="str">
            <v/>
          </cell>
          <cell r="T1359" t="str">
            <v/>
          </cell>
          <cell r="U1359" t="str">
            <v/>
          </cell>
          <cell r="V1359" t="str">
            <v/>
          </cell>
          <cell r="W1359" t="str">
            <v/>
          </cell>
          <cell r="X1359" t="str">
            <v/>
          </cell>
          <cell r="Y1359" t="str">
            <v/>
          </cell>
          <cell r="Z1359" t="str">
            <v/>
          </cell>
          <cell r="AA1359" t="str">
            <v/>
          </cell>
          <cell r="AB1359" t="str">
            <v/>
          </cell>
          <cell r="AC1359" t="str">
            <v/>
          </cell>
          <cell r="AD1359" t="str">
            <v/>
          </cell>
          <cell r="AE1359" t="str">
            <v/>
          </cell>
          <cell r="AF1359" t="str">
            <v/>
          </cell>
          <cell r="AG1359">
            <v>19.5020533</v>
          </cell>
          <cell r="AH1359" t="str">
            <v/>
          </cell>
          <cell r="AI1359" t="str">
            <v/>
          </cell>
          <cell r="AJ1359" t="str">
            <v/>
          </cell>
          <cell r="AK1359" t="str">
            <v/>
          </cell>
          <cell r="AL1359" t="str">
            <v/>
          </cell>
          <cell r="AM1359" t="str">
            <v/>
          </cell>
          <cell r="AN1359" t="str">
            <v/>
          </cell>
          <cell r="AO1359" t="str">
            <v/>
          </cell>
          <cell r="AP1359" t="str">
            <v/>
          </cell>
          <cell r="AQ1359" t="str">
            <v/>
          </cell>
          <cell r="AR1359" t="str">
            <v/>
          </cell>
          <cell r="AS1359" t="str">
            <v/>
          </cell>
          <cell r="AT1359" t="str">
            <v/>
          </cell>
          <cell r="AU1359" t="str">
            <v/>
          </cell>
        </row>
        <row r="1360">
          <cell r="A1360" t="str">
            <v>PCO07S565</v>
          </cell>
          <cell r="B1360" t="str">
            <v>PCO07</v>
          </cell>
          <cell r="C1360" t="str">
            <v>S03</v>
          </cell>
          <cell r="D1360" t="str">
            <v>S565</v>
          </cell>
          <cell r="E1360" t="str">
            <v/>
          </cell>
          <cell r="F1360" t="str">
            <v/>
          </cell>
          <cell r="G1360" t="str">
            <v/>
          </cell>
          <cell r="H1360" t="str">
            <v/>
          </cell>
          <cell r="I1360" t="str">
            <v/>
          </cell>
          <cell r="J1360" t="str">
            <v/>
          </cell>
          <cell r="K1360" t="str">
            <v/>
          </cell>
          <cell r="L1360" t="str">
            <v/>
          </cell>
          <cell r="M1360" t="str">
            <v/>
          </cell>
          <cell r="N1360" t="str">
            <v/>
          </cell>
          <cell r="O1360" t="str">
            <v/>
          </cell>
          <cell r="P1360" t="str">
            <v/>
          </cell>
          <cell r="Q1360" t="str">
            <v/>
          </cell>
          <cell r="R1360" t="str">
            <v/>
          </cell>
          <cell r="S1360" t="str">
            <v/>
          </cell>
          <cell r="T1360" t="str">
            <v/>
          </cell>
          <cell r="U1360" t="str">
            <v/>
          </cell>
          <cell r="V1360" t="str">
            <v/>
          </cell>
          <cell r="W1360" t="str">
            <v/>
          </cell>
          <cell r="X1360" t="str">
            <v/>
          </cell>
          <cell r="Y1360" t="str">
            <v/>
          </cell>
          <cell r="Z1360" t="str">
            <v/>
          </cell>
          <cell r="AA1360" t="str">
            <v/>
          </cell>
          <cell r="AB1360" t="str">
            <v/>
          </cell>
          <cell r="AC1360" t="str">
            <v/>
          </cell>
          <cell r="AD1360" t="str">
            <v/>
          </cell>
          <cell r="AE1360" t="str">
            <v/>
          </cell>
          <cell r="AF1360" t="str">
            <v/>
          </cell>
          <cell r="AG1360">
            <v>7.1347745000000016</v>
          </cell>
          <cell r="AH1360" t="str">
            <v/>
          </cell>
          <cell r="AI1360" t="str">
            <v/>
          </cell>
          <cell r="AJ1360" t="str">
            <v/>
          </cell>
          <cell r="AK1360" t="str">
            <v/>
          </cell>
          <cell r="AL1360" t="str">
            <v/>
          </cell>
          <cell r="AM1360" t="str">
            <v/>
          </cell>
          <cell r="AN1360" t="str">
            <v/>
          </cell>
          <cell r="AO1360" t="str">
            <v/>
          </cell>
          <cell r="AP1360" t="str">
            <v/>
          </cell>
          <cell r="AQ1360" t="str">
            <v/>
          </cell>
          <cell r="AR1360" t="str">
            <v/>
          </cell>
          <cell r="AS1360" t="str">
            <v/>
          </cell>
          <cell r="AT1360" t="str">
            <v/>
          </cell>
          <cell r="AU1360" t="str">
            <v/>
          </cell>
        </row>
        <row r="1361">
          <cell r="A1361" t="str">
            <v>PCO07S566</v>
          </cell>
          <cell r="B1361" t="str">
            <v>PCO07</v>
          </cell>
          <cell r="C1361" t="str">
            <v>S03</v>
          </cell>
          <cell r="D1361" t="str">
            <v>S566</v>
          </cell>
          <cell r="E1361" t="str">
            <v/>
          </cell>
          <cell r="F1361" t="str">
            <v/>
          </cell>
          <cell r="G1361" t="str">
            <v/>
          </cell>
          <cell r="H1361" t="str">
            <v/>
          </cell>
          <cell r="I1361" t="str">
            <v/>
          </cell>
          <cell r="J1361" t="str">
            <v/>
          </cell>
          <cell r="K1361" t="str">
            <v/>
          </cell>
          <cell r="L1361" t="str">
            <v/>
          </cell>
          <cell r="M1361" t="str">
            <v/>
          </cell>
          <cell r="N1361" t="str">
            <v/>
          </cell>
          <cell r="O1361" t="str">
            <v/>
          </cell>
          <cell r="P1361" t="str">
            <v/>
          </cell>
          <cell r="Q1361" t="str">
            <v/>
          </cell>
          <cell r="R1361" t="str">
            <v/>
          </cell>
          <cell r="S1361" t="str">
            <v/>
          </cell>
          <cell r="T1361" t="str">
            <v/>
          </cell>
          <cell r="U1361" t="str">
            <v/>
          </cell>
          <cell r="V1361" t="str">
            <v/>
          </cell>
          <cell r="W1361" t="str">
            <v/>
          </cell>
          <cell r="X1361" t="str">
            <v/>
          </cell>
          <cell r="Y1361" t="str">
            <v/>
          </cell>
          <cell r="Z1361" t="str">
            <v/>
          </cell>
          <cell r="AA1361" t="str">
            <v/>
          </cell>
          <cell r="AB1361" t="str">
            <v/>
          </cell>
          <cell r="AC1361" t="str">
            <v/>
          </cell>
          <cell r="AD1361" t="str">
            <v/>
          </cell>
          <cell r="AE1361" t="str">
            <v/>
          </cell>
          <cell r="AF1361" t="str">
            <v/>
          </cell>
          <cell r="AG1361" t="str">
            <v/>
          </cell>
          <cell r="AH1361" t="str">
            <v/>
          </cell>
          <cell r="AI1361" t="str">
            <v/>
          </cell>
          <cell r="AJ1361" t="str">
            <v/>
          </cell>
          <cell r="AK1361" t="str">
            <v/>
          </cell>
          <cell r="AL1361" t="str">
            <v/>
          </cell>
          <cell r="AM1361" t="str">
            <v/>
          </cell>
          <cell r="AN1361" t="str">
            <v/>
          </cell>
          <cell r="AO1361" t="str">
            <v/>
          </cell>
          <cell r="AP1361" t="str">
            <v/>
          </cell>
          <cell r="AQ1361" t="str">
            <v/>
          </cell>
          <cell r="AR1361" t="str">
            <v/>
          </cell>
          <cell r="AS1361">
            <v>12.081854699999999</v>
          </cell>
          <cell r="AT1361" t="str">
            <v/>
          </cell>
          <cell r="AU1361" t="str">
            <v/>
          </cell>
        </row>
        <row r="1362">
          <cell r="A1362" t="str">
            <v>PCO07S567</v>
          </cell>
          <cell r="B1362" t="str">
            <v>PCO07</v>
          </cell>
          <cell r="C1362" t="str">
            <v>S03</v>
          </cell>
          <cell r="D1362" t="str">
            <v>S567</v>
          </cell>
          <cell r="E1362" t="str">
            <v/>
          </cell>
          <cell r="F1362" t="str">
            <v/>
          </cell>
          <cell r="G1362" t="str">
            <v/>
          </cell>
          <cell r="H1362" t="str">
            <v/>
          </cell>
          <cell r="I1362" t="str">
            <v/>
          </cell>
          <cell r="J1362" t="str">
            <v/>
          </cell>
          <cell r="K1362" t="str">
            <v/>
          </cell>
          <cell r="L1362" t="str">
            <v/>
          </cell>
          <cell r="M1362" t="str">
            <v/>
          </cell>
          <cell r="N1362" t="str">
            <v/>
          </cell>
          <cell r="O1362" t="str">
            <v/>
          </cell>
          <cell r="P1362" t="str">
            <v/>
          </cell>
          <cell r="Q1362" t="str">
            <v/>
          </cell>
          <cell r="R1362" t="str">
            <v/>
          </cell>
          <cell r="S1362" t="str">
            <v/>
          </cell>
          <cell r="T1362" t="str">
            <v/>
          </cell>
          <cell r="U1362" t="str">
            <v/>
          </cell>
          <cell r="V1362" t="str">
            <v/>
          </cell>
          <cell r="W1362" t="str">
            <v/>
          </cell>
          <cell r="X1362" t="str">
            <v/>
          </cell>
          <cell r="Y1362" t="str">
            <v/>
          </cell>
          <cell r="Z1362" t="str">
            <v/>
          </cell>
          <cell r="AA1362" t="str">
            <v/>
          </cell>
          <cell r="AB1362" t="str">
            <v/>
          </cell>
          <cell r="AC1362" t="str">
            <v/>
          </cell>
          <cell r="AD1362" t="str">
            <v/>
          </cell>
          <cell r="AE1362" t="str">
            <v/>
          </cell>
          <cell r="AF1362">
            <v>1.9338626000000008</v>
          </cell>
          <cell r="AG1362" t="str">
            <v/>
          </cell>
          <cell r="AH1362" t="str">
            <v/>
          </cell>
          <cell r="AI1362" t="str">
            <v/>
          </cell>
          <cell r="AJ1362" t="str">
            <v/>
          </cell>
          <cell r="AK1362" t="str">
            <v/>
          </cell>
          <cell r="AL1362" t="str">
            <v/>
          </cell>
          <cell r="AM1362" t="str">
            <v/>
          </cell>
          <cell r="AN1362" t="str">
            <v/>
          </cell>
          <cell r="AO1362" t="str">
            <v/>
          </cell>
          <cell r="AP1362" t="str">
            <v/>
          </cell>
          <cell r="AQ1362" t="str">
            <v/>
          </cell>
          <cell r="AR1362" t="str">
            <v/>
          </cell>
          <cell r="AS1362" t="str">
            <v/>
          </cell>
          <cell r="AT1362" t="str">
            <v/>
          </cell>
          <cell r="AU1362" t="str">
            <v/>
          </cell>
        </row>
        <row r="1363">
          <cell r="A1363" t="str">
            <v>PCO07S568</v>
          </cell>
          <cell r="B1363" t="str">
            <v>PCO07</v>
          </cell>
          <cell r="C1363" t="str">
            <v>S03</v>
          </cell>
          <cell r="D1363" t="str">
            <v>S568</v>
          </cell>
          <cell r="E1363" t="str">
            <v/>
          </cell>
          <cell r="F1363" t="str">
            <v/>
          </cell>
          <cell r="G1363" t="str">
            <v/>
          </cell>
          <cell r="H1363" t="str">
            <v/>
          </cell>
          <cell r="I1363" t="str">
            <v/>
          </cell>
          <cell r="J1363" t="str">
            <v/>
          </cell>
          <cell r="K1363" t="str">
            <v/>
          </cell>
          <cell r="L1363" t="str">
            <v/>
          </cell>
          <cell r="M1363" t="str">
            <v/>
          </cell>
          <cell r="N1363" t="str">
            <v/>
          </cell>
          <cell r="O1363" t="str">
            <v/>
          </cell>
          <cell r="P1363" t="str">
            <v/>
          </cell>
          <cell r="Q1363" t="str">
            <v/>
          </cell>
          <cell r="R1363" t="str">
            <v/>
          </cell>
          <cell r="S1363" t="str">
            <v/>
          </cell>
          <cell r="T1363" t="str">
            <v/>
          </cell>
          <cell r="U1363" t="str">
            <v/>
          </cell>
          <cell r="V1363" t="str">
            <v/>
          </cell>
          <cell r="W1363" t="str">
            <v/>
          </cell>
          <cell r="X1363" t="str">
            <v/>
          </cell>
          <cell r="Y1363" t="str">
            <v/>
          </cell>
          <cell r="Z1363" t="str">
            <v/>
          </cell>
          <cell r="AA1363" t="str">
            <v/>
          </cell>
          <cell r="AB1363" t="str">
            <v/>
          </cell>
          <cell r="AC1363" t="str">
            <v/>
          </cell>
          <cell r="AD1363" t="str">
            <v/>
          </cell>
          <cell r="AE1363" t="str">
            <v/>
          </cell>
          <cell r="AF1363">
            <v>18.267009999999999</v>
          </cell>
          <cell r="AG1363" t="str">
            <v/>
          </cell>
          <cell r="AH1363" t="str">
            <v/>
          </cell>
          <cell r="AI1363" t="str">
            <v/>
          </cell>
          <cell r="AJ1363" t="str">
            <v/>
          </cell>
          <cell r="AK1363" t="str">
            <v/>
          </cell>
          <cell r="AL1363" t="str">
            <v/>
          </cell>
          <cell r="AM1363" t="str">
            <v/>
          </cell>
          <cell r="AN1363" t="str">
            <v/>
          </cell>
          <cell r="AO1363" t="str">
            <v/>
          </cell>
          <cell r="AP1363" t="str">
            <v/>
          </cell>
          <cell r="AQ1363" t="str">
            <v/>
          </cell>
          <cell r="AR1363" t="str">
            <v/>
          </cell>
          <cell r="AS1363" t="str">
            <v/>
          </cell>
          <cell r="AT1363" t="str">
            <v/>
          </cell>
          <cell r="AU1363" t="str">
            <v/>
          </cell>
        </row>
        <row r="1364">
          <cell r="A1364" t="str">
            <v>PCO07S569</v>
          </cell>
          <cell r="B1364" t="str">
            <v>PCO07</v>
          </cell>
          <cell r="C1364" t="str">
            <v>S03</v>
          </cell>
          <cell r="D1364" t="str">
            <v>S569</v>
          </cell>
          <cell r="E1364" t="str">
            <v/>
          </cell>
          <cell r="F1364" t="str">
            <v/>
          </cell>
          <cell r="G1364" t="str">
            <v/>
          </cell>
          <cell r="H1364" t="str">
            <v/>
          </cell>
          <cell r="I1364" t="str">
            <v/>
          </cell>
          <cell r="J1364" t="str">
            <v/>
          </cell>
          <cell r="K1364" t="str">
            <v/>
          </cell>
          <cell r="L1364" t="str">
            <v/>
          </cell>
          <cell r="M1364" t="str">
            <v/>
          </cell>
          <cell r="N1364" t="str">
            <v/>
          </cell>
          <cell r="O1364" t="str">
            <v/>
          </cell>
          <cell r="P1364" t="str">
            <v/>
          </cell>
          <cell r="Q1364" t="str">
            <v/>
          </cell>
          <cell r="R1364" t="str">
            <v/>
          </cell>
          <cell r="S1364" t="str">
            <v/>
          </cell>
          <cell r="T1364" t="str">
            <v/>
          </cell>
          <cell r="U1364" t="str">
            <v/>
          </cell>
          <cell r="V1364" t="str">
            <v/>
          </cell>
          <cell r="W1364" t="str">
            <v/>
          </cell>
          <cell r="X1364" t="str">
            <v/>
          </cell>
          <cell r="Y1364" t="str">
            <v/>
          </cell>
          <cell r="Z1364" t="str">
            <v/>
          </cell>
          <cell r="AA1364" t="str">
            <v/>
          </cell>
          <cell r="AB1364" t="str">
            <v/>
          </cell>
          <cell r="AC1364" t="str">
            <v/>
          </cell>
          <cell r="AD1364" t="str">
            <v/>
          </cell>
          <cell r="AE1364" t="str">
            <v/>
          </cell>
          <cell r="AF1364">
            <v>0.9472701</v>
          </cell>
          <cell r="AG1364" t="str">
            <v/>
          </cell>
          <cell r="AH1364" t="str">
            <v/>
          </cell>
          <cell r="AI1364" t="str">
            <v/>
          </cell>
          <cell r="AJ1364" t="str">
            <v/>
          </cell>
          <cell r="AK1364" t="str">
            <v/>
          </cell>
          <cell r="AL1364" t="str">
            <v/>
          </cell>
          <cell r="AM1364" t="str">
            <v/>
          </cell>
          <cell r="AN1364" t="str">
            <v/>
          </cell>
          <cell r="AO1364" t="str">
            <v/>
          </cell>
          <cell r="AP1364" t="str">
            <v/>
          </cell>
          <cell r="AQ1364" t="str">
            <v/>
          </cell>
          <cell r="AR1364" t="str">
            <v/>
          </cell>
          <cell r="AS1364" t="str">
            <v/>
          </cell>
          <cell r="AT1364" t="str">
            <v/>
          </cell>
          <cell r="AU1364" t="str">
            <v/>
          </cell>
        </row>
        <row r="1365">
          <cell r="A1365" t="str">
            <v>PCO07S570</v>
          </cell>
          <cell r="B1365" t="str">
            <v>PCO07</v>
          </cell>
          <cell r="C1365" t="str">
            <v>S03</v>
          </cell>
          <cell r="D1365" t="str">
            <v>S570</v>
          </cell>
          <cell r="E1365" t="str">
            <v/>
          </cell>
          <cell r="F1365" t="str">
            <v/>
          </cell>
          <cell r="G1365" t="str">
            <v/>
          </cell>
          <cell r="H1365" t="str">
            <v/>
          </cell>
          <cell r="I1365" t="str">
            <v/>
          </cell>
          <cell r="J1365" t="str">
            <v/>
          </cell>
          <cell r="K1365" t="str">
            <v/>
          </cell>
          <cell r="L1365" t="str">
            <v/>
          </cell>
          <cell r="M1365" t="str">
            <v/>
          </cell>
          <cell r="N1365" t="str">
            <v/>
          </cell>
          <cell r="O1365" t="str">
            <v/>
          </cell>
          <cell r="P1365" t="str">
            <v/>
          </cell>
          <cell r="Q1365" t="str">
            <v/>
          </cell>
          <cell r="R1365" t="str">
            <v/>
          </cell>
          <cell r="S1365" t="str">
            <v/>
          </cell>
          <cell r="T1365" t="str">
            <v/>
          </cell>
          <cell r="U1365" t="str">
            <v/>
          </cell>
          <cell r="V1365" t="str">
            <v/>
          </cell>
          <cell r="W1365" t="str">
            <v/>
          </cell>
          <cell r="X1365" t="str">
            <v/>
          </cell>
          <cell r="Y1365" t="str">
            <v/>
          </cell>
          <cell r="Z1365" t="str">
            <v/>
          </cell>
          <cell r="AA1365" t="str">
            <v/>
          </cell>
          <cell r="AB1365" t="str">
            <v/>
          </cell>
          <cell r="AC1365" t="str">
            <v/>
          </cell>
          <cell r="AD1365" t="str">
            <v/>
          </cell>
          <cell r="AE1365" t="str">
            <v/>
          </cell>
          <cell r="AF1365">
            <v>1.9338626000000008</v>
          </cell>
          <cell r="AG1365" t="str">
            <v/>
          </cell>
          <cell r="AH1365" t="str">
            <v/>
          </cell>
          <cell r="AI1365" t="str">
            <v/>
          </cell>
          <cell r="AJ1365" t="str">
            <v/>
          </cell>
          <cell r="AK1365" t="str">
            <v/>
          </cell>
          <cell r="AL1365" t="str">
            <v/>
          </cell>
          <cell r="AM1365" t="str">
            <v/>
          </cell>
          <cell r="AN1365" t="str">
            <v/>
          </cell>
          <cell r="AO1365" t="str">
            <v/>
          </cell>
          <cell r="AP1365" t="str">
            <v/>
          </cell>
          <cell r="AQ1365" t="str">
            <v/>
          </cell>
          <cell r="AR1365" t="str">
            <v/>
          </cell>
          <cell r="AS1365" t="str">
            <v/>
          </cell>
          <cell r="AT1365" t="str">
            <v/>
          </cell>
          <cell r="AU1365" t="str">
            <v/>
          </cell>
        </row>
        <row r="1366">
          <cell r="A1366" t="str">
            <v>PCO07S571</v>
          </cell>
          <cell r="B1366" t="str">
            <v>PCO07</v>
          </cell>
          <cell r="C1366" t="str">
            <v>S03</v>
          </cell>
          <cell r="D1366" t="str">
            <v>S571</v>
          </cell>
          <cell r="E1366" t="str">
            <v/>
          </cell>
          <cell r="F1366" t="str">
            <v/>
          </cell>
          <cell r="G1366" t="str">
            <v/>
          </cell>
          <cell r="H1366" t="str">
            <v/>
          </cell>
          <cell r="I1366" t="str">
            <v/>
          </cell>
          <cell r="J1366" t="str">
            <v/>
          </cell>
          <cell r="K1366" t="str">
            <v/>
          </cell>
          <cell r="L1366" t="str">
            <v/>
          </cell>
          <cell r="M1366" t="str">
            <v/>
          </cell>
          <cell r="N1366" t="str">
            <v/>
          </cell>
          <cell r="O1366" t="str">
            <v/>
          </cell>
          <cell r="P1366" t="str">
            <v/>
          </cell>
          <cell r="Q1366" t="str">
            <v/>
          </cell>
          <cell r="R1366" t="str">
            <v/>
          </cell>
          <cell r="S1366" t="str">
            <v/>
          </cell>
          <cell r="T1366" t="str">
            <v/>
          </cell>
          <cell r="U1366" t="str">
            <v/>
          </cell>
          <cell r="V1366" t="str">
            <v/>
          </cell>
          <cell r="W1366" t="str">
            <v/>
          </cell>
          <cell r="X1366" t="str">
            <v/>
          </cell>
          <cell r="Y1366" t="str">
            <v/>
          </cell>
          <cell r="Z1366" t="str">
            <v/>
          </cell>
          <cell r="AA1366" t="str">
            <v/>
          </cell>
          <cell r="AB1366" t="str">
            <v/>
          </cell>
          <cell r="AC1366" t="str">
            <v/>
          </cell>
          <cell r="AD1366" t="str">
            <v/>
          </cell>
          <cell r="AE1366" t="str">
            <v/>
          </cell>
          <cell r="AF1366" t="str">
            <v/>
          </cell>
          <cell r="AG1366" t="str">
            <v/>
          </cell>
          <cell r="AH1366" t="str">
            <v/>
          </cell>
          <cell r="AI1366" t="str">
            <v/>
          </cell>
          <cell r="AJ1366" t="str">
            <v/>
          </cell>
          <cell r="AK1366" t="str">
            <v/>
          </cell>
          <cell r="AL1366" t="str">
            <v/>
          </cell>
          <cell r="AM1366" t="str">
            <v/>
          </cell>
          <cell r="AN1366" t="str">
            <v/>
          </cell>
          <cell r="AO1366" t="str">
            <v/>
          </cell>
          <cell r="AP1366" t="str">
            <v/>
          </cell>
          <cell r="AQ1366" t="str">
            <v/>
          </cell>
          <cell r="AR1366" t="str">
            <v/>
          </cell>
          <cell r="AS1366">
            <v>5.1607424000000011</v>
          </cell>
          <cell r="AT1366" t="str">
            <v/>
          </cell>
          <cell r="AU1366" t="str">
            <v/>
          </cell>
        </row>
        <row r="1367">
          <cell r="A1367" t="str">
            <v>PCO07S572</v>
          </cell>
          <cell r="B1367" t="str">
            <v>PCO07</v>
          </cell>
          <cell r="C1367" t="str">
            <v>S03</v>
          </cell>
          <cell r="D1367" t="str">
            <v>S572</v>
          </cell>
          <cell r="E1367" t="str">
            <v/>
          </cell>
          <cell r="F1367" t="str">
            <v/>
          </cell>
          <cell r="G1367" t="str">
            <v/>
          </cell>
          <cell r="H1367" t="str">
            <v/>
          </cell>
          <cell r="I1367" t="str">
            <v/>
          </cell>
          <cell r="J1367" t="str">
            <v/>
          </cell>
          <cell r="K1367" t="str">
            <v/>
          </cell>
          <cell r="L1367" t="str">
            <v/>
          </cell>
          <cell r="M1367" t="str">
            <v/>
          </cell>
          <cell r="N1367" t="str">
            <v/>
          </cell>
          <cell r="O1367" t="str">
            <v/>
          </cell>
          <cell r="P1367" t="str">
            <v/>
          </cell>
          <cell r="Q1367" t="str">
            <v/>
          </cell>
          <cell r="R1367" t="str">
            <v/>
          </cell>
          <cell r="S1367" t="str">
            <v/>
          </cell>
          <cell r="T1367" t="str">
            <v/>
          </cell>
          <cell r="U1367" t="str">
            <v/>
          </cell>
          <cell r="V1367" t="str">
            <v/>
          </cell>
          <cell r="W1367" t="str">
            <v/>
          </cell>
          <cell r="X1367" t="str">
            <v/>
          </cell>
          <cell r="Y1367" t="str">
            <v/>
          </cell>
          <cell r="Z1367" t="str">
            <v/>
          </cell>
          <cell r="AA1367" t="str">
            <v/>
          </cell>
          <cell r="AB1367" t="str">
            <v/>
          </cell>
          <cell r="AC1367" t="str">
            <v/>
          </cell>
          <cell r="AD1367" t="str">
            <v/>
          </cell>
          <cell r="AE1367" t="str">
            <v/>
          </cell>
          <cell r="AF1367">
            <v>0.9472701</v>
          </cell>
          <cell r="AG1367" t="str">
            <v/>
          </cell>
          <cell r="AH1367" t="str">
            <v/>
          </cell>
          <cell r="AI1367" t="str">
            <v/>
          </cell>
          <cell r="AJ1367" t="str">
            <v/>
          </cell>
          <cell r="AK1367" t="str">
            <v/>
          </cell>
          <cell r="AL1367" t="str">
            <v/>
          </cell>
          <cell r="AM1367" t="str">
            <v/>
          </cell>
          <cell r="AN1367" t="str">
            <v/>
          </cell>
          <cell r="AO1367" t="str">
            <v/>
          </cell>
          <cell r="AP1367" t="str">
            <v/>
          </cell>
          <cell r="AQ1367" t="str">
            <v/>
          </cell>
          <cell r="AR1367" t="str">
            <v/>
          </cell>
          <cell r="AS1367" t="str">
            <v/>
          </cell>
          <cell r="AT1367" t="str">
            <v/>
          </cell>
          <cell r="AU1367" t="str">
            <v/>
          </cell>
        </row>
        <row r="1368">
          <cell r="A1368" t="str">
            <v>PCO07S573</v>
          </cell>
          <cell r="B1368" t="str">
            <v>PCO07</v>
          </cell>
          <cell r="C1368" t="str">
            <v>S03</v>
          </cell>
          <cell r="D1368" t="str">
            <v>S573</v>
          </cell>
          <cell r="E1368" t="str">
            <v/>
          </cell>
          <cell r="F1368" t="str">
            <v/>
          </cell>
          <cell r="G1368" t="str">
            <v/>
          </cell>
          <cell r="H1368" t="str">
            <v/>
          </cell>
          <cell r="I1368" t="str">
            <v/>
          </cell>
          <cell r="J1368" t="str">
            <v/>
          </cell>
          <cell r="K1368" t="str">
            <v/>
          </cell>
          <cell r="L1368" t="str">
            <v/>
          </cell>
          <cell r="M1368" t="str">
            <v/>
          </cell>
          <cell r="N1368" t="str">
            <v/>
          </cell>
          <cell r="O1368" t="str">
            <v/>
          </cell>
          <cell r="P1368" t="str">
            <v/>
          </cell>
          <cell r="Q1368" t="str">
            <v/>
          </cell>
          <cell r="R1368" t="str">
            <v/>
          </cell>
          <cell r="S1368" t="str">
            <v/>
          </cell>
          <cell r="T1368" t="str">
            <v/>
          </cell>
          <cell r="U1368" t="str">
            <v/>
          </cell>
          <cell r="V1368" t="str">
            <v/>
          </cell>
          <cell r="W1368" t="str">
            <v/>
          </cell>
          <cell r="X1368" t="str">
            <v/>
          </cell>
          <cell r="Y1368" t="str">
            <v/>
          </cell>
          <cell r="Z1368" t="str">
            <v/>
          </cell>
          <cell r="AA1368" t="str">
            <v/>
          </cell>
          <cell r="AB1368" t="str">
            <v/>
          </cell>
          <cell r="AC1368" t="str">
            <v/>
          </cell>
          <cell r="AD1368" t="str">
            <v/>
          </cell>
          <cell r="AE1368" t="str">
            <v/>
          </cell>
          <cell r="AF1368">
            <v>3.1963687999999997</v>
          </cell>
          <cell r="AG1368" t="str">
            <v/>
          </cell>
          <cell r="AH1368" t="str">
            <v/>
          </cell>
          <cell r="AI1368" t="str">
            <v/>
          </cell>
          <cell r="AJ1368" t="str">
            <v/>
          </cell>
          <cell r="AK1368" t="str">
            <v/>
          </cell>
          <cell r="AL1368" t="str">
            <v/>
          </cell>
          <cell r="AM1368" t="str">
            <v/>
          </cell>
          <cell r="AN1368" t="str">
            <v/>
          </cell>
          <cell r="AO1368" t="str">
            <v/>
          </cell>
          <cell r="AP1368" t="str">
            <v/>
          </cell>
          <cell r="AQ1368" t="str">
            <v/>
          </cell>
          <cell r="AR1368" t="str">
            <v/>
          </cell>
          <cell r="AS1368" t="str">
            <v/>
          </cell>
          <cell r="AT1368" t="str">
            <v/>
          </cell>
          <cell r="AU1368" t="str">
            <v/>
          </cell>
        </row>
        <row r="1369">
          <cell r="A1369" t="str">
            <v>PCO07S591</v>
          </cell>
          <cell r="B1369" t="str">
            <v>PCO07</v>
          </cell>
          <cell r="C1369" t="str">
            <v>S04</v>
          </cell>
          <cell r="D1369" t="str">
            <v>S591</v>
          </cell>
          <cell r="E1369" t="str">
            <v/>
          </cell>
          <cell r="F1369" t="str">
            <v/>
          </cell>
          <cell r="G1369" t="str">
            <v/>
          </cell>
          <cell r="H1369" t="str">
            <v/>
          </cell>
          <cell r="I1369" t="str">
            <v/>
          </cell>
          <cell r="J1369" t="str">
            <v/>
          </cell>
          <cell r="K1369" t="str">
            <v/>
          </cell>
          <cell r="L1369" t="str">
            <v/>
          </cell>
          <cell r="M1369" t="str">
            <v/>
          </cell>
          <cell r="N1369" t="str">
            <v/>
          </cell>
          <cell r="O1369" t="str">
            <v/>
          </cell>
          <cell r="P1369" t="str">
            <v/>
          </cell>
          <cell r="Q1369" t="str">
            <v/>
          </cell>
          <cell r="R1369" t="str">
            <v/>
          </cell>
          <cell r="S1369" t="str">
            <v/>
          </cell>
          <cell r="T1369" t="str">
            <v/>
          </cell>
          <cell r="U1369" t="str">
            <v/>
          </cell>
          <cell r="V1369" t="str">
            <v/>
          </cell>
          <cell r="W1369" t="str">
            <v/>
          </cell>
          <cell r="X1369" t="str">
            <v/>
          </cell>
          <cell r="Y1369" t="str">
            <v/>
          </cell>
          <cell r="Z1369" t="str">
            <v/>
          </cell>
          <cell r="AA1369" t="str">
            <v/>
          </cell>
          <cell r="AB1369" t="str">
            <v/>
          </cell>
          <cell r="AC1369" t="str">
            <v/>
          </cell>
          <cell r="AD1369" t="str">
            <v/>
          </cell>
          <cell r="AE1369" t="str">
            <v/>
          </cell>
          <cell r="AF1369" t="str">
            <v/>
          </cell>
          <cell r="AG1369" t="str">
            <v/>
          </cell>
          <cell r="AH1369" t="str">
            <v/>
          </cell>
          <cell r="AI1369" t="str">
            <v/>
          </cell>
          <cell r="AJ1369" t="str">
            <v/>
          </cell>
          <cell r="AK1369" t="str">
            <v/>
          </cell>
          <cell r="AL1369" t="str">
            <v/>
          </cell>
          <cell r="AM1369">
            <v>18.967704300000001</v>
          </cell>
          <cell r="AN1369" t="str">
            <v/>
          </cell>
          <cell r="AO1369" t="str">
            <v/>
          </cell>
          <cell r="AP1369" t="str">
            <v/>
          </cell>
          <cell r="AQ1369" t="str">
            <v/>
          </cell>
          <cell r="AR1369" t="str">
            <v/>
          </cell>
          <cell r="AS1369" t="str">
            <v/>
          </cell>
          <cell r="AT1369" t="str">
            <v/>
          </cell>
          <cell r="AU1369" t="str">
            <v/>
          </cell>
        </row>
        <row r="1370">
          <cell r="A1370" t="str">
            <v>PCO07S592</v>
          </cell>
          <cell r="B1370" t="str">
            <v>PCO07</v>
          </cell>
          <cell r="C1370" t="str">
            <v>S04</v>
          </cell>
          <cell r="D1370" t="str">
            <v>S592</v>
          </cell>
          <cell r="E1370" t="str">
            <v/>
          </cell>
          <cell r="F1370">
            <v>138.02125849999999</v>
          </cell>
          <cell r="G1370" t="str">
            <v/>
          </cell>
          <cell r="H1370" t="str">
            <v/>
          </cell>
          <cell r="I1370" t="str">
            <v/>
          </cell>
          <cell r="J1370" t="str">
            <v/>
          </cell>
          <cell r="K1370" t="str">
            <v/>
          </cell>
          <cell r="L1370" t="str">
            <v/>
          </cell>
          <cell r="M1370" t="str">
            <v/>
          </cell>
          <cell r="N1370" t="str">
            <v/>
          </cell>
          <cell r="O1370" t="str">
            <v/>
          </cell>
          <cell r="P1370" t="str">
            <v/>
          </cell>
          <cell r="Q1370" t="str">
            <v/>
          </cell>
          <cell r="R1370" t="str">
            <v/>
          </cell>
          <cell r="S1370" t="str">
            <v/>
          </cell>
          <cell r="T1370" t="str">
            <v/>
          </cell>
          <cell r="U1370" t="str">
            <v/>
          </cell>
          <cell r="V1370" t="str">
            <v/>
          </cell>
          <cell r="W1370" t="str">
            <v/>
          </cell>
          <cell r="X1370" t="str">
            <v/>
          </cell>
          <cell r="Y1370" t="str">
            <v/>
          </cell>
          <cell r="Z1370" t="str">
            <v/>
          </cell>
          <cell r="AA1370" t="str">
            <v/>
          </cell>
          <cell r="AB1370" t="str">
            <v/>
          </cell>
          <cell r="AC1370" t="str">
            <v/>
          </cell>
          <cell r="AD1370" t="str">
            <v/>
          </cell>
          <cell r="AE1370" t="str">
            <v/>
          </cell>
          <cell r="AF1370" t="str">
            <v/>
          </cell>
          <cell r="AG1370" t="str">
            <v/>
          </cell>
          <cell r="AH1370" t="str">
            <v/>
          </cell>
          <cell r="AI1370" t="str">
            <v/>
          </cell>
          <cell r="AJ1370" t="str">
            <v/>
          </cell>
          <cell r="AK1370" t="str">
            <v/>
          </cell>
          <cell r="AL1370" t="str">
            <v/>
          </cell>
          <cell r="AM1370" t="str">
            <v/>
          </cell>
          <cell r="AN1370" t="str">
            <v/>
          </cell>
          <cell r="AO1370" t="str">
            <v/>
          </cell>
          <cell r="AP1370" t="str">
            <v/>
          </cell>
          <cell r="AQ1370" t="str">
            <v/>
          </cell>
          <cell r="AR1370" t="str">
            <v/>
          </cell>
          <cell r="AS1370" t="str">
            <v/>
          </cell>
          <cell r="AT1370" t="str">
            <v/>
          </cell>
          <cell r="AU1370" t="str">
            <v/>
          </cell>
        </row>
        <row r="1371">
          <cell r="A1371" t="str">
            <v>PCO07S593</v>
          </cell>
          <cell r="B1371" t="str">
            <v>PCO07</v>
          </cell>
          <cell r="C1371" t="str">
            <v>S04</v>
          </cell>
          <cell r="D1371" t="str">
            <v>S593</v>
          </cell>
          <cell r="E1371" t="str">
            <v/>
          </cell>
          <cell r="F1371" t="str">
            <v/>
          </cell>
          <cell r="G1371">
            <v>15.423266700000003</v>
          </cell>
          <cell r="H1371" t="str">
            <v/>
          </cell>
          <cell r="I1371" t="str">
            <v/>
          </cell>
          <cell r="J1371" t="str">
            <v/>
          </cell>
          <cell r="K1371" t="str">
            <v/>
          </cell>
          <cell r="L1371" t="str">
            <v/>
          </cell>
          <cell r="M1371" t="str">
            <v/>
          </cell>
          <cell r="N1371" t="str">
            <v/>
          </cell>
          <cell r="O1371" t="str">
            <v/>
          </cell>
          <cell r="P1371" t="str">
            <v/>
          </cell>
          <cell r="Q1371" t="str">
            <v/>
          </cell>
          <cell r="R1371" t="str">
            <v/>
          </cell>
          <cell r="S1371" t="str">
            <v/>
          </cell>
          <cell r="T1371" t="str">
            <v/>
          </cell>
          <cell r="U1371" t="str">
            <v/>
          </cell>
          <cell r="V1371" t="str">
            <v/>
          </cell>
          <cell r="W1371" t="str">
            <v/>
          </cell>
          <cell r="X1371" t="str">
            <v/>
          </cell>
          <cell r="Y1371" t="str">
            <v/>
          </cell>
          <cell r="Z1371" t="str">
            <v/>
          </cell>
          <cell r="AA1371" t="str">
            <v/>
          </cell>
          <cell r="AB1371" t="str">
            <v/>
          </cell>
          <cell r="AC1371" t="str">
            <v/>
          </cell>
          <cell r="AD1371" t="str">
            <v/>
          </cell>
          <cell r="AE1371" t="str">
            <v/>
          </cell>
          <cell r="AF1371" t="str">
            <v/>
          </cell>
          <cell r="AG1371" t="str">
            <v/>
          </cell>
          <cell r="AH1371" t="str">
            <v/>
          </cell>
          <cell r="AI1371" t="str">
            <v/>
          </cell>
          <cell r="AJ1371" t="str">
            <v/>
          </cell>
          <cell r="AK1371" t="str">
            <v/>
          </cell>
          <cell r="AL1371" t="str">
            <v/>
          </cell>
          <cell r="AM1371" t="str">
            <v/>
          </cell>
          <cell r="AN1371" t="str">
            <v/>
          </cell>
          <cell r="AO1371" t="str">
            <v/>
          </cell>
          <cell r="AP1371" t="str">
            <v/>
          </cell>
          <cell r="AQ1371" t="str">
            <v/>
          </cell>
          <cell r="AR1371" t="str">
            <v/>
          </cell>
          <cell r="AS1371" t="str">
            <v/>
          </cell>
          <cell r="AT1371" t="str">
            <v/>
          </cell>
          <cell r="AU1371" t="str">
            <v/>
          </cell>
        </row>
        <row r="1372">
          <cell r="A1372" t="str">
            <v>PCO07S604</v>
          </cell>
          <cell r="B1372" t="str">
            <v>PCO07</v>
          </cell>
          <cell r="C1372" t="str">
            <v>S04</v>
          </cell>
          <cell r="D1372" t="str">
            <v>S604</v>
          </cell>
          <cell r="E1372" t="str">
            <v/>
          </cell>
          <cell r="F1372" t="str">
            <v/>
          </cell>
          <cell r="G1372" t="str">
            <v/>
          </cell>
          <cell r="H1372" t="str">
            <v/>
          </cell>
          <cell r="I1372" t="str">
            <v/>
          </cell>
          <cell r="J1372" t="str">
            <v/>
          </cell>
          <cell r="K1372" t="str">
            <v/>
          </cell>
          <cell r="L1372" t="str">
            <v/>
          </cell>
          <cell r="M1372" t="str">
            <v/>
          </cell>
          <cell r="N1372">
            <v>30.287683899999998</v>
          </cell>
          <cell r="O1372" t="str">
            <v/>
          </cell>
          <cell r="P1372" t="str">
            <v/>
          </cell>
          <cell r="Q1372" t="str">
            <v/>
          </cell>
          <cell r="R1372" t="str">
            <v/>
          </cell>
          <cell r="S1372" t="str">
            <v/>
          </cell>
          <cell r="T1372" t="str">
            <v/>
          </cell>
          <cell r="U1372" t="str">
            <v/>
          </cell>
          <cell r="V1372" t="str">
            <v/>
          </cell>
          <cell r="W1372" t="str">
            <v/>
          </cell>
          <cell r="X1372" t="str">
            <v/>
          </cell>
          <cell r="Y1372" t="str">
            <v/>
          </cell>
          <cell r="Z1372" t="str">
            <v/>
          </cell>
          <cell r="AA1372" t="str">
            <v/>
          </cell>
          <cell r="AB1372" t="str">
            <v/>
          </cell>
          <cell r="AC1372" t="str">
            <v/>
          </cell>
          <cell r="AD1372" t="str">
            <v/>
          </cell>
          <cell r="AE1372" t="str">
            <v/>
          </cell>
          <cell r="AF1372" t="str">
            <v/>
          </cell>
          <cell r="AG1372" t="str">
            <v/>
          </cell>
          <cell r="AH1372" t="str">
            <v/>
          </cell>
          <cell r="AI1372" t="str">
            <v/>
          </cell>
          <cell r="AJ1372" t="str">
            <v/>
          </cell>
          <cell r="AK1372" t="str">
            <v/>
          </cell>
          <cell r="AL1372" t="str">
            <v/>
          </cell>
          <cell r="AM1372" t="str">
            <v/>
          </cell>
          <cell r="AN1372" t="str">
            <v/>
          </cell>
          <cell r="AO1372" t="str">
            <v/>
          </cell>
          <cell r="AP1372" t="str">
            <v/>
          </cell>
          <cell r="AQ1372" t="str">
            <v/>
          </cell>
          <cell r="AR1372" t="str">
            <v/>
          </cell>
          <cell r="AS1372" t="str">
            <v/>
          </cell>
          <cell r="AT1372" t="str">
            <v/>
          </cell>
          <cell r="AU1372" t="str">
            <v/>
          </cell>
        </row>
        <row r="1373">
          <cell r="A1373" t="str">
            <v>PCO07S605</v>
          </cell>
          <cell r="B1373" t="str">
            <v>PCO07</v>
          </cell>
          <cell r="C1373" t="str">
            <v>S04</v>
          </cell>
          <cell r="D1373" t="str">
            <v>S605</v>
          </cell>
          <cell r="E1373" t="str">
            <v/>
          </cell>
          <cell r="F1373" t="str">
            <v/>
          </cell>
          <cell r="G1373" t="str">
            <v/>
          </cell>
          <cell r="H1373" t="str">
            <v/>
          </cell>
          <cell r="I1373" t="str">
            <v/>
          </cell>
          <cell r="J1373" t="str">
            <v/>
          </cell>
          <cell r="K1373" t="str">
            <v/>
          </cell>
          <cell r="L1373" t="str">
            <v/>
          </cell>
          <cell r="M1373" t="str">
            <v/>
          </cell>
          <cell r="N1373" t="str">
            <v/>
          </cell>
          <cell r="O1373" t="str">
            <v/>
          </cell>
          <cell r="P1373" t="str">
            <v/>
          </cell>
          <cell r="Q1373" t="str">
            <v/>
          </cell>
          <cell r="R1373" t="str">
            <v/>
          </cell>
          <cell r="S1373" t="str">
            <v/>
          </cell>
          <cell r="T1373" t="str">
            <v/>
          </cell>
          <cell r="U1373" t="str">
            <v/>
          </cell>
          <cell r="V1373" t="str">
            <v/>
          </cell>
          <cell r="W1373" t="str">
            <v/>
          </cell>
          <cell r="X1373" t="str">
            <v/>
          </cell>
          <cell r="Y1373" t="str">
            <v/>
          </cell>
          <cell r="Z1373" t="str">
            <v/>
          </cell>
          <cell r="AA1373" t="str">
            <v/>
          </cell>
          <cell r="AB1373" t="str">
            <v/>
          </cell>
          <cell r="AC1373" t="str">
            <v/>
          </cell>
          <cell r="AD1373" t="str">
            <v/>
          </cell>
          <cell r="AE1373" t="str">
            <v/>
          </cell>
          <cell r="AF1373" t="str">
            <v/>
          </cell>
          <cell r="AG1373" t="str">
            <v/>
          </cell>
          <cell r="AH1373" t="str">
            <v/>
          </cell>
          <cell r="AI1373" t="str">
            <v/>
          </cell>
          <cell r="AJ1373" t="str">
            <v/>
          </cell>
          <cell r="AK1373" t="str">
            <v/>
          </cell>
          <cell r="AL1373" t="str">
            <v/>
          </cell>
          <cell r="AM1373" t="str">
            <v/>
          </cell>
          <cell r="AN1373">
            <v>16.366410400000003</v>
          </cell>
          <cell r="AO1373" t="str">
            <v/>
          </cell>
          <cell r="AP1373" t="str">
            <v/>
          </cell>
          <cell r="AQ1373" t="str">
            <v/>
          </cell>
          <cell r="AR1373" t="str">
            <v/>
          </cell>
          <cell r="AS1373" t="str">
            <v/>
          </cell>
          <cell r="AT1373" t="str">
            <v/>
          </cell>
          <cell r="AU1373" t="str">
            <v/>
          </cell>
        </row>
        <row r="1374">
          <cell r="A1374" t="str">
            <v>PCO07S606</v>
          </cell>
          <cell r="B1374" t="str">
            <v>PCO07</v>
          </cell>
          <cell r="C1374" t="str">
            <v>S04</v>
          </cell>
          <cell r="D1374" t="str">
            <v>S606</v>
          </cell>
          <cell r="E1374" t="str">
            <v/>
          </cell>
          <cell r="F1374" t="str">
            <v/>
          </cell>
          <cell r="G1374" t="str">
            <v/>
          </cell>
          <cell r="H1374" t="str">
            <v/>
          </cell>
          <cell r="I1374" t="str">
            <v/>
          </cell>
          <cell r="J1374" t="str">
            <v/>
          </cell>
          <cell r="K1374" t="str">
            <v/>
          </cell>
          <cell r="L1374" t="str">
            <v/>
          </cell>
          <cell r="M1374" t="str">
            <v/>
          </cell>
          <cell r="N1374" t="str">
            <v/>
          </cell>
          <cell r="O1374" t="str">
            <v/>
          </cell>
          <cell r="P1374" t="str">
            <v/>
          </cell>
          <cell r="Q1374" t="str">
            <v/>
          </cell>
          <cell r="R1374" t="str">
            <v/>
          </cell>
          <cell r="S1374" t="str">
            <v/>
          </cell>
          <cell r="T1374" t="str">
            <v/>
          </cell>
          <cell r="U1374" t="str">
            <v/>
          </cell>
          <cell r="V1374" t="str">
            <v/>
          </cell>
          <cell r="W1374" t="str">
            <v/>
          </cell>
          <cell r="X1374" t="str">
            <v/>
          </cell>
          <cell r="Y1374" t="str">
            <v/>
          </cell>
          <cell r="Z1374" t="str">
            <v/>
          </cell>
          <cell r="AA1374" t="str">
            <v/>
          </cell>
          <cell r="AB1374" t="str">
            <v/>
          </cell>
          <cell r="AC1374" t="str">
            <v/>
          </cell>
          <cell r="AD1374" t="str">
            <v/>
          </cell>
          <cell r="AE1374" t="str">
            <v/>
          </cell>
          <cell r="AF1374" t="str">
            <v/>
          </cell>
          <cell r="AG1374" t="str">
            <v/>
          </cell>
          <cell r="AH1374" t="str">
            <v/>
          </cell>
          <cell r="AI1374" t="str">
            <v/>
          </cell>
          <cell r="AJ1374" t="str">
            <v/>
          </cell>
          <cell r="AK1374" t="str">
            <v/>
          </cell>
          <cell r="AL1374" t="str">
            <v/>
          </cell>
          <cell r="AM1374" t="str">
            <v/>
          </cell>
          <cell r="AN1374">
            <v>26.324656099999999</v>
          </cell>
          <cell r="AO1374" t="str">
            <v/>
          </cell>
          <cell r="AP1374" t="str">
            <v/>
          </cell>
          <cell r="AQ1374" t="str">
            <v/>
          </cell>
          <cell r="AR1374" t="str">
            <v/>
          </cell>
          <cell r="AS1374" t="str">
            <v/>
          </cell>
          <cell r="AT1374" t="str">
            <v/>
          </cell>
          <cell r="AU1374" t="str">
            <v/>
          </cell>
        </row>
        <row r="1375">
          <cell r="A1375" t="str">
            <v>PCO07S621</v>
          </cell>
          <cell r="B1375" t="str">
            <v>PCO07</v>
          </cell>
          <cell r="C1375" t="str">
            <v>S05</v>
          </cell>
          <cell r="D1375" t="str">
            <v>S621</v>
          </cell>
          <cell r="E1375" t="str">
            <v/>
          </cell>
          <cell r="F1375" t="str">
            <v/>
          </cell>
          <cell r="G1375" t="str">
            <v/>
          </cell>
          <cell r="H1375" t="str">
            <v/>
          </cell>
          <cell r="I1375" t="str">
            <v/>
          </cell>
          <cell r="J1375" t="str">
            <v/>
          </cell>
          <cell r="K1375" t="str">
            <v/>
          </cell>
          <cell r="L1375" t="str">
            <v/>
          </cell>
          <cell r="M1375" t="str">
            <v/>
          </cell>
          <cell r="N1375" t="str">
            <v/>
          </cell>
          <cell r="O1375" t="str">
            <v/>
          </cell>
          <cell r="P1375" t="str">
            <v/>
          </cell>
          <cell r="Q1375" t="str">
            <v/>
          </cell>
          <cell r="R1375" t="str">
            <v/>
          </cell>
          <cell r="S1375" t="str">
            <v/>
          </cell>
          <cell r="T1375" t="str">
            <v/>
          </cell>
          <cell r="U1375" t="str">
            <v/>
          </cell>
          <cell r="V1375" t="str">
            <v/>
          </cell>
          <cell r="W1375" t="str">
            <v/>
          </cell>
          <cell r="X1375" t="str">
            <v/>
          </cell>
          <cell r="Y1375" t="str">
            <v/>
          </cell>
          <cell r="Z1375" t="str">
            <v/>
          </cell>
          <cell r="AA1375" t="str">
            <v/>
          </cell>
          <cell r="AB1375" t="str">
            <v/>
          </cell>
          <cell r="AC1375" t="str">
            <v/>
          </cell>
          <cell r="AD1375" t="str">
            <v/>
          </cell>
          <cell r="AE1375" t="str">
            <v/>
          </cell>
          <cell r="AF1375" t="str">
            <v/>
          </cell>
          <cell r="AG1375" t="str">
            <v/>
          </cell>
          <cell r="AH1375">
            <v>54.527262800000017</v>
          </cell>
          <cell r="AI1375" t="str">
            <v/>
          </cell>
          <cell r="AJ1375" t="str">
            <v/>
          </cell>
          <cell r="AK1375" t="str">
            <v/>
          </cell>
          <cell r="AL1375" t="str">
            <v/>
          </cell>
          <cell r="AM1375" t="str">
            <v/>
          </cell>
          <cell r="AN1375" t="str">
            <v/>
          </cell>
          <cell r="AO1375" t="str">
            <v/>
          </cell>
          <cell r="AP1375" t="str">
            <v/>
          </cell>
          <cell r="AQ1375" t="str">
            <v/>
          </cell>
          <cell r="AR1375" t="str">
            <v/>
          </cell>
          <cell r="AS1375" t="str">
            <v/>
          </cell>
          <cell r="AT1375" t="str">
            <v/>
          </cell>
          <cell r="AU1375" t="str">
            <v/>
          </cell>
        </row>
        <row r="1376">
          <cell r="A1376" t="str">
            <v>PCO07S622</v>
          </cell>
          <cell r="B1376" t="str">
            <v>PCO07</v>
          </cell>
          <cell r="C1376" t="str">
            <v>S05</v>
          </cell>
          <cell r="D1376" t="str">
            <v>S622</v>
          </cell>
          <cell r="E1376" t="str">
            <v/>
          </cell>
          <cell r="F1376" t="str">
            <v/>
          </cell>
          <cell r="G1376" t="str">
            <v/>
          </cell>
          <cell r="H1376" t="str">
            <v/>
          </cell>
          <cell r="I1376" t="str">
            <v/>
          </cell>
          <cell r="J1376" t="str">
            <v/>
          </cell>
          <cell r="K1376" t="str">
            <v/>
          </cell>
          <cell r="L1376" t="str">
            <v/>
          </cell>
          <cell r="M1376" t="str">
            <v/>
          </cell>
          <cell r="N1376" t="str">
            <v/>
          </cell>
          <cell r="O1376" t="str">
            <v/>
          </cell>
          <cell r="P1376" t="str">
            <v/>
          </cell>
          <cell r="Q1376" t="str">
            <v/>
          </cell>
          <cell r="R1376" t="str">
            <v/>
          </cell>
          <cell r="S1376" t="str">
            <v/>
          </cell>
          <cell r="T1376" t="str">
            <v/>
          </cell>
          <cell r="U1376" t="str">
            <v/>
          </cell>
          <cell r="V1376" t="str">
            <v/>
          </cell>
          <cell r="W1376" t="str">
            <v/>
          </cell>
          <cell r="X1376" t="str">
            <v/>
          </cell>
          <cell r="Y1376" t="str">
            <v/>
          </cell>
          <cell r="Z1376" t="str">
            <v/>
          </cell>
          <cell r="AA1376" t="str">
            <v/>
          </cell>
          <cell r="AB1376" t="str">
            <v/>
          </cell>
          <cell r="AC1376" t="str">
            <v/>
          </cell>
          <cell r="AD1376" t="str">
            <v/>
          </cell>
          <cell r="AE1376" t="str">
            <v/>
          </cell>
          <cell r="AF1376" t="str">
            <v/>
          </cell>
          <cell r="AG1376" t="str">
            <v/>
          </cell>
          <cell r="AH1376">
            <v>116.16613549999997</v>
          </cell>
          <cell r="AI1376" t="str">
            <v/>
          </cell>
          <cell r="AJ1376" t="str">
            <v/>
          </cell>
          <cell r="AK1376" t="str">
            <v/>
          </cell>
          <cell r="AL1376" t="str">
            <v/>
          </cell>
          <cell r="AM1376" t="str">
            <v/>
          </cell>
          <cell r="AN1376" t="str">
            <v/>
          </cell>
          <cell r="AO1376" t="str">
            <v/>
          </cell>
          <cell r="AP1376" t="str">
            <v/>
          </cell>
          <cell r="AQ1376" t="str">
            <v/>
          </cell>
          <cell r="AR1376" t="str">
            <v/>
          </cell>
          <cell r="AS1376" t="str">
            <v/>
          </cell>
          <cell r="AT1376" t="str">
            <v/>
          </cell>
          <cell r="AU1376" t="str">
            <v/>
          </cell>
        </row>
        <row r="1377">
          <cell r="A1377" t="str">
            <v>PCO07S623</v>
          </cell>
          <cell r="B1377" t="str">
            <v>PCO07</v>
          </cell>
          <cell r="C1377" t="str">
            <v>S05</v>
          </cell>
          <cell r="D1377" t="str">
            <v>S623</v>
          </cell>
          <cell r="E1377" t="str">
            <v/>
          </cell>
          <cell r="F1377" t="str">
            <v/>
          </cell>
          <cell r="G1377" t="str">
            <v/>
          </cell>
          <cell r="H1377" t="str">
            <v/>
          </cell>
          <cell r="I1377" t="str">
            <v/>
          </cell>
          <cell r="J1377" t="str">
            <v/>
          </cell>
          <cell r="K1377" t="str">
            <v/>
          </cell>
          <cell r="L1377" t="str">
            <v/>
          </cell>
          <cell r="M1377" t="str">
            <v/>
          </cell>
          <cell r="N1377" t="str">
            <v/>
          </cell>
          <cell r="O1377" t="str">
            <v/>
          </cell>
          <cell r="P1377" t="str">
            <v/>
          </cell>
          <cell r="Q1377" t="str">
            <v/>
          </cell>
          <cell r="R1377" t="str">
            <v/>
          </cell>
          <cell r="S1377" t="str">
            <v/>
          </cell>
          <cell r="T1377" t="str">
            <v/>
          </cell>
          <cell r="U1377" t="str">
            <v/>
          </cell>
          <cell r="V1377" t="str">
            <v/>
          </cell>
          <cell r="W1377" t="str">
            <v/>
          </cell>
          <cell r="X1377" t="str">
            <v/>
          </cell>
          <cell r="Y1377" t="str">
            <v/>
          </cell>
          <cell r="Z1377" t="str">
            <v/>
          </cell>
          <cell r="AA1377" t="str">
            <v/>
          </cell>
          <cell r="AB1377" t="str">
            <v/>
          </cell>
          <cell r="AC1377" t="str">
            <v/>
          </cell>
          <cell r="AD1377" t="str">
            <v/>
          </cell>
          <cell r="AE1377" t="str">
            <v/>
          </cell>
          <cell r="AF1377" t="str">
            <v/>
          </cell>
          <cell r="AG1377" t="str">
            <v/>
          </cell>
          <cell r="AH1377">
            <v>60.535691100000008</v>
          </cell>
          <cell r="AI1377" t="str">
            <v/>
          </cell>
          <cell r="AJ1377" t="str">
            <v/>
          </cell>
          <cell r="AK1377" t="str">
            <v/>
          </cell>
          <cell r="AL1377" t="str">
            <v/>
          </cell>
          <cell r="AM1377" t="str">
            <v/>
          </cell>
          <cell r="AN1377" t="str">
            <v/>
          </cell>
          <cell r="AO1377" t="str">
            <v/>
          </cell>
          <cell r="AP1377" t="str">
            <v/>
          </cell>
          <cell r="AQ1377" t="str">
            <v/>
          </cell>
          <cell r="AR1377" t="str">
            <v/>
          </cell>
          <cell r="AS1377" t="str">
            <v/>
          </cell>
          <cell r="AT1377" t="str">
            <v/>
          </cell>
          <cell r="AU1377" t="str">
            <v/>
          </cell>
        </row>
        <row r="1378">
          <cell r="A1378" t="str">
            <v>PCO07S624</v>
          </cell>
          <cell r="B1378" t="str">
            <v>PCO07</v>
          </cell>
          <cell r="C1378" t="str">
            <v>S05</v>
          </cell>
          <cell r="D1378" t="str">
            <v>S624</v>
          </cell>
          <cell r="E1378" t="str">
            <v/>
          </cell>
          <cell r="F1378" t="str">
            <v/>
          </cell>
          <cell r="G1378" t="str">
            <v/>
          </cell>
          <cell r="H1378" t="str">
            <v/>
          </cell>
          <cell r="I1378" t="str">
            <v/>
          </cell>
          <cell r="J1378" t="str">
            <v/>
          </cell>
          <cell r="K1378" t="str">
            <v/>
          </cell>
          <cell r="L1378" t="str">
            <v/>
          </cell>
          <cell r="M1378" t="str">
            <v/>
          </cell>
          <cell r="N1378" t="str">
            <v/>
          </cell>
          <cell r="O1378" t="str">
            <v/>
          </cell>
          <cell r="P1378" t="str">
            <v/>
          </cell>
          <cell r="Q1378" t="str">
            <v/>
          </cell>
          <cell r="R1378" t="str">
            <v/>
          </cell>
          <cell r="S1378" t="str">
            <v/>
          </cell>
          <cell r="T1378" t="str">
            <v/>
          </cell>
          <cell r="U1378" t="str">
            <v/>
          </cell>
          <cell r="V1378" t="str">
            <v/>
          </cell>
          <cell r="W1378" t="str">
            <v/>
          </cell>
          <cell r="X1378" t="str">
            <v/>
          </cell>
          <cell r="Y1378" t="str">
            <v/>
          </cell>
          <cell r="Z1378" t="str">
            <v/>
          </cell>
          <cell r="AA1378" t="str">
            <v/>
          </cell>
          <cell r="AB1378" t="str">
            <v/>
          </cell>
          <cell r="AC1378" t="str">
            <v/>
          </cell>
          <cell r="AD1378" t="str">
            <v/>
          </cell>
          <cell r="AE1378" t="str">
            <v/>
          </cell>
          <cell r="AF1378" t="str">
            <v/>
          </cell>
          <cell r="AG1378" t="str">
            <v/>
          </cell>
          <cell r="AH1378">
            <v>86.209124499999987</v>
          </cell>
          <cell r="AI1378" t="str">
            <v/>
          </cell>
          <cell r="AJ1378" t="str">
            <v/>
          </cell>
          <cell r="AK1378" t="str">
            <v/>
          </cell>
          <cell r="AL1378" t="str">
            <v/>
          </cell>
          <cell r="AM1378" t="str">
            <v/>
          </cell>
          <cell r="AN1378" t="str">
            <v/>
          </cell>
          <cell r="AO1378" t="str">
            <v/>
          </cell>
          <cell r="AP1378" t="str">
            <v/>
          </cell>
          <cell r="AQ1378" t="str">
            <v/>
          </cell>
          <cell r="AR1378" t="str">
            <v/>
          </cell>
          <cell r="AS1378" t="str">
            <v/>
          </cell>
          <cell r="AT1378" t="str">
            <v/>
          </cell>
          <cell r="AU1378" t="str">
            <v/>
          </cell>
        </row>
        <row r="1379">
          <cell r="A1379" t="str">
            <v>PCO07S625</v>
          </cell>
          <cell r="B1379" t="str">
            <v>PCO07</v>
          </cell>
          <cell r="C1379" t="str">
            <v>S05</v>
          </cell>
          <cell r="D1379" t="str">
            <v>S625</v>
          </cell>
          <cell r="E1379" t="str">
            <v/>
          </cell>
          <cell r="F1379" t="str">
            <v/>
          </cell>
          <cell r="G1379" t="str">
            <v/>
          </cell>
          <cell r="H1379" t="str">
            <v/>
          </cell>
          <cell r="I1379" t="str">
            <v/>
          </cell>
          <cell r="J1379" t="str">
            <v/>
          </cell>
          <cell r="K1379" t="str">
            <v/>
          </cell>
          <cell r="L1379" t="str">
            <v/>
          </cell>
          <cell r="M1379" t="str">
            <v/>
          </cell>
          <cell r="N1379" t="str">
            <v/>
          </cell>
          <cell r="O1379" t="str">
            <v/>
          </cell>
          <cell r="P1379" t="str">
            <v/>
          </cell>
          <cell r="Q1379" t="str">
            <v/>
          </cell>
          <cell r="R1379" t="str">
            <v/>
          </cell>
          <cell r="S1379" t="str">
            <v/>
          </cell>
          <cell r="T1379" t="str">
            <v/>
          </cell>
          <cell r="U1379" t="str">
            <v/>
          </cell>
          <cell r="V1379" t="str">
            <v/>
          </cell>
          <cell r="W1379" t="str">
            <v/>
          </cell>
          <cell r="X1379" t="str">
            <v/>
          </cell>
          <cell r="Y1379" t="str">
            <v/>
          </cell>
          <cell r="Z1379" t="str">
            <v/>
          </cell>
          <cell r="AA1379" t="str">
            <v/>
          </cell>
          <cell r="AB1379" t="str">
            <v/>
          </cell>
          <cell r="AC1379" t="str">
            <v/>
          </cell>
          <cell r="AD1379" t="str">
            <v/>
          </cell>
          <cell r="AE1379" t="str">
            <v/>
          </cell>
          <cell r="AF1379" t="str">
            <v/>
          </cell>
          <cell r="AG1379" t="str">
            <v/>
          </cell>
          <cell r="AH1379">
            <v>58.437152999999995</v>
          </cell>
          <cell r="AI1379" t="str">
            <v/>
          </cell>
          <cell r="AJ1379" t="str">
            <v/>
          </cell>
          <cell r="AK1379" t="str">
            <v/>
          </cell>
          <cell r="AL1379" t="str">
            <v/>
          </cell>
          <cell r="AM1379" t="str">
            <v/>
          </cell>
          <cell r="AN1379" t="str">
            <v/>
          </cell>
          <cell r="AO1379" t="str">
            <v/>
          </cell>
          <cell r="AP1379" t="str">
            <v/>
          </cell>
          <cell r="AQ1379" t="str">
            <v/>
          </cell>
          <cell r="AR1379" t="str">
            <v/>
          </cell>
          <cell r="AS1379" t="str">
            <v/>
          </cell>
          <cell r="AT1379" t="str">
            <v/>
          </cell>
          <cell r="AU1379" t="str">
            <v/>
          </cell>
        </row>
        <row r="1380">
          <cell r="A1380" t="str">
            <v>PCO07S626</v>
          </cell>
          <cell r="B1380" t="str">
            <v>PCO07</v>
          </cell>
          <cell r="C1380" t="str">
            <v>S05</v>
          </cell>
          <cell r="D1380" t="str">
            <v>S626</v>
          </cell>
          <cell r="E1380" t="str">
            <v/>
          </cell>
          <cell r="F1380" t="str">
            <v/>
          </cell>
          <cell r="G1380" t="str">
            <v/>
          </cell>
          <cell r="H1380" t="str">
            <v/>
          </cell>
          <cell r="I1380" t="str">
            <v/>
          </cell>
          <cell r="J1380" t="str">
            <v/>
          </cell>
          <cell r="K1380" t="str">
            <v/>
          </cell>
          <cell r="L1380" t="str">
            <v/>
          </cell>
          <cell r="M1380" t="str">
            <v/>
          </cell>
          <cell r="N1380" t="str">
            <v/>
          </cell>
          <cell r="O1380" t="str">
            <v/>
          </cell>
          <cell r="P1380" t="str">
            <v/>
          </cell>
          <cell r="Q1380" t="str">
            <v/>
          </cell>
          <cell r="R1380" t="str">
            <v/>
          </cell>
          <cell r="S1380" t="str">
            <v/>
          </cell>
          <cell r="T1380" t="str">
            <v/>
          </cell>
          <cell r="U1380" t="str">
            <v/>
          </cell>
          <cell r="V1380" t="str">
            <v/>
          </cell>
          <cell r="W1380" t="str">
            <v/>
          </cell>
          <cell r="X1380" t="str">
            <v/>
          </cell>
          <cell r="Y1380" t="str">
            <v/>
          </cell>
          <cell r="Z1380" t="str">
            <v/>
          </cell>
          <cell r="AA1380" t="str">
            <v/>
          </cell>
          <cell r="AB1380" t="str">
            <v/>
          </cell>
          <cell r="AC1380" t="str">
            <v/>
          </cell>
          <cell r="AD1380" t="str">
            <v/>
          </cell>
          <cell r="AE1380" t="str">
            <v/>
          </cell>
          <cell r="AF1380" t="str">
            <v/>
          </cell>
          <cell r="AG1380" t="str">
            <v/>
          </cell>
          <cell r="AH1380">
            <v>36.071810599999999</v>
          </cell>
          <cell r="AI1380" t="str">
            <v/>
          </cell>
          <cell r="AJ1380" t="str">
            <v/>
          </cell>
          <cell r="AK1380" t="str">
            <v/>
          </cell>
          <cell r="AL1380" t="str">
            <v/>
          </cell>
          <cell r="AM1380" t="str">
            <v/>
          </cell>
          <cell r="AN1380" t="str">
            <v/>
          </cell>
          <cell r="AO1380" t="str">
            <v/>
          </cell>
          <cell r="AP1380" t="str">
            <v/>
          </cell>
          <cell r="AQ1380" t="str">
            <v/>
          </cell>
          <cell r="AR1380" t="str">
            <v/>
          </cell>
          <cell r="AS1380" t="str">
            <v/>
          </cell>
          <cell r="AT1380" t="str">
            <v/>
          </cell>
          <cell r="AU1380" t="str">
            <v/>
          </cell>
        </row>
        <row r="1381">
          <cell r="A1381" t="str">
            <v>PCO07S627</v>
          </cell>
          <cell r="B1381" t="str">
            <v>PCO07</v>
          </cell>
          <cell r="C1381" t="str">
            <v>S05</v>
          </cell>
          <cell r="D1381" t="str">
            <v>S627</v>
          </cell>
          <cell r="E1381" t="str">
            <v/>
          </cell>
          <cell r="F1381" t="str">
            <v/>
          </cell>
          <cell r="G1381" t="str">
            <v/>
          </cell>
          <cell r="H1381" t="str">
            <v/>
          </cell>
          <cell r="I1381" t="str">
            <v/>
          </cell>
          <cell r="J1381" t="str">
            <v/>
          </cell>
          <cell r="K1381" t="str">
            <v/>
          </cell>
          <cell r="L1381" t="str">
            <v/>
          </cell>
          <cell r="M1381" t="str">
            <v/>
          </cell>
          <cell r="N1381" t="str">
            <v/>
          </cell>
          <cell r="O1381" t="str">
            <v/>
          </cell>
          <cell r="P1381" t="str">
            <v/>
          </cell>
          <cell r="Q1381" t="str">
            <v/>
          </cell>
          <cell r="R1381" t="str">
            <v/>
          </cell>
          <cell r="S1381" t="str">
            <v/>
          </cell>
          <cell r="T1381" t="str">
            <v/>
          </cell>
          <cell r="U1381" t="str">
            <v/>
          </cell>
          <cell r="V1381" t="str">
            <v/>
          </cell>
          <cell r="W1381" t="str">
            <v/>
          </cell>
          <cell r="X1381" t="str">
            <v/>
          </cell>
          <cell r="Y1381" t="str">
            <v/>
          </cell>
          <cell r="Z1381" t="str">
            <v/>
          </cell>
          <cell r="AA1381" t="str">
            <v/>
          </cell>
          <cell r="AB1381" t="str">
            <v/>
          </cell>
          <cell r="AC1381" t="str">
            <v/>
          </cell>
          <cell r="AD1381" t="str">
            <v/>
          </cell>
          <cell r="AE1381" t="str">
            <v/>
          </cell>
          <cell r="AF1381" t="str">
            <v/>
          </cell>
          <cell r="AG1381" t="str">
            <v/>
          </cell>
          <cell r="AH1381">
            <v>95.229556499999987</v>
          </cell>
          <cell r="AI1381" t="str">
            <v/>
          </cell>
          <cell r="AJ1381" t="str">
            <v/>
          </cell>
          <cell r="AK1381" t="str">
            <v/>
          </cell>
          <cell r="AL1381" t="str">
            <v/>
          </cell>
          <cell r="AM1381" t="str">
            <v/>
          </cell>
          <cell r="AN1381" t="str">
            <v/>
          </cell>
          <cell r="AO1381" t="str">
            <v/>
          </cell>
          <cell r="AP1381" t="str">
            <v/>
          </cell>
          <cell r="AQ1381" t="str">
            <v/>
          </cell>
          <cell r="AR1381" t="str">
            <v/>
          </cell>
          <cell r="AS1381" t="str">
            <v/>
          </cell>
          <cell r="AT1381" t="str">
            <v/>
          </cell>
          <cell r="AU1381" t="str">
            <v/>
          </cell>
        </row>
        <row r="1382">
          <cell r="A1382" t="str">
            <v>PCO07S628</v>
          </cell>
          <cell r="B1382" t="str">
            <v>PCO07</v>
          </cell>
          <cell r="C1382" t="str">
            <v>S05</v>
          </cell>
          <cell r="D1382" t="str">
            <v>S628</v>
          </cell>
          <cell r="E1382" t="str">
            <v/>
          </cell>
          <cell r="F1382" t="str">
            <v/>
          </cell>
          <cell r="G1382" t="str">
            <v/>
          </cell>
          <cell r="H1382" t="str">
            <v/>
          </cell>
          <cell r="I1382" t="str">
            <v/>
          </cell>
          <cell r="J1382" t="str">
            <v/>
          </cell>
          <cell r="K1382" t="str">
            <v/>
          </cell>
          <cell r="L1382" t="str">
            <v/>
          </cell>
          <cell r="M1382" t="str">
            <v/>
          </cell>
          <cell r="N1382" t="str">
            <v/>
          </cell>
          <cell r="O1382" t="str">
            <v/>
          </cell>
          <cell r="P1382" t="str">
            <v/>
          </cell>
          <cell r="Q1382" t="str">
            <v/>
          </cell>
          <cell r="R1382" t="str">
            <v/>
          </cell>
          <cell r="S1382" t="str">
            <v/>
          </cell>
          <cell r="T1382" t="str">
            <v/>
          </cell>
          <cell r="U1382" t="str">
            <v/>
          </cell>
          <cell r="V1382" t="str">
            <v/>
          </cell>
          <cell r="W1382" t="str">
            <v/>
          </cell>
          <cell r="X1382" t="str">
            <v/>
          </cell>
          <cell r="Y1382" t="str">
            <v/>
          </cell>
          <cell r="Z1382" t="str">
            <v/>
          </cell>
          <cell r="AA1382" t="str">
            <v/>
          </cell>
          <cell r="AB1382" t="str">
            <v/>
          </cell>
          <cell r="AC1382" t="str">
            <v/>
          </cell>
          <cell r="AD1382" t="str">
            <v/>
          </cell>
          <cell r="AE1382" t="str">
            <v/>
          </cell>
          <cell r="AF1382" t="str">
            <v/>
          </cell>
          <cell r="AG1382" t="str">
            <v/>
          </cell>
          <cell r="AH1382" t="str">
            <v/>
          </cell>
          <cell r="AI1382" t="str">
            <v/>
          </cell>
          <cell r="AJ1382" t="str">
            <v/>
          </cell>
          <cell r="AK1382" t="str">
            <v/>
          </cell>
          <cell r="AL1382" t="str">
            <v/>
          </cell>
          <cell r="AM1382" t="str">
            <v/>
          </cell>
          <cell r="AN1382" t="str">
            <v/>
          </cell>
          <cell r="AO1382">
            <v>4.7752705999999998</v>
          </cell>
          <cell r="AP1382" t="str">
            <v/>
          </cell>
          <cell r="AQ1382" t="str">
            <v/>
          </cell>
          <cell r="AR1382" t="str">
            <v/>
          </cell>
          <cell r="AS1382" t="str">
            <v/>
          </cell>
          <cell r="AT1382" t="str">
            <v/>
          </cell>
          <cell r="AU1382" t="str">
            <v/>
          </cell>
        </row>
        <row r="1383">
          <cell r="A1383" t="str">
            <v>PCO07S651</v>
          </cell>
          <cell r="B1383" t="str">
            <v>PCO07</v>
          </cell>
          <cell r="C1383" t="str">
            <v>S06</v>
          </cell>
          <cell r="D1383" t="str">
            <v>S651</v>
          </cell>
          <cell r="E1383" t="str">
            <v/>
          </cell>
          <cell r="F1383" t="str">
            <v/>
          </cell>
          <cell r="G1383" t="str">
            <v/>
          </cell>
          <cell r="H1383" t="str">
            <v/>
          </cell>
          <cell r="I1383" t="str">
            <v/>
          </cell>
          <cell r="J1383" t="str">
            <v/>
          </cell>
          <cell r="K1383" t="str">
            <v/>
          </cell>
          <cell r="L1383" t="str">
            <v/>
          </cell>
          <cell r="M1383" t="str">
            <v/>
          </cell>
          <cell r="N1383" t="str">
            <v/>
          </cell>
          <cell r="O1383" t="str">
            <v/>
          </cell>
          <cell r="P1383" t="str">
            <v/>
          </cell>
          <cell r="Q1383" t="str">
            <v/>
          </cell>
          <cell r="R1383" t="str">
            <v/>
          </cell>
          <cell r="S1383" t="str">
            <v/>
          </cell>
          <cell r="T1383" t="str">
            <v/>
          </cell>
          <cell r="U1383" t="str">
            <v/>
          </cell>
          <cell r="V1383" t="str">
            <v/>
          </cell>
          <cell r="W1383" t="str">
            <v/>
          </cell>
          <cell r="X1383" t="str">
            <v/>
          </cell>
          <cell r="Y1383">
            <v>10.906876699999998</v>
          </cell>
          <cell r="Z1383" t="str">
            <v/>
          </cell>
          <cell r="AA1383" t="str">
            <v/>
          </cell>
          <cell r="AB1383" t="str">
            <v/>
          </cell>
          <cell r="AC1383" t="str">
            <v/>
          </cell>
          <cell r="AD1383" t="str">
            <v/>
          </cell>
          <cell r="AE1383" t="str">
            <v/>
          </cell>
          <cell r="AF1383" t="str">
            <v/>
          </cell>
          <cell r="AG1383" t="str">
            <v/>
          </cell>
          <cell r="AH1383" t="str">
            <v/>
          </cell>
          <cell r="AI1383" t="str">
            <v/>
          </cell>
          <cell r="AJ1383" t="str">
            <v/>
          </cell>
          <cell r="AK1383" t="str">
            <v/>
          </cell>
          <cell r="AL1383" t="str">
            <v/>
          </cell>
          <cell r="AM1383" t="str">
            <v/>
          </cell>
          <cell r="AN1383" t="str">
            <v/>
          </cell>
          <cell r="AO1383" t="str">
            <v/>
          </cell>
          <cell r="AP1383" t="str">
            <v/>
          </cell>
          <cell r="AQ1383" t="str">
            <v/>
          </cell>
          <cell r="AR1383" t="str">
            <v/>
          </cell>
          <cell r="AS1383" t="str">
            <v/>
          </cell>
          <cell r="AT1383" t="str">
            <v/>
          </cell>
          <cell r="AU1383" t="str">
            <v/>
          </cell>
        </row>
        <row r="1384">
          <cell r="A1384" t="str">
            <v>PCO07S654</v>
          </cell>
          <cell r="B1384" t="str">
            <v>PCO07</v>
          </cell>
          <cell r="C1384" t="str">
            <v>S06</v>
          </cell>
          <cell r="D1384" t="str">
            <v>S654</v>
          </cell>
          <cell r="E1384" t="str">
            <v/>
          </cell>
          <cell r="F1384" t="str">
            <v/>
          </cell>
          <cell r="G1384" t="str">
            <v/>
          </cell>
          <cell r="H1384" t="str">
            <v/>
          </cell>
          <cell r="I1384" t="str">
            <v/>
          </cell>
          <cell r="J1384" t="str">
            <v/>
          </cell>
          <cell r="K1384" t="str">
            <v/>
          </cell>
          <cell r="L1384" t="str">
            <v/>
          </cell>
          <cell r="M1384" t="str">
            <v/>
          </cell>
          <cell r="N1384" t="str">
            <v/>
          </cell>
          <cell r="O1384" t="str">
            <v/>
          </cell>
          <cell r="P1384" t="str">
            <v/>
          </cell>
          <cell r="Q1384" t="str">
            <v/>
          </cell>
          <cell r="R1384" t="str">
            <v/>
          </cell>
          <cell r="S1384" t="str">
            <v/>
          </cell>
          <cell r="T1384" t="str">
            <v/>
          </cell>
          <cell r="U1384" t="str">
            <v/>
          </cell>
          <cell r="V1384" t="str">
            <v/>
          </cell>
          <cell r="W1384" t="str">
            <v/>
          </cell>
          <cell r="X1384" t="str">
            <v/>
          </cell>
          <cell r="Y1384">
            <v>7.9111078999999993</v>
          </cell>
          <cell r="Z1384" t="str">
            <v/>
          </cell>
          <cell r="AA1384" t="str">
            <v/>
          </cell>
          <cell r="AB1384" t="str">
            <v/>
          </cell>
          <cell r="AC1384" t="str">
            <v/>
          </cell>
          <cell r="AD1384" t="str">
            <v/>
          </cell>
          <cell r="AE1384" t="str">
            <v/>
          </cell>
          <cell r="AF1384" t="str">
            <v/>
          </cell>
          <cell r="AG1384" t="str">
            <v/>
          </cell>
          <cell r="AH1384" t="str">
            <v/>
          </cell>
          <cell r="AI1384" t="str">
            <v/>
          </cell>
          <cell r="AJ1384" t="str">
            <v/>
          </cell>
          <cell r="AK1384" t="str">
            <v/>
          </cell>
          <cell r="AL1384" t="str">
            <v/>
          </cell>
          <cell r="AM1384" t="str">
            <v/>
          </cell>
          <cell r="AN1384" t="str">
            <v/>
          </cell>
          <cell r="AO1384" t="str">
            <v/>
          </cell>
          <cell r="AP1384" t="str">
            <v/>
          </cell>
          <cell r="AQ1384" t="str">
            <v/>
          </cell>
          <cell r="AR1384" t="str">
            <v/>
          </cell>
          <cell r="AS1384" t="str">
            <v/>
          </cell>
          <cell r="AT1384" t="str">
            <v/>
          </cell>
          <cell r="AU1384" t="str">
            <v/>
          </cell>
        </row>
        <row r="1385">
          <cell r="A1385" t="str">
            <v>PCO07S713</v>
          </cell>
          <cell r="B1385" t="str">
            <v>PCO07</v>
          </cell>
          <cell r="C1385" t="str">
            <v>S08</v>
          </cell>
          <cell r="D1385" t="str">
            <v>S713</v>
          </cell>
          <cell r="E1385" t="str">
            <v/>
          </cell>
          <cell r="F1385" t="str">
            <v/>
          </cell>
          <cell r="G1385" t="str">
            <v/>
          </cell>
          <cell r="H1385" t="str">
            <v/>
          </cell>
          <cell r="I1385" t="str">
            <v/>
          </cell>
          <cell r="J1385" t="str">
            <v/>
          </cell>
          <cell r="K1385" t="str">
            <v/>
          </cell>
          <cell r="L1385" t="str">
            <v/>
          </cell>
          <cell r="M1385" t="str">
            <v/>
          </cell>
          <cell r="N1385" t="str">
            <v/>
          </cell>
          <cell r="O1385" t="str">
            <v/>
          </cell>
          <cell r="P1385" t="str">
            <v/>
          </cell>
          <cell r="Q1385" t="str">
            <v/>
          </cell>
          <cell r="R1385" t="str">
            <v/>
          </cell>
          <cell r="S1385" t="str">
            <v/>
          </cell>
          <cell r="T1385" t="str">
            <v/>
          </cell>
          <cell r="U1385" t="str">
            <v/>
          </cell>
          <cell r="V1385" t="str">
            <v/>
          </cell>
          <cell r="W1385">
            <v>14.0781004</v>
          </cell>
          <cell r="X1385" t="str">
            <v/>
          </cell>
          <cell r="Y1385" t="str">
            <v/>
          </cell>
          <cell r="Z1385" t="str">
            <v/>
          </cell>
          <cell r="AA1385" t="str">
            <v/>
          </cell>
          <cell r="AB1385" t="str">
            <v/>
          </cell>
          <cell r="AC1385" t="str">
            <v/>
          </cell>
          <cell r="AD1385" t="str">
            <v/>
          </cell>
          <cell r="AE1385" t="str">
            <v/>
          </cell>
          <cell r="AF1385" t="str">
            <v/>
          </cell>
          <cell r="AG1385" t="str">
            <v/>
          </cell>
          <cell r="AH1385" t="str">
            <v/>
          </cell>
          <cell r="AI1385" t="str">
            <v/>
          </cell>
          <cell r="AJ1385" t="str">
            <v/>
          </cell>
          <cell r="AK1385" t="str">
            <v/>
          </cell>
          <cell r="AL1385" t="str">
            <v/>
          </cell>
          <cell r="AM1385" t="str">
            <v/>
          </cell>
          <cell r="AN1385" t="str">
            <v/>
          </cell>
          <cell r="AO1385" t="str">
            <v/>
          </cell>
          <cell r="AP1385" t="str">
            <v/>
          </cell>
          <cell r="AQ1385" t="str">
            <v/>
          </cell>
          <cell r="AR1385" t="str">
            <v/>
          </cell>
          <cell r="AS1385" t="str">
            <v/>
          </cell>
          <cell r="AT1385" t="str">
            <v/>
          </cell>
          <cell r="AU1385" t="str">
            <v/>
          </cell>
        </row>
        <row r="1386">
          <cell r="A1386" t="str">
            <v>PCO07S715</v>
          </cell>
          <cell r="B1386" t="str">
            <v>PCO07</v>
          </cell>
          <cell r="C1386" t="str">
            <v>S08</v>
          </cell>
          <cell r="D1386" t="str">
            <v>S715</v>
          </cell>
          <cell r="E1386" t="str">
            <v/>
          </cell>
          <cell r="F1386" t="str">
            <v/>
          </cell>
          <cell r="G1386" t="str">
            <v/>
          </cell>
          <cell r="H1386" t="str">
            <v/>
          </cell>
          <cell r="I1386" t="str">
            <v/>
          </cell>
          <cell r="J1386" t="str">
            <v/>
          </cell>
          <cell r="K1386" t="str">
            <v/>
          </cell>
          <cell r="L1386" t="str">
            <v/>
          </cell>
          <cell r="M1386" t="str">
            <v/>
          </cell>
          <cell r="N1386" t="str">
            <v/>
          </cell>
          <cell r="O1386">
            <v>6.0550579999999998</v>
          </cell>
          <cell r="P1386">
            <v>6.4865670999999994</v>
          </cell>
          <cell r="Q1386" t="str">
            <v/>
          </cell>
          <cell r="R1386">
            <v>59.72489379999999</v>
          </cell>
          <cell r="S1386" t="str">
            <v/>
          </cell>
          <cell r="T1386" t="str">
            <v/>
          </cell>
          <cell r="U1386" t="str">
            <v/>
          </cell>
          <cell r="V1386" t="str">
            <v/>
          </cell>
          <cell r="W1386" t="str">
            <v/>
          </cell>
          <cell r="X1386" t="str">
            <v/>
          </cell>
          <cell r="Y1386" t="str">
            <v/>
          </cell>
          <cell r="Z1386" t="str">
            <v/>
          </cell>
          <cell r="AA1386" t="str">
            <v/>
          </cell>
          <cell r="AB1386" t="str">
            <v/>
          </cell>
          <cell r="AC1386" t="str">
            <v/>
          </cell>
          <cell r="AD1386" t="str">
            <v/>
          </cell>
          <cell r="AE1386" t="str">
            <v/>
          </cell>
          <cell r="AF1386" t="str">
            <v/>
          </cell>
          <cell r="AG1386" t="str">
            <v/>
          </cell>
          <cell r="AH1386" t="str">
            <v/>
          </cell>
          <cell r="AI1386" t="str">
            <v/>
          </cell>
          <cell r="AJ1386" t="str">
            <v/>
          </cell>
          <cell r="AK1386" t="str">
            <v/>
          </cell>
          <cell r="AL1386" t="str">
            <v/>
          </cell>
          <cell r="AM1386" t="str">
            <v/>
          </cell>
          <cell r="AN1386" t="str">
            <v/>
          </cell>
          <cell r="AO1386" t="str">
            <v/>
          </cell>
          <cell r="AP1386" t="str">
            <v/>
          </cell>
          <cell r="AQ1386" t="str">
            <v/>
          </cell>
          <cell r="AR1386" t="str">
            <v/>
          </cell>
          <cell r="AS1386" t="str">
            <v/>
          </cell>
          <cell r="AT1386" t="str">
            <v/>
          </cell>
          <cell r="AU1386" t="str">
            <v/>
          </cell>
        </row>
        <row r="1387">
          <cell r="A1387" t="str">
            <v>PCO07S716</v>
          </cell>
          <cell r="B1387" t="str">
            <v>PCO07</v>
          </cell>
          <cell r="C1387" t="str">
            <v>S08</v>
          </cell>
          <cell r="D1387" t="str">
            <v>S716</v>
          </cell>
          <cell r="E1387" t="str">
            <v/>
          </cell>
          <cell r="F1387" t="str">
            <v/>
          </cell>
          <cell r="G1387" t="str">
            <v/>
          </cell>
          <cell r="H1387">
            <v>493.30480919999997</v>
          </cell>
          <cell r="I1387" t="str">
            <v/>
          </cell>
          <cell r="J1387" t="str">
            <v/>
          </cell>
          <cell r="K1387" t="str">
            <v/>
          </cell>
          <cell r="L1387" t="str">
            <v/>
          </cell>
          <cell r="M1387" t="str">
            <v/>
          </cell>
          <cell r="N1387" t="str">
            <v/>
          </cell>
          <cell r="O1387" t="str">
            <v/>
          </cell>
          <cell r="P1387" t="str">
            <v/>
          </cell>
          <cell r="Q1387" t="str">
            <v/>
          </cell>
          <cell r="R1387" t="str">
            <v/>
          </cell>
          <cell r="S1387" t="str">
            <v/>
          </cell>
          <cell r="T1387" t="str">
            <v/>
          </cell>
          <cell r="U1387" t="str">
            <v/>
          </cell>
          <cell r="V1387" t="str">
            <v/>
          </cell>
          <cell r="W1387" t="str">
            <v/>
          </cell>
          <cell r="X1387" t="str">
            <v/>
          </cell>
          <cell r="Y1387" t="str">
            <v/>
          </cell>
          <cell r="Z1387" t="str">
            <v/>
          </cell>
          <cell r="AA1387" t="str">
            <v/>
          </cell>
          <cell r="AB1387" t="str">
            <v/>
          </cell>
          <cell r="AC1387" t="str">
            <v/>
          </cell>
          <cell r="AD1387" t="str">
            <v/>
          </cell>
          <cell r="AE1387" t="str">
            <v/>
          </cell>
          <cell r="AF1387" t="str">
            <v/>
          </cell>
          <cell r="AG1387" t="str">
            <v/>
          </cell>
          <cell r="AH1387" t="str">
            <v/>
          </cell>
          <cell r="AI1387" t="str">
            <v/>
          </cell>
          <cell r="AJ1387" t="str">
            <v/>
          </cell>
          <cell r="AK1387" t="str">
            <v/>
          </cell>
          <cell r="AL1387" t="str">
            <v/>
          </cell>
          <cell r="AM1387" t="str">
            <v/>
          </cell>
          <cell r="AN1387" t="str">
            <v/>
          </cell>
          <cell r="AO1387" t="str">
            <v/>
          </cell>
          <cell r="AP1387" t="str">
            <v/>
          </cell>
          <cell r="AQ1387" t="str">
            <v/>
          </cell>
          <cell r="AR1387" t="str">
            <v/>
          </cell>
          <cell r="AS1387" t="str">
            <v/>
          </cell>
          <cell r="AT1387" t="str">
            <v/>
          </cell>
          <cell r="AU1387" t="str">
            <v/>
          </cell>
        </row>
        <row r="1388">
          <cell r="A1388" t="str">
            <v>PCO07S744</v>
          </cell>
          <cell r="B1388" t="str">
            <v>PCO07</v>
          </cell>
          <cell r="C1388" t="str">
            <v>S09</v>
          </cell>
          <cell r="D1388" t="str">
            <v>S744</v>
          </cell>
          <cell r="E1388" t="str">
            <v/>
          </cell>
          <cell r="F1388" t="str">
            <v/>
          </cell>
          <cell r="G1388" t="str">
            <v/>
          </cell>
          <cell r="H1388" t="str">
            <v/>
          </cell>
          <cell r="I1388" t="str">
            <v/>
          </cell>
          <cell r="J1388" t="str">
            <v/>
          </cell>
          <cell r="K1388" t="str">
            <v/>
          </cell>
          <cell r="L1388" t="str">
            <v/>
          </cell>
          <cell r="M1388" t="str">
            <v/>
          </cell>
          <cell r="N1388" t="str">
            <v/>
          </cell>
          <cell r="O1388" t="str">
            <v/>
          </cell>
          <cell r="P1388" t="str">
            <v/>
          </cell>
          <cell r="Q1388" t="str">
            <v/>
          </cell>
          <cell r="R1388" t="str">
            <v/>
          </cell>
          <cell r="S1388" t="str">
            <v/>
          </cell>
          <cell r="T1388" t="str">
            <v/>
          </cell>
          <cell r="U1388" t="str">
            <v/>
          </cell>
          <cell r="V1388" t="str">
            <v/>
          </cell>
          <cell r="W1388" t="str">
            <v/>
          </cell>
          <cell r="X1388" t="str">
            <v/>
          </cell>
          <cell r="Y1388" t="str">
            <v/>
          </cell>
          <cell r="Z1388" t="str">
            <v/>
          </cell>
          <cell r="AA1388" t="str">
            <v/>
          </cell>
          <cell r="AB1388" t="str">
            <v/>
          </cell>
          <cell r="AC1388" t="str">
            <v/>
          </cell>
          <cell r="AD1388" t="str">
            <v/>
          </cell>
          <cell r="AE1388" t="str">
            <v/>
          </cell>
          <cell r="AF1388" t="str">
            <v/>
          </cell>
          <cell r="AG1388" t="str">
            <v/>
          </cell>
          <cell r="AH1388" t="str">
            <v/>
          </cell>
          <cell r="AI1388" t="str">
            <v/>
          </cell>
          <cell r="AJ1388" t="str">
            <v/>
          </cell>
          <cell r="AK1388" t="str">
            <v/>
          </cell>
          <cell r="AL1388" t="str">
            <v/>
          </cell>
          <cell r="AM1388" t="str">
            <v/>
          </cell>
          <cell r="AN1388" t="str">
            <v/>
          </cell>
          <cell r="AO1388" t="str">
            <v/>
          </cell>
          <cell r="AP1388" t="str">
            <v/>
          </cell>
          <cell r="AQ1388" t="str">
            <v/>
          </cell>
          <cell r="AR1388">
            <v>1.6513816999999997</v>
          </cell>
          <cell r="AS1388" t="str">
            <v/>
          </cell>
          <cell r="AT1388" t="str">
            <v/>
          </cell>
          <cell r="AU1388" t="str">
            <v/>
          </cell>
        </row>
        <row r="1389">
          <cell r="A1389" t="str">
            <v>PCO07S752</v>
          </cell>
          <cell r="B1389" t="str">
            <v>PCO07</v>
          </cell>
          <cell r="C1389" t="str">
            <v>S09</v>
          </cell>
          <cell r="D1389" t="str">
            <v>S752</v>
          </cell>
          <cell r="E1389" t="str">
            <v/>
          </cell>
          <cell r="F1389" t="str">
            <v/>
          </cell>
          <cell r="G1389" t="str">
            <v/>
          </cell>
          <cell r="H1389" t="str">
            <v/>
          </cell>
          <cell r="I1389" t="str">
            <v/>
          </cell>
          <cell r="J1389" t="str">
            <v/>
          </cell>
          <cell r="K1389" t="str">
            <v/>
          </cell>
          <cell r="L1389" t="str">
            <v/>
          </cell>
          <cell r="M1389" t="str">
            <v/>
          </cell>
          <cell r="N1389" t="str">
            <v/>
          </cell>
          <cell r="O1389" t="str">
            <v/>
          </cell>
          <cell r="P1389" t="str">
            <v/>
          </cell>
          <cell r="Q1389" t="str">
            <v/>
          </cell>
          <cell r="R1389" t="str">
            <v/>
          </cell>
          <cell r="S1389" t="str">
            <v/>
          </cell>
          <cell r="T1389" t="str">
            <v/>
          </cell>
          <cell r="U1389" t="str">
            <v/>
          </cell>
          <cell r="V1389" t="str">
            <v/>
          </cell>
          <cell r="W1389" t="str">
            <v/>
          </cell>
          <cell r="X1389" t="str">
            <v/>
          </cell>
          <cell r="Y1389" t="str">
            <v/>
          </cell>
          <cell r="Z1389" t="str">
            <v/>
          </cell>
          <cell r="AA1389" t="str">
            <v/>
          </cell>
          <cell r="AB1389" t="str">
            <v/>
          </cell>
          <cell r="AC1389" t="str">
            <v/>
          </cell>
          <cell r="AD1389" t="str">
            <v/>
          </cell>
          <cell r="AE1389" t="str">
            <v/>
          </cell>
          <cell r="AF1389" t="str">
            <v/>
          </cell>
          <cell r="AG1389" t="str">
            <v/>
          </cell>
          <cell r="AH1389" t="str">
            <v/>
          </cell>
          <cell r="AI1389" t="str">
            <v/>
          </cell>
          <cell r="AJ1389" t="str">
            <v/>
          </cell>
          <cell r="AK1389" t="str">
            <v/>
          </cell>
          <cell r="AL1389" t="str">
            <v/>
          </cell>
          <cell r="AM1389" t="str">
            <v/>
          </cell>
          <cell r="AN1389" t="str">
            <v/>
          </cell>
          <cell r="AO1389" t="str">
            <v/>
          </cell>
          <cell r="AP1389">
            <v>17.499486999999998</v>
          </cell>
          <cell r="AQ1389" t="str">
            <v/>
          </cell>
          <cell r="AR1389" t="str">
            <v/>
          </cell>
          <cell r="AS1389" t="str">
            <v/>
          </cell>
          <cell r="AT1389" t="str">
            <v/>
          </cell>
          <cell r="AU1389" t="str">
            <v/>
          </cell>
        </row>
        <row r="1390">
          <cell r="A1390" t="str">
            <v>PCO07S753</v>
          </cell>
          <cell r="B1390" t="str">
            <v>PCO07</v>
          </cell>
          <cell r="C1390" t="str">
            <v>S09</v>
          </cell>
          <cell r="D1390" t="str">
            <v>S753</v>
          </cell>
          <cell r="E1390" t="str">
            <v/>
          </cell>
          <cell r="F1390" t="str">
            <v/>
          </cell>
          <cell r="G1390" t="str">
            <v/>
          </cell>
          <cell r="H1390" t="str">
            <v/>
          </cell>
          <cell r="I1390" t="str">
            <v/>
          </cell>
          <cell r="J1390" t="str">
            <v/>
          </cell>
          <cell r="K1390" t="str">
            <v/>
          </cell>
          <cell r="L1390" t="str">
            <v/>
          </cell>
          <cell r="M1390" t="str">
            <v/>
          </cell>
          <cell r="N1390" t="str">
            <v/>
          </cell>
          <cell r="O1390" t="str">
            <v/>
          </cell>
          <cell r="P1390" t="str">
            <v/>
          </cell>
          <cell r="Q1390" t="str">
            <v/>
          </cell>
          <cell r="R1390" t="str">
            <v/>
          </cell>
          <cell r="S1390" t="str">
            <v/>
          </cell>
          <cell r="T1390" t="str">
            <v/>
          </cell>
          <cell r="U1390" t="str">
            <v/>
          </cell>
          <cell r="V1390" t="str">
            <v/>
          </cell>
          <cell r="W1390" t="str">
            <v/>
          </cell>
          <cell r="X1390" t="str">
            <v/>
          </cell>
          <cell r="Y1390" t="str">
            <v/>
          </cell>
          <cell r="Z1390" t="str">
            <v/>
          </cell>
          <cell r="AA1390" t="str">
            <v/>
          </cell>
          <cell r="AB1390" t="str">
            <v/>
          </cell>
          <cell r="AC1390" t="str">
            <v/>
          </cell>
          <cell r="AD1390" t="str">
            <v/>
          </cell>
          <cell r="AE1390" t="str">
            <v/>
          </cell>
          <cell r="AF1390" t="str">
            <v/>
          </cell>
          <cell r="AG1390" t="str">
            <v/>
          </cell>
          <cell r="AH1390" t="str">
            <v/>
          </cell>
          <cell r="AI1390" t="str">
            <v/>
          </cell>
          <cell r="AJ1390" t="str">
            <v/>
          </cell>
          <cell r="AK1390" t="str">
            <v/>
          </cell>
          <cell r="AL1390" t="str">
            <v/>
          </cell>
          <cell r="AM1390" t="str">
            <v/>
          </cell>
          <cell r="AN1390" t="str">
            <v/>
          </cell>
          <cell r="AO1390" t="str">
            <v/>
          </cell>
          <cell r="AP1390">
            <v>1.238051</v>
          </cell>
          <cell r="AQ1390" t="str">
            <v/>
          </cell>
          <cell r="AR1390" t="str">
            <v/>
          </cell>
          <cell r="AS1390" t="str">
            <v/>
          </cell>
          <cell r="AT1390" t="str">
            <v/>
          </cell>
          <cell r="AU1390" t="str">
            <v/>
          </cell>
        </row>
        <row r="1391">
          <cell r="A1391" t="str">
            <v>PCO07S754</v>
          </cell>
          <cell r="B1391" t="str">
            <v>PCO07</v>
          </cell>
          <cell r="C1391" t="str">
            <v>S09</v>
          </cell>
          <cell r="D1391" t="str">
            <v>S754</v>
          </cell>
          <cell r="E1391">
            <v>86.179630299999985</v>
          </cell>
          <cell r="F1391" t="str">
            <v/>
          </cell>
          <cell r="G1391" t="str">
            <v/>
          </cell>
          <cell r="H1391" t="str">
            <v/>
          </cell>
          <cell r="I1391" t="str">
            <v/>
          </cell>
          <cell r="J1391" t="str">
            <v/>
          </cell>
          <cell r="K1391" t="str">
            <v/>
          </cell>
          <cell r="L1391" t="str">
            <v/>
          </cell>
          <cell r="M1391" t="str">
            <v/>
          </cell>
          <cell r="N1391" t="str">
            <v/>
          </cell>
          <cell r="O1391" t="str">
            <v/>
          </cell>
          <cell r="P1391" t="str">
            <v/>
          </cell>
          <cell r="Q1391" t="str">
            <v/>
          </cell>
          <cell r="R1391" t="str">
            <v/>
          </cell>
          <cell r="S1391" t="str">
            <v/>
          </cell>
          <cell r="T1391" t="str">
            <v/>
          </cell>
          <cell r="U1391" t="str">
            <v/>
          </cell>
          <cell r="V1391" t="str">
            <v/>
          </cell>
          <cell r="W1391" t="str">
            <v/>
          </cell>
          <cell r="X1391" t="str">
            <v/>
          </cell>
          <cell r="Y1391" t="str">
            <v/>
          </cell>
          <cell r="Z1391" t="str">
            <v/>
          </cell>
          <cell r="AA1391" t="str">
            <v/>
          </cell>
          <cell r="AB1391" t="str">
            <v/>
          </cell>
          <cell r="AC1391" t="str">
            <v/>
          </cell>
          <cell r="AD1391" t="str">
            <v/>
          </cell>
          <cell r="AE1391" t="str">
            <v/>
          </cell>
          <cell r="AF1391" t="str">
            <v/>
          </cell>
          <cell r="AG1391" t="str">
            <v/>
          </cell>
          <cell r="AH1391" t="str">
            <v/>
          </cell>
          <cell r="AI1391" t="str">
            <v/>
          </cell>
          <cell r="AJ1391" t="str">
            <v/>
          </cell>
          <cell r="AK1391" t="str">
            <v/>
          </cell>
          <cell r="AL1391" t="str">
            <v/>
          </cell>
          <cell r="AM1391" t="str">
            <v/>
          </cell>
          <cell r="AN1391" t="str">
            <v/>
          </cell>
          <cell r="AO1391" t="str">
            <v/>
          </cell>
          <cell r="AP1391" t="str">
            <v/>
          </cell>
          <cell r="AQ1391" t="str">
            <v/>
          </cell>
          <cell r="AR1391" t="str">
            <v/>
          </cell>
          <cell r="AS1391" t="str">
            <v/>
          </cell>
          <cell r="AT1391" t="str">
            <v/>
          </cell>
          <cell r="AU1391" t="str">
            <v/>
          </cell>
        </row>
        <row r="1392">
          <cell r="A1392" t="str">
            <v>PCO07S755</v>
          </cell>
          <cell r="B1392" t="str">
            <v>PCO07</v>
          </cell>
          <cell r="C1392" t="str">
            <v>S09</v>
          </cell>
          <cell r="D1392" t="str">
            <v>S755</v>
          </cell>
          <cell r="E1392">
            <v>1.4310280000000002</v>
          </cell>
          <cell r="F1392" t="str">
            <v/>
          </cell>
          <cell r="G1392" t="str">
            <v/>
          </cell>
          <cell r="H1392" t="str">
            <v/>
          </cell>
          <cell r="I1392" t="str">
            <v/>
          </cell>
          <cell r="J1392" t="str">
            <v/>
          </cell>
          <cell r="K1392" t="str">
            <v/>
          </cell>
          <cell r="L1392" t="str">
            <v/>
          </cell>
          <cell r="M1392" t="str">
            <v/>
          </cell>
          <cell r="N1392" t="str">
            <v/>
          </cell>
          <cell r="O1392" t="str">
            <v/>
          </cell>
          <cell r="P1392" t="str">
            <v/>
          </cell>
          <cell r="Q1392" t="str">
            <v/>
          </cell>
          <cell r="R1392" t="str">
            <v/>
          </cell>
          <cell r="S1392" t="str">
            <v/>
          </cell>
          <cell r="T1392" t="str">
            <v/>
          </cell>
          <cell r="U1392" t="str">
            <v/>
          </cell>
          <cell r="V1392" t="str">
            <v/>
          </cell>
          <cell r="W1392" t="str">
            <v/>
          </cell>
          <cell r="X1392" t="str">
            <v/>
          </cell>
          <cell r="Y1392" t="str">
            <v/>
          </cell>
          <cell r="Z1392" t="str">
            <v/>
          </cell>
          <cell r="AA1392" t="str">
            <v/>
          </cell>
          <cell r="AB1392" t="str">
            <v/>
          </cell>
          <cell r="AC1392" t="str">
            <v/>
          </cell>
          <cell r="AD1392" t="str">
            <v/>
          </cell>
          <cell r="AE1392" t="str">
            <v/>
          </cell>
          <cell r="AF1392" t="str">
            <v/>
          </cell>
          <cell r="AG1392" t="str">
            <v/>
          </cell>
          <cell r="AH1392" t="str">
            <v/>
          </cell>
          <cell r="AI1392" t="str">
            <v/>
          </cell>
          <cell r="AJ1392" t="str">
            <v/>
          </cell>
          <cell r="AK1392" t="str">
            <v/>
          </cell>
          <cell r="AL1392" t="str">
            <v/>
          </cell>
          <cell r="AM1392" t="str">
            <v/>
          </cell>
          <cell r="AN1392" t="str">
            <v/>
          </cell>
          <cell r="AO1392" t="str">
            <v/>
          </cell>
          <cell r="AP1392" t="str">
            <v/>
          </cell>
          <cell r="AQ1392" t="str">
            <v/>
          </cell>
          <cell r="AR1392" t="str">
            <v/>
          </cell>
          <cell r="AS1392" t="str">
            <v/>
          </cell>
          <cell r="AT1392" t="str">
            <v/>
          </cell>
          <cell r="AU1392" t="str">
            <v/>
          </cell>
        </row>
        <row r="1393">
          <cell r="A1393" t="str">
            <v>PCO07S756</v>
          </cell>
          <cell r="B1393" t="str">
            <v>PCO07</v>
          </cell>
          <cell r="C1393" t="str">
            <v>S09</v>
          </cell>
          <cell r="D1393" t="str">
            <v>S756</v>
          </cell>
          <cell r="E1393">
            <v>3.3395782999999999</v>
          </cell>
          <cell r="F1393" t="str">
            <v/>
          </cell>
          <cell r="G1393" t="str">
            <v/>
          </cell>
          <cell r="H1393" t="str">
            <v/>
          </cell>
          <cell r="I1393" t="str">
            <v/>
          </cell>
          <cell r="J1393" t="str">
            <v/>
          </cell>
          <cell r="K1393" t="str">
            <v/>
          </cell>
          <cell r="L1393" t="str">
            <v/>
          </cell>
          <cell r="M1393" t="str">
            <v/>
          </cell>
          <cell r="N1393" t="str">
            <v/>
          </cell>
          <cell r="O1393" t="str">
            <v/>
          </cell>
          <cell r="P1393" t="str">
            <v/>
          </cell>
          <cell r="Q1393" t="str">
            <v/>
          </cell>
          <cell r="R1393" t="str">
            <v/>
          </cell>
          <cell r="S1393" t="str">
            <v/>
          </cell>
          <cell r="T1393" t="str">
            <v/>
          </cell>
          <cell r="U1393" t="str">
            <v/>
          </cell>
          <cell r="V1393" t="str">
            <v/>
          </cell>
          <cell r="W1393" t="str">
            <v/>
          </cell>
          <cell r="X1393" t="str">
            <v/>
          </cell>
          <cell r="Y1393" t="str">
            <v/>
          </cell>
          <cell r="Z1393" t="str">
            <v/>
          </cell>
          <cell r="AA1393" t="str">
            <v/>
          </cell>
          <cell r="AB1393" t="str">
            <v/>
          </cell>
          <cell r="AC1393" t="str">
            <v/>
          </cell>
          <cell r="AD1393" t="str">
            <v/>
          </cell>
          <cell r="AE1393" t="str">
            <v/>
          </cell>
          <cell r="AF1393" t="str">
            <v/>
          </cell>
          <cell r="AG1393" t="str">
            <v/>
          </cell>
          <cell r="AH1393" t="str">
            <v/>
          </cell>
          <cell r="AI1393" t="str">
            <v/>
          </cell>
          <cell r="AJ1393" t="str">
            <v/>
          </cell>
          <cell r="AK1393" t="str">
            <v/>
          </cell>
          <cell r="AL1393" t="str">
            <v/>
          </cell>
          <cell r="AM1393" t="str">
            <v/>
          </cell>
          <cell r="AN1393" t="str">
            <v/>
          </cell>
          <cell r="AO1393" t="str">
            <v/>
          </cell>
          <cell r="AP1393" t="str">
            <v/>
          </cell>
          <cell r="AQ1393" t="str">
            <v/>
          </cell>
          <cell r="AR1393" t="str">
            <v/>
          </cell>
          <cell r="AS1393" t="str">
            <v/>
          </cell>
          <cell r="AT1393" t="str">
            <v/>
          </cell>
          <cell r="AU1393" t="str">
            <v/>
          </cell>
        </row>
        <row r="1394">
          <cell r="A1394" t="str">
            <v>PCO07S757</v>
          </cell>
          <cell r="B1394" t="str">
            <v>PCO07</v>
          </cell>
          <cell r="C1394" t="str">
            <v>S09</v>
          </cell>
          <cell r="D1394" t="str">
            <v>S757</v>
          </cell>
          <cell r="E1394">
            <v>0.94184159999999983</v>
          </cell>
          <cell r="F1394" t="str">
            <v/>
          </cell>
          <cell r="G1394" t="str">
            <v/>
          </cell>
          <cell r="H1394" t="str">
            <v/>
          </cell>
          <cell r="I1394" t="str">
            <v/>
          </cell>
          <cell r="J1394" t="str">
            <v/>
          </cell>
          <cell r="K1394" t="str">
            <v/>
          </cell>
          <cell r="L1394" t="str">
            <v/>
          </cell>
          <cell r="M1394" t="str">
            <v/>
          </cell>
          <cell r="N1394" t="str">
            <v/>
          </cell>
          <cell r="O1394" t="str">
            <v/>
          </cell>
          <cell r="P1394" t="str">
            <v/>
          </cell>
          <cell r="Q1394" t="str">
            <v/>
          </cell>
          <cell r="R1394" t="str">
            <v/>
          </cell>
          <cell r="S1394" t="str">
            <v/>
          </cell>
          <cell r="T1394" t="str">
            <v/>
          </cell>
          <cell r="U1394" t="str">
            <v/>
          </cell>
          <cell r="V1394" t="str">
            <v/>
          </cell>
          <cell r="W1394" t="str">
            <v/>
          </cell>
          <cell r="X1394" t="str">
            <v/>
          </cell>
          <cell r="Y1394" t="str">
            <v/>
          </cell>
          <cell r="Z1394" t="str">
            <v/>
          </cell>
          <cell r="AA1394" t="str">
            <v/>
          </cell>
          <cell r="AB1394" t="str">
            <v/>
          </cell>
          <cell r="AC1394" t="str">
            <v/>
          </cell>
          <cell r="AD1394" t="str">
            <v/>
          </cell>
          <cell r="AE1394" t="str">
            <v/>
          </cell>
          <cell r="AF1394" t="str">
            <v/>
          </cell>
          <cell r="AG1394" t="str">
            <v/>
          </cell>
          <cell r="AH1394" t="str">
            <v/>
          </cell>
          <cell r="AI1394" t="str">
            <v/>
          </cell>
          <cell r="AJ1394" t="str">
            <v/>
          </cell>
          <cell r="AK1394" t="str">
            <v/>
          </cell>
          <cell r="AL1394" t="str">
            <v/>
          </cell>
          <cell r="AM1394" t="str">
            <v/>
          </cell>
          <cell r="AN1394" t="str">
            <v/>
          </cell>
          <cell r="AO1394" t="str">
            <v/>
          </cell>
          <cell r="AP1394" t="str">
            <v/>
          </cell>
          <cell r="AQ1394" t="str">
            <v/>
          </cell>
          <cell r="AR1394" t="str">
            <v/>
          </cell>
          <cell r="AS1394" t="str">
            <v/>
          </cell>
          <cell r="AT1394" t="str">
            <v/>
          </cell>
          <cell r="AU1394" t="str">
            <v/>
          </cell>
        </row>
        <row r="1395">
          <cell r="A1395" t="str">
            <v>PCO07S760</v>
          </cell>
          <cell r="B1395" t="str">
            <v>PCO07</v>
          </cell>
          <cell r="C1395" t="str">
            <v>S09</v>
          </cell>
          <cell r="D1395" t="str">
            <v>S760</v>
          </cell>
          <cell r="E1395" t="str">
            <v/>
          </cell>
          <cell r="F1395" t="str">
            <v/>
          </cell>
          <cell r="G1395" t="str">
            <v/>
          </cell>
          <cell r="H1395" t="str">
            <v/>
          </cell>
          <cell r="I1395" t="str">
            <v/>
          </cell>
          <cell r="J1395" t="str">
            <v/>
          </cell>
          <cell r="K1395" t="str">
            <v/>
          </cell>
          <cell r="L1395" t="str">
            <v/>
          </cell>
          <cell r="M1395" t="str">
            <v/>
          </cell>
          <cell r="N1395" t="str">
            <v/>
          </cell>
          <cell r="O1395" t="str">
            <v/>
          </cell>
          <cell r="P1395" t="str">
            <v/>
          </cell>
          <cell r="Q1395" t="str">
            <v/>
          </cell>
          <cell r="R1395" t="str">
            <v/>
          </cell>
          <cell r="S1395" t="str">
            <v/>
          </cell>
          <cell r="T1395" t="str">
            <v/>
          </cell>
          <cell r="U1395" t="str">
            <v/>
          </cell>
          <cell r="V1395">
            <v>8.6178304000000026</v>
          </cell>
          <cell r="W1395" t="str">
            <v/>
          </cell>
          <cell r="X1395" t="str">
            <v/>
          </cell>
          <cell r="Y1395" t="str">
            <v/>
          </cell>
          <cell r="Z1395" t="str">
            <v/>
          </cell>
          <cell r="AA1395" t="str">
            <v/>
          </cell>
          <cell r="AB1395" t="str">
            <v/>
          </cell>
          <cell r="AC1395" t="str">
            <v/>
          </cell>
          <cell r="AD1395" t="str">
            <v/>
          </cell>
          <cell r="AE1395" t="str">
            <v/>
          </cell>
          <cell r="AF1395" t="str">
            <v/>
          </cell>
          <cell r="AG1395" t="str">
            <v/>
          </cell>
          <cell r="AH1395" t="str">
            <v/>
          </cell>
          <cell r="AI1395" t="str">
            <v/>
          </cell>
          <cell r="AJ1395" t="str">
            <v/>
          </cell>
          <cell r="AK1395" t="str">
            <v/>
          </cell>
          <cell r="AL1395" t="str">
            <v/>
          </cell>
          <cell r="AM1395" t="str">
            <v/>
          </cell>
          <cell r="AN1395" t="str">
            <v/>
          </cell>
          <cell r="AO1395" t="str">
            <v/>
          </cell>
          <cell r="AP1395" t="str">
            <v/>
          </cell>
          <cell r="AQ1395" t="str">
            <v/>
          </cell>
          <cell r="AR1395" t="str">
            <v/>
          </cell>
          <cell r="AS1395" t="str">
            <v/>
          </cell>
          <cell r="AT1395" t="str">
            <v/>
          </cell>
          <cell r="AU1395" t="str">
            <v/>
          </cell>
        </row>
        <row r="1396">
          <cell r="A1396" t="str">
            <v>PCO07S761</v>
          </cell>
          <cell r="B1396" t="str">
            <v>PCO07</v>
          </cell>
          <cell r="C1396" t="str">
            <v>S09</v>
          </cell>
          <cell r="D1396" t="str">
            <v>S761</v>
          </cell>
          <cell r="E1396" t="str">
            <v/>
          </cell>
          <cell r="F1396" t="str">
            <v/>
          </cell>
          <cell r="G1396" t="str">
            <v/>
          </cell>
          <cell r="H1396" t="str">
            <v/>
          </cell>
          <cell r="I1396" t="str">
            <v/>
          </cell>
          <cell r="J1396" t="str">
            <v/>
          </cell>
          <cell r="K1396" t="str">
            <v/>
          </cell>
          <cell r="L1396" t="str">
            <v/>
          </cell>
          <cell r="M1396" t="str">
            <v/>
          </cell>
          <cell r="N1396" t="str">
            <v/>
          </cell>
          <cell r="O1396" t="str">
            <v/>
          </cell>
          <cell r="P1396" t="str">
            <v/>
          </cell>
          <cell r="Q1396" t="str">
            <v/>
          </cell>
          <cell r="R1396" t="str">
            <v/>
          </cell>
          <cell r="S1396" t="str">
            <v/>
          </cell>
          <cell r="T1396" t="str">
            <v/>
          </cell>
          <cell r="U1396" t="str">
            <v/>
          </cell>
          <cell r="V1396">
            <v>2.594319</v>
          </cell>
          <cell r="W1396" t="str">
            <v/>
          </cell>
          <cell r="X1396" t="str">
            <v/>
          </cell>
          <cell r="Y1396" t="str">
            <v/>
          </cell>
          <cell r="Z1396" t="str">
            <v/>
          </cell>
          <cell r="AA1396" t="str">
            <v/>
          </cell>
          <cell r="AB1396" t="str">
            <v/>
          </cell>
          <cell r="AC1396" t="str">
            <v/>
          </cell>
          <cell r="AD1396" t="str">
            <v/>
          </cell>
          <cell r="AE1396" t="str">
            <v/>
          </cell>
          <cell r="AF1396" t="str">
            <v/>
          </cell>
          <cell r="AG1396" t="str">
            <v/>
          </cell>
          <cell r="AH1396" t="str">
            <v/>
          </cell>
          <cell r="AI1396" t="str">
            <v/>
          </cell>
          <cell r="AJ1396" t="str">
            <v/>
          </cell>
          <cell r="AK1396" t="str">
            <v/>
          </cell>
          <cell r="AL1396" t="str">
            <v/>
          </cell>
          <cell r="AM1396" t="str">
            <v/>
          </cell>
          <cell r="AN1396" t="str">
            <v/>
          </cell>
          <cell r="AO1396" t="str">
            <v/>
          </cell>
          <cell r="AP1396" t="str">
            <v/>
          </cell>
          <cell r="AQ1396" t="str">
            <v/>
          </cell>
          <cell r="AR1396" t="str">
            <v/>
          </cell>
          <cell r="AS1396" t="str">
            <v/>
          </cell>
          <cell r="AT1396" t="str">
            <v/>
          </cell>
          <cell r="AU1396" t="str">
            <v/>
          </cell>
        </row>
        <row r="1397">
          <cell r="A1397" t="str">
            <v>PCO07S762</v>
          </cell>
          <cell r="B1397" t="str">
            <v>PCO07</v>
          </cell>
          <cell r="C1397" t="str">
            <v>S09</v>
          </cell>
          <cell r="D1397" t="str">
            <v>S762</v>
          </cell>
          <cell r="E1397" t="str">
            <v/>
          </cell>
          <cell r="F1397" t="str">
            <v/>
          </cell>
          <cell r="G1397" t="str">
            <v/>
          </cell>
          <cell r="H1397" t="str">
            <v/>
          </cell>
          <cell r="I1397" t="str">
            <v/>
          </cell>
          <cell r="J1397" t="str">
            <v/>
          </cell>
          <cell r="K1397" t="str">
            <v/>
          </cell>
          <cell r="L1397" t="str">
            <v/>
          </cell>
          <cell r="M1397" t="str">
            <v/>
          </cell>
          <cell r="N1397" t="str">
            <v/>
          </cell>
          <cell r="O1397" t="str">
            <v/>
          </cell>
          <cell r="P1397" t="str">
            <v/>
          </cell>
          <cell r="Q1397" t="str">
            <v/>
          </cell>
          <cell r="R1397" t="str">
            <v/>
          </cell>
          <cell r="S1397" t="str">
            <v/>
          </cell>
          <cell r="T1397" t="str">
            <v/>
          </cell>
          <cell r="U1397" t="str">
            <v/>
          </cell>
          <cell r="V1397">
            <v>7.499379199999999</v>
          </cell>
          <cell r="W1397" t="str">
            <v/>
          </cell>
          <cell r="X1397" t="str">
            <v/>
          </cell>
          <cell r="Y1397" t="str">
            <v/>
          </cell>
          <cell r="Z1397" t="str">
            <v/>
          </cell>
          <cell r="AA1397" t="str">
            <v/>
          </cell>
          <cell r="AB1397" t="str">
            <v/>
          </cell>
          <cell r="AC1397" t="str">
            <v/>
          </cell>
          <cell r="AD1397" t="str">
            <v/>
          </cell>
          <cell r="AE1397" t="str">
            <v/>
          </cell>
          <cell r="AF1397" t="str">
            <v/>
          </cell>
          <cell r="AG1397" t="str">
            <v/>
          </cell>
          <cell r="AH1397" t="str">
            <v/>
          </cell>
          <cell r="AI1397" t="str">
            <v/>
          </cell>
          <cell r="AJ1397" t="str">
            <v/>
          </cell>
          <cell r="AK1397" t="str">
            <v/>
          </cell>
          <cell r="AL1397" t="str">
            <v/>
          </cell>
          <cell r="AM1397" t="str">
            <v/>
          </cell>
          <cell r="AN1397" t="str">
            <v/>
          </cell>
          <cell r="AO1397" t="str">
            <v/>
          </cell>
          <cell r="AP1397" t="str">
            <v/>
          </cell>
          <cell r="AQ1397" t="str">
            <v/>
          </cell>
          <cell r="AR1397" t="str">
            <v/>
          </cell>
          <cell r="AS1397" t="str">
            <v/>
          </cell>
          <cell r="AT1397" t="str">
            <v/>
          </cell>
          <cell r="AU1397" t="str">
            <v/>
          </cell>
        </row>
        <row r="1398">
          <cell r="A1398" t="str">
            <v>PCO07S768</v>
          </cell>
          <cell r="B1398" t="str">
            <v>PCO07</v>
          </cell>
          <cell r="C1398" t="str">
            <v>S09</v>
          </cell>
          <cell r="D1398" t="str">
            <v>S768</v>
          </cell>
          <cell r="E1398" t="str">
            <v/>
          </cell>
          <cell r="F1398" t="str">
            <v/>
          </cell>
          <cell r="G1398" t="str">
            <v/>
          </cell>
          <cell r="H1398" t="str">
            <v/>
          </cell>
          <cell r="I1398" t="str">
            <v/>
          </cell>
          <cell r="J1398" t="str">
            <v/>
          </cell>
          <cell r="K1398" t="str">
            <v/>
          </cell>
          <cell r="L1398" t="str">
            <v/>
          </cell>
          <cell r="M1398" t="str">
            <v/>
          </cell>
          <cell r="N1398" t="str">
            <v/>
          </cell>
          <cell r="O1398" t="str">
            <v/>
          </cell>
          <cell r="P1398" t="str">
            <v/>
          </cell>
          <cell r="Q1398" t="str">
            <v/>
          </cell>
          <cell r="R1398" t="str">
            <v/>
          </cell>
          <cell r="S1398" t="str">
            <v/>
          </cell>
          <cell r="T1398" t="str">
            <v/>
          </cell>
          <cell r="U1398" t="str">
            <v/>
          </cell>
          <cell r="V1398" t="str">
            <v/>
          </cell>
          <cell r="W1398" t="str">
            <v/>
          </cell>
          <cell r="X1398" t="str">
            <v/>
          </cell>
          <cell r="Y1398" t="str">
            <v/>
          </cell>
          <cell r="Z1398" t="str">
            <v/>
          </cell>
          <cell r="AA1398" t="str">
            <v/>
          </cell>
          <cell r="AB1398" t="str">
            <v/>
          </cell>
          <cell r="AC1398" t="str">
            <v/>
          </cell>
          <cell r="AD1398" t="str">
            <v/>
          </cell>
          <cell r="AE1398" t="str">
            <v/>
          </cell>
          <cell r="AF1398" t="str">
            <v/>
          </cell>
          <cell r="AG1398" t="str">
            <v/>
          </cell>
          <cell r="AH1398" t="str">
            <v/>
          </cell>
          <cell r="AI1398" t="str">
            <v/>
          </cell>
          <cell r="AJ1398" t="str">
            <v/>
          </cell>
          <cell r="AK1398" t="str">
            <v/>
          </cell>
          <cell r="AL1398" t="str">
            <v/>
          </cell>
          <cell r="AM1398" t="str">
            <v/>
          </cell>
          <cell r="AN1398" t="str">
            <v/>
          </cell>
          <cell r="AO1398" t="str">
            <v/>
          </cell>
          <cell r="AP1398">
            <v>5.7730563999999998</v>
          </cell>
          <cell r="AQ1398" t="str">
            <v/>
          </cell>
          <cell r="AR1398" t="str">
            <v/>
          </cell>
          <cell r="AS1398" t="str">
            <v/>
          </cell>
          <cell r="AT1398" t="str">
            <v/>
          </cell>
          <cell r="AU1398" t="str">
            <v/>
          </cell>
        </row>
        <row r="1399">
          <cell r="A1399" t="str">
            <v>PCO07S771</v>
          </cell>
          <cell r="B1399" t="str">
            <v>PCO07</v>
          </cell>
          <cell r="C1399" t="str">
            <v>S10</v>
          </cell>
          <cell r="D1399" t="str">
            <v>S771</v>
          </cell>
          <cell r="E1399" t="str">
            <v/>
          </cell>
          <cell r="F1399" t="str">
            <v/>
          </cell>
          <cell r="G1399" t="str">
            <v/>
          </cell>
          <cell r="H1399" t="str">
            <v/>
          </cell>
          <cell r="I1399" t="str">
            <v/>
          </cell>
          <cell r="J1399" t="str">
            <v/>
          </cell>
          <cell r="K1399" t="str">
            <v/>
          </cell>
          <cell r="L1399" t="str">
            <v/>
          </cell>
          <cell r="M1399" t="str">
            <v/>
          </cell>
          <cell r="N1399" t="str">
            <v/>
          </cell>
          <cell r="O1399" t="str">
            <v/>
          </cell>
          <cell r="P1399" t="str">
            <v/>
          </cell>
          <cell r="Q1399" t="str">
            <v/>
          </cell>
          <cell r="R1399" t="str">
            <v/>
          </cell>
          <cell r="S1399" t="str">
            <v/>
          </cell>
          <cell r="T1399" t="str">
            <v/>
          </cell>
          <cell r="U1399" t="str">
            <v/>
          </cell>
          <cell r="V1399" t="str">
            <v/>
          </cell>
          <cell r="W1399" t="str">
            <v/>
          </cell>
          <cell r="X1399" t="str">
            <v/>
          </cell>
          <cell r="Y1399" t="str">
            <v/>
          </cell>
          <cell r="Z1399" t="str">
            <v/>
          </cell>
          <cell r="AA1399" t="str">
            <v/>
          </cell>
          <cell r="AB1399" t="str">
            <v/>
          </cell>
          <cell r="AC1399" t="str">
            <v/>
          </cell>
          <cell r="AD1399" t="str">
            <v/>
          </cell>
          <cell r="AE1399" t="str">
            <v/>
          </cell>
          <cell r="AF1399" t="str">
            <v/>
          </cell>
          <cell r="AG1399" t="str">
            <v/>
          </cell>
          <cell r="AH1399" t="str">
            <v/>
          </cell>
          <cell r="AI1399" t="str">
            <v/>
          </cell>
          <cell r="AJ1399" t="str">
            <v/>
          </cell>
          <cell r="AK1399" t="str">
            <v/>
          </cell>
          <cell r="AL1399" t="str">
            <v/>
          </cell>
          <cell r="AM1399" t="str">
            <v/>
          </cell>
          <cell r="AN1399" t="str">
            <v/>
          </cell>
          <cell r="AO1399" t="str">
            <v/>
          </cell>
          <cell r="AP1399" t="str">
            <v/>
          </cell>
          <cell r="AQ1399" t="str">
            <v/>
          </cell>
          <cell r="AR1399" t="str">
            <v/>
          </cell>
          <cell r="AS1399" t="str">
            <v/>
          </cell>
          <cell r="AT1399">
            <v>4.6179310000000005</v>
          </cell>
          <cell r="AU1399" t="str">
            <v/>
          </cell>
        </row>
        <row r="1400">
          <cell r="A1400" t="str">
            <v>PCO07S772</v>
          </cell>
          <cell r="B1400" t="str">
            <v>PCO07</v>
          </cell>
          <cell r="C1400" t="str">
            <v>S10</v>
          </cell>
          <cell r="D1400" t="str">
            <v>S772</v>
          </cell>
          <cell r="E1400" t="str">
            <v/>
          </cell>
          <cell r="F1400" t="str">
            <v/>
          </cell>
          <cell r="G1400" t="str">
            <v/>
          </cell>
          <cell r="H1400" t="str">
            <v/>
          </cell>
          <cell r="I1400" t="str">
            <v/>
          </cell>
          <cell r="J1400" t="str">
            <v/>
          </cell>
          <cell r="K1400" t="str">
            <v/>
          </cell>
          <cell r="L1400" t="str">
            <v/>
          </cell>
          <cell r="M1400" t="str">
            <v/>
          </cell>
          <cell r="N1400" t="str">
            <v/>
          </cell>
          <cell r="O1400" t="str">
            <v/>
          </cell>
          <cell r="P1400" t="str">
            <v/>
          </cell>
          <cell r="Q1400" t="str">
            <v/>
          </cell>
          <cell r="R1400" t="str">
            <v/>
          </cell>
          <cell r="S1400" t="str">
            <v/>
          </cell>
          <cell r="T1400" t="str">
            <v/>
          </cell>
          <cell r="U1400" t="str">
            <v/>
          </cell>
          <cell r="V1400" t="str">
            <v/>
          </cell>
          <cell r="W1400" t="str">
            <v/>
          </cell>
          <cell r="X1400" t="str">
            <v/>
          </cell>
          <cell r="Y1400" t="str">
            <v/>
          </cell>
          <cell r="Z1400" t="str">
            <v/>
          </cell>
          <cell r="AA1400" t="str">
            <v/>
          </cell>
          <cell r="AB1400" t="str">
            <v/>
          </cell>
          <cell r="AC1400" t="str">
            <v/>
          </cell>
          <cell r="AD1400" t="str">
            <v/>
          </cell>
          <cell r="AE1400" t="str">
            <v/>
          </cell>
          <cell r="AF1400" t="str">
            <v/>
          </cell>
          <cell r="AG1400" t="str">
            <v/>
          </cell>
          <cell r="AH1400">
            <v>10.912111699999997</v>
          </cell>
          <cell r="AI1400" t="str">
            <v/>
          </cell>
          <cell r="AJ1400" t="str">
            <v/>
          </cell>
          <cell r="AK1400" t="str">
            <v/>
          </cell>
          <cell r="AL1400" t="str">
            <v/>
          </cell>
          <cell r="AM1400" t="str">
            <v/>
          </cell>
          <cell r="AN1400" t="str">
            <v/>
          </cell>
          <cell r="AO1400" t="str">
            <v/>
          </cell>
          <cell r="AP1400" t="str">
            <v/>
          </cell>
          <cell r="AQ1400" t="str">
            <v/>
          </cell>
          <cell r="AR1400" t="str">
            <v/>
          </cell>
          <cell r="AS1400" t="str">
            <v/>
          </cell>
          <cell r="AT1400" t="str">
            <v/>
          </cell>
          <cell r="AU1400" t="str">
            <v/>
          </cell>
        </row>
        <row r="1401">
          <cell r="A1401" t="str">
            <v>PCO07P1004</v>
          </cell>
          <cell r="B1401" t="str">
            <v>PCO07</v>
          </cell>
          <cell r="C1401" t="str">
            <v>S12</v>
          </cell>
          <cell r="D1401" t="str">
            <v>P1004</v>
          </cell>
          <cell r="E1401" t="str">
            <v/>
          </cell>
          <cell r="F1401" t="str">
            <v/>
          </cell>
          <cell r="G1401" t="str">
            <v/>
          </cell>
          <cell r="H1401" t="str">
            <v/>
          </cell>
          <cell r="I1401" t="str">
            <v/>
          </cell>
          <cell r="J1401" t="str">
            <v/>
          </cell>
          <cell r="K1401" t="str">
            <v/>
          </cell>
          <cell r="L1401" t="str">
            <v/>
          </cell>
          <cell r="M1401" t="str">
            <v/>
          </cell>
          <cell r="N1401" t="str">
            <v/>
          </cell>
          <cell r="O1401" t="str">
            <v/>
          </cell>
          <cell r="P1401" t="str">
            <v/>
          </cell>
          <cell r="Q1401" t="str">
            <v/>
          </cell>
          <cell r="R1401" t="str">
            <v/>
          </cell>
          <cell r="S1401" t="str">
            <v/>
          </cell>
          <cell r="T1401" t="str">
            <v/>
          </cell>
          <cell r="U1401" t="str">
            <v/>
          </cell>
          <cell r="V1401" t="str">
            <v/>
          </cell>
          <cell r="W1401" t="str">
            <v/>
          </cell>
          <cell r="X1401" t="str">
            <v/>
          </cell>
          <cell r="Y1401" t="str">
            <v/>
          </cell>
          <cell r="Z1401" t="str">
            <v/>
          </cell>
          <cell r="AA1401" t="str">
            <v/>
          </cell>
          <cell r="AB1401" t="str">
            <v/>
          </cell>
          <cell r="AC1401" t="str">
            <v/>
          </cell>
          <cell r="AD1401" t="str">
            <v/>
          </cell>
          <cell r="AE1401" t="str">
            <v/>
          </cell>
          <cell r="AF1401" t="str">
            <v/>
          </cell>
          <cell r="AG1401">
            <v>1.1571E-2</v>
          </cell>
          <cell r="AH1401" t="str">
            <v/>
          </cell>
          <cell r="AI1401" t="str">
            <v/>
          </cell>
          <cell r="AJ1401" t="str">
            <v/>
          </cell>
          <cell r="AK1401" t="str">
            <v/>
          </cell>
          <cell r="AL1401" t="str">
            <v/>
          </cell>
          <cell r="AM1401" t="str">
            <v/>
          </cell>
          <cell r="AN1401" t="str">
            <v/>
          </cell>
          <cell r="AO1401" t="str">
            <v/>
          </cell>
          <cell r="AP1401" t="str">
            <v/>
          </cell>
          <cell r="AQ1401" t="str">
            <v/>
          </cell>
          <cell r="AR1401" t="str">
            <v/>
          </cell>
          <cell r="AS1401" t="str">
            <v/>
          </cell>
          <cell r="AT1401" t="str">
            <v/>
          </cell>
          <cell r="AU1401" t="str">
            <v/>
          </cell>
        </row>
        <row r="1402">
          <cell r="A1402" t="str">
            <v>PCO07P1023</v>
          </cell>
          <cell r="B1402" t="str">
            <v>PCO07</v>
          </cell>
          <cell r="C1402" t="str">
            <v>S12</v>
          </cell>
          <cell r="D1402" t="str">
            <v>P1023</v>
          </cell>
          <cell r="E1402" t="str">
            <v/>
          </cell>
          <cell r="F1402" t="str">
            <v/>
          </cell>
          <cell r="G1402" t="str">
            <v/>
          </cell>
          <cell r="H1402" t="str">
            <v/>
          </cell>
          <cell r="I1402" t="str">
            <v/>
          </cell>
          <cell r="J1402" t="str">
            <v/>
          </cell>
          <cell r="K1402" t="str">
            <v/>
          </cell>
          <cell r="L1402" t="str">
            <v/>
          </cell>
          <cell r="M1402" t="str">
            <v/>
          </cell>
          <cell r="N1402" t="str">
            <v/>
          </cell>
          <cell r="O1402" t="str">
            <v/>
          </cell>
          <cell r="P1402" t="str">
            <v/>
          </cell>
          <cell r="Q1402" t="str">
            <v/>
          </cell>
          <cell r="R1402" t="str">
            <v/>
          </cell>
          <cell r="S1402" t="str">
            <v/>
          </cell>
          <cell r="T1402" t="str">
            <v/>
          </cell>
          <cell r="U1402" t="str">
            <v/>
          </cell>
          <cell r="V1402" t="str">
            <v/>
          </cell>
          <cell r="W1402">
            <v>9.4049999999999984E-3</v>
          </cell>
          <cell r="X1402" t="str">
            <v/>
          </cell>
          <cell r="Y1402" t="str">
            <v/>
          </cell>
          <cell r="Z1402" t="str">
            <v/>
          </cell>
          <cell r="AA1402" t="str">
            <v/>
          </cell>
          <cell r="AB1402" t="str">
            <v/>
          </cell>
          <cell r="AC1402" t="str">
            <v/>
          </cell>
          <cell r="AD1402" t="str">
            <v/>
          </cell>
          <cell r="AE1402" t="str">
            <v/>
          </cell>
          <cell r="AF1402" t="str">
            <v/>
          </cell>
          <cell r="AG1402" t="str">
            <v/>
          </cell>
          <cell r="AH1402" t="str">
            <v/>
          </cell>
          <cell r="AI1402" t="str">
            <v/>
          </cell>
          <cell r="AJ1402" t="str">
            <v/>
          </cell>
          <cell r="AK1402" t="str">
            <v/>
          </cell>
          <cell r="AL1402" t="str">
            <v/>
          </cell>
          <cell r="AM1402" t="str">
            <v/>
          </cell>
          <cell r="AN1402" t="str">
            <v/>
          </cell>
          <cell r="AO1402" t="str">
            <v/>
          </cell>
          <cell r="AP1402" t="str">
            <v/>
          </cell>
          <cell r="AQ1402" t="str">
            <v/>
          </cell>
          <cell r="AR1402" t="str">
            <v/>
          </cell>
          <cell r="AS1402" t="str">
            <v/>
          </cell>
          <cell r="AT1402" t="str">
            <v/>
          </cell>
          <cell r="AU1402" t="str">
            <v/>
          </cell>
        </row>
        <row r="1403">
          <cell r="A1403" t="str">
            <v>PCO07P1044</v>
          </cell>
          <cell r="B1403" t="str">
            <v>PCO07</v>
          </cell>
          <cell r="C1403" t="str">
            <v>S12</v>
          </cell>
          <cell r="D1403" t="str">
            <v>P1044</v>
          </cell>
          <cell r="E1403" t="str">
            <v/>
          </cell>
          <cell r="F1403" t="str">
            <v/>
          </cell>
          <cell r="G1403" t="str">
            <v/>
          </cell>
          <cell r="H1403" t="str">
            <v/>
          </cell>
          <cell r="I1403" t="str">
            <v/>
          </cell>
          <cell r="J1403" t="str">
            <v/>
          </cell>
          <cell r="K1403" t="str">
            <v/>
          </cell>
          <cell r="L1403" t="str">
            <v/>
          </cell>
          <cell r="M1403" t="str">
            <v/>
          </cell>
          <cell r="N1403" t="str">
            <v/>
          </cell>
          <cell r="O1403" t="str">
            <v/>
          </cell>
          <cell r="P1403" t="str">
            <v/>
          </cell>
          <cell r="Q1403" t="str">
            <v/>
          </cell>
          <cell r="R1403" t="str">
            <v/>
          </cell>
          <cell r="S1403" t="str">
            <v/>
          </cell>
          <cell r="T1403" t="str">
            <v/>
          </cell>
          <cell r="U1403" t="str">
            <v/>
          </cell>
          <cell r="V1403" t="str">
            <v/>
          </cell>
          <cell r="W1403" t="str">
            <v/>
          </cell>
          <cell r="X1403" t="str">
            <v/>
          </cell>
          <cell r="Y1403" t="str">
            <v/>
          </cell>
          <cell r="Z1403" t="str">
            <v/>
          </cell>
          <cell r="AA1403" t="str">
            <v/>
          </cell>
          <cell r="AB1403" t="str">
            <v/>
          </cell>
          <cell r="AC1403" t="str">
            <v/>
          </cell>
          <cell r="AD1403" t="str">
            <v/>
          </cell>
          <cell r="AE1403" t="str">
            <v/>
          </cell>
          <cell r="AF1403">
            <v>0.30823670000000003</v>
          </cell>
          <cell r="AG1403" t="str">
            <v/>
          </cell>
          <cell r="AH1403" t="str">
            <v/>
          </cell>
          <cell r="AI1403" t="str">
            <v/>
          </cell>
          <cell r="AJ1403" t="str">
            <v/>
          </cell>
          <cell r="AK1403" t="str">
            <v/>
          </cell>
          <cell r="AL1403" t="str">
            <v/>
          </cell>
          <cell r="AM1403" t="str">
            <v/>
          </cell>
          <cell r="AN1403" t="str">
            <v/>
          </cell>
          <cell r="AO1403" t="str">
            <v/>
          </cell>
          <cell r="AP1403" t="str">
            <v/>
          </cell>
          <cell r="AQ1403" t="str">
            <v/>
          </cell>
          <cell r="AR1403" t="str">
            <v/>
          </cell>
          <cell r="AS1403" t="str">
            <v/>
          </cell>
          <cell r="AT1403" t="str">
            <v/>
          </cell>
          <cell r="AU1403" t="str">
            <v/>
          </cell>
        </row>
        <row r="1404">
          <cell r="A1404" t="str">
            <v>PCO07P1098</v>
          </cell>
          <cell r="B1404" t="str">
            <v>PCO07</v>
          </cell>
          <cell r="C1404" t="str">
            <v>S12</v>
          </cell>
          <cell r="D1404" t="str">
            <v>P1098</v>
          </cell>
          <cell r="E1404" t="str">
            <v/>
          </cell>
          <cell r="F1404" t="str">
            <v/>
          </cell>
          <cell r="G1404" t="str">
            <v/>
          </cell>
          <cell r="H1404" t="str">
            <v/>
          </cell>
          <cell r="I1404" t="str">
            <v/>
          </cell>
          <cell r="J1404" t="str">
            <v/>
          </cell>
          <cell r="K1404" t="str">
            <v/>
          </cell>
          <cell r="L1404" t="str">
            <v/>
          </cell>
          <cell r="M1404" t="str">
            <v/>
          </cell>
          <cell r="N1404" t="str">
            <v/>
          </cell>
          <cell r="O1404" t="str">
            <v/>
          </cell>
          <cell r="P1404" t="str">
            <v/>
          </cell>
          <cell r="Q1404" t="str">
            <v/>
          </cell>
          <cell r="R1404" t="str">
            <v/>
          </cell>
          <cell r="S1404" t="str">
            <v/>
          </cell>
          <cell r="T1404" t="str">
            <v/>
          </cell>
          <cell r="U1404" t="str">
            <v/>
          </cell>
          <cell r="V1404" t="str">
            <v/>
          </cell>
          <cell r="W1404" t="str">
            <v/>
          </cell>
          <cell r="X1404" t="str">
            <v/>
          </cell>
          <cell r="Y1404" t="str">
            <v/>
          </cell>
          <cell r="Z1404" t="str">
            <v/>
          </cell>
          <cell r="AA1404" t="str">
            <v/>
          </cell>
          <cell r="AB1404" t="str">
            <v/>
          </cell>
          <cell r="AC1404" t="str">
            <v/>
          </cell>
          <cell r="AD1404" t="str">
            <v/>
          </cell>
          <cell r="AE1404" t="str">
            <v/>
          </cell>
          <cell r="AF1404">
            <v>18.024276100000002</v>
          </cell>
          <cell r="AG1404" t="str">
            <v/>
          </cell>
          <cell r="AH1404" t="str">
            <v/>
          </cell>
          <cell r="AI1404" t="str">
            <v/>
          </cell>
          <cell r="AJ1404" t="str">
            <v/>
          </cell>
          <cell r="AK1404" t="str">
            <v/>
          </cell>
          <cell r="AL1404" t="str">
            <v/>
          </cell>
          <cell r="AM1404" t="str">
            <v/>
          </cell>
          <cell r="AN1404" t="str">
            <v/>
          </cell>
          <cell r="AO1404" t="str">
            <v/>
          </cell>
          <cell r="AP1404" t="str">
            <v/>
          </cell>
          <cell r="AQ1404" t="str">
            <v/>
          </cell>
          <cell r="AR1404" t="str">
            <v/>
          </cell>
          <cell r="AS1404" t="str">
            <v/>
          </cell>
          <cell r="AT1404" t="str">
            <v/>
          </cell>
          <cell r="AU1404" t="str">
            <v/>
          </cell>
        </row>
        <row r="1405">
          <cell r="A1405" t="str">
            <v>PCO07P1102</v>
          </cell>
          <cell r="B1405" t="str">
            <v>PCO07</v>
          </cell>
          <cell r="C1405" t="str">
            <v>S12</v>
          </cell>
          <cell r="D1405" t="str">
            <v>P1102</v>
          </cell>
          <cell r="E1405" t="str">
            <v/>
          </cell>
          <cell r="F1405" t="str">
            <v/>
          </cell>
          <cell r="G1405" t="str">
            <v/>
          </cell>
          <cell r="H1405" t="str">
            <v/>
          </cell>
          <cell r="I1405" t="str">
            <v/>
          </cell>
          <cell r="J1405" t="str">
            <v/>
          </cell>
          <cell r="K1405" t="str">
            <v/>
          </cell>
          <cell r="L1405" t="str">
            <v/>
          </cell>
          <cell r="M1405" t="str">
            <v/>
          </cell>
          <cell r="N1405" t="str">
            <v/>
          </cell>
          <cell r="O1405" t="str">
            <v/>
          </cell>
          <cell r="P1405" t="str">
            <v/>
          </cell>
          <cell r="Q1405" t="str">
            <v/>
          </cell>
          <cell r="R1405" t="str">
            <v/>
          </cell>
          <cell r="S1405" t="str">
            <v/>
          </cell>
          <cell r="T1405" t="str">
            <v/>
          </cell>
          <cell r="U1405" t="str">
            <v/>
          </cell>
          <cell r="V1405" t="str">
            <v/>
          </cell>
          <cell r="W1405" t="str">
            <v/>
          </cell>
          <cell r="X1405" t="str">
            <v/>
          </cell>
          <cell r="Y1405" t="str">
            <v/>
          </cell>
          <cell r="Z1405" t="str">
            <v/>
          </cell>
          <cell r="AA1405" t="str">
            <v/>
          </cell>
          <cell r="AB1405" t="str">
            <v/>
          </cell>
          <cell r="AC1405" t="str">
            <v/>
          </cell>
          <cell r="AD1405" t="str">
            <v/>
          </cell>
          <cell r="AE1405" t="str">
            <v/>
          </cell>
          <cell r="AF1405" t="str">
            <v/>
          </cell>
          <cell r="AG1405" t="str">
            <v/>
          </cell>
          <cell r="AH1405" t="str">
            <v/>
          </cell>
          <cell r="AI1405" t="str">
            <v/>
          </cell>
          <cell r="AJ1405" t="str">
            <v/>
          </cell>
          <cell r="AK1405" t="str">
            <v/>
          </cell>
          <cell r="AL1405" t="str">
            <v/>
          </cell>
          <cell r="AM1405" t="str">
            <v/>
          </cell>
          <cell r="AN1405" t="str">
            <v/>
          </cell>
          <cell r="AO1405" t="str">
            <v/>
          </cell>
          <cell r="AP1405" t="str">
            <v/>
          </cell>
          <cell r="AQ1405" t="str">
            <v/>
          </cell>
          <cell r="AR1405" t="str">
            <v/>
          </cell>
          <cell r="AS1405">
            <v>0.5513859000000001</v>
          </cell>
          <cell r="AT1405" t="str">
            <v/>
          </cell>
          <cell r="AU1405" t="str">
            <v/>
          </cell>
        </row>
        <row r="1406">
          <cell r="A1406" t="str">
            <v>PCO07P1111</v>
          </cell>
          <cell r="B1406" t="str">
            <v>PCO07</v>
          </cell>
          <cell r="C1406" t="str">
            <v>S12</v>
          </cell>
          <cell r="D1406" t="str">
            <v>P1111</v>
          </cell>
          <cell r="E1406" t="str">
            <v/>
          </cell>
          <cell r="F1406" t="str">
            <v/>
          </cell>
          <cell r="G1406" t="str">
            <v/>
          </cell>
          <cell r="H1406" t="str">
            <v/>
          </cell>
          <cell r="I1406" t="str">
            <v/>
          </cell>
          <cell r="J1406" t="str">
            <v/>
          </cell>
          <cell r="K1406" t="str">
            <v/>
          </cell>
          <cell r="L1406" t="str">
            <v/>
          </cell>
          <cell r="M1406" t="str">
            <v/>
          </cell>
          <cell r="N1406" t="str">
            <v/>
          </cell>
          <cell r="O1406" t="str">
            <v/>
          </cell>
          <cell r="P1406" t="str">
            <v/>
          </cell>
          <cell r="Q1406" t="str">
            <v/>
          </cell>
          <cell r="R1406" t="str">
            <v/>
          </cell>
          <cell r="S1406" t="str">
            <v/>
          </cell>
          <cell r="T1406" t="str">
            <v/>
          </cell>
          <cell r="U1406" t="str">
            <v/>
          </cell>
          <cell r="V1406" t="str">
            <v/>
          </cell>
          <cell r="W1406" t="str">
            <v/>
          </cell>
          <cell r="X1406" t="str">
            <v/>
          </cell>
          <cell r="Y1406" t="str">
            <v/>
          </cell>
          <cell r="Z1406" t="str">
            <v/>
          </cell>
          <cell r="AA1406" t="str">
            <v/>
          </cell>
          <cell r="AB1406" t="str">
            <v/>
          </cell>
          <cell r="AC1406" t="str">
            <v/>
          </cell>
          <cell r="AD1406" t="str">
            <v/>
          </cell>
          <cell r="AE1406" t="str">
            <v/>
          </cell>
          <cell r="AF1406">
            <v>2.2894583000000002</v>
          </cell>
          <cell r="AG1406" t="str">
            <v/>
          </cell>
          <cell r="AH1406" t="str">
            <v/>
          </cell>
          <cell r="AI1406" t="str">
            <v/>
          </cell>
          <cell r="AJ1406" t="str">
            <v/>
          </cell>
          <cell r="AK1406" t="str">
            <v/>
          </cell>
          <cell r="AL1406" t="str">
            <v/>
          </cell>
          <cell r="AM1406" t="str">
            <v/>
          </cell>
          <cell r="AN1406" t="str">
            <v/>
          </cell>
          <cell r="AO1406" t="str">
            <v/>
          </cell>
          <cell r="AP1406" t="str">
            <v/>
          </cell>
          <cell r="AQ1406" t="str">
            <v/>
          </cell>
          <cell r="AR1406" t="str">
            <v/>
          </cell>
          <cell r="AS1406" t="str">
            <v/>
          </cell>
          <cell r="AT1406" t="str">
            <v/>
          </cell>
          <cell r="AU1406" t="str">
            <v/>
          </cell>
        </row>
        <row r="1407">
          <cell r="A1407" t="str">
            <v>PCO07P1114</v>
          </cell>
          <cell r="B1407" t="str">
            <v>PCO07</v>
          </cell>
          <cell r="C1407" t="str">
            <v>S12</v>
          </cell>
          <cell r="D1407" t="str">
            <v>P1114</v>
          </cell>
          <cell r="E1407" t="str">
            <v/>
          </cell>
          <cell r="F1407" t="str">
            <v/>
          </cell>
          <cell r="G1407" t="str">
            <v/>
          </cell>
          <cell r="H1407" t="str">
            <v/>
          </cell>
          <cell r="I1407" t="str">
            <v/>
          </cell>
          <cell r="J1407" t="str">
            <v/>
          </cell>
          <cell r="K1407" t="str">
            <v/>
          </cell>
          <cell r="L1407">
            <v>0.26061000000000001</v>
          </cell>
          <cell r="M1407" t="str">
            <v/>
          </cell>
          <cell r="N1407" t="str">
            <v/>
          </cell>
          <cell r="O1407" t="str">
            <v/>
          </cell>
          <cell r="P1407" t="str">
            <v/>
          </cell>
          <cell r="Q1407" t="str">
            <v/>
          </cell>
          <cell r="R1407" t="str">
            <v/>
          </cell>
          <cell r="S1407" t="str">
            <v/>
          </cell>
          <cell r="T1407" t="str">
            <v/>
          </cell>
          <cell r="U1407" t="str">
            <v/>
          </cell>
          <cell r="V1407" t="str">
            <v/>
          </cell>
          <cell r="W1407" t="str">
            <v/>
          </cell>
          <cell r="X1407" t="str">
            <v/>
          </cell>
          <cell r="Y1407" t="str">
            <v/>
          </cell>
          <cell r="Z1407" t="str">
            <v/>
          </cell>
          <cell r="AA1407" t="str">
            <v/>
          </cell>
          <cell r="AB1407" t="str">
            <v/>
          </cell>
          <cell r="AC1407" t="str">
            <v/>
          </cell>
          <cell r="AD1407" t="str">
            <v/>
          </cell>
          <cell r="AE1407" t="str">
            <v/>
          </cell>
          <cell r="AF1407" t="str">
            <v/>
          </cell>
          <cell r="AG1407" t="str">
            <v/>
          </cell>
          <cell r="AH1407" t="str">
            <v/>
          </cell>
          <cell r="AI1407" t="str">
            <v/>
          </cell>
          <cell r="AJ1407" t="str">
            <v/>
          </cell>
          <cell r="AK1407" t="str">
            <v/>
          </cell>
          <cell r="AL1407" t="str">
            <v/>
          </cell>
          <cell r="AM1407" t="str">
            <v/>
          </cell>
          <cell r="AN1407" t="str">
            <v/>
          </cell>
          <cell r="AO1407" t="str">
            <v/>
          </cell>
          <cell r="AP1407" t="str">
            <v/>
          </cell>
          <cell r="AQ1407" t="str">
            <v/>
          </cell>
          <cell r="AR1407" t="str">
            <v/>
          </cell>
          <cell r="AS1407" t="str">
            <v/>
          </cell>
          <cell r="AT1407" t="str">
            <v/>
          </cell>
          <cell r="AU1407" t="str">
            <v/>
          </cell>
        </row>
        <row r="1408">
          <cell r="A1408" t="str">
            <v>PCO07P1120</v>
          </cell>
          <cell r="B1408" t="str">
            <v>PCO07</v>
          </cell>
          <cell r="C1408" t="str">
            <v>S12</v>
          </cell>
          <cell r="D1408" t="str">
            <v>P1120</v>
          </cell>
          <cell r="E1408" t="str">
            <v/>
          </cell>
          <cell r="F1408" t="str">
            <v/>
          </cell>
          <cell r="G1408" t="str">
            <v/>
          </cell>
          <cell r="H1408" t="str">
            <v/>
          </cell>
          <cell r="I1408" t="str">
            <v/>
          </cell>
          <cell r="J1408" t="str">
            <v/>
          </cell>
          <cell r="K1408" t="str">
            <v/>
          </cell>
          <cell r="L1408" t="str">
            <v/>
          </cell>
          <cell r="M1408" t="str">
            <v/>
          </cell>
          <cell r="N1408" t="str">
            <v/>
          </cell>
          <cell r="O1408" t="str">
            <v/>
          </cell>
          <cell r="P1408" t="str">
            <v/>
          </cell>
          <cell r="Q1408" t="str">
            <v/>
          </cell>
          <cell r="R1408" t="str">
            <v/>
          </cell>
          <cell r="S1408" t="str">
            <v/>
          </cell>
          <cell r="T1408" t="str">
            <v/>
          </cell>
          <cell r="U1408" t="str">
            <v/>
          </cell>
          <cell r="V1408" t="str">
            <v/>
          </cell>
          <cell r="W1408" t="str">
            <v/>
          </cell>
          <cell r="X1408" t="str">
            <v/>
          </cell>
          <cell r="Y1408" t="str">
            <v/>
          </cell>
          <cell r="Z1408" t="str">
            <v/>
          </cell>
          <cell r="AA1408" t="str">
            <v/>
          </cell>
          <cell r="AB1408" t="str">
            <v/>
          </cell>
          <cell r="AC1408" t="str">
            <v/>
          </cell>
          <cell r="AD1408" t="str">
            <v/>
          </cell>
          <cell r="AE1408" t="str">
            <v/>
          </cell>
          <cell r="AF1408">
            <v>0.11995500000000001</v>
          </cell>
          <cell r="AG1408" t="str">
            <v/>
          </cell>
          <cell r="AH1408" t="str">
            <v/>
          </cell>
          <cell r="AI1408" t="str">
            <v/>
          </cell>
          <cell r="AJ1408" t="str">
            <v/>
          </cell>
          <cell r="AK1408" t="str">
            <v/>
          </cell>
          <cell r="AL1408" t="str">
            <v/>
          </cell>
          <cell r="AM1408" t="str">
            <v/>
          </cell>
          <cell r="AN1408" t="str">
            <v/>
          </cell>
          <cell r="AO1408" t="str">
            <v/>
          </cell>
          <cell r="AP1408" t="str">
            <v/>
          </cell>
          <cell r="AQ1408" t="str">
            <v/>
          </cell>
          <cell r="AR1408" t="str">
            <v/>
          </cell>
          <cell r="AS1408" t="str">
            <v/>
          </cell>
          <cell r="AT1408" t="str">
            <v/>
          </cell>
          <cell r="AU1408" t="str">
            <v/>
          </cell>
        </row>
        <row r="1409">
          <cell r="A1409" t="str">
            <v>PCO07P1124</v>
          </cell>
          <cell r="B1409" t="str">
            <v>PCO07</v>
          </cell>
          <cell r="C1409" t="str">
            <v>S12</v>
          </cell>
          <cell r="D1409" t="str">
            <v>P1124</v>
          </cell>
          <cell r="E1409" t="str">
            <v/>
          </cell>
          <cell r="F1409" t="str">
            <v/>
          </cell>
          <cell r="G1409" t="str">
            <v/>
          </cell>
          <cell r="H1409" t="str">
            <v/>
          </cell>
          <cell r="I1409" t="str">
            <v/>
          </cell>
          <cell r="J1409" t="str">
            <v/>
          </cell>
          <cell r="K1409" t="str">
            <v/>
          </cell>
          <cell r="L1409" t="str">
            <v/>
          </cell>
          <cell r="M1409" t="str">
            <v/>
          </cell>
          <cell r="N1409" t="str">
            <v/>
          </cell>
          <cell r="O1409" t="str">
            <v/>
          </cell>
          <cell r="P1409" t="str">
            <v/>
          </cell>
          <cell r="Q1409" t="str">
            <v/>
          </cell>
          <cell r="R1409" t="str">
            <v/>
          </cell>
          <cell r="S1409" t="str">
            <v/>
          </cell>
          <cell r="T1409" t="str">
            <v/>
          </cell>
          <cell r="U1409" t="str">
            <v/>
          </cell>
          <cell r="V1409" t="str">
            <v/>
          </cell>
          <cell r="W1409" t="str">
            <v/>
          </cell>
          <cell r="X1409" t="str">
            <v/>
          </cell>
          <cell r="Y1409" t="str">
            <v/>
          </cell>
          <cell r="Z1409" t="str">
            <v/>
          </cell>
          <cell r="AA1409" t="str">
            <v/>
          </cell>
          <cell r="AB1409" t="str">
            <v/>
          </cell>
          <cell r="AC1409" t="str">
            <v/>
          </cell>
          <cell r="AD1409" t="str">
            <v/>
          </cell>
          <cell r="AE1409" t="str">
            <v/>
          </cell>
          <cell r="AF1409" t="str">
            <v/>
          </cell>
          <cell r="AG1409">
            <v>0.91667469999999995</v>
          </cell>
          <cell r="AH1409" t="str">
            <v/>
          </cell>
          <cell r="AI1409" t="str">
            <v/>
          </cell>
          <cell r="AJ1409" t="str">
            <v/>
          </cell>
          <cell r="AK1409" t="str">
            <v/>
          </cell>
          <cell r="AL1409" t="str">
            <v/>
          </cell>
          <cell r="AM1409" t="str">
            <v/>
          </cell>
          <cell r="AN1409" t="str">
            <v/>
          </cell>
          <cell r="AO1409" t="str">
            <v/>
          </cell>
          <cell r="AP1409" t="str">
            <v/>
          </cell>
          <cell r="AQ1409" t="str">
            <v/>
          </cell>
          <cell r="AR1409" t="str">
            <v/>
          </cell>
          <cell r="AS1409" t="str">
            <v/>
          </cell>
          <cell r="AT1409" t="str">
            <v/>
          </cell>
          <cell r="AU1409" t="str">
            <v/>
          </cell>
        </row>
        <row r="1410">
          <cell r="A1410" t="str">
            <v>PCO07P1130</v>
          </cell>
          <cell r="B1410" t="str">
            <v>PCO07</v>
          </cell>
          <cell r="C1410" t="str">
            <v>S12</v>
          </cell>
          <cell r="D1410" t="str">
            <v>P1130</v>
          </cell>
          <cell r="E1410" t="str">
            <v/>
          </cell>
          <cell r="F1410" t="str">
            <v/>
          </cell>
          <cell r="G1410" t="str">
            <v/>
          </cell>
          <cell r="H1410" t="str">
            <v/>
          </cell>
          <cell r="I1410" t="str">
            <v/>
          </cell>
          <cell r="J1410" t="str">
            <v/>
          </cell>
          <cell r="K1410" t="str">
            <v/>
          </cell>
          <cell r="L1410" t="str">
            <v/>
          </cell>
          <cell r="M1410" t="str">
            <v/>
          </cell>
          <cell r="N1410" t="str">
            <v/>
          </cell>
          <cell r="O1410" t="str">
            <v/>
          </cell>
          <cell r="P1410" t="str">
            <v/>
          </cell>
          <cell r="Q1410" t="str">
            <v/>
          </cell>
          <cell r="R1410" t="str">
            <v/>
          </cell>
          <cell r="S1410" t="str">
            <v/>
          </cell>
          <cell r="T1410" t="str">
            <v/>
          </cell>
          <cell r="U1410" t="str">
            <v/>
          </cell>
          <cell r="V1410" t="str">
            <v/>
          </cell>
          <cell r="W1410" t="str">
            <v/>
          </cell>
          <cell r="X1410" t="str">
            <v/>
          </cell>
          <cell r="Y1410" t="str">
            <v/>
          </cell>
          <cell r="Z1410" t="str">
            <v/>
          </cell>
          <cell r="AA1410" t="str">
            <v/>
          </cell>
          <cell r="AB1410" t="str">
            <v/>
          </cell>
          <cell r="AC1410" t="str">
            <v/>
          </cell>
          <cell r="AD1410" t="str">
            <v/>
          </cell>
          <cell r="AE1410" t="str">
            <v/>
          </cell>
          <cell r="AF1410">
            <v>3.3266899999999995E-2</v>
          </cell>
          <cell r="AG1410" t="str">
            <v/>
          </cell>
          <cell r="AH1410" t="str">
            <v/>
          </cell>
          <cell r="AI1410" t="str">
            <v/>
          </cell>
          <cell r="AJ1410" t="str">
            <v/>
          </cell>
          <cell r="AK1410" t="str">
            <v/>
          </cell>
          <cell r="AL1410" t="str">
            <v/>
          </cell>
          <cell r="AM1410" t="str">
            <v/>
          </cell>
          <cell r="AN1410" t="str">
            <v/>
          </cell>
          <cell r="AO1410" t="str">
            <v/>
          </cell>
          <cell r="AP1410" t="str">
            <v/>
          </cell>
          <cell r="AQ1410" t="str">
            <v/>
          </cell>
          <cell r="AR1410" t="str">
            <v/>
          </cell>
          <cell r="AS1410" t="str">
            <v/>
          </cell>
          <cell r="AT1410" t="str">
            <v/>
          </cell>
          <cell r="AU1410" t="str">
            <v/>
          </cell>
        </row>
        <row r="1411">
          <cell r="A1411" t="str">
            <v>PCO07P1137</v>
          </cell>
          <cell r="B1411" t="str">
            <v>PCO07</v>
          </cell>
          <cell r="C1411" t="str">
            <v>S12</v>
          </cell>
          <cell r="D1411" t="str">
            <v>P1137</v>
          </cell>
          <cell r="E1411" t="str">
            <v/>
          </cell>
          <cell r="F1411" t="str">
            <v/>
          </cell>
          <cell r="G1411" t="str">
            <v/>
          </cell>
          <cell r="H1411" t="str">
            <v/>
          </cell>
          <cell r="I1411" t="str">
            <v/>
          </cell>
          <cell r="J1411" t="str">
            <v/>
          </cell>
          <cell r="K1411" t="str">
            <v/>
          </cell>
          <cell r="L1411" t="str">
            <v/>
          </cell>
          <cell r="M1411" t="str">
            <v/>
          </cell>
          <cell r="N1411" t="str">
            <v/>
          </cell>
          <cell r="O1411" t="str">
            <v/>
          </cell>
          <cell r="P1411" t="str">
            <v/>
          </cell>
          <cell r="Q1411" t="str">
            <v/>
          </cell>
          <cell r="R1411" t="str">
            <v/>
          </cell>
          <cell r="S1411" t="str">
            <v/>
          </cell>
          <cell r="T1411" t="str">
            <v/>
          </cell>
          <cell r="U1411" t="str">
            <v/>
          </cell>
          <cell r="V1411" t="str">
            <v/>
          </cell>
          <cell r="W1411" t="str">
            <v/>
          </cell>
          <cell r="X1411" t="str">
            <v/>
          </cell>
          <cell r="Y1411" t="str">
            <v/>
          </cell>
          <cell r="Z1411" t="str">
            <v/>
          </cell>
          <cell r="AA1411" t="str">
            <v/>
          </cell>
          <cell r="AB1411" t="str">
            <v/>
          </cell>
          <cell r="AC1411" t="str">
            <v/>
          </cell>
          <cell r="AD1411" t="str">
            <v/>
          </cell>
          <cell r="AE1411" t="str">
            <v/>
          </cell>
          <cell r="AF1411">
            <v>14.4888671</v>
          </cell>
          <cell r="AG1411" t="str">
            <v/>
          </cell>
          <cell r="AH1411" t="str">
            <v/>
          </cell>
          <cell r="AI1411" t="str">
            <v/>
          </cell>
          <cell r="AJ1411" t="str">
            <v/>
          </cell>
          <cell r="AK1411" t="str">
            <v/>
          </cell>
          <cell r="AL1411" t="str">
            <v/>
          </cell>
          <cell r="AM1411" t="str">
            <v/>
          </cell>
          <cell r="AN1411" t="str">
            <v/>
          </cell>
          <cell r="AO1411" t="str">
            <v/>
          </cell>
          <cell r="AP1411" t="str">
            <v/>
          </cell>
          <cell r="AQ1411" t="str">
            <v/>
          </cell>
          <cell r="AR1411" t="str">
            <v/>
          </cell>
          <cell r="AS1411" t="str">
            <v/>
          </cell>
          <cell r="AT1411" t="str">
            <v/>
          </cell>
          <cell r="AU1411" t="str">
            <v/>
          </cell>
        </row>
        <row r="1412">
          <cell r="A1412" t="str">
            <v>PCO07P1147</v>
          </cell>
          <cell r="B1412" t="str">
            <v>PCO07</v>
          </cell>
          <cell r="C1412" t="str">
            <v>S12</v>
          </cell>
          <cell r="D1412" t="str">
            <v>P1147</v>
          </cell>
          <cell r="E1412" t="str">
            <v/>
          </cell>
          <cell r="F1412" t="str">
            <v/>
          </cell>
          <cell r="G1412" t="str">
            <v/>
          </cell>
          <cell r="H1412" t="str">
            <v/>
          </cell>
          <cell r="I1412" t="str">
            <v/>
          </cell>
          <cell r="J1412" t="str">
            <v/>
          </cell>
          <cell r="K1412" t="str">
            <v/>
          </cell>
          <cell r="L1412" t="str">
            <v/>
          </cell>
          <cell r="M1412" t="str">
            <v/>
          </cell>
          <cell r="N1412" t="str">
            <v/>
          </cell>
          <cell r="O1412" t="str">
            <v/>
          </cell>
          <cell r="P1412" t="str">
            <v/>
          </cell>
          <cell r="Q1412" t="str">
            <v/>
          </cell>
          <cell r="R1412" t="str">
            <v/>
          </cell>
          <cell r="S1412" t="str">
            <v/>
          </cell>
          <cell r="T1412" t="str">
            <v/>
          </cell>
          <cell r="U1412" t="str">
            <v/>
          </cell>
          <cell r="V1412" t="str">
            <v/>
          </cell>
          <cell r="W1412" t="str">
            <v/>
          </cell>
          <cell r="X1412" t="str">
            <v/>
          </cell>
          <cell r="Y1412" t="str">
            <v/>
          </cell>
          <cell r="Z1412" t="str">
            <v/>
          </cell>
          <cell r="AA1412" t="str">
            <v/>
          </cell>
          <cell r="AB1412" t="str">
            <v/>
          </cell>
          <cell r="AC1412" t="str">
            <v/>
          </cell>
          <cell r="AD1412" t="str">
            <v/>
          </cell>
          <cell r="AE1412" t="str">
            <v/>
          </cell>
          <cell r="AF1412">
            <v>5.6110999999999999E-3</v>
          </cell>
          <cell r="AG1412" t="str">
            <v/>
          </cell>
          <cell r="AH1412" t="str">
            <v/>
          </cell>
          <cell r="AI1412" t="str">
            <v/>
          </cell>
          <cell r="AJ1412" t="str">
            <v/>
          </cell>
          <cell r="AK1412" t="str">
            <v/>
          </cell>
          <cell r="AL1412" t="str">
            <v/>
          </cell>
          <cell r="AM1412" t="str">
            <v/>
          </cell>
          <cell r="AN1412" t="str">
            <v/>
          </cell>
          <cell r="AO1412" t="str">
            <v/>
          </cell>
          <cell r="AP1412" t="str">
            <v/>
          </cell>
          <cell r="AQ1412" t="str">
            <v/>
          </cell>
          <cell r="AR1412" t="str">
            <v/>
          </cell>
          <cell r="AS1412" t="str">
            <v/>
          </cell>
          <cell r="AT1412" t="str">
            <v/>
          </cell>
          <cell r="AU1412" t="str">
            <v/>
          </cell>
        </row>
        <row r="1413">
          <cell r="A1413" t="str">
            <v>PCO07P1148</v>
          </cell>
          <cell r="B1413" t="str">
            <v>PCO07</v>
          </cell>
          <cell r="C1413" t="str">
            <v>S12</v>
          </cell>
          <cell r="D1413" t="str">
            <v>P1148</v>
          </cell>
          <cell r="E1413" t="str">
            <v/>
          </cell>
          <cell r="F1413" t="str">
            <v/>
          </cell>
          <cell r="G1413" t="str">
            <v/>
          </cell>
          <cell r="H1413" t="str">
            <v/>
          </cell>
          <cell r="I1413" t="str">
            <v/>
          </cell>
          <cell r="J1413" t="str">
            <v/>
          </cell>
          <cell r="K1413" t="str">
            <v/>
          </cell>
          <cell r="L1413" t="str">
            <v/>
          </cell>
          <cell r="M1413" t="str">
            <v/>
          </cell>
          <cell r="N1413" t="str">
            <v/>
          </cell>
          <cell r="O1413" t="str">
            <v/>
          </cell>
          <cell r="P1413" t="str">
            <v/>
          </cell>
          <cell r="Q1413" t="str">
            <v/>
          </cell>
          <cell r="R1413" t="str">
            <v/>
          </cell>
          <cell r="S1413" t="str">
            <v/>
          </cell>
          <cell r="T1413" t="str">
            <v/>
          </cell>
          <cell r="U1413" t="str">
            <v/>
          </cell>
          <cell r="V1413" t="str">
            <v/>
          </cell>
          <cell r="W1413" t="str">
            <v/>
          </cell>
          <cell r="X1413" t="str">
            <v/>
          </cell>
          <cell r="Y1413" t="str">
            <v/>
          </cell>
          <cell r="Z1413" t="str">
            <v/>
          </cell>
          <cell r="AA1413" t="str">
            <v/>
          </cell>
          <cell r="AB1413" t="str">
            <v/>
          </cell>
          <cell r="AC1413" t="str">
            <v/>
          </cell>
          <cell r="AD1413" t="str">
            <v/>
          </cell>
          <cell r="AE1413" t="str">
            <v/>
          </cell>
          <cell r="AF1413" t="str">
            <v/>
          </cell>
          <cell r="AG1413">
            <v>0.96271569999999995</v>
          </cell>
          <cell r="AH1413" t="str">
            <v/>
          </cell>
          <cell r="AI1413" t="str">
            <v/>
          </cell>
          <cell r="AJ1413" t="str">
            <v/>
          </cell>
          <cell r="AK1413" t="str">
            <v/>
          </cell>
          <cell r="AL1413" t="str">
            <v/>
          </cell>
          <cell r="AM1413" t="str">
            <v/>
          </cell>
          <cell r="AN1413" t="str">
            <v/>
          </cell>
          <cell r="AO1413" t="str">
            <v/>
          </cell>
          <cell r="AP1413" t="str">
            <v/>
          </cell>
          <cell r="AQ1413" t="str">
            <v/>
          </cell>
          <cell r="AR1413" t="str">
            <v/>
          </cell>
          <cell r="AS1413" t="str">
            <v/>
          </cell>
          <cell r="AT1413" t="str">
            <v/>
          </cell>
          <cell r="AU1413" t="str">
            <v/>
          </cell>
        </row>
        <row r="1414">
          <cell r="A1414" t="str">
            <v>PCO07P1149</v>
          </cell>
          <cell r="B1414" t="str">
            <v>PCO07</v>
          </cell>
          <cell r="C1414" t="str">
            <v>S12</v>
          </cell>
          <cell r="D1414" t="str">
            <v>P1149</v>
          </cell>
          <cell r="E1414" t="str">
            <v/>
          </cell>
          <cell r="F1414" t="str">
            <v/>
          </cell>
          <cell r="G1414" t="str">
            <v/>
          </cell>
          <cell r="H1414" t="str">
            <v/>
          </cell>
          <cell r="I1414" t="str">
            <v/>
          </cell>
          <cell r="J1414" t="str">
            <v/>
          </cell>
          <cell r="K1414" t="str">
            <v/>
          </cell>
          <cell r="L1414" t="str">
            <v/>
          </cell>
          <cell r="M1414" t="str">
            <v/>
          </cell>
          <cell r="N1414" t="str">
            <v/>
          </cell>
          <cell r="O1414" t="str">
            <v/>
          </cell>
          <cell r="P1414" t="str">
            <v/>
          </cell>
          <cell r="Q1414" t="str">
            <v/>
          </cell>
          <cell r="R1414" t="str">
            <v/>
          </cell>
          <cell r="S1414" t="str">
            <v/>
          </cell>
          <cell r="T1414" t="str">
            <v/>
          </cell>
          <cell r="U1414" t="str">
            <v/>
          </cell>
          <cell r="V1414" t="str">
            <v/>
          </cell>
          <cell r="W1414" t="str">
            <v/>
          </cell>
          <cell r="X1414" t="str">
            <v/>
          </cell>
          <cell r="Y1414" t="str">
            <v/>
          </cell>
          <cell r="Z1414" t="str">
            <v/>
          </cell>
          <cell r="AA1414" t="str">
            <v/>
          </cell>
          <cell r="AB1414" t="str">
            <v/>
          </cell>
          <cell r="AC1414" t="str">
            <v/>
          </cell>
          <cell r="AD1414" t="str">
            <v/>
          </cell>
          <cell r="AE1414" t="str">
            <v/>
          </cell>
          <cell r="AF1414" t="str">
            <v/>
          </cell>
          <cell r="AG1414">
            <v>6.407311599999999</v>
          </cell>
          <cell r="AH1414" t="str">
            <v/>
          </cell>
          <cell r="AI1414" t="str">
            <v/>
          </cell>
          <cell r="AJ1414" t="str">
            <v/>
          </cell>
          <cell r="AK1414" t="str">
            <v/>
          </cell>
          <cell r="AL1414" t="str">
            <v/>
          </cell>
          <cell r="AM1414" t="str">
            <v/>
          </cell>
          <cell r="AN1414" t="str">
            <v/>
          </cell>
          <cell r="AO1414" t="str">
            <v/>
          </cell>
          <cell r="AP1414" t="str">
            <v/>
          </cell>
          <cell r="AQ1414" t="str">
            <v/>
          </cell>
          <cell r="AR1414" t="str">
            <v/>
          </cell>
          <cell r="AS1414" t="str">
            <v/>
          </cell>
          <cell r="AT1414" t="str">
            <v/>
          </cell>
          <cell r="AU1414" t="str">
            <v/>
          </cell>
        </row>
        <row r="1415">
          <cell r="A1415" t="str">
            <v>PCO07P1151</v>
          </cell>
          <cell r="B1415" t="str">
            <v>PCO07</v>
          </cell>
          <cell r="C1415" t="str">
            <v>S12</v>
          </cell>
          <cell r="D1415" t="str">
            <v>P1151</v>
          </cell>
          <cell r="E1415" t="str">
            <v/>
          </cell>
          <cell r="F1415" t="str">
            <v/>
          </cell>
          <cell r="G1415" t="str">
            <v/>
          </cell>
          <cell r="H1415" t="str">
            <v/>
          </cell>
          <cell r="I1415" t="str">
            <v/>
          </cell>
          <cell r="J1415" t="str">
            <v/>
          </cell>
          <cell r="K1415" t="str">
            <v/>
          </cell>
          <cell r="L1415" t="str">
            <v/>
          </cell>
          <cell r="M1415" t="str">
            <v/>
          </cell>
          <cell r="N1415" t="str">
            <v/>
          </cell>
          <cell r="O1415" t="str">
            <v/>
          </cell>
          <cell r="P1415" t="str">
            <v/>
          </cell>
          <cell r="Q1415" t="str">
            <v/>
          </cell>
          <cell r="R1415" t="str">
            <v/>
          </cell>
          <cell r="S1415" t="str">
            <v/>
          </cell>
          <cell r="T1415" t="str">
            <v/>
          </cell>
          <cell r="U1415" t="str">
            <v/>
          </cell>
          <cell r="V1415" t="str">
            <v/>
          </cell>
          <cell r="W1415" t="str">
            <v/>
          </cell>
          <cell r="X1415" t="str">
            <v/>
          </cell>
          <cell r="Y1415" t="str">
            <v/>
          </cell>
          <cell r="Z1415" t="str">
            <v/>
          </cell>
          <cell r="AA1415" t="str">
            <v/>
          </cell>
          <cell r="AB1415" t="str">
            <v/>
          </cell>
          <cell r="AC1415" t="str">
            <v/>
          </cell>
          <cell r="AD1415" t="str">
            <v/>
          </cell>
          <cell r="AE1415" t="str">
            <v/>
          </cell>
          <cell r="AF1415" t="str">
            <v/>
          </cell>
          <cell r="AG1415" t="str">
            <v/>
          </cell>
          <cell r="AH1415" t="str">
            <v/>
          </cell>
          <cell r="AI1415" t="str">
            <v/>
          </cell>
          <cell r="AJ1415" t="str">
            <v/>
          </cell>
          <cell r="AK1415" t="str">
            <v/>
          </cell>
          <cell r="AL1415" t="str">
            <v/>
          </cell>
          <cell r="AM1415" t="str">
            <v/>
          </cell>
          <cell r="AN1415" t="str">
            <v/>
          </cell>
          <cell r="AO1415" t="str">
            <v/>
          </cell>
          <cell r="AP1415" t="str">
            <v/>
          </cell>
          <cell r="AQ1415" t="str">
            <v/>
          </cell>
          <cell r="AR1415" t="str">
            <v/>
          </cell>
          <cell r="AS1415">
            <v>0.27157369999999997</v>
          </cell>
          <cell r="AT1415" t="str">
            <v/>
          </cell>
          <cell r="AU1415" t="str">
            <v/>
          </cell>
        </row>
        <row r="1416">
          <cell r="A1416" t="str">
            <v>PCO07P1152</v>
          </cell>
          <cell r="B1416" t="str">
            <v>PCO07</v>
          </cell>
          <cell r="C1416" t="str">
            <v>S12</v>
          </cell>
          <cell r="D1416" t="str">
            <v>P1152</v>
          </cell>
          <cell r="E1416" t="str">
            <v/>
          </cell>
          <cell r="F1416" t="str">
            <v/>
          </cell>
          <cell r="G1416" t="str">
            <v/>
          </cell>
          <cell r="H1416" t="str">
            <v/>
          </cell>
          <cell r="I1416" t="str">
            <v/>
          </cell>
          <cell r="J1416" t="str">
            <v/>
          </cell>
          <cell r="K1416" t="str">
            <v/>
          </cell>
          <cell r="L1416" t="str">
            <v/>
          </cell>
          <cell r="M1416" t="str">
            <v/>
          </cell>
          <cell r="N1416" t="str">
            <v/>
          </cell>
          <cell r="O1416" t="str">
            <v/>
          </cell>
          <cell r="P1416" t="str">
            <v/>
          </cell>
          <cell r="Q1416" t="str">
            <v/>
          </cell>
          <cell r="R1416" t="str">
            <v/>
          </cell>
          <cell r="S1416" t="str">
            <v/>
          </cell>
          <cell r="T1416" t="str">
            <v/>
          </cell>
          <cell r="U1416" t="str">
            <v/>
          </cell>
          <cell r="V1416" t="str">
            <v/>
          </cell>
          <cell r="W1416" t="str">
            <v/>
          </cell>
          <cell r="X1416" t="str">
            <v/>
          </cell>
          <cell r="Y1416" t="str">
            <v/>
          </cell>
          <cell r="Z1416" t="str">
            <v/>
          </cell>
          <cell r="AA1416" t="str">
            <v/>
          </cell>
          <cell r="AB1416" t="str">
            <v/>
          </cell>
          <cell r="AC1416" t="str">
            <v/>
          </cell>
          <cell r="AD1416" t="str">
            <v/>
          </cell>
          <cell r="AE1416" t="str">
            <v/>
          </cell>
          <cell r="AF1416">
            <v>0.58933899999999995</v>
          </cell>
          <cell r="AG1416" t="str">
            <v/>
          </cell>
          <cell r="AH1416" t="str">
            <v/>
          </cell>
          <cell r="AI1416" t="str">
            <v/>
          </cell>
          <cell r="AJ1416" t="str">
            <v/>
          </cell>
          <cell r="AK1416" t="str">
            <v/>
          </cell>
          <cell r="AL1416" t="str">
            <v/>
          </cell>
          <cell r="AM1416" t="str">
            <v/>
          </cell>
          <cell r="AN1416" t="str">
            <v/>
          </cell>
          <cell r="AO1416" t="str">
            <v/>
          </cell>
          <cell r="AP1416" t="str">
            <v/>
          </cell>
          <cell r="AQ1416" t="str">
            <v/>
          </cell>
          <cell r="AR1416" t="str">
            <v/>
          </cell>
          <cell r="AS1416" t="str">
            <v/>
          </cell>
          <cell r="AT1416" t="str">
            <v/>
          </cell>
          <cell r="AU1416" t="str">
            <v/>
          </cell>
        </row>
        <row r="1417">
          <cell r="A1417" t="str">
            <v>PCO07P1162</v>
          </cell>
          <cell r="B1417" t="str">
            <v>PCO07</v>
          </cell>
          <cell r="C1417" t="str">
            <v>S12</v>
          </cell>
          <cell r="D1417" t="str">
            <v>P1162</v>
          </cell>
          <cell r="E1417" t="str">
            <v/>
          </cell>
          <cell r="F1417" t="str">
            <v/>
          </cell>
          <cell r="G1417" t="str">
            <v/>
          </cell>
          <cell r="H1417" t="str">
            <v/>
          </cell>
          <cell r="I1417" t="str">
            <v/>
          </cell>
          <cell r="J1417" t="str">
            <v/>
          </cell>
          <cell r="K1417" t="str">
            <v/>
          </cell>
          <cell r="L1417" t="str">
            <v/>
          </cell>
          <cell r="M1417" t="str">
            <v/>
          </cell>
          <cell r="N1417" t="str">
            <v/>
          </cell>
          <cell r="O1417" t="str">
            <v/>
          </cell>
          <cell r="P1417" t="str">
            <v/>
          </cell>
          <cell r="Q1417" t="str">
            <v/>
          </cell>
          <cell r="R1417" t="str">
            <v/>
          </cell>
          <cell r="S1417" t="str">
            <v/>
          </cell>
          <cell r="T1417" t="str">
            <v/>
          </cell>
          <cell r="U1417" t="str">
            <v/>
          </cell>
          <cell r="V1417" t="str">
            <v/>
          </cell>
          <cell r="W1417" t="str">
            <v/>
          </cell>
          <cell r="X1417" t="str">
            <v/>
          </cell>
          <cell r="Y1417" t="str">
            <v/>
          </cell>
          <cell r="Z1417" t="str">
            <v/>
          </cell>
          <cell r="AA1417" t="str">
            <v/>
          </cell>
          <cell r="AB1417" t="str">
            <v/>
          </cell>
          <cell r="AC1417" t="str">
            <v/>
          </cell>
          <cell r="AD1417" t="str">
            <v/>
          </cell>
          <cell r="AE1417" t="str">
            <v/>
          </cell>
          <cell r="AF1417" t="str">
            <v/>
          </cell>
          <cell r="AG1417">
            <v>0.99854570000000009</v>
          </cell>
          <cell r="AH1417" t="str">
            <v/>
          </cell>
          <cell r="AI1417" t="str">
            <v/>
          </cell>
          <cell r="AJ1417" t="str">
            <v/>
          </cell>
          <cell r="AK1417" t="str">
            <v/>
          </cell>
          <cell r="AL1417" t="str">
            <v/>
          </cell>
          <cell r="AM1417" t="str">
            <v/>
          </cell>
          <cell r="AN1417" t="str">
            <v/>
          </cell>
          <cell r="AO1417" t="str">
            <v/>
          </cell>
          <cell r="AP1417" t="str">
            <v/>
          </cell>
          <cell r="AQ1417" t="str">
            <v/>
          </cell>
          <cell r="AR1417" t="str">
            <v/>
          </cell>
          <cell r="AS1417" t="str">
            <v/>
          </cell>
          <cell r="AT1417" t="str">
            <v/>
          </cell>
          <cell r="AU1417" t="str">
            <v/>
          </cell>
        </row>
        <row r="1418">
          <cell r="A1418" t="str">
            <v>PCO07P1176</v>
          </cell>
          <cell r="B1418" t="str">
            <v>PCO07</v>
          </cell>
          <cell r="C1418" t="str">
            <v>S12</v>
          </cell>
          <cell r="D1418" t="str">
            <v>P1176</v>
          </cell>
          <cell r="E1418" t="str">
            <v/>
          </cell>
          <cell r="F1418" t="str">
            <v/>
          </cell>
          <cell r="G1418" t="str">
            <v/>
          </cell>
          <cell r="H1418" t="str">
            <v/>
          </cell>
          <cell r="I1418" t="str">
            <v/>
          </cell>
          <cell r="J1418" t="str">
            <v/>
          </cell>
          <cell r="K1418" t="str">
            <v/>
          </cell>
          <cell r="L1418">
            <v>0.49015120000000012</v>
          </cell>
          <cell r="M1418" t="str">
            <v/>
          </cell>
          <cell r="N1418" t="str">
            <v/>
          </cell>
          <cell r="O1418" t="str">
            <v/>
          </cell>
          <cell r="P1418" t="str">
            <v/>
          </cell>
          <cell r="Q1418" t="str">
            <v/>
          </cell>
          <cell r="R1418" t="str">
            <v/>
          </cell>
          <cell r="S1418" t="str">
            <v/>
          </cell>
          <cell r="T1418" t="str">
            <v/>
          </cell>
          <cell r="U1418" t="str">
            <v/>
          </cell>
          <cell r="V1418" t="str">
            <v/>
          </cell>
          <cell r="W1418" t="str">
            <v/>
          </cell>
          <cell r="X1418" t="str">
            <v/>
          </cell>
          <cell r="Y1418" t="str">
            <v/>
          </cell>
          <cell r="Z1418" t="str">
            <v/>
          </cell>
          <cell r="AA1418" t="str">
            <v/>
          </cell>
          <cell r="AB1418" t="str">
            <v/>
          </cell>
          <cell r="AC1418" t="str">
            <v/>
          </cell>
          <cell r="AD1418" t="str">
            <v/>
          </cell>
          <cell r="AE1418" t="str">
            <v/>
          </cell>
          <cell r="AF1418" t="str">
            <v/>
          </cell>
          <cell r="AG1418" t="str">
            <v/>
          </cell>
          <cell r="AH1418" t="str">
            <v/>
          </cell>
          <cell r="AI1418" t="str">
            <v/>
          </cell>
          <cell r="AJ1418" t="str">
            <v/>
          </cell>
          <cell r="AK1418" t="str">
            <v/>
          </cell>
          <cell r="AL1418" t="str">
            <v/>
          </cell>
          <cell r="AM1418" t="str">
            <v/>
          </cell>
          <cell r="AN1418" t="str">
            <v/>
          </cell>
          <cell r="AO1418" t="str">
            <v/>
          </cell>
          <cell r="AP1418" t="str">
            <v/>
          </cell>
          <cell r="AQ1418" t="str">
            <v/>
          </cell>
          <cell r="AR1418" t="str">
            <v/>
          </cell>
          <cell r="AS1418" t="str">
            <v/>
          </cell>
          <cell r="AT1418" t="str">
            <v/>
          </cell>
          <cell r="AU1418" t="str">
            <v/>
          </cell>
        </row>
        <row r="1419">
          <cell r="A1419" t="str">
            <v>PCO07P1257</v>
          </cell>
          <cell r="B1419" t="str">
            <v>PCO07</v>
          </cell>
          <cell r="C1419" t="str">
            <v>S12</v>
          </cell>
          <cell r="D1419" t="str">
            <v>P1257</v>
          </cell>
          <cell r="E1419" t="str">
            <v/>
          </cell>
          <cell r="F1419" t="str">
            <v/>
          </cell>
          <cell r="G1419" t="str">
            <v/>
          </cell>
          <cell r="H1419" t="str">
            <v/>
          </cell>
          <cell r="I1419" t="str">
            <v/>
          </cell>
          <cell r="J1419" t="str">
            <v/>
          </cell>
          <cell r="K1419" t="str">
            <v/>
          </cell>
          <cell r="L1419" t="str">
            <v/>
          </cell>
          <cell r="M1419" t="str">
            <v/>
          </cell>
          <cell r="N1419" t="str">
            <v/>
          </cell>
          <cell r="O1419" t="str">
            <v/>
          </cell>
          <cell r="P1419" t="str">
            <v/>
          </cell>
          <cell r="Q1419" t="str">
            <v/>
          </cell>
          <cell r="R1419" t="str">
            <v/>
          </cell>
          <cell r="S1419" t="str">
            <v/>
          </cell>
          <cell r="T1419" t="str">
            <v/>
          </cell>
          <cell r="U1419" t="str">
            <v/>
          </cell>
          <cell r="V1419" t="str">
            <v/>
          </cell>
          <cell r="W1419" t="str">
            <v/>
          </cell>
          <cell r="X1419" t="str">
            <v/>
          </cell>
          <cell r="Y1419" t="str">
            <v/>
          </cell>
          <cell r="Z1419" t="str">
            <v/>
          </cell>
          <cell r="AA1419" t="str">
            <v/>
          </cell>
          <cell r="AB1419" t="str">
            <v/>
          </cell>
          <cell r="AC1419" t="str">
            <v/>
          </cell>
          <cell r="AD1419">
            <v>0.23143840000000002</v>
          </cell>
          <cell r="AE1419" t="str">
            <v/>
          </cell>
          <cell r="AF1419" t="str">
            <v/>
          </cell>
          <cell r="AG1419" t="str">
            <v/>
          </cell>
          <cell r="AH1419" t="str">
            <v/>
          </cell>
          <cell r="AI1419" t="str">
            <v/>
          </cell>
          <cell r="AJ1419" t="str">
            <v/>
          </cell>
          <cell r="AK1419" t="str">
            <v/>
          </cell>
          <cell r="AL1419" t="str">
            <v/>
          </cell>
          <cell r="AM1419" t="str">
            <v/>
          </cell>
          <cell r="AN1419" t="str">
            <v/>
          </cell>
          <cell r="AO1419" t="str">
            <v/>
          </cell>
          <cell r="AP1419" t="str">
            <v/>
          </cell>
          <cell r="AQ1419" t="str">
            <v/>
          </cell>
          <cell r="AR1419" t="str">
            <v/>
          </cell>
          <cell r="AS1419" t="str">
            <v/>
          </cell>
          <cell r="AT1419" t="str">
            <v/>
          </cell>
          <cell r="AU1419" t="str">
            <v/>
          </cell>
        </row>
        <row r="1420">
          <cell r="A1420" t="str">
            <v>PCO07P1366</v>
          </cell>
          <cell r="B1420" t="str">
            <v>PCO07</v>
          </cell>
          <cell r="C1420" t="str">
            <v>S12</v>
          </cell>
          <cell r="D1420" t="str">
            <v>P1366</v>
          </cell>
          <cell r="E1420" t="str">
            <v/>
          </cell>
          <cell r="F1420" t="str">
            <v/>
          </cell>
          <cell r="G1420" t="str">
            <v/>
          </cell>
          <cell r="H1420" t="str">
            <v/>
          </cell>
          <cell r="I1420" t="str">
            <v/>
          </cell>
          <cell r="J1420" t="str">
            <v/>
          </cell>
          <cell r="K1420" t="str">
            <v/>
          </cell>
          <cell r="L1420" t="str">
            <v/>
          </cell>
          <cell r="M1420" t="str">
            <v/>
          </cell>
          <cell r="N1420">
            <v>1.4593094999999998</v>
          </cell>
          <cell r="O1420" t="str">
            <v/>
          </cell>
          <cell r="P1420" t="str">
            <v/>
          </cell>
          <cell r="Q1420" t="str">
            <v/>
          </cell>
          <cell r="R1420" t="str">
            <v/>
          </cell>
          <cell r="S1420" t="str">
            <v/>
          </cell>
          <cell r="T1420" t="str">
            <v/>
          </cell>
          <cell r="U1420" t="str">
            <v/>
          </cell>
          <cell r="V1420" t="str">
            <v/>
          </cell>
          <cell r="W1420" t="str">
            <v/>
          </cell>
          <cell r="X1420" t="str">
            <v/>
          </cell>
          <cell r="Y1420" t="str">
            <v/>
          </cell>
          <cell r="Z1420" t="str">
            <v/>
          </cell>
          <cell r="AA1420" t="str">
            <v/>
          </cell>
          <cell r="AB1420" t="str">
            <v/>
          </cell>
          <cell r="AC1420" t="str">
            <v/>
          </cell>
          <cell r="AD1420" t="str">
            <v/>
          </cell>
          <cell r="AE1420" t="str">
            <v/>
          </cell>
          <cell r="AF1420" t="str">
            <v/>
          </cell>
          <cell r="AG1420" t="str">
            <v/>
          </cell>
          <cell r="AH1420" t="str">
            <v/>
          </cell>
          <cell r="AI1420" t="str">
            <v/>
          </cell>
          <cell r="AJ1420" t="str">
            <v/>
          </cell>
          <cell r="AK1420" t="str">
            <v/>
          </cell>
          <cell r="AL1420" t="str">
            <v/>
          </cell>
          <cell r="AM1420" t="str">
            <v/>
          </cell>
          <cell r="AN1420" t="str">
            <v/>
          </cell>
          <cell r="AO1420" t="str">
            <v/>
          </cell>
          <cell r="AP1420" t="str">
            <v/>
          </cell>
          <cell r="AQ1420" t="str">
            <v/>
          </cell>
          <cell r="AR1420" t="str">
            <v/>
          </cell>
          <cell r="AS1420" t="str">
            <v/>
          </cell>
          <cell r="AT1420" t="str">
            <v/>
          </cell>
          <cell r="AU1420" t="str">
            <v/>
          </cell>
        </row>
        <row r="1421">
          <cell r="A1421" t="str">
            <v>PCO07P1373</v>
          </cell>
          <cell r="B1421" t="str">
            <v>PCO07</v>
          </cell>
          <cell r="C1421" t="str">
            <v>S12</v>
          </cell>
          <cell r="D1421" t="str">
            <v>P1373</v>
          </cell>
          <cell r="E1421" t="str">
            <v/>
          </cell>
          <cell r="F1421" t="str">
            <v/>
          </cell>
          <cell r="G1421" t="str">
            <v/>
          </cell>
          <cell r="H1421" t="str">
            <v/>
          </cell>
          <cell r="I1421" t="str">
            <v/>
          </cell>
          <cell r="J1421" t="str">
            <v/>
          </cell>
          <cell r="K1421" t="str">
            <v/>
          </cell>
          <cell r="L1421" t="str">
            <v/>
          </cell>
          <cell r="M1421" t="str">
            <v/>
          </cell>
          <cell r="N1421" t="str">
            <v/>
          </cell>
          <cell r="O1421" t="str">
            <v/>
          </cell>
          <cell r="P1421" t="str">
            <v/>
          </cell>
          <cell r="Q1421" t="str">
            <v/>
          </cell>
          <cell r="R1421" t="str">
            <v/>
          </cell>
          <cell r="S1421" t="str">
            <v/>
          </cell>
          <cell r="T1421" t="str">
            <v/>
          </cell>
          <cell r="U1421" t="str">
            <v/>
          </cell>
          <cell r="V1421" t="str">
            <v/>
          </cell>
          <cell r="W1421" t="str">
            <v/>
          </cell>
          <cell r="X1421" t="str">
            <v/>
          </cell>
          <cell r="Y1421" t="str">
            <v/>
          </cell>
          <cell r="Z1421" t="str">
            <v/>
          </cell>
          <cell r="AA1421" t="str">
            <v/>
          </cell>
          <cell r="AB1421" t="str">
            <v/>
          </cell>
          <cell r="AC1421" t="str">
            <v/>
          </cell>
          <cell r="AD1421" t="str">
            <v/>
          </cell>
          <cell r="AE1421" t="str">
            <v/>
          </cell>
          <cell r="AF1421" t="str">
            <v/>
          </cell>
          <cell r="AG1421" t="str">
            <v/>
          </cell>
          <cell r="AH1421" t="str">
            <v/>
          </cell>
          <cell r="AI1421" t="str">
            <v/>
          </cell>
          <cell r="AJ1421" t="str">
            <v/>
          </cell>
          <cell r="AK1421" t="str">
            <v/>
          </cell>
          <cell r="AL1421" t="str">
            <v/>
          </cell>
          <cell r="AM1421" t="str">
            <v/>
          </cell>
          <cell r="AN1421">
            <v>9.4718799999999992E-2</v>
          </cell>
          <cell r="AO1421" t="str">
            <v/>
          </cell>
          <cell r="AP1421" t="str">
            <v/>
          </cell>
          <cell r="AQ1421" t="str">
            <v/>
          </cell>
          <cell r="AR1421" t="str">
            <v/>
          </cell>
          <cell r="AS1421" t="str">
            <v/>
          </cell>
          <cell r="AT1421" t="str">
            <v/>
          </cell>
          <cell r="AU1421" t="str">
            <v/>
          </cell>
        </row>
        <row r="1422">
          <cell r="A1422" t="str">
            <v>PCO07P1374</v>
          </cell>
          <cell r="B1422" t="str">
            <v>PCO07</v>
          </cell>
          <cell r="C1422" t="str">
            <v>S12</v>
          </cell>
          <cell r="D1422" t="str">
            <v>P1374</v>
          </cell>
          <cell r="E1422" t="str">
            <v/>
          </cell>
          <cell r="F1422" t="str">
            <v/>
          </cell>
          <cell r="G1422" t="str">
            <v/>
          </cell>
          <cell r="H1422" t="str">
            <v/>
          </cell>
          <cell r="I1422" t="str">
            <v/>
          </cell>
          <cell r="J1422" t="str">
            <v/>
          </cell>
          <cell r="K1422" t="str">
            <v/>
          </cell>
          <cell r="L1422" t="str">
            <v/>
          </cell>
          <cell r="M1422" t="str">
            <v/>
          </cell>
          <cell r="N1422" t="str">
            <v/>
          </cell>
          <cell r="O1422" t="str">
            <v/>
          </cell>
          <cell r="P1422" t="str">
            <v/>
          </cell>
          <cell r="Q1422" t="str">
            <v/>
          </cell>
          <cell r="R1422" t="str">
            <v/>
          </cell>
          <cell r="S1422" t="str">
            <v/>
          </cell>
          <cell r="T1422" t="str">
            <v/>
          </cell>
          <cell r="U1422" t="str">
            <v/>
          </cell>
          <cell r="V1422" t="str">
            <v/>
          </cell>
          <cell r="W1422" t="str">
            <v/>
          </cell>
          <cell r="X1422" t="str">
            <v/>
          </cell>
          <cell r="Y1422" t="str">
            <v/>
          </cell>
          <cell r="Z1422" t="str">
            <v/>
          </cell>
          <cell r="AA1422" t="str">
            <v/>
          </cell>
          <cell r="AB1422" t="str">
            <v/>
          </cell>
          <cell r="AC1422" t="str">
            <v/>
          </cell>
          <cell r="AD1422" t="str">
            <v/>
          </cell>
          <cell r="AE1422" t="str">
            <v/>
          </cell>
          <cell r="AF1422" t="str">
            <v/>
          </cell>
          <cell r="AG1422" t="str">
            <v/>
          </cell>
          <cell r="AH1422" t="str">
            <v/>
          </cell>
          <cell r="AI1422" t="str">
            <v/>
          </cell>
          <cell r="AJ1422" t="str">
            <v/>
          </cell>
          <cell r="AK1422" t="str">
            <v/>
          </cell>
          <cell r="AL1422" t="str">
            <v/>
          </cell>
          <cell r="AM1422" t="str">
            <v/>
          </cell>
          <cell r="AN1422">
            <v>0.13745079999999998</v>
          </cell>
          <cell r="AO1422" t="str">
            <v/>
          </cell>
          <cell r="AP1422" t="str">
            <v/>
          </cell>
          <cell r="AQ1422" t="str">
            <v/>
          </cell>
          <cell r="AR1422" t="str">
            <v/>
          </cell>
          <cell r="AS1422" t="str">
            <v/>
          </cell>
          <cell r="AT1422" t="str">
            <v/>
          </cell>
          <cell r="AU1422" t="str">
            <v/>
          </cell>
        </row>
        <row r="1423">
          <cell r="A1423" t="str">
            <v>PCO07P1667</v>
          </cell>
          <cell r="B1423" t="str">
            <v>PCO07</v>
          </cell>
          <cell r="C1423" t="str">
            <v>S12</v>
          </cell>
          <cell r="D1423" t="str">
            <v>P1667</v>
          </cell>
          <cell r="E1423" t="str">
            <v/>
          </cell>
          <cell r="F1423" t="str">
            <v/>
          </cell>
          <cell r="G1423" t="str">
            <v/>
          </cell>
          <cell r="H1423" t="str">
            <v/>
          </cell>
          <cell r="I1423" t="str">
            <v/>
          </cell>
          <cell r="J1423" t="str">
            <v/>
          </cell>
          <cell r="K1423" t="str">
            <v/>
          </cell>
          <cell r="L1423" t="str">
            <v/>
          </cell>
          <cell r="M1423" t="str">
            <v/>
          </cell>
          <cell r="N1423" t="str">
            <v/>
          </cell>
          <cell r="O1423" t="str">
            <v/>
          </cell>
          <cell r="P1423" t="str">
            <v/>
          </cell>
          <cell r="Q1423" t="str">
            <v/>
          </cell>
          <cell r="R1423" t="str">
            <v/>
          </cell>
          <cell r="S1423" t="str">
            <v/>
          </cell>
          <cell r="T1423" t="str">
            <v/>
          </cell>
          <cell r="U1423" t="str">
            <v/>
          </cell>
          <cell r="V1423" t="str">
            <v/>
          </cell>
          <cell r="W1423" t="str">
            <v/>
          </cell>
          <cell r="X1423" t="str">
            <v/>
          </cell>
          <cell r="Y1423" t="str">
            <v/>
          </cell>
          <cell r="Z1423" t="str">
            <v/>
          </cell>
          <cell r="AA1423" t="str">
            <v/>
          </cell>
          <cell r="AB1423" t="str">
            <v/>
          </cell>
          <cell r="AC1423" t="str">
            <v/>
          </cell>
          <cell r="AD1423" t="str">
            <v/>
          </cell>
          <cell r="AE1423" t="str">
            <v/>
          </cell>
          <cell r="AF1423">
            <v>2.0830000000000002E-3</v>
          </cell>
          <cell r="AG1423" t="str">
            <v/>
          </cell>
          <cell r="AH1423" t="str">
            <v/>
          </cell>
          <cell r="AI1423" t="str">
            <v/>
          </cell>
          <cell r="AJ1423" t="str">
            <v/>
          </cell>
          <cell r="AK1423" t="str">
            <v/>
          </cell>
          <cell r="AL1423" t="str">
            <v/>
          </cell>
          <cell r="AM1423" t="str">
            <v/>
          </cell>
          <cell r="AN1423" t="str">
            <v/>
          </cell>
          <cell r="AO1423" t="str">
            <v/>
          </cell>
          <cell r="AP1423" t="str">
            <v/>
          </cell>
          <cell r="AQ1423" t="str">
            <v/>
          </cell>
          <cell r="AR1423" t="str">
            <v/>
          </cell>
          <cell r="AS1423" t="str">
            <v/>
          </cell>
          <cell r="AT1423" t="str">
            <v/>
          </cell>
          <cell r="AU1423" t="str">
            <v/>
          </cell>
        </row>
        <row r="1424">
          <cell r="A1424" t="str">
            <v>PCO07P1684</v>
          </cell>
          <cell r="B1424" t="str">
            <v>PCO07</v>
          </cell>
          <cell r="C1424" t="str">
            <v>S12</v>
          </cell>
          <cell r="D1424" t="str">
            <v>P1684</v>
          </cell>
          <cell r="E1424" t="str">
            <v/>
          </cell>
          <cell r="F1424">
            <v>0.21009060000000002</v>
          </cell>
          <cell r="G1424" t="str">
            <v/>
          </cell>
          <cell r="H1424" t="str">
            <v/>
          </cell>
          <cell r="I1424" t="str">
            <v/>
          </cell>
          <cell r="J1424" t="str">
            <v/>
          </cell>
          <cell r="K1424" t="str">
            <v/>
          </cell>
          <cell r="L1424" t="str">
            <v/>
          </cell>
          <cell r="M1424" t="str">
            <v/>
          </cell>
          <cell r="N1424" t="str">
            <v/>
          </cell>
          <cell r="O1424" t="str">
            <v/>
          </cell>
          <cell r="P1424" t="str">
            <v/>
          </cell>
          <cell r="Q1424" t="str">
            <v/>
          </cell>
          <cell r="R1424" t="str">
            <v/>
          </cell>
          <cell r="S1424" t="str">
            <v/>
          </cell>
          <cell r="T1424" t="str">
            <v/>
          </cell>
          <cell r="U1424" t="str">
            <v/>
          </cell>
          <cell r="V1424" t="str">
            <v/>
          </cell>
          <cell r="W1424" t="str">
            <v/>
          </cell>
          <cell r="X1424" t="str">
            <v/>
          </cell>
          <cell r="Y1424" t="str">
            <v/>
          </cell>
          <cell r="Z1424" t="str">
            <v/>
          </cell>
          <cell r="AA1424" t="str">
            <v/>
          </cell>
          <cell r="AB1424" t="str">
            <v/>
          </cell>
          <cell r="AC1424" t="str">
            <v/>
          </cell>
          <cell r="AD1424" t="str">
            <v/>
          </cell>
          <cell r="AE1424" t="str">
            <v/>
          </cell>
          <cell r="AF1424" t="str">
            <v/>
          </cell>
          <cell r="AG1424" t="str">
            <v/>
          </cell>
          <cell r="AH1424" t="str">
            <v/>
          </cell>
          <cell r="AI1424" t="str">
            <v/>
          </cell>
          <cell r="AJ1424" t="str">
            <v/>
          </cell>
          <cell r="AK1424" t="str">
            <v/>
          </cell>
          <cell r="AL1424" t="str">
            <v/>
          </cell>
          <cell r="AM1424" t="str">
            <v/>
          </cell>
          <cell r="AN1424" t="str">
            <v/>
          </cell>
          <cell r="AO1424" t="str">
            <v/>
          </cell>
          <cell r="AP1424" t="str">
            <v/>
          </cell>
          <cell r="AQ1424" t="str">
            <v/>
          </cell>
          <cell r="AR1424" t="str">
            <v/>
          </cell>
          <cell r="AS1424" t="str">
            <v/>
          </cell>
          <cell r="AT1424" t="str">
            <v/>
          </cell>
          <cell r="AU1424" t="str">
            <v/>
          </cell>
        </row>
        <row r="1425">
          <cell r="A1425" t="str">
            <v>PCO07P1687</v>
          </cell>
          <cell r="B1425" t="str">
            <v>PCO07</v>
          </cell>
          <cell r="C1425" t="str">
            <v>S12</v>
          </cell>
          <cell r="D1425" t="str">
            <v>P1687</v>
          </cell>
          <cell r="E1425" t="str">
            <v/>
          </cell>
          <cell r="F1425">
            <v>0.23901840000000002</v>
          </cell>
          <cell r="G1425" t="str">
            <v/>
          </cell>
          <cell r="H1425" t="str">
            <v/>
          </cell>
          <cell r="I1425" t="str">
            <v/>
          </cell>
          <cell r="J1425" t="str">
            <v/>
          </cell>
          <cell r="K1425" t="str">
            <v/>
          </cell>
          <cell r="L1425" t="str">
            <v/>
          </cell>
          <cell r="M1425" t="str">
            <v/>
          </cell>
          <cell r="N1425" t="str">
            <v/>
          </cell>
          <cell r="O1425" t="str">
            <v/>
          </cell>
          <cell r="P1425" t="str">
            <v/>
          </cell>
          <cell r="Q1425" t="str">
            <v/>
          </cell>
          <cell r="R1425" t="str">
            <v/>
          </cell>
          <cell r="S1425" t="str">
            <v/>
          </cell>
          <cell r="T1425" t="str">
            <v/>
          </cell>
          <cell r="U1425" t="str">
            <v/>
          </cell>
          <cell r="V1425" t="str">
            <v/>
          </cell>
          <cell r="W1425" t="str">
            <v/>
          </cell>
          <cell r="X1425" t="str">
            <v/>
          </cell>
          <cell r="Y1425" t="str">
            <v/>
          </cell>
          <cell r="Z1425" t="str">
            <v/>
          </cell>
          <cell r="AA1425" t="str">
            <v/>
          </cell>
          <cell r="AB1425" t="str">
            <v/>
          </cell>
          <cell r="AC1425" t="str">
            <v/>
          </cell>
          <cell r="AD1425" t="str">
            <v/>
          </cell>
          <cell r="AE1425" t="str">
            <v/>
          </cell>
          <cell r="AF1425" t="str">
            <v/>
          </cell>
          <cell r="AG1425" t="str">
            <v/>
          </cell>
          <cell r="AH1425" t="str">
            <v/>
          </cell>
          <cell r="AI1425" t="str">
            <v/>
          </cell>
          <cell r="AJ1425" t="str">
            <v/>
          </cell>
          <cell r="AK1425" t="str">
            <v/>
          </cell>
          <cell r="AL1425" t="str">
            <v/>
          </cell>
          <cell r="AM1425" t="str">
            <v/>
          </cell>
          <cell r="AN1425" t="str">
            <v/>
          </cell>
          <cell r="AO1425" t="str">
            <v/>
          </cell>
          <cell r="AP1425" t="str">
            <v/>
          </cell>
          <cell r="AQ1425" t="str">
            <v/>
          </cell>
          <cell r="AR1425" t="str">
            <v/>
          </cell>
          <cell r="AS1425" t="str">
            <v/>
          </cell>
          <cell r="AT1425" t="str">
            <v/>
          </cell>
          <cell r="AU1425" t="str">
            <v/>
          </cell>
        </row>
        <row r="1426">
          <cell r="A1426" t="str">
            <v>PCO07P1688</v>
          </cell>
          <cell r="B1426" t="str">
            <v>PCO07</v>
          </cell>
          <cell r="C1426" t="str">
            <v>S12</v>
          </cell>
          <cell r="D1426" t="str">
            <v>P1688</v>
          </cell>
          <cell r="E1426" t="str">
            <v/>
          </cell>
          <cell r="F1426">
            <v>3.0896280999999997</v>
          </cell>
          <cell r="G1426" t="str">
            <v/>
          </cell>
          <cell r="H1426" t="str">
            <v/>
          </cell>
          <cell r="I1426" t="str">
            <v/>
          </cell>
          <cell r="J1426" t="str">
            <v/>
          </cell>
          <cell r="K1426" t="str">
            <v/>
          </cell>
          <cell r="L1426" t="str">
            <v/>
          </cell>
          <cell r="M1426" t="str">
            <v/>
          </cell>
          <cell r="N1426" t="str">
            <v/>
          </cell>
          <cell r="O1426" t="str">
            <v/>
          </cell>
          <cell r="P1426" t="str">
            <v/>
          </cell>
          <cell r="Q1426" t="str">
            <v/>
          </cell>
          <cell r="R1426" t="str">
            <v/>
          </cell>
          <cell r="S1426" t="str">
            <v/>
          </cell>
          <cell r="T1426" t="str">
            <v/>
          </cell>
          <cell r="U1426" t="str">
            <v/>
          </cell>
          <cell r="V1426" t="str">
            <v/>
          </cell>
          <cell r="W1426" t="str">
            <v/>
          </cell>
          <cell r="X1426" t="str">
            <v/>
          </cell>
          <cell r="Y1426" t="str">
            <v/>
          </cell>
          <cell r="Z1426" t="str">
            <v/>
          </cell>
          <cell r="AA1426" t="str">
            <v/>
          </cell>
          <cell r="AB1426" t="str">
            <v/>
          </cell>
          <cell r="AC1426" t="str">
            <v/>
          </cell>
          <cell r="AD1426" t="str">
            <v/>
          </cell>
          <cell r="AE1426" t="str">
            <v/>
          </cell>
          <cell r="AF1426" t="str">
            <v/>
          </cell>
          <cell r="AG1426" t="str">
            <v/>
          </cell>
          <cell r="AH1426" t="str">
            <v/>
          </cell>
          <cell r="AI1426" t="str">
            <v/>
          </cell>
          <cell r="AJ1426" t="str">
            <v/>
          </cell>
          <cell r="AK1426" t="str">
            <v/>
          </cell>
          <cell r="AL1426" t="str">
            <v/>
          </cell>
          <cell r="AM1426" t="str">
            <v/>
          </cell>
          <cell r="AN1426" t="str">
            <v/>
          </cell>
          <cell r="AO1426" t="str">
            <v/>
          </cell>
          <cell r="AP1426" t="str">
            <v/>
          </cell>
          <cell r="AQ1426" t="str">
            <v/>
          </cell>
          <cell r="AR1426" t="str">
            <v/>
          </cell>
          <cell r="AS1426" t="str">
            <v/>
          </cell>
          <cell r="AT1426" t="str">
            <v/>
          </cell>
          <cell r="AU1426" t="str">
            <v/>
          </cell>
        </row>
        <row r="1427">
          <cell r="A1427" t="str">
            <v>PCO07P1689</v>
          </cell>
          <cell r="B1427" t="str">
            <v>PCO07</v>
          </cell>
          <cell r="C1427" t="str">
            <v>S12</v>
          </cell>
          <cell r="D1427" t="str">
            <v>P1689</v>
          </cell>
          <cell r="E1427" t="str">
            <v/>
          </cell>
          <cell r="F1427">
            <v>18.592440700000004</v>
          </cell>
          <cell r="G1427" t="str">
            <v/>
          </cell>
          <cell r="H1427" t="str">
            <v/>
          </cell>
          <cell r="I1427" t="str">
            <v/>
          </cell>
          <cell r="J1427" t="str">
            <v/>
          </cell>
          <cell r="K1427" t="str">
            <v/>
          </cell>
          <cell r="L1427" t="str">
            <v/>
          </cell>
          <cell r="M1427" t="str">
            <v/>
          </cell>
          <cell r="N1427" t="str">
            <v/>
          </cell>
          <cell r="O1427" t="str">
            <v/>
          </cell>
          <cell r="P1427" t="str">
            <v/>
          </cell>
          <cell r="Q1427" t="str">
            <v/>
          </cell>
          <cell r="R1427" t="str">
            <v/>
          </cell>
          <cell r="S1427" t="str">
            <v/>
          </cell>
          <cell r="T1427" t="str">
            <v/>
          </cell>
          <cell r="U1427" t="str">
            <v/>
          </cell>
          <cell r="V1427" t="str">
            <v/>
          </cell>
          <cell r="W1427" t="str">
            <v/>
          </cell>
          <cell r="X1427" t="str">
            <v/>
          </cell>
          <cell r="Y1427" t="str">
            <v/>
          </cell>
          <cell r="Z1427" t="str">
            <v/>
          </cell>
          <cell r="AA1427" t="str">
            <v/>
          </cell>
          <cell r="AB1427" t="str">
            <v/>
          </cell>
          <cell r="AC1427" t="str">
            <v/>
          </cell>
          <cell r="AD1427" t="str">
            <v/>
          </cell>
          <cell r="AE1427" t="str">
            <v/>
          </cell>
          <cell r="AF1427" t="str">
            <v/>
          </cell>
          <cell r="AG1427" t="str">
            <v/>
          </cell>
          <cell r="AH1427" t="str">
            <v/>
          </cell>
          <cell r="AI1427" t="str">
            <v/>
          </cell>
          <cell r="AJ1427" t="str">
            <v/>
          </cell>
          <cell r="AK1427" t="str">
            <v/>
          </cell>
          <cell r="AL1427" t="str">
            <v/>
          </cell>
          <cell r="AM1427" t="str">
            <v/>
          </cell>
          <cell r="AN1427" t="str">
            <v/>
          </cell>
          <cell r="AO1427" t="str">
            <v/>
          </cell>
          <cell r="AP1427" t="str">
            <v/>
          </cell>
          <cell r="AQ1427" t="str">
            <v/>
          </cell>
          <cell r="AR1427" t="str">
            <v/>
          </cell>
          <cell r="AS1427" t="str">
            <v/>
          </cell>
          <cell r="AT1427" t="str">
            <v/>
          </cell>
          <cell r="AU1427" t="str">
            <v/>
          </cell>
        </row>
        <row r="1428">
          <cell r="A1428" t="str">
            <v>PCO07P1931</v>
          </cell>
          <cell r="B1428" t="str">
            <v>PCO07</v>
          </cell>
          <cell r="C1428" t="str">
            <v>S12</v>
          </cell>
          <cell r="D1428" t="str">
            <v>P1931</v>
          </cell>
          <cell r="E1428" t="str">
            <v/>
          </cell>
          <cell r="F1428" t="str">
            <v/>
          </cell>
          <cell r="G1428" t="str">
            <v/>
          </cell>
          <cell r="H1428" t="str">
            <v/>
          </cell>
          <cell r="I1428" t="str">
            <v/>
          </cell>
          <cell r="J1428" t="str">
            <v/>
          </cell>
          <cell r="K1428" t="str">
            <v/>
          </cell>
          <cell r="L1428" t="str">
            <v/>
          </cell>
          <cell r="M1428" t="str">
            <v/>
          </cell>
          <cell r="N1428" t="str">
            <v/>
          </cell>
          <cell r="O1428" t="str">
            <v/>
          </cell>
          <cell r="P1428" t="str">
            <v/>
          </cell>
          <cell r="Q1428" t="str">
            <v/>
          </cell>
          <cell r="R1428" t="str">
            <v/>
          </cell>
          <cell r="S1428" t="str">
            <v/>
          </cell>
          <cell r="T1428" t="str">
            <v/>
          </cell>
          <cell r="U1428" t="str">
            <v/>
          </cell>
          <cell r="V1428" t="str">
            <v/>
          </cell>
          <cell r="W1428">
            <v>0.19684769999999996</v>
          </cell>
          <cell r="X1428" t="str">
            <v/>
          </cell>
          <cell r="Y1428" t="str">
            <v/>
          </cell>
          <cell r="Z1428" t="str">
            <v/>
          </cell>
          <cell r="AA1428" t="str">
            <v/>
          </cell>
          <cell r="AB1428" t="str">
            <v/>
          </cell>
          <cell r="AC1428" t="str">
            <v/>
          </cell>
          <cell r="AD1428" t="str">
            <v/>
          </cell>
          <cell r="AE1428" t="str">
            <v/>
          </cell>
          <cell r="AF1428" t="str">
            <v/>
          </cell>
          <cell r="AG1428" t="str">
            <v/>
          </cell>
          <cell r="AH1428" t="str">
            <v/>
          </cell>
          <cell r="AI1428" t="str">
            <v/>
          </cell>
          <cell r="AJ1428" t="str">
            <v/>
          </cell>
          <cell r="AK1428" t="str">
            <v/>
          </cell>
          <cell r="AL1428" t="str">
            <v/>
          </cell>
          <cell r="AM1428" t="str">
            <v/>
          </cell>
          <cell r="AN1428" t="str">
            <v/>
          </cell>
          <cell r="AO1428" t="str">
            <v/>
          </cell>
          <cell r="AP1428" t="str">
            <v/>
          </cell>
          <cell r="AQ1428" t="str">
            <v/>
          </cell>
          <cell r="AR1428" t="str">
            <v/>
          </cell>
          <cell r="AS1428" t="str">
            <v/>
          </cell>
          <cell r="AT1428" t="str">
            <v/>
          </cell>
          <cell r="AU1428" t="str">
            <v/>
          </cell>
        </row>
        <row r="1429">
          <cell r="A1429" t="str">
            <v>PCO07P2011</v>
          </cell>
          <cell r="B1429" t="str">
            <v>PCO07</v>
          </cell>
          <cell r="C1429" t="str">
            <v>S12</v>
          </cell>
          <cell r="D1429" t="str">
            <v>P2011</v>
          </cell>
          <cell r="E1429" t="str">
            <v/>
          </cell>
          <cell r="F1429" t="str">
            <v/>
          </cell>
          <cell r="G1429" t="str">
            <v/>
          </cell>
          <cell r="H1429" t="str">
            <v/>
          </cell>
          <cell r="I1429" t="str">
            <v/>
          </cell>
          <cell r="J1429" t="str">
            <v/>
          </cell>
          <cell r="K1429" t="str">
            <v/>
          </cell>
          <cell r="L1429" t="str">
            <v/>
          </cell>
          <cell r="M1429" t="str">
            <v/>
          </cell>
          <cell r="N1429" t="str">
            <v/>
          </cell>
          <cell r="O1429" t="str">
            <v/>
          </cell>
          <cell r="P1429" t="str">
            <v/>
          </cell>
          <cell r="Q1429" t="str">
            <v/>
          </cell>
          <cell r="R1429" t="str">
            <v/>
          </cell>
          <cell r="S1429" t="str">
            <v/>
          </cell>
          <cell r="T1429" t="str">
            <v/>
          </cell>
          <cell r="U1429" t="str">
            <v/>
          </cell>
          <cell r="V1429" t="str">
            <v/>
          </cell>
          <cell r="W1429" t="str">
            <v/>
          </cell>
          <cell r="X1429" t="str">
            <v/>
          </cell>
          <cell r="Y1429" t="str">
            <v/>
          </cell>
          <cell r="Z1429" t="str">
            <v/>
          </cell>
          <cell r="AA1429" t="str">
            <v/>
          </cell>
          <cell r="AB1429" t="str">
            <v/>
          </cell>
          <cell r="AC1429" t="str">
            <v/>
          </cell>
          <cell r="AD1429" t="str">
            <v/>
          </cell>
          <cell r="AE1429" t="str">
            <v/>
          </cell>
          <cell r="AF1429" t="str">
            <v/>
          </cell>
          <cell r="AG1429">
            <v>4.5638977000000001</v>
          </cell>
          <cell r="AH1429" t="str">
            <v/>
          </cell>
          <cell r="AI1429" t="str">
            <v/>
          </cell>
          <cell r="AJ1429" t="str">
            <v/>
          </cell>
          <cell r="AK1429" t="str">
            <v/>
          </cell>
          <cell r="AL1429" t="str">
            <v/>
          </cell>
          <cell r="AM1429" t="str">
            <v/>
          </cell>
          <cell r="AN1429" t="str">
            <v/>
          </cell>
          <cell r="AO1429" t="str">
            <v/>
          </cell>
          <cell r="AP1429" t="str">
            <v/>
          </cell>
          <cell r="AQ1429" t="str">
            <v/>
          </cell>
          <cell r="AR1429" t="str">
            <v/>
          </cell>
          <cell r="AS1429" t="str">
            <v/>
          </cell>
          <cell r="AT1429" t="str">
            <v/>
          </cell>
          <cell r="AU1429" t="str">
            <v/>
          </cell>
        </row>
        <row r="1430">
          <cell r="A1430" t="str">
            <v>PCO07P2012</v>
          </cell>
          <cell r="B1430" t="str">
            <v>PCO07</v>
          </cell>
          <cell r="C1430" t="str">
            <v>S12</v>
          </cell>
          <cell r="D1430" t="str">
            <v>P2012</v>
          </cell>
          <cell r="E1430" t="str">
            <v/>
          </cell>
          <cell r="F1430" t="str">
            <v/>
          </cell>
          <cell r="G1430" t="str">
            <v/>
          </cell>
          <cell r="H1430" t="str">
            <v/>
          </cell>
          <cell r="I1430" t="str">
            <v/>
          </cell>
          <cell r="J1430" t="str">
            <v/>
          </cell>
          <cell r="K1430" t="str">
            <v/>
          </cell>
          <cell r="L1430">
            <v>0.38360159999999999</v>
          </cell>
          <cell r="M1430" t="str">
            <v/>
          </cell>
          <cell r="N1430" t="str">
            <v/>
          </cell>
          <cell r="O1430" t="str">
            <v/>
          </cell>
          <cell r="P1430" t="str">
            <v/>
          </cell>
          <cell r="Q1430" t="str">
            <v/>
          </cell>
          <cell r="R1430" t="str">
            <v/>
          </cell>
          <cell r="S1430" t="str">
            <v/>
          </cell>
          <cell r="T1430" t="str">
            <v/>
          </cell>
          <cell r="U1430" t="str">
            <v/>
          </cell>
          <cell r="V1430" t="str">
            <v/>
          </cell>
          <cell r="W1430" t="str">
            <v/>
          </cell>
          <cell r="X1430" t="str">
            <v/>
          </cell>
          <cell r="Y1430" t="str">
            <v/>
          </cell>
          <cell r="Z1430" t="str">
            <v/>
          </cell>
          <cell r="AA1430" t="str">
            <v/>
          </cell>
          <cell r="AB1430" t="str">
            <v/>
          </cell>
          <cell r="AC1430" t="str">
            <v/>
          </cell>
          <cell r="AD1430" t="str">
            <v/>
          </cell>
          <cell r="AE1430" t="str">
            <v/>
          </cell>
          <cell r="AF1430" t="str">
            <v/>
          </cell>
          <cell r="AG1430" t="str">
            <v/>
          </cell>
          <cell r="AH1430" t="str">
            <v/>
          </cell>
          <cell r="AI1430" t="str">
            <v/>
          </cell>
          <cell r="AJ1430" t="str">
            <v/>
          </cell>
          <cell r="AK1430" t="str">
            <v/>
          </cell>
          <cell r="AL1430" t="str">
            <v/>
          </cell>
          <cell r="AM1430" t="str">
            <v/>
          </cell>
          <cell r="AN1430" t="str">
            <v/>
          </cell>
          <cell r="AO1430" t="str">
            <v/>
          </cell>
          <cell r="AP1430" t="str">
            <v/>
          </cell>
          <cell r="AQ1430" t="str">
            <v/>
          </cell>
          <cell r="AR1430" t="str">
            <v/>
          </cell>
          <cell r="AS1430" t="str">
            <v/>
          </cell>
          <cell r="AT1430" t="str">
            <v/>
          </cell>
          <cell r="AU1430" t="str">
            <v/>
          </cell>
        </row>
        <row r="1431">
          <cell r="A1431" t="str">
            <v>PCO08C002</v>
          </cell>
          <cell r="B1431" t="str">
            <v>PCO08</v>
          </cell>
          <cell r="C1431" t="str">
            <v>C01</v>
          </cell>
          <cell r="D1431" t="str">
            <v>C002</v>
          </cell>
          <cell r="E1431" t="str">
            <v/>
          </cell>
          <cell r="F1431" t="str">
            <v/>
          </cell>
          <cell r="G1431" t="str">
            <v/>
          </cell>
          <cell r="H1431" t="str">
            <v/>
          </cell>
          <cell r="I1431" t="str">
            <v/>
          </cell>
          <cell r="J1431" t="str">
            <v/>
          </cell>
          <cell r="K1431" t="str">
            <v/>
          </cell>
          <cell r="L1431" t="str">
            <v/>
          </cell>
          <cell r="M1431" t="str">
            <v/>
          </cell>
          <cell r="N1431" t="str">
            <v/>
          </cell>
          <cell r="O1431" t="str">
            <v/>
          </cell>
          <cell r="P1431" t="str">
            <v/>
          </cell>
          <cell r="Q1431" t="str">
            <v/>
          </cell>
          <cell r="R1431" t="str">
            <v/>
          </cell>
          <cell r="S1431" t="str">
            <v/>
          </cell>
          <cell r="T1431" t="str">
            <v/>
          </cell>
          <cell r="U1431" t="str">
            <v/>
          </cell>
          <cell r="V1431" t="str">
            <v/>
          </cell>
          <cell r="W1431" t="str">
            <v/>
          </cell>
          <cell r="X1431" t="str">
            <v/>
          </cell>
          <cell r="Y1431" t="str">
            <v/>
          </cell>
          <cell r="Z1431" t="str">
            <v/>
          </cell>
          <cell r="AA1431" t="str">
            <v/>
          </cell>
          <cell r="AB1431">
            <v>337.39292379999995</v>
          </cell>
          <cell r="AC1431" t="str">
            <v/>
          </cell>
          <cell r="AD1431" t="str">
            <v/>
          </cell>
          <cell r="AE1431" t="str">
            <v/>
          </cell>
          <cell r="AF1431" t="str">
            <v/>
          </cell>
          <cell r="AG1431" t="str">
            <v/>
          </cell>
          <cell r="AH1431" t="str">
            <v/>
          </cell>
          <cell r="AI1431" t="str">
            <v/>
          </cell>
          <cell r="AJ1431" t="str">
            <v/>
          </cell>
          <cell r="AK1431" t="str">
            <v/>
          </cell>
          <cell r="AL1431" t="str">
            <v/>
          </cell>
          <cell r="AM1431" t="str">
            <v/>
          </cell>
          <cell r="AN1431" t="str">
            <v/>
          </cell>
          <cell r="AO1431" t="str">
            <v/>
          </cell>
          <cell r="AP1431" t="str">
            <v/>
          </cell>
          <cell r="AQ1431" t="str">
            <v/>
          </cell>
          <cell r="AR1431" t="str">
            <v/>
          </cell>
          <cell r="AS1431" t="str">
            <v/>
          </cell>
          <cell r="AT1431" t="str">
            <v/>
          </cell>
          <cell r="AU1431" t="str">
            <v/>
          </cell>
        </row>
        <row r="1432">
          <cell r="A1432" t="str">
            <v>PCO08C037</v>
          </cell>
          <cell r="B1432" t="str">
            <v>PCO08</v>
          </cell>
          <cell r="C1432" t="str">
            <v>C02</v>
          </cell>
          <cell r="D1432" t="str">
            <v>C037</v>
          </cell>
          <cell r="E1432" t="str">
            <v/>
          </cell>
          <cell r="F1432" t="str">
            <v/>
          </cell>
          <cell r="G1432" t="str">
            <v/>
          </cell>
          <cell r="H1432" t="str">
            <v/>
          </cell>
          <cell r="I1432" t="str">
            <v/>
          </cell>
          <cell r="J1432" t="str">
            <v/>
          </cell>
          <cell r="K1432" t="str">
            <v/>
          </cell>
          <cell r="L1432" t="str">
            <v/>
          </cell>
          <cell r="M1432" t="str">
            <v/>
          </cell>
          <cell r="N1432" t="str">
            <v/>
          </cell>
          <cell r="O1432" t="str">
            <v/>
          </cell>
          <cell r="P1432" t="str">
            <v/>
          </cell>
          <cell r="Q1432" t="str">
            <v/>
          </cell>
          <cell r="R1432" t="str">
            <v/>
          </cell>
          <cell r="S1432" t="str">
            <v/>
          </cell>
          <cell r="T1432" t="str">
            <v/>
          </cell>
          <cell r="U1432" t="str">
            <v/>
          </cell>
          <cell r="V1432" t="str">
            <v/>
          </cell>
          <cell r="W1432" t="str">
            <v/>
          </cell>
          <cell r="X1432" t="str">
            <v/>
          </cell>
          <cell r="Y1432" t="str">
            <v/>
          </cell>
          <cell r="Z1432" t="str">
            <v/>
          </cell>
          <cell r="AA1432" t="str">
            <v/>
          </cell>
          <cell r="AB1432">
            <v>243.20041649999999</v>
          </cell>
          <cell r="AC1432" t="str">
            <v/>
          </cell>
          <cell r="AD1432" t="str">
            <v/>
          </cell>
          <cell r="AE1432" t="str">
            <v/>
          </cell>
          <cell r="AF1432" t="str">
            <v/>
          </cell>
          <cell r="AG1432" t="str">
            <v/>
          </cell>
          <cell r="AH1432" t="str">
            <v/>
          </cell>
          <cell r="AI1432" t="str">
            <v/>
          </cell>
          <cell r="AJ1432" t="str">
            <v/>
          </cell>
          <cell r="AK1432" t="str">
            <v/>
          </cell>
          <cell r="AL1432" t="str">
            <v/>
          </cell>
          <cell r="AM1432" t="str">
            <v/>
          </cell>
          <cell r="AN1432" t="str">
            <v/>
          </cell>
          <cell r="AO1432" t="str">
            <v/>
          </cell>
          <cell r="AP1432" t="str">
            <v/>
          </cell>
          <cell r="AQ1432" t="str">
            <v/>
          </cell>
          <cell r="AR1432" t="str">
            <v/>
          </cell>
          <cell r="AS1432" t="str">
            <v/>
          </cell>
          <cell r="AT1432" t="str">
            <v/>
          </cell>
          <cell r="AU1432" t="str">
            <v/>
          </cell>
        </row>
        <row r="1433">
          <cell r="A1433" t="str">
            <v>PCO08C065</v>
          </cell>
          <cell r="B1433" t="str">
            <v>PCO08</v>
          </cell>
          <cell r="C1433" t="str">
            <v>C03</v>
          </cell>
          <cell r="D1433" t="str">
            <v>C065</v>
          </cell>
          <cell r="E1433" t="str">
            <v/>
          </cell>
          <cell r="F1433" t="str">
            <v/>
          </cell>
          <cell r="G1433" t="str">
            <v/>
          </cell>
          <cell r="H1433" t="str">
            <v/>
          </cell>
          <cell r="I1433" t="str">
            <v/>
          </cell>
          <cell r="J1433" t="str">
            <v/>
          </cell>
          <cell r="K1433" t="str">
            <v/>
          </cell>
          <cell r="L1433" t="str">
            <v/>
          </cell>
          <cell r="M1433" t="str">
            <v/>
          </cell>
          <cell r="N1433" t="str">
            <v/>
          </cell>
          <cell r="O1433" t="str">
            <v/>
          </cell>
          <cell r="P1433" t="str">
            <v/>
          </cell>
          <cell r="Q1433" t="str">
            <v/>
          </cell>
          <cell r="R1433" t="str">
            <v/>
          </cell>
          <cell r="S1433" t="str">
            <v/>
          </cell>
          <cell r="T1433" t="str">
            <v/>
          </cell>
          <cell r="U1433" t="str">
            <v/>
          </cell>
          <cell r="V1433" t="str">
            <v/>
          </cell>
          <cell r="W1433">
            <v>4.8795014999999999</v>
          </cell>
          <cell r="X1433" t="str">
            <v/>
          </cell>
          <cell r="Y1433" t="str">
            <v/>
          </cell>
          <cell r="Z1433" t="str">
            <v/>
          </cell>
          <cell r="AA1433" t="str">
            <v/>
          </cell>
          <cell r="AB1433" t="str">
            <v/>
          </cell>
          <cell r="AC1433" t="str">
            <v/>
          </cell>
          <cell r="AD1433" t="str">
            <v/>
          </cell>
          <cell r="AE1433" t="str">
            <v/>
          </cell>
          <cell r="AF1433" t="str">
            <v/>
          </cell>
          <cell r="AG1433" t="str">
            <v/>
          </cell>
          <cell r="AH1433" t="str">
            <v/>
          </cell>
          <cell r="AI1433" t="str">
            <v/>
          </cell>
          <cell r="AJ1433" t="str">
            <v/>
          </cell>
          <cell r="AK1433" t="str">
            <v/>
          </cell>
          <cell r="AL1433" t="str">
            <v/>
          </cell>
          <cell r="AM1433" t="str">
            <v/>
          </cell>
          <cell r="AN1433" t="str">
            <v/>
          </cell>
          <cell r="AO1433" t="str">
            <v/>
          </cell>
          <cell r="AP1433" t="str">
            <v/>
          </cell>
          <cell r="AQ1433" t="str">
            <v/>
          </cell>
          <cell r="AR1433" t="str">
            <v/>
          </cell>
          <cell r="AS1433" t="str">
            <v/>
          </cell>
          <cell r="AT1433" t="str">
            <v/>
          </cell>
          <cell r="AU1433" t="str">
            <v/>
          </cell>
        </row>
        <row r="1434">
          <cell r="A1434" t="str">
            <v>PCO08C092</v>
          </cell>
          <cell r="B1434" t="str">
            <v>PCO08</v>
          </cell>
          <cell r="C1434" t="str">
            <v>C04</v>
          </cell>
          <cell r="D1434" t="str">
            <v>C092</v>
          </cell>
          <cell r="E1434" t="str">
            <v/>
          </cell>
          <cell r="F1434" t="str">
            <v/>
          </cell>
          <cell r="G1434" t="str">
            <v/>
          </cell>
          <cell r="H1434" t="str">
            <v/>
          </cell>
          <cell r="I1434" t="str">
            <v/>
          </cell>
          <cell r="J1434" t="str">
            <v/>
          </cell>
          <cell r="K1434" t="str">
            <v/>
          </cell>
          <cell r="L1434" t="str">
            <v/>
          </cell>
          <cell r="M1434" t="str">
            <v/>
          </cell>
          <cell r="N1434" t="str">
            <v/>
          </cell>
          <cell r="O1434">
            <v>5.7255039999999999</v>
          </cell>
          <cell r="P1434">
            <v>14.477227000000001</v>
          </cell>
          <cell r="Q1434" t="str">
            <v/>
          </cell>
          <cell r="R1434">
            <v>7.4135241999999995</v>
          </cell>
          <cell r="S1434" t="str">
            <v/>
          </cell>
          <cell r="T1434" t="str">
            <v/>
          </cell>
          <cell r="U1434" t="str">
            <v/>
          </cell>
          <cell r="V1434" t="str">
            <v/>
          </cell>
          <cell r="W1434" t="str">
            <v/>
          </cell>
          <cell r="X1434" t="str">
            <v/>
          </cell>
          <cell r="Y1434" t="str">
            <v/>
          </cell>
          <cell r="Z1434" t="str">
            <v/>
          </cell>
          <cell r="AA1434" t="str">
            <v/>
          </cell>
          <cell r="AB1434" t="str">
            <v/>
          </cell>
          <cell r="AC1434" t="str">
            <v/>
          </cell>
          <cell r="AD1434" t="str">
            <v/>
          </cell>
          <cell r="AE1434" t="str">
            <v/>
          </cell>
          <cell r="AF1434" t="str">
            <v/>
          </cell>
          <cell r="AG1434" t="str">
            <v/>
          </cell>
          <cell r="AH1434" t="str">
            <v/>
          </cell>
          <cell r="AI1434" t="str">
            <v/>
          </cell>
          <cell r="AJ1434" t="str">
            <v/>
          </cell>
          <cell r="AK1434" t="str">
            <v/>
          </cell>
          <cell r="AL1434" t="str">
            <v/>
          </cell>
          <cell r="AM1434" t="str">
            <v/>
          </cell>
          <cell r="AN1434" t="str">
            <v/>
          </cell>
          <cell r="AO1434" t="str">
            <v/>
          </cell>
          <cell r="AP1434" t="str">
            <v/>
          </cell>
          <cell r="AQ1434" t="str">
            <v/>
          </cell>
          <cell r="AR1434" t="str">
            <v/>
          </cell>
          <cell r="AS1434" t="str">
            <v/>
          </cell>
          <cell r="AT1434" t="str">
            <v/>
          </cell>
          <cell r="AU1434" t="str">
            <v/>
          </cell>
        </row>
        <row r="1435">
          <cell r="A1435" t="str">
            <v>PCO08C093</v>
          </cell>
          <cell r="B1435" t="str">
            <v>PCO08</v>
          </cell>
          <cell r="C1435" t="str">
            <v>C04</v>
          </cell>
          <cell r="D1435" t="str">
            <v>C093</v>
          </cell>
          <cell r="E1435" t="str">
            <v/>
          </cell>
          <cell r="F1435" t="str">
            <v/>
          </cell>
          <cell r="G1435" t="str">
            <v/>
          </cell>
          <cell r="H1435" t="str">
            <v/>
          </cell>
          <cell r="I1435" t="str">
            <v/>
          </cell>
          <cell r="J1435" t="str">
            <v/>
          </cell>
          <cell r="K1435" t="str">
            <v/>
          </cell>
          <cell r="L1435" t="str">
            <v/>
          </cell>
          <cell r="M1435" t="str">
            <v/>
          </cell>
          <cell r="N1435" t="str">
            <v/>
          </cell>
          <cell r="O1435">
            <v>16.603085</v>
          </cell>
          <cell r="P1435">
            <v>53.215713600000001</v>
          </cell>
          <cell r="Q1435" t="str">
            <v/>
          </cell>
          <cell r="R1435">
            <v>29.540634099999998</v>
          </cell>
          <cell r="S1435" t="str">
            <v/>
          </cell>
          <cell r="T1435" t="str">
            <v/>
          </cell>
          <cell r="U1435" t="str">
            <v/>
          </cell>
          <cell r="V1435" t="str">
            <v/>
          </cell>
          <cell r="W1435" t="str">
            <v/>
          </cell>
          <cell r="X1435" t="str">
            <v/>
          </cell>
          <cell r="Y1435" t="str">
            <v/>
          </cell>
          <cell r="Z1435" t="str">
            <v/>
          </cell>
          <cell r="AA1435" t="str">
            <v/>
          </cell>
          <cell r="AB1435" t="str">
            <v/>
          </cell>
          <cell r="AC1435" t="str">
            <v/>
          </cell>
          <cell r="AD1435" t="str">
            <v/>
          </cell>
          <cell r="AE1435" t="str">
            <v/>
          </cell>
          <cell r="AF1435" t="str">
            <v/>
          </cell>
          <cell r="AG1435" t="str">
            <v/>
          </cell>
          <cell r="AH1435" t="str">
            <v/>
          </cell>
          <cell r="AI1435" t="str">
            <v/>
          </cell>
          <cell r="AJ1435" t="str">
            <v/>
          </cell>
          <cell r="AK1435" t="str">
            <v/>
          </cell>
          <cell r="AL1435" t="str">
            <v/>
          </cell>
          <cell r="AM1435" t="str">
            <v/>
          </cell>
          <cell r="AN1435" t="str">
            <v/>
          </cell>
          <cell r="AO1435" t="str">
            <v/>
          </cell>
          <cell r="AP1435" t="str">
            <v/>
          </cell>
          <cell r="AQ1435" t="str">
            <v/>
          </cell>
          <cell r="AR1435" t="str">
            <v/>
          </cell>
          <cell r="AS1435" t="str">
            <v/>
          </cell>
          <cell r="AT1435" t="str">
            <v/>
          </cell>
          <cell r="AU1435" t="str">
            <v/>
          </cell>
        </row>
        <row r="1436">
          <cell r="A1436" t="str">
            <v>PCO08C101</v>
          </cell>
          <cell r="B1436" t="str">
            <v>PCO08</v>
          </cell>
          <cell r="C1436" t="str">
            <v>C04</v>
          </cell>
          <cell r="D1436" t="str">
            <v>C101</v>
          </cell>
          <cell r="E1436" t="str">
            <v/>
          </cell>
          <cell r="F1436" t="str">
            <v/>
          </cell>
          <cell r="G1436" t="str">
            <v/>
          </cell>
          <cell r="H1436" t="str">
            <v/>
          </cell>
          <cell r="I1436" t="str">
            <v/>
          </cell>
          <cell r="J1436" t="str">
            <v/>
          </cell>
          <cell r="K1436" t="str">
            <v/>
          </cell>
          <cell r="L1436" t="str">
            <v/>
          </cell>
          <cell r="M1436" t="str">
            <v/>
          </cell>
          <cell r="N1436" t="str">
            <v/>
          </cell>
          <cell r="O1436" t="str">
            <v/>
          </cell>
          <cell r="P1436" t="str">
            <v/>
          </cell>
          <cell r="Q1436" t="str">
            <v/>
          </cell>
          <cell r="R1436" t="str">
            <v/>
          </cell>
          <cell r="S1436" t="str">
            <v/>
          </cell>
          <cell r="T1436" t="str">
            <v/>
          </cell>
          <cell r="U1436" t="str">
            <v/>
          </cell>
          <cell r="V1436" t="str">
            <v/>
          </cell>
          <cell r="W1436" t="str">
            <v/>
          </cell>
          <cell r="X1436" t="str">
            <v/>
          </cell>
          <cell r="Y1436" t="str">
            <v/>
          </cell>
          <cell r="Z1436" t="str">
            <v/>
          </cell>
          <cell r="AA1436" t="str">
            <v/>
          </cell>
          <cell r="AB1436">
            <v>307.04541990000001</v>
          </cell>
          <cell r="AC1436" t="str">
            <v/>
          </cell>
          <cell r="AD1436" t="str">
            <v/>
          </cell>
          <cell r="AE1436" t="str">
            <v/>
          </cell>
          <cell r="AF1436" t="str">
            <v/>
          </cell>
          <cell r="AG1436" t="str">
            <v/>
          </cell>
          <cell r="AH1436" t="str">
            <v/>
          </cell>
          <cell r="AI1436" t="str">
            <v/>
          </cell>
          <cell r="AJ1436" t="str">
            <v/>
          </cell>
          <cell r="AK1436" t="str">
            <v/>
          </cell>
          <cell r="AL1436" t="str">
            <v/>
          </cell>
          <cell r="AM1436" t="str">
            <v/>
          </cell>
          <cell r="AN1436" t="str">
            <v/>
          </cell>
          <cell r="AO1436" t="str">
            <v/>
          </cell>
          <cell r="AP1436" t="str">
            <v/>
          </cell>
          <cell r="AQ1436" t="str">
            <v/>
          </cell>
          <cell r="AR1436" t="str">
            <v/>
          </cell>
          <cell r="AS1436" t="str">
            <v/>
          </cell>
          <cell r="AT1436" t="str">
            <v/>
          </cell>
          <cell r="AU1436" t="str">
            <v/>
          </cell>
        </row>
        <row r="1437">
          <cell r="A1437" t="str">
            <v>PCO08C102</v>
          </cell>
          <cell r="B1437" t="str">
            <v>PCO08</v>
          </cell>
          <cell r="C1437" t="str">
            <v>C04</v>
          </cell>
          <cell r="D1437" t="str">
            <v>C102</v>
          </cell>
          <cell r="E1437" t="str">
            <v/>
          </cell>
          <cell r="F1437" t="str">
            <v/>
          </cell>
          <cell r="G1437" t="str">
            <v/>
          </cell>
          <cell r="H1437" t="str">
            <v/>
          </cell>
          <cell r="I1437" t="str">
            <v/>
          </cell>
          <cell r="J1437" t="str">
            <v/>
          </cell>
          <cell r="K1437" t="str">
            <v/>
          </cell>
          <cell r="L1437" t="str">
            <v/>
          </cell>
          <cell r="M1437" t="str">
            <v/>
          </cell>
          <cell r="N1437" t="str">
            <v/>
          </cell>
          <cell r="O1437" t="str">
            <v/>
          </cell>
          <cell r="P1437" t="str">
            <v/>
          </cell>
          <cell r="Q1437" t="str">
            <v/>
          </cell>
          <cell r="R1437" t="str">
            <v/>
          </cell>
          <cell r="S1437" t="str">
            <v/>
          </cell>
          <cell r="T1437" t="str">
            <v/>
          </cell>
          <cell r="U1437" t="str">
            <v/>
          </cell>
          <cell r="V1437" t="str">
            <v/>
          </cell>
          <cell r="W1437" t="str">
            <v/>
          </cell>
          <cell r="X1437" t="str">
            <v/>
          </cell>
          <cell r="Y1437" t="str">
            <v/>
          </cell>
          <cell r="Z1437" t="str">
            <v/>
          </cell>
          <cell r="AA1437" t="str">
            <v/>
          </cell>
          <cell r="AB1437">
            <v>320.30644770000004</v>
          </cell>
          <cell r="AC1437" t="str">
            <v/>
          </cell>
          <cell r="AD1437" t="str">
            <v/>
          </cell>
          <cell r="AE1437" t="str">
            <v/>
          </cell>
          <cell r="AF1437" t="str">
            <v/>
          </cell>
          <cell r="AG1437" t="str">
            <v/>
          </cell>
          <cell r="AH1437" t="str">
            <v/>
          </cell>
          <cell r="AI1437" t="str">
            <v/>
          </cell>
          <cell r="AJ1437" t="str">
            <v/>
          </cell>
          <cell r="AK1437" t="str">
            <v/>
          </cell>
          <cell r="AL1437" t="str">
            <v/>
          </cell>
          <cell r="AM1437" t="str">
            <v/>
          </cell>
          <cell r="AN1437" t="str">
            <v/>
          </cell>
          <cell r="AO1437" t="str">
            <v/>
          </cell>
          <cell r="AP1437" t="str">
            <v/>
          </cell>
          <cell r="AQ1437" t="str">
            <v/>
          </cell>
          <cell r="AR1437" t="str">
            <v/>
          </cell>
          <cell r="AS1437" t="str">
            <v/>
          </cell>
          <cell r="AT1437" t="str">
            <v/>
          </cell>
          <cell r="AU1437" t="str">
            <v/>
          </cell>
        </row>
        <row r="1438">
          <cell r="A1438" t="str">
            <v>PCO08C113</v>
          </cell>
          <cell r="B1438" t="str">
            <v>PCO08</v>
          </cell>
          <cell r="C1438" t="str">
            <v>C04</v>
          </cell>
          <cell r="D1438" t="str">
            <v>C113</v>
          </cell>
          <cell r="E1438" t="str">
            <v/>
          </cell>
          <cell r="F1438" t="str">
            <v/>
          </cell>
          <cell r="G1438" t="str">
            <v/>
          </cell>
          <cell r="H1438" t="str">
            <v/>
          </cell>
          <cell r="I1438" t="str">
            <v/>
          </cell>
          <cell r="J1438" t="str">
            <v/>
          </cell>
          <cell r="K1438" t="str">
            <v/>
          </cell>
          <cell r="L1438" t="str">
            <v/>
          </cell>
          <cell r="M1438" t="str">
            <v/>
          </cell>
          <cell r="N1438" t="str">
            <v/>
          </cell>
          <cell r="O1438" t="str">
            <v/>
          </cell>
          <cell r="P1438" t="str">
            <v/>
          </cell>
          <cell r="Q1438" t="str">
            <v/>
          </cell>
          <cell r="R1438" t="str">
            <v/>
          </cell>
          <cell r="S1438" t="str">
            <v/>
          </cell>
          <cell r="T1438" t="str">
            <v/>
          </cell>
          <cell r="U1438" t="str">
            <v/>
          </cell>
          <cell r="V1438" t="str">
            <v/>
          </cell>
          <cell r="W1438" t="str">
            <v/>
          </cell>
          <cell r="X1438" t="str">
            <v/>
          </cell>
          <cell r="Y1438" t="str">
            <v/>
          </cell>
          <cell r="Z1438" t="str">
            <v/>
          </cell>
          <cell r="AA1438" t="str">
            <v/>
          </cell>
          <cell r="AB1438">
            <v>369.52569320000003</v>
          </cell>
          <cell r="AC1438" t="str">
            <v/>
          </cell>
          <cell r="AD1438" t="str">
            <v/>
          </cell>
          <cell r="AE1438" t="str">
            <v/>
          </cell>
          <cell r="AF1438" t="str">
            <v/>
          </cell>
          <cell r="AG1438" t="str">
            <v/>
          </cell>
          <cell r="AH1438" t="str">
            <v/>
          </cell>
          <cell r="AI1438" t="str">
            <v/>
          </cell>
          <cell r="AJ1438" t="str">
            <v/>
          </cell>
          <cell r="AK1438" t="str">
            <v/>
          </cell>
          <cell r="AL1438" t="str">
            <v/>
          </cell>
          <cell r="AM1438" t="str">
            <v/>
          </cell>
          <cell r="AN1438" t="str">
            <v/>
          </cell>
          <cell r="AO1438" t="str">
            <v/>
          </cell>
          <cell r="AP1438" t="str">
            <v/>
          </cell>
          <cell r="AQ1438" t="str">
            <v/>
          </cell>
          <cell r="AR1438" t="str">
            <v/>
          </cell>
          <cell r="AS1438" t="str">
            <v/>
          </cell>
          <cell r="AT1438" t="str">
            <v/>
          </cell>
          <cell r="AU1438" t="str">
            <v/>
          </cell>
        </row>
        <row r="1439">
          <cell r="A1439" t="str">
            <v>PCO08C123</v>
          </cell>
          <cell r="B1439" t="str">
            <v>PCO08</v>
          </cell>
          <cell r="C1439" t="str">
            <v>C05</v>
          </cell>
          <cell r="D1439" t="str">
            <v>C123</v>
          </cell>
          <cell r="E1439" t="str">
            <v/>
          </cell>
          <cell r="F1439" t="str">
            <v/>
          </cell>
          <cell r="G1439" t="str">
            <v/>
          </cell>
          <cell r="H1439" t="str">
            <v/>
          </cell>
          <cell r="I1439" t="str">
            <v/>
          </cell>
          <cell r="J1439" t="str">
            <v/>
          </cell>
          <cell r="K1439" t="str">
            <v/>
          </cell>
          <cell r="L1439" t="str">
            <v/>
          </cell>
          <cell r="M1439" t="str">
            <v/>
          </cell>
          <cell r="N1439" t="str">
            <v/>
          </cell>
          <cell r="O1439" t="str">
            <v/>
          </cell>
          <cell r="P1439" t="str">
            <v/>
          </cell>
          <cell r="Q1439" t="str">
            <v/>
          </cell>
          <cell r="R1439" t="str">
            <v/>
          </cell>
          <cell r="S1439" t="str">
            <v/>
          </cell>
          <cell r="T1439" t="str">
            <v/>
          </cell>
          <cell r="U1439" t="str">
            <v/>
          </cell>
          <cell r="V1439" t="str">
            <v/>
          </cell>
          <cell r="W1439" t="str">
            <v/>
          </cell>
          <cell r="X1439" t="str">
            <v/>
          </cell>
          <cell r="Y1439" t="str">
            <v/>
          </cell>
          <cell r="Z1439" t="str">
            <v/>
          </cell>
          <cell r="AA1439" t="str">
            <v/>
          </cell>
          <cell r="AB1439">
            <v>588.4478992999999</v>
          </cell>
          <cell r="AC1439" t="str">
            <v/>
          </cell>
          <cell r="AD1439" t="str">
            <v/>
          </cell>
          <cell r="AE1439" t="str">
            <v/>
          </cell>
          <cell r="AF1439" t="str">
            <v/>
          </cell>
          <cell r="AG1439" t="str">
            <v/>
          </cell>
          <cell r="AH1439" t="str">
            <v/>
          </cell>
          <cell r="AI1439" t="str">
            <v/>
          </cell>
          <cell r="AJ1439" t="str">
            <v/>
          </cell>
          <cell r="AK1439" t="str">
            <v/>
          </cell>
          <cell r="AL1439" t="str">
            <v/>
          </cell>
          <cell r="AM1439" t="str">
            <v/>
          </cell>
          <cell r="AN1439" t="str">
            <v/>
          </cell>
          <cell r="AO1439" t="str">
            <v/>
          </cell>
          <cell r="AP1439" t="str">
            <v/>
          </cell>
          <cell r="AQ1439" t="str">
            <v/>
          </cell>
          <cell r="AR1439" t="str">
            <v/>
          </cell>
          <cell r="AS1439" t="str">
            <v/>
          </cell>
          <cell r="AT1439" t="str">
            <v/>
          </cell>
          <cell r="AU1439" t="str">
            <v/>
          </cell>
        </row>
        <row r="1440">
          <cell r="A1440" t="str">
            <v>PCO08C124</v>
          </cell>
          <cell r="B1440" t="str">
            <v>PCO08</v>
          </cell>
          <cell r="C1440" t="str">
            <v>C05</v>
          </cell>
          <cell r="D1440" t="str">
            <v>C124</v>
          </cell>
          <cell r="E1440" t="str">
            <v/>
          </cell>
          <cell r="F1440" t="str">
            <v/>
          </cell>
          <cell r="G1440" t="str">
            <v/>
          </cell>
          <cell r="H1440" t="str">
            <v/>
          </cell>
          <cell r="I1440" t="str">
            <v/>
          </cell>
          <cell r="J1440" t="str">
            <v/>
          </cell>
          <cell r="K1440" t="str">
            <v/>
          </cell>
          <cell r="L1440" t="str">
            <v/>
          </cell>
          <cell r="M1440" t="str">
            <v/>
          </cell>
          <cell r="N1440" t="str">
            <v/>
          </cell>
          <cell r="O1440">
            <v>11.3845104</v>
          </cell>
          <cell r="P1440" t="str">
            <v/>
          </cell>
          <cell r="Q1440" t="str">
            <v/>
          </cell>
          <cell r="R1440" t="str">
            <v/>
          </cell>
          <cell r="S1440" t="str">
            <v/>
          </cell>
          <cell r="T1440" t="str">
            <v/>
          </cell>
          <cell r="U1440" t="str">
            <v/>
          </cell>
          <cell r="V1440" t="str">
            <v/>
          </cell>
          <cell r="W1440" t="str">
            <v/>
          </cell>
          <cell r="X1440" t="str">
            <v/>
          </cell>
          <cell r="Y1440" t="str">
            <v/>
          </cell>
          <cell r="Z1440" t="str">
            <v/>
          </cell>
          <cell r="AA1440" t="str">
            <v/>
          </cell>
          <cell r="AB1440" t="str">
            <v/>
          </cell>
          <cell r="AC1440" t="str">
            <v/>
          </cell>
          <cell r="AD1440" t="str">
            <v/>
          </cell>
          <cell r="AE1440" t="str">
            <v/>
          </cell>
          <cell r="AF1440" t="str">
            <v/>
          </cell>
          <cell r="AG1440" t="str">
            <v/>
          </cell>
          <cell r="AH1440" t="str">
            <v/>
          </cell>
          <cell r="AI1440" t="str">
            <v/>
          </cell>
          <cell r="AJ1440" t="str">
            <v/>
          </cell>
          <cell r="AK1440" t="str">
            <v/>
          </cell>
          <cell r="AL1440" t="str">
            <v/>
          </cell>
          <cell r="AM1440" t="str">
            <v/>
          </cell>
          <cell r="AN1440" t="str">
            <v/>
          </cell>
          <cell r="AO1440" t="str">
            <v/>
          </cell>
          <cell r="AP1440" t="str">
            <v/>
          </cell>
          <cell r="AQ1440" t="str">
            <v/>
          </cell>
          <cell r="AR1440" t="str">
            <v/>
          </cell>
          <cell r="AS1440" t="str">
            <v/>
          </cell>
          <cell r="AT1440" t="str">
            <v/>
          </cell>
          <cell r="AU1440" t="str">
            <v/>
          </cell>
        </row>
        <row r="1441">
          <cell r="A1441" t="str">
            <v>PCO08C125</v>
          </cell>
          <cell r="B1441" t="str">
            <v>PCO08</v>
          </cell>
          <cell r="C1441" t="str">
            <v>C05</v>
          </cell>
          <cell r="D1441" t="str">
            <v>C125</v>
          </cell>
          <cell r="E1441" t="str">
            <v/>
          </cell>
          <cell r="F1441" t="str">
            <v/>
          </cell>
          <cell r="G1441" t="str">
            <v/>
          </cell>
          <cell r="H1441" t="str">
            <v/>
          </cell>
          <cell r="I1441" t="str">
            <v/>
          </cell>
          <cell r="J1441" t="str">
            <v/>
          </cell>
          <cell r="K1441" t="str">
            <v/>
          </cell>
          <cell r="L1441" t="str">
            <v/>
          </cell>
          <cell r="M1441" t="str">
            <v/>
          </cell>
          <cell r="N1441" t="str">
            <v/>
          </cell>
          <cell r="O1441" t="str">
            <v/>
          </cell>
          <cell r="P1441" t="str">
            <v/>
          </cell>
          <cell r="Q1441" t="str">
            <v/>
          </cell>
          <cell r="R1441" t="str">
            <v/>
          </cell>
          <cell r="S1441" t="str">
            <v/>
          </cell>
          <cell r="T1441" t="str">
            <v/>
          </cell>
          <cell r="U1441" t="str">
            <v/>
          </cell>
          <cell r="V1441" t="str">
            <v/>
          </cell>
          <cell r="W1441" t="str">
            <v/>
          </cell>
          <cell r="X1441" t="str">
            <v/>
          </cell>
          <cell r="Y1441" t="str">
            <v/>
          </cell>
          <cell r="Z1441" t="str">
            <v/>
          </cell>
          <cell r="AA1441" t="str">
            <v/>
          </cell>
          <cell r="AB1441">
            <v>304.2914505</v>
          </cell>
          <cell r="AC1441" t="str">
            <v/>
          </cell>
          <cell r="AD1441" t="str">
            <v/>
          </cell>
          <cell r="AE1441" t="str">
            <v/>
          </cell>
          <cell r="AF1441" t="str">
            <v/>
          </cell>
          <cell r="AG1441" t="str">
            <v/>
          </cell>
          <cell r="AH1441" t="str">
            <v/>
          </cell>
          <cell r="AI1441" t="str">
            <v/>
          </cell>
          <cell r="AJ1441" t="str">
            <v/>
          </cell>
          <cell r="AK1441" t="str">
            <v/>
          </cell>
          <cell r="AL1441" t="str">
            <v/>
          </cell>
          <cell r="AM1441" t="str">
            <v/>
          </cell>
          <cell r="AN1441" t="str">
            <v/>
          </cell>
          <cell r="AO1441" t="str">
            <v/>
          </cell>
          <cell r="AP1441" t="str">
            <v/>
          </cell>
          <cell r="AQ1441" t="str">
            <v/>
          </cell>
          <cell r="AR1441" t="str">
            <v/>
          </cell>
          <cell r="AS1441" t="str">
            <v/>
          </cell>
          <cell r="AT1441" t="str">
            <v/>
          </cell>
          <cell r="AU1441" t="str">
            <v/>
          </cell>
        </row>
        <row r="1442">
          <cell r="A1442" t="str">
            <v>PCO08C132</v>
          </cell>
          <cell r="B1442" t="str">
            <v>PCO08</v>
          </cell>
          <cell r="C1442" t="str">
            <v>C05</v>
          </cell>
          <cell r="D1442" t="str">
            <v>C132</v>
          </cell>
          <cell r="E1442" t="str">
            <v/>
          </cell>
          <cell r="F1442" t="str">
            <v/>
          </cell>
          <cell r="G1442" t="str">
            <v/>
          </cell>
          <cell r="H1442" t="str">
            <v/>
          </cell>
          <cell r="I1442" t="str">
            <v/>
          </cell>
          <cell r="J1442" t="str">
            <v/>
          </cell>
          <cell r="K1442" t="str">
            <v/>
          </cell>
          <cell r="L1442" t="str">
            <v/>
          </cell>
          <cell r="M1442" t="str">
            <v/>
          </cell>
          <cell r="N1442" t="str">
            <v/>
          </cell>
          <cell r="O1442">
            <v>9.3790858000000004</v>
          </cell>
          <cell r="P1442" t="str">
            <v/>
          </cell>
          <cell r="Q1442" t="str">
            <v/>
          </cell>
          <cell r="R1442" t="str">
            <v/>
          </cell>
          <cell r="S1442" t="str">
            <v/>
          </cell>
          <cell r="T1442" t="str">
            <v/>
          </cell>
          <cell r="U1442" t="str">
            <v/>
          </cell>
          <cell r="V1442" t="str">
            <v/>
          </cell>
          <cell r="W1442" t="str">
            <v/>
          </cell>
          <cell r="X1442" t="str">
            <v/>
          </cell>
          <cell r="Y1442" t="str">
            <v/>
          </cell>
          <cell r="Z1442" t="str">
            <v/>
          </cell>
          <cell r="AA1442" t="str">
            <v/>
          </cell>
          <cell r="AB1442" t="str">
            <v/>
          </cell>
          <cell r="AC1442" t="str">
            <v/>
          </cell>
          <cell r="AD1442" t="str">
            <v/>
          </cell>
          <cell r="AE1442" t="str">
            <v/>
          </cell>
          <cell r="AF1442" t="str">
            <v/>
          </cell>
          <cell r="AG1442" t="str">
            <v/>
          </cell>
          <cell r="AH1442" t="str">
            <v/>
          </cell>
          <cell r="AI1442" t="str">
            <v/>
          </cell>
          <cell r="AJ1442" t="str">
            <v/>
          </cell>
          <cell r="AK1442" t="str">
            <v/>
          </cell>
          <cell r="AL1442" t="str">
            <v/>
          </cell>
          <cell r="AM1442" t="str">
            <v/>
          </cell>
          <cell r="AN1442" t="str">
            <v/>
          </cell>
          <cell r="AO1442" t="str">
            <v/>
          </cell>
          <cell r="AP1442" t="str">
            <v/>
          </cell>
          <cell r="AQ1442" t="str">
            <v/>
          </cell>
          <cell r="AR1442" t="str">
            <v/>
          </cell>
          <cell r="AS1442" t="str">
            <v/>
          </cell>
          <cell r="AT1442" t="str">
            <v/>
          </cell>
          <cell r="AU1442" t="str">
            <v/>
          </cell>
        </row>
        <row r="1443">
          <cell r="A1443" t="str">
            <v>PCO08C169</v>
          </cell>
          <cell r="B1443" t="str">
            <v>PCO08</v>
          </cell>
          <cell r="C1443" t="str">
            <v>C05</v>
          </cell>
          <cell r="D1443" t="str">
            <v>C169</v>
          </cell>
          <cell r="E1443" t="str">
            <v/>
          </cell>
          <cell r="F1443" t="str">
            <v/>
          </cell>
          <cell r="G1443" t="str">
            <v/>
          </cell>
          <cell r="H1443" t="str">
            <v/>
          </cell>
          <cell r="I1443" t="str">
            <v/>
          </cell>
          <cell r="J1443" t="str">
            <v/>
          </cell>
          <cell r="K1443" t="str">
            <v/>
          </cell>
          <cell r="L1443" t="str">
            <v/>
          </cell>
          <cell r="M1443" t="str">
            <v/>
          </cell>
          <cell r="N1443" t="str">
            <v/>
          </cell>
          <cell r="O1443" t="str">
            <v/>
          </cell>
          <cell r="P1443" t="str">
            <v/>
          </cell>
          <cell r="Q1443" t="str">
            <v/>
          </cell>
          <cell r="R1443" t="str">
            <v/>
          </cell>
          <cell r="S1443" t="str">
            <v/>
          </cell>
          <cell r="T1443" t="str">
            <v/>
          </cell>
          <cell r="U1443" t="str">
            <v/>
          </cell>
          <cell r="V1443" t="str">
            <v/>
          </cell>
          <cell r="W1443" t="str">
            <v/>
          </cell>
          <cell r="X1443" t="str">
            <v/>
          </cell>
          <cell r="Y1443" t="str">
            <v/>
          </cell>
          <cell r="Z1443" t="str">
            <v/>
          </cell>
          <cell r="AA1443" t="str">
            <v/>
          </cell>
          <cell r="AB1443">
            <v>404.04971380000001</v>
          </cell>
          <cell r="AC1443" t="str">
            <v/>
          </cell>
          <cell r="AD1443" t="str">
            <v/>
          </cell>
          <cell r="AE1443" t="str">
            <v/>
          </cell>
          <cell r="AF1443" t="str">
            <v/>
          </cell>
          <cell r="AG1443" t="str">
            <v/>
          </cell>
          <cell r="AH1443" t="str">
            <v/>
          </cell>
          <cell r="AI1443" t="str">
            <v/>
          </cell>
          <cell r="AJ1443" t="str">
            <v/>
          </cell>
          <cell r="AK1443" t="str">
            <v/>
          </cell>
          <cell r="AL1443" t="str">
            <v/>
          </cell>
          <cell r="AM1443" t="str">
            <v/>
          </cell>
          <cell r="AN1443" t="str">
            <v/>
          </cell>
          <cell r="AO1443" t="str">
            <v/>
          </cell>
          <cell r="AP1443" t="str">
            <v/>
          </cell>
          <cell r="AQ1443" t="str">
            <v/>
          </cell>
          <cell r="AR1443" t="str">
            <v/>
          </cell>
          <cell r="AS1443" t="str">
            <v/>
          </cell>
          <cell r="AT1443" t="str">
            <v/>
          </cell>
          <cell r="AU1443" t="str">
            <v/>
          </cell>
        </row>
        <row r="1444">
          <cell r="A1444" t="str">
            <v>PCO08S652</v>
          </cell>
          <cell r="B1444" t="str">
            <v>PCO08</v>
          </cell>
          <cell r="C1444" t="str">
            <v>C05</v>
          </cell>
          <cell r="D1444" t="str">
            <v>S652</v>
          </cell>
          <cell r="E1444" t="str">
            <v/>
          </cell>
          <cell r="F1444" t="str">
            <v/>
          </cell>
          <cell r="G1444" t="str">
            <v/>
          </cell>
          <cell r="H1444" t="str">
            <v/>
          </cell>
          <cell r="I1444" t="str">
            <v/>
          </cell>
          <cell r="J1444" t="str">
            <v/>
          </cell>
          <cell r="K1444" t="str">
            <v/>
          </cell>
          <cell r="L1444" t="str">
            <v/>
          </cell>
          <cell r="M1444" t="str">
            <v/>
          </cell>
          <cell r="N1444" t="str">
            <v/>
          </cell>
          <cell r="O1444" t="str">
            <v/>
          </cell>
          <cell r="P1444" t="str">
            <v/>
          </cell>
          <cell r="Q1444" t="str">
            <v/>
          </cell>
          <cell r="R1444" t="str">
            <v/>
          </cell>
          <cell r="S1444" t="str">
            <v/>
          </cell>
          <cell r="T1444" t="str">
            <v/>
          </cell>
          <cell r="U1444" t="str">
            <v/>
          </cell>
          <cell r="V1444" t="str">
            <v/>
          </cell>
          <cell r="W1444" t="str">
            <v/>
          </cell>
          <cell r="X1444" t="str">
            <v/>
          </cell>
          <cell r="Y1444">
            <v>0.75961619999999996</v>
          </cell>
          <cell r="Z1444" t="str">
            <v/>
          </cell>
          <cell r="AA1444" t="str">
            <v/>
          </cell>
          <cell r="AB1444" t="str">
            <v/>
          </cell>
          <cell r="AC1444" t="str">
            <v/>
          </cell>
          <cell r="AD1444" t="str">
            <v/>
          </cell>
          <cell r="AE1444" t="str">
            <v/>
          </cell>
          <cell r="AF1444" t="str">
            <v/>
          </cell>
          <cell r="AG1444" t="str">
            <v/>
          </cell>
          <cell r="AH1444" t="str">
            <v/>
          </cell>
          <cell r="AI1444" t="str">
            <v/>
          </cell>
          <cell r="AJ1444" t="str">
            <v/>
          </cell>
          <cell r="AK1444" t="str">
            <v/>
          </cell>
          <cell r="AL1444" t="str">
            <v/>
          </cell>
          <cell r="AM1444" t="str">
            <v/>
          </cell>
          <cell r="AN1444" t="str">
            <v/>
          </cell>
          <cell r="AO1444" t="str">
            <v/>
          </cell>
          <cell r="AP1444" t="str">
            <v/>
          </cell>
          <cell r="AQ1444" t="str">
            <v/>
          </cell>
          <cell r="AR1444" t="str">
            <v/>
          </cell>
          <cell r="AS1444" t="str">
            <v/>
          </cell>
          <cell r="AT1444" t="str">
            <v/>
          </cell>
          <cell r="AU1444" t="str">
            <v/>
          </cell>
        </row>
        <row r="1445">
          <cell r="A1445" t="str">
            <v>PCO08C307</v>
          </cell>
          <cell r="B1445" t="str">
            <v>PCO08</v>
          </cell>
          <cell r="C1445" t="str">
            <v>C08</v>
          </cell>
          <cell r="D1445" t="str">
            <v>C307</v>
          </cell>
          <cell r="E1445" t="str">
            <v/>
          </cell>
          <cell r="F1445" t="str">
            <v/>
          </cell>
          <cell r="G1445" t="str">
            <v/>
          </cell>
          <cell r="H1445" t="str">
            <v/>
          </cell>
          <cell r="I1445" t="str">
            <v/>
          </cell>
          <cell r="J1445" t="str">
            <v/>
          </cell>
          <cell r="K1445" t="str">
            <v/>
          </cell>
          <cell r="L1445" t="str">
            <v/>
          </cell>
          <cell r="M1445" t="str">
            <v/>
          </cell>
          <cell r="N1445" t="str">
            <v/>
          </cell>
          <cell r="O1445" t="str">
            <v/>
          </cell>
          <cell r="P1445" t="str">
            <v/>
          </cell>
          <cell r="Q1445" t="str">
            <v/>
          </cell>
          <cell r="R1445" t="str">
            <v/>
          </cell>
          <cell r="S1445" t="str">
            <v/>
          </cell>
          <cell r="T1445" t="str">
            <v/>
          </cell>
          <cell r="U1445" t="str">
            <v/>
          </cell>
          <cell r="V1445" t="str">
            <v/>
          </cell>
          <cell r="W1445" t="str">
            <v/>
          </cell>
          <cell r="X1445" t="str">
            <v/>
          </cell>
          <cell r="Y1445" t="str">
            <v/>
          </cell>
          <cell r="Z1445" t="str">
            <v/>
          </cell>
          <cell r="AA1445" t="str">
            <v/>
          </cell>
          <cell r="AB1445" t="str">
            <v/>
          </cell>
          <cell r="AC1445" t="str">
            <v/>
          </cell>
          <cell r="AD1445" t="str">
            <v/>
          </cell>
          <cell r="AE1445">
            <v>1.7286646999999999</v>
          </cell>
          <cell r="AF1445" t="str">
            <v/>
          </cell>
          <cell r="AG1445" t="str">
            <v/>
          </cell>
          <cell r="AH1445" t="str">
            <v/>
          </cell>
          <cell r="AI1445" t="str">
            <v/>
          </cell>
          <cell r="AJ1445" t="str">
            <v/>
          </cell>
          <cell r="AK1445" t="str">
            <v/>
          </cell>
          <cell r="AL1445" t="str">
            <v/>
          </cell>
          <cell r="AM1445" t="str">
            <v/>
          </cell>
          <cell r="AN1445" t="str">
            <v/>
          </cell>
          <cell r="AO1445" t="str">
            <v/>
          </cell>
          <cell r="AP1445" t="str">
            <v/>
          </cell>
          <cell r="AQ1445" t="str">
            <v/>
          </cell>
          <cell r="AR1445" t="str">
            <v/>
          </cell>
          <cell r="AS1445" t="str">
            <v/>
          </cell>
          <cell r="AT1445" t="str">
            <v/>
          </cell>
          <cell r="AU1445" t="str">
            <v/>
          </cell>
        </row>
        <row r="1446">
          <cell r="A1446" t="str">
            <v>PCO08C308</v>
          </cell>
          <cell r="B1446" t="str">
            <v>PCO08</v>
          </cell>
          <cell r="C1446" t="str">
            <v>C08</v>
          </cell>
          <cell r="D1446" t="str">
            <v>C308</v>
          </cell>
          <cell r="E1446" t="str">
            <v/>
          </cell>
          <cell r="F1446" t="str">
            <v/>
          </cell>
          <cell r="G1446" t="str">
            <v/>
          </cell>
          <cell r="H1446" t="str">
            <v/>
          </cell>
          <cell r="I1446" t="str">
            <v/>
          </cell>
          <cell r="J1446" t="str">
            <v/>
          </cell>
          <cell r="K1446" t="str">
            <v/>
          </cell>
          <cell r="L1446" t="str">
            <v/>
          </cell>
          <cell r="M1446" t="str">
            <v/>
          </cell>
          <cell r="N1446" t="str">
            <v/>
          </cell>
          <cell r="O1446" t="str">
            <v/>
          </cell>
          <cell r="P1446" t="str">
            <v/>
          </cell>
          <cell r="Q1446" t="str">
            <v/>
          </cell>
          <cell r="R1446" t="str">
            <v/>
          </cell>
          <cell r="S1446" t="str">
            <v/>
          </cell>
          <cell r="T1446" t="str">
            <v/>
          </cell>
          <cell r="U1446" t="str">
            <v/>
          </cell>
          <cell r="V1446" t="str">
            <v/>
          </cell>
          <cell r="W1446" t="str">
            <v/>
          </cell>
          <cell r="X1446" t="str">
            <v/>
          </cell>
          <cell r="Y1446" t="str">
            <v/>
          </cell>
          <cell r="Z1446" t="str">
            <v/>
          </cell>
          <cell r="AA1446" t="str">
            <v/>
          </cell>
          <cell r="AB1446" t="str">
            <v/>
          </cell>
          <cell r="AC1446" t="str">
            <v/>
          </cell>
          <cell r="AD1446" t="str">
            <v/>
          </cell>
          <cell r="AE1446">
            <v>10.753483999999998</v>
          </cell>
          <cell r="AF1446" t="str">
            <v/>
          </cell>
          <cell r="AG1446" t="str">
            <v/>
          </cell>
          <cell r="AH1446" t="str">
            <v/>
          </cell>
          <cell r="AI1446" t="str">
            <v/>
          </cell>
          <cell r="AJ1446" t="str">
            <v/>
          </cell>
          <cell r="AK1446" t="str">
            <v/>
          </cell>
          <cell r="AL1446" t="str">
            <v/>
          </cell>
          <cell r="AM1446" t="str">
            <v/>
          </cell>
          <cell r="AN1446" t="str">
            <v/>
          </cell>
          <cell r="AO1446" t="str">
            <v/>
          </cell>
          <cell r="AP1446" t="str">
            <v/>
          </cell>
          <cell r="AQ1446" t="str">
            <v/>
          </cell>
          <cell r="AR1446" t="str">
            <v/>
          </cell>
          <cell r="AS1446" t="str">
            <v/>
          </cell>
          <cell r="AT1446" t="str">
            <v/>
          </cell>
          <cell r="AU1446" t="str">
            <v/>
          </cell>
        </row>
        <row r="1447">
          <cell r="A1447" t="str">
            <v>PCO08C309</v>
          </cell>
          <cell r="B1447" t="str">
            <v>PCO08</v>
          </cell>
          <cell r="C1447" t="str">
            <v>C08</v>
          </cell>
          <cell r="D1447" t="str">
            <v>C309</v>
          </cell>
          <cell r="E1447" t="str">
            <v/>
          </cell>
          <cell r="F1447" t="str">
            <v/>
          </cell>
          <cell r="G1447" t="str">
            <v/>
          </cell>
          <cell r="H1447" t="str">
            <v/>
          </cell>
          <cell r="I1447" t="str">
            <v/>
          </cell>
          <cell r="J1447" t="str">
            <v/>
          </cell>
          <cell r="K1447" t="str">
            <v/>
          </cell>
          <cell r="L1447" t="str">
            <v/>
          </cell>
          <cell r="M1447" t="str">
            <v/>
          </cell>
          <cell r="N1447" t="str">
            <v/>
          </cell>
          <cell r="O1447" t="str">
            <v/>
          </cell>
          <cell r="P1447" t="str">
            <v/>
          </cell>
          <cell r="Q1447" t="str">
            <v/>
          </cell>
          <cell r="R1447" t="str">
            <v/>
          </cell>
          <cell r="S1447" t="str">
            <v/>
          </cell>
          <cell r="T1447" t="str">
            <v/>
          </cell>
          <cell r="U1447" t="str">
            <v/>
          </cell>
          <cell r="V1447" t="str">
            <v/>
          </cell>
          <cell r="W1447" t="str">
            <v/>
          </cell>
          <cell r="X1447" t="str">
            <v/>
          </cell>
          <cell r="Y1447" t="str">
            <v/>
          </cell>
          <cell r="Z1447" t="str">
            <v/>
          </cell>
          <cell r="AA1447" t="str">
            <v/>
          </cell>
          <cell r="AB1447" t="str">
            <v/>
          </cell>
          <cell r="AC1447" t="str">
            <v/>
          </cell>
          <cell r="AD1447" t="str">
            <v/>
          </cell>
          <cell r="AE1447">
            <v>14.285349000000004</v>
          </cell>
          <cell r="AF1447" t="str">
            <v/>
          </cell>
          <cell r="AG1447" t="str">
            <v/>
          </cell>
          <cell r="AH1447" t="str">
            <v/>
          </cell>
          <cell r="AI1447" t="str">
            <v/>
          </cell>
          <cell r="AJ1447" t="str">
            <v/>
          </cell>
          <cell r="AK1447" t="str">
            <v/>
          </cell>
          <cell r="AL1447" t="str">
            <v/>
          </cell>
          <cell r="AM1447" t="str">
            <v/>
          </cell>
          <cell r="AN1447" t="str">
            <v/>
          </cell>
          <cell r="AO1447" t="str">
            <v/>
          </cell>
          <cell r="AP1447" t="str">
            <v/>
          </cell>
          <cell r="AQ1447" t="str">
            <v/>
          </cell>
          <cell r="AR1447" t="str">
            <v/>
          </cell>
          <cell r="AS1447" t="str">
            <v/>
          </cell>
          <cell r="AT1447" t="str">
            <v/>
          </cell>
          <cell r="AU1447" t="str">
            <v/>
          </cell>
        </row>
        <row r="1448">
          <cell r="A1448" t="str">
            <v>PCO08C310</v>
          </cell>
          <cell r="B1448" t="str">
            <v>PCO08</v>
          </cell>
          <cell r="C1448" t="str">
            <v>C08</v>
          </cell>
          <cell r="D1448" t="str">
            <v>C310</v>
          </cell>
          <cell r="E1448" t="str">
            <v/>
          </cell>
          <cell r="F1448" t="str">
            <v/>
          </cell>
          <cell r="G1448" t="str">
            <v/>
          </cell>
          <cell r="H1448" t="str">
            <v/>
          </cell>
          <cell r="I1448" t="str">
            <v/>
          </cell>
          <cell r="J1448" t="str">
            <v/>
          </cell>
          <cell r="K1448" t="str">
            <v/>
          </cell>
          <cell r="L1448" t="str">
            <v/>
          </cell>
          <cell r="M1448" t="str">
            <v/>
          </cell>
          <cell r="N1448" t="str">
            <v/>
          </cell>
          <cell r="O1448" t="str">
            <v/>
          </cell>
          <cell r="P1448" t="str">
            <v/>
          </cell>
          <cell r="Q1448" t="str">
            <v/>
          </cell>
          <cell r="R1448" t="str">
            <v/>
          </cell>
          <cell r="S1448" t="str">
            <v/>
          </cell>
          <cell r="T1448" t="str">
            <v/>
          </cell>
          <cell r="U1448" t="str">
            <v/>
          </cell>
          <cell r="V1448" t="str">
            <v/>
          </cell>
          <cell r="W1448" t="str">
            <v/>
          </cell>
          <cell r="X1448" t="str">
            <v/>
          </cell>
          <cell r="Y1448" t="str">
            <v/>
          </cell>
          <cell r="Z1448" t="str">
            <v/>
          </cell>
          <cell r="AA1448" t="str">
            <v/>
          </cell>
          <cell r="AB1448" t="str">
            <v/>
          </cell>
          <cell r="AC1448" t="str">
            <v/>
          </cell>
          <cell r="AD1448" t="str">
            <v/>
          </cell>
          <cell r="AE1448">
            <v>18.781057000000001</v>
          </cell>
          <cell r="AF1448" t="str">
            <v/>
          </cell>
          <cell r="AG1448" t="str">
            <v/>
          </cell>
          <cell r="AH1448" t="str">
            <v/>
          </cell>
          <cell r="AI1448" t="str">
            <v/>
          </cell>
          <cell r="AJ1448" t="str">
            <v/>
          </cell>
          <cell r="AK1448" t="str">
            <v/>
          </cell>
          <cell r="AL1448" t="str">
            <v/>
          </cell>
          <cell r="AM1448" t="str">
            <v/>
          </cell>
          <cell r="AN1448" t="str">
            <v/>
          </cell>
          <cell r="AO1448" t="str">
            <v/>
          </cell>
          <cell r="AP1448" t="str">
            <v/>
          </cell>
          <cell r="AQ1448" t="str">
            <v/>
          </cell>
          <cell r="AR1448" t="str">
            <v/>
          </cell>
          <cell r="AS1448" t="str">
            <v/>
          </cell>
          <cell r="AT1448" t="str">
            <v/>
          </cell>
          <cell r="AU1448" t="str">
            <v/>
          </cell>
        </row>
        <row r="1449">
          <cell r="A1449" t="str">
            <v>PCO08C351</v>
          </cell>
          <cell r="B1449" t="str">
            <v>PCO08</v>
          </cell>
          <cell r="C1449" t="str">
            <v>C09</v>
          </cell>
          <cell r="D1449" t="str">
            <v>C351</v>
          </cell>
          <cell r="E1449" t="str">
            <v/>
          </cell>
          <cell r="F1449" t="str">
            <v/>
          </cell>
          <cell r="G1449" t="str">
            <v/>
          </cell>
          <cell r="H1449" t="str">
            <v/>
          </cell>
          <cell r="I1449" t="str">
            <v/>
          </cell>
          <cell r="J1449" t="str">
            <v/>
          </cell>
          <cell r="K1449" t="str">
            <v/>
          </cell>
          <cell r="L1449" t="str">
            <v/>
          </cell>
          <cell r="M1449" t="str">
            <v/>
          </cell>
          <cell r="N1449" t="str">
            <v/>
          </cell>
          <cell r="O1449">
            <v>21.8391783</v>
          </cell>
          <cell r="P1449">
            <v>26.187419200000001</v>
          </cell>
          <cell r="Q1449" t="str">
            <v/>
          </cell>
          <cell r="R1449">
            <v>13.246540499999998</v>
          </cell>
          <cell r="S1449" t="str">
            <v/>
          </cell>
          <cell r="T1449" t="str">
            <v/>
          </cell>
          <cell r="U1449" t="str">
            <v/>
          </cell>
          <cell r="V1449" t="str">
            <v/>
          </cell>
          <cell r="W1449" t="str">
            <v/>
          </cell>
          <cell r="X1449" t="str">
            <v/>
          </cell>
          <cell r="Y1449" t="str">
            <v/>
          </cell>
          <cell r="Z1449" t="str">
            <v/>
          </cell>
          <cell r="AA1449" t="str">
            <v/>
          </cell>
          <cell r="AB1449" t="str">
            <v/>
          </cell>
          <cell r="AC1449" t="str">
            <v/>
          </cell>
          <cell r="AD1449" t="str">
            <v/>
          </cell>
          <cell r="AE1449" t="str">
            <v/>
          </cell>
          <cell r="AF1449" t="str">
            <v/>
          </cell>
          <cell r="AG1449" t="str">
            <v/>
          </cell>
          <cell r="AH1449" t="str">
            <v/>
          </cell>
          <cell r="AI1449" t="str">
            <v/>
          </cell>
          <cell r="AJ1449" t="str">
            <v/>
          </cell>
          <cell r="AK1449" t="str">
            <v/>
          </cell>
          <cell r="AL1449" t="str">
            <v/>
          </cell>
          <cell r="AM1449" t="str">
            <v/>
          </cell>
          <cell r="AN1449" t="str">
            <v/>
          </cell>
          <cell r="AO1449" t="str">
            <v/>
          </cell>
          <cell r="AP1449" t="str">
            <v/>
          </cell>
          <cell r="AQ1449" t="str">
            <v/>
          </cell>
          <cell r="AR1449" t="str">
            <v/>
          </cell>
          <cell r="AS1449" t="str">
            <v/>
          </cell>
          <cell r="AT1449" t="str">
            <v/>
          </cell>
          <cell r="AU1449" t="str">
            <v/>
          </cell>
        </row>
        <row r="1450">
          <cell r="A1450" t="str">
            <v>PCO08P1264</v>
          </cell>
          <cell r="B1450" t="str">
            <v>PCO08</v>
          </cell>
          <cell r="C1450" t="str">
            <v>C12</v>
          </cell>
          <cell r="D1450" t="str">
            <v>P1264</v>
          </cell>
          <cell r="E1450" t="str">
            <v/>
          </cell>
          <cell r="F1450" t="str">
            <v/>
          </cell>
          <cell r="G1450" t="str">
            <v/>
          </cell>
          <cell r="H1450" t="str">
            <v/>
          </cell>
          <cell r="I1450" t="str">
            <v/>
          </cell>
          <cell r="J1450" t="str">
            <v/>
          </cell>
          <cell r="K1450" t="str">
            <v/>
          </cell>
          <cell r="L1450">
            <v>1.118547</v>
          </cell>
          <cell r="M1450" t="str">
            <v/>
          </cell>
          <cell r="N1450" t="str">
            <v/>
          </cell>
          <cell r="O1450" t="str">
            <v/>
          </cell>
          <cell r="P1450" t="str">
            <v/>
          </cell>
          <cell r="Q1450" t="str">
            <v/>
          </cell>
          <cell r="R1450" t="str">
            <v/>
          </cell>
          <cell r="S1450" t="str">
            <v/>
          </cell>
          <cell r="T1450" t="str">
            <v/>
          </cell>
          <cell r="U1450" t="str">
            <v/>
          </cell>
          <cell r="V1450" t="str">
            <v/>
          </cell>
          <cell r="W1450" t="str">
            <v/>
          </cell>
          <cell r="X1450" t="str">
            <v/>
          </cell>
          <cell r="Y1450" t="str">
            <v/>
          </cell>
          <cell r="Z1450" t="str">
            <v/>
          </cell>
          <cell r="AA1450" t="str">
            <v/>
          </cell>
          <cell r="AB1450" t="str">
            <v/>
          </cell>
          <cell r="AC1450" t="str">
            <v/>
          </cell>
          <cell r="AD1450" t="str">
            <v/>
          </cell>
          <cell r="AE1450" t="str">
            <v/>
          </cell>
          <cell r="AF1450" t="str">
            <v/>
          </cell>
          <cell r="AG1450" t="str">
            <v/>
          </cell>
          <cell r="AH1450" t="str">
            <v/>
          </cell>
          <cell r="AI1450" t="str">
            <v/>
          </cell>
          <cell r="AJ1450" t="str">
            <v/>
          </cell>
          <cell r="AK1450" t="str">
            <v/>
          </cell>
          <cell r="AL1450" t="str">
            <v/>
          </cell>
          <cell r="AM1450" t="str">
            <v/>
          </cell>
          <cell r="AN1450" t="str">
            <v/>
          </cell>
          <cell r="AO1450" t="str">
            <v/>
          </cell>
          <cell r="AP1450" t="str">
            <v/>
          </cell>
          <cell r="AQ1450" t="str">
            <v/>
          </cell>
          <cell r="AR1450" t="str">
            <v/>
          </cell>
          <cell r="AS1450" t="str">
            <v/>
          </cell>
          <cell r="AT1450" t="str">
            <v/>
          </cell>
          <cell r="AU1450" t="str">
            <v/>
          </cell>
        </row>
        <row r="1451">
          <cell r="A1451" t="str">
            <v>PCO08P1367</v>
          </cell>
          <cell r="B1451" t="str">
            <v>PCO08</v>
          </cell>
          <cell r="C1451" t="str">
            <v>C12</v>
          </cell>
          <cell r="D1451" t="str">
            <v>P1367</v>
          </cell>
          <cell r="E1451" t="str">
            <v/>
          </cell>
          <cell r="F1451" t="str">
            <v/>
          </cell>
          <cell r="G1451" t="str">
            <v/>
          </cell>
          <cell r="H1451" t="str">
            <v/>
          </cell>
          <cell r="I1451" t="str">
            <v/>
          </cell>
          <cell r="J1451" t="str">
            <v/>
          </cell>
          <cell r="K1451" t="str">
            <v/>
          </cell>
          <cell r="L1451" t="str">
            <v/>
          </cell>
          <cell r="M1451" t="str">
            <v/>
          </cell>
          <cell r="N1451">
            <v>0.51980389999999999</v>
          </cell>
          <cell r="O1451" t="str">
            <v/>
          </cell>
          <cell r="P1451" t="str">
            <v/>
          </cell>
          <cell r="Q1451" t="str">
            <v/>
          </cell>
          <cell r="R1451" t="str">
            <v/>
          </cell>
          <cell r="S1451" t="str">
            <v/>
          </cell>
          <cell r="T1451" t="str">
            <v/>
          </cell>
          <cell r="U1451" t="str">
            <v/>
          </cell>
          <cell r="V1451" t="str">
            <v/>
          </cell>
          <cell r="W1451" t="str">
            <v/>
          </cell>
          <cell r="X1451" t="str">
            <v/>
          </cell>
          <cell r="Y1451" t="str">
            <v/>
          </cell>
          <cell r="Z1451" t="str">
            <v/>
          </cell>
          <cell r="AA1451" t="str">
            <v/>
          </cell>
          <cell r="AB1451" t="str">
            <v/>
          </cell>
          <cell r="AC1451" t="str">
            <v/>
          </cell>
          <cell r="AD1451" t="str">
            <v/>
          </cell>
          <cell r="AE1451" t="str">
            <v/>
          </cell>
          <cell r="AF1451" t="str">
            <v/>
          </cell>
          <cell r="AG1451" t="str">
            <v/>
          </cell>
          <cell r="AH1451" t="str">
            <v/>
          </cell>
          <cell r="AI1451" t="str">
            <v/>
          </cell>
          <cell r="AJ1451" t="str">
            <v/>
          </cell>
          <cell r="AK1451" t="str">
            <v/>
          </cell>
          <cell r="AL1451" t="str">
            <v/>
          </cell>
          <cell r="AM1451" t="str">
            <v/>
          </cell>
          <cell r="AN1451" t="str">
            <v/>
          </cell>
          <cell r="AO1451" t="str">
            <v/>
          </cell>
          <cell r="AP1451" t="str">
            <v/>
          </cell>
          <cell r="AQ1451" t="str">
            <v/>
          </cell>
          <cell r="AR1451" t="str">
            <v/>
          </cell>
          <cell r="AS1451" t="str">
            <v/>
          </cell>
          <cell r="AT1451" t="str">
            <v/>
          </cell>
          <cell r="AU1451" t="str">
            <v/>
          </cell>
        </row>
        <row r="1452">
          <cell r="A1452" t="str">
            <v>PCO08P1524</v>
          </cell>
          <cell r="B1452" t="str">
            <v>PCO08</v>
          </cell>
          <cell r="C1452" t="str">
            <v>C12</v>
          </cell>
          <cell r="D1452" t="str">
            <v>P1524</v>
          </cell>
          <cell r="E1452" t="str">
            <v/>
          </cell>
          <cell r="F1452" t="str">
            <v/>
          </cell>
          <cell r="G1452" t="str">
            <v/>
          </cell>
          <cell r="H1452" t="str">
            <v/>
          </cell>
          <cell r="I1452" t="str">
            <v/>
          </cell>
          <cell r="J1452" t="str">
            <v/>
          </cell>
          <cell r="K1452" t="str">
            <v/>
          </cell>
          <cell r="L1452">
            <v>32.421721500000004</v>
          </cell>
          <cell r="M1452" t="str">
            <v/>
          </cell>
          <cell r="N1452" t="str">
            <v/>
          </cell>
          <cell r="O1452" t="str">
            <v/>
          </cell>
          <cell r="P1452" t="str">
            <v/>
          </cell>
          <cell r="Q1452" t="str">
            <v/>
          </cell>
          <cell r="R1452" t="str">
            <v/>
          </cell>
          <cell r="S1452" t="str">
            <v/>
          </cell>
          <cell r="T1452" t="str">
            <v/>
          </cell>
          <cell r="U1452" t="str">
            <v/>
          </cell>
          <cell r="V1452" t="str">
            <v/>
          </cell>
          <cell r="W1452" t="str">
            <v/>
          </cell>
          <cell r="X1452" t="str">
            <v/>
          </cell>
          <cell r="Y1452" t="str">
            <v/>
          </cell>
          <cell r="Z1452" t="str">
            <v/>
          </cell>
          <cell r="AA1452" t="str">
            <v/>
          </cell>
          <cell r="AB1452" t="str">
            <v/>
          </cell>
          <cell r="AC1452" t="str">
            <v/>
          </cell>
          <cell r="AD1452" t="str">
            <v/>
          </cell>
          <cell r="AE1452" t="str">
            <v/>
          </cell>
          <cell r="AF1452" t="str">
            <v/>
          </cell>
          <cell r="AG1452" t="str">
            <v/>
          </cell>
          <cell r="AH1452" t="str">
            <v/>
          </cell>
          <cell r="AI1452" t="str">
            <v/>
          </cell>
          <cell r="AJ1452" t="str">
            <v/>
          </cell>
          <cell r="AK1452" t="str">
            <v/>
          </cell>
          <cell r="AL1452" t="str">
            <v/>
          </cell>
          <cell r="AM1452" t="str">
            <v/>
          </cell>
          <cell r="AN1452" t="str">
            <v/>
          </cell>
          <cell r="AO1452" t="str">
            <v/>
          </cell>
          <cell r="AP1452" t="str">
            <v/>
          </cell>
          <cell r="AQ1452" t="str">
            <v/>
          </cell>
          <cell r="AR1452" t="str">
            <v/>
          </cell>
          <cell r="AS1452" t="str">
            <v/>
          </cell>
          <cell r="AT1452" t="str">
            <v/>
          </cell>
          <cell r="AU1452" t="str">
            <v/>
          </cell>
        </row>
        <row r="1453">
          <cell r="A1453" t="str">
            <v>PCO08P1526</v>
          </cell>
          <cell r="B1453" t="str">
            <v>PCO08</v>
          </cell>
          <cell r="C1453" t="str">
            <v>C12</v>
          </cell>
          <cell r="D1453" t="str">
            <v>P1526</v>
          </cell>
          <cell r="E1453" t="str">
            <v/>
          </cell>
          <cell r="F1453" t="str">
            <v/>
          </cell>
          <cell r="G1453" t="str">
            <v/>
          </cell>
          <cell r="H1453" t="str">
            <v/>
          </cell>
          <cell r="I1453" t="str">
            <v/>
          </cell>
          <cell r="J1453" t="str">
            <v/>
          </cell>
          <cell r="K1453" t="str">
            <v/>
          </cell>
          <cell r="L1453">
            <v>34.708426599999996</v>
          </cell>
          <cell r="M1453" t="str">
            <v/>
          </cell>
          <cell r="N1453" t="str">
            <v/>
          </cell>
          <cell r="O1453" t="str">
            <v/>
          </cell>
          <cell r="P1453" t="str">
            <v/>
          </cell>
          <cell r="Q1453" t="str">
            <v/>
          </cell>
          <cell r="R1453" t="str">
            <v/>
          </cell>
          <cell r="S1453" t="str">
            <v/>
          </cell>
          <cell r="T1453" t="str">
            <v/>
          </cell>
          <cell r="U1453" t="str">
            <v/>
          </cell>
          <cell r="V1453" t="str">
            <v/>
          </cell>
          <cell r="W1453" t="str">
            <v/>
          </cell>
          <cell r="X1453" t="str">
            <v/>
          </cell>
          <cell r="Y1453" t="str">
            <v/>
          </cell>
          <cell r="Z1453" t="str">
            <v/>
          </cell>
          <cell r="AA1453" t="str">
            <v/>
          </cell>
          <cell r="AB1453" t="str">
            <v/>
          </cell>
          <cell r="AC1453" t="str">
            <v/>
          </cell>
          <cell r="AD1453" t="str">
            <v/>
          </cell>
          <cell r="AE1453" t="str">
            <v/>
          </cell>
          <cell r="AF1453" t="str">
            <v/>
          </cell>
          <cell r="AG1453" t="str">
            <v/>
          </cell>
          <cell r="AH1453" t="str">
            <v/>
          </cell>
          <cell r="AI1453" t="str">
            <v/>
          </cell>
          <cell r="AJ1453" t="str">
            <v/>
          </cell>
          <cell r="AK1453" t="str">
            <v/>
          </cell>
          <cell r="AL1453" t="str">
            <v/>
          </cell>
          <cell r="AM1453" t="str">
            <v/>
          </cell>
          <cell r="AN1453" t="str">
            <v/>
          </cell>
          <cell r="AO1453" t="str">
            <v/>
          </cell>
          <cell r="AP1453" t="str">
            <v/>
          </cell>
          <cell r="AQ1453" t="str">
            <v/>
          </cell>
          <cell r="AR1453" t="str">
            <v/>
          </cell>
          <cell r="AS1453" t="str">
            <v/>
          </cell>
          <cell r="AT1453" t="str">
            <v/>
          </cell>
          <cell r="AU1453" t="str">
            <v/>
          </cell>
        </row>
        <row r="1454">
          <cell r="A1454" t="str">
            <v>PCO08P1565</v>
          </cell>
          <cell r="B1454" t="str">
            <v>PCO08</v>
          </cell>
          <cell r="C1454" t="str">
            <v>C12</v>
          </cell>
          <cell r="D1454" t="str">
            <v>P1565</v>
          </cell>
          <cell r="E1454" t="str">
            <v/>
          </cell>
          <cell r="F1454" t="str">
            <v/>
          </cell>
          <cell r="G1454" t="str">
            <v/>
          </cell>
          <cell r="H1454" t="str">
            <v/>
          </cell>
          <cell r="I1454" t="str">
            <v/>
          </cell>
          <cell r="J1454" t="str">
            <v/>
          </cell>
          <cell r="K1454" t="str">
            <v/>
          </cell>
          <cell r="L1454" t="str">
            <v/>
          </cell>
          <cell r="M1454" t="str">
            <v/>
          </cell>
          <cell r="N1454" t="str">
            <v/>
          </cell>
          <cell r="O1454" t="str">
            <v/>
          </cell>
          <cell r="P1454" t="str">
            <v/>
          </cell>
          <cell r="Q1454">
            <v>16.287224999999999</v>
          </cell>
          <cell r="R1454" t="str">
            <v/>
          </cell>
          <cell r="S1454" t="str">
            <v/>
          </cell>
          <cell r="T1454" t="str">
            <v/>
          </cell>
          <cell r="U1454" t="str">
            <v/>
          </cell>
          <cell r="V1454" t="str">
            <v/>
          </cell>
          <cell r="W1454" t="str">
            <v/>
          </cell>
          <cell r="X1454" t="str">
            <v/>
          </cell>
          <cell r="Y1454" t="str">
            <v/>
          </cell>
          <cell r="Z1454" t="str">
            <v/>
          </cell>
          <cell r="AA1454" t="str">
            <v/>
          </cell>
          <cell r="AB1454" t="str">
            <v/>
          </cell>
          <cell r="AC1454" t="str">
            <v/>
          </cell>
          <cell r="AD1454" t="str">
            <v/>
          </cell>
          <cell r="AE1454" t="str">
            <v/>
          </cell>
          <cell r="AF1454" t="str">
            <v/>
          </cell>
          <cell r="AG1454" t="str">
            <v/>
          </cell>
          <cell r="AH1454" t="str">
            <v/>
          </cell>
          <cell r="AI1454" t="str">
            <v/>
          </cell>
          <cell r="AJ1454" t="str">
            <v/>
          </cell>
          <cell r="AK1454" t="str">
            <v/>
          </cell>
          <cell r="AL1454" t="str">
            <v/>
          </cell>
          <cell r="AM1454" t="str">
            <v/>
          </cell>
          <cell r="AN1454" t="str">
            <v/>
          </cell>
          <cell r="AO1454" t="str">
            <v/>
          </cell>
          <cell r="AP1454" t="str">
            <v/>
          </cell>
          <cell r="AQ1454" t="str">
            <v/>
          </cell>
          <cell r="AR1454" t="str">
            <v/>
          </cell>
          <cell r="AS1454" t="str">
            <v/>
          </cell>
          <cell r="AT1454" t="str">
            <v/>
          </cell>
          <cell r="AU1454" t="str">
            <v/>
          </cell>
        </row>
        <row r="1455">
          <cell r="A1455" t="str">
            <v>PCO08S501</v>
          </cell>
          <cell r="B1455" t="str">
            <v>PCO08</v>
          </cell>
          <cell r="C1455" t="str">
            <v>S01</v>
          </cell>
          <cell r="D1455" t="str">
            <v>S501</v>
          </cell>
          <cell r="E1455" t="str">
            <v/>
          </cell>
          <cell r="F1455" t="str">
            <v/>
          </cell>
          <cell r="G1455" t="str">
            <v/>
          </cell>
          <cell r="H1455" t="str">
            <v/>
          </cell>
          <cell r="I1455" t="str">
            <v/>
          </cell>
          <cell r="J1455" t="str">
            <v/>
          </cell>
          <cell r="K1455" t="str">
            <v/>
          </cell>
          <cell r="L1455">
            <v>1.5643393000000001</v>
          </cell>
          <cell r="M1455" t="str">
            <v/>
          </cell>
          <cell r="N1455" t="str">
            <v/>
          </cell>
          <cell r="O1455" t="str">
            <v/>
          </cell>
          <cell r="P1455" t="str">
            <v/>
          </cell>
          <cell r="Q1455" t="str">
            <v/>
          </cell>
          <cell r="R1455" t="str">
            <v/>
          </cell>
          <cell r="S1455" t="str">
            <v/>
          </cell>
          <cell r="T1455" t="str">
            <v/>
          </cell>
          <cell r="U1455" t="str">
            <v/>
          </cell>
          <cell r="V1455" t="str">
            <v/>
          </cell>
          <cell r="W1455" t="str">
            <v/>
          </cell>
          <cell r="X1455" t="str">
            <v/>
          </cell>
          <cell r="Y1455" t="str">
            <v/>
          </cell>
          <cell r="Z1455" t="str">
            <v/>
          </cell>
          <cell r="AA1455" t="str">
            <v/>
          </cell>
          <cell r="AB1455" t="str">
            <v/>
          </cell>
          <cell r="AC1455" t="str">
            <v/>
          </cell>
          <cell r="AD1455" t="str">
            <v/>
          </cell>
          <cell r="AE1455" t="str">
            <v/>
          </cell>
          <cell r="AF1455" t="str">
            <v/>
          </cell>
          <cell r="AG1455" t="str">
            <v/>
          </cell>
          <cell r="AH1455" t="str">
            <v/>
          </cell>
          <cell r="AI1455" t="str">
            <v/>
          </cell>
          <cell r="AJ1455" t="str">
            <v/>
          </cell>
          <cell r="AK1455" t="str">
            <v/>
          </cell>
          <cell r="AL1455" t="str">
            <v/>
          </cell>
          <cell r="AM1455" t="str">
            <v/>
          </cell>
          <cell r="AN1455" t="str">
            <v/>
          </cell>
          <cell r="AO1455" t="str">
            <v/>
          </cell>
          <cell r="AP1455" t="str">
            <v/>
          </cell>
          <cell r="AQ1455" t="str">
            <v/>
          </cell>
          <cell r="AR1455" t="str">
            <v/>
          </cell>
          <cell r="AS1455" t="str">
            <v/>
          </cell>
          <cell r="AT1455" t="str">
            <v/>
          </cell>
          <cell r="AU1455" t="str">
            <v/>
          </cell>
        </row>
        <row r="1456">
          <cell r="A1456" t="str">
            <v>PCO08S502</v>
          </cell>
          <cell r="B1456" t="str">
            <v>PCO08</v>
          </cell>
          <cell r="C1456" t="str">
            <v>S01</v>
          </cell>
          <cell r="D1456" t="str">
            <v>S502</v>
          </cell>
          <cell r="E1456" t="str">
            <v/>
          </cell>
          <cell r="F1456" t="str">
            <v/>
          </cell>
          <cell r="G1456" t="str">
            <v/>
          </cell>
          <cell r="H1456" t="str">
            <v/>
          </cell>
          <cell r="I1456" t="str">
            <v/>
          </cell>
          <cell r="J1456" t="str">
            <v/>
          </cell>
          <cell r="K1456" t="str">
            <v/>
          </cell>
          <cell r="L1456" t="str">
            <v/>
          </cell>
          <cell r="M1456" t="str">
            <v/>
          </cell>
          <cell r="N1456" t="str">
            <v/>
          </cell>
          <cell r="O1456" t="str">
            <v/>
          </cell>
          <cell r="P1456" t="str">
            <v/>
          </cell>
          <cell r="Q1456" t="str">
            <v/>
          </cell>
          <cell r="R1456" t="str">
            <v/>
          </cell>
          <cell r="S1456" t="str">
            <v/>
          </cell>
          <cell r="T1456" t="str">
            <v/>
          </cell>
          <cell r="U1456" t="str">
            <v/>
          </cell>
          <cell r="V1456" t="str">
            <v/>
          </cell>
          <cell r="W1456" t="str">
            <v/>
          </cell>
          <cell r="X1456" t="str">
            <v/>
          </cell>
          <cell r="Y1456" t="str">
            <v/>
          </cell>
          <cell r="Z1456" t="str">
            <v/>
          </cell>
          <cell r="AA1456" t="str">
            <v/>
          </cell>
          <cell r="AB1456" t="str">
            <v/>
          </cell>
          <cell r="AC1456" t="str">
            <v/>
          </cell>
          <cell r="AD1456">
            <v>10.075651099999998</v>
          </cell>
          <cell r="AE1456" t="str">
            <v/>
          </cell>
          <cell r="AF1456" t="str">
            <v/>
          </cell>
          <cell r="AG1456" t="str">
            <v/>
          </cell>
          <cell r="AH1456" t="str">
            <v/>
          </cell>
          <cell r="AI1456" t="str">
            <v/>
          </cell>
          <cell r="AJ1456" t="str">
            <v/>
          </cell>
          <cell r="AK1456" t="str">
            <v/>
          </cell>
          <cell r="AL1456" t="str">
            <v/>
          </cell>
          <cell r="AM1456" t="str">
            <v/>
          </cell>
          <cell r="AN1456" t="str">
            <v/>
          </cell>
          <cell r="AO1456" t="str">
            <v/>
          </cell>
          <cell r="AP1456" t="str">
            <v/>
          </cell>
          <cell r="AQ1456" t="str">
            <v/>
          </cell>
          <cell r="AR1456" t="str">
            <v/>
          </cell>
          <cell r="AS1456" t="str">
            <v/>
          </cell>
          <cell r="AT1456" t="str">
            <v/>
          </cell>
          <cell r="AU1456" t="str">
            <v/>
          </cell>
        </row>
        <row r="1457">
          <cell r="A1457" t="str">
            <v>PCO08S503</v>
          </cell>
          <cell r="B1457" t="str">
            <v>PCO08</v>
          </cell>
          <cell r="C1457" t="str">
            <v>S01</v>
          </cell>
          <cell r="D1457" t="str">
            <v>S503</v>
          </cell>
          <cell r="E1457" t="str">
            <v/>
          </cell>
          <cell r="F1457" t="str">
            <v/>
          </cell>
          <cell r="G1457" t="str">
            <v/>
          </cell>
          <cell r="H1457" t="str">
            <v/>
          </cell>
          <cell r="I1457" t="str">
            <v/>
          </cell>
          <cell r="J1457" t="str">
            <v/>
          </cell>
          <cell r="K1457" t="str">
            <v/>
          </cell>
          <cell r="L1457" t="str">
            <v/>
          </cell>
          <cell r="M1457" t="str">
            <v/>
          </cell>
          <cell r="N1457" t="str">
            <v/>
          </cell>
          <cell r="O1457" t="str">
            <v/>
          </cell>
          <cell r="P1457" t="str">
            <v/>
          </cell>
          <cell r="Q1457" t="str">
            <v/>
          </cell>
          <cell r="R1457" t="str">
            <v/>
          </cell>
          <cell r="S1457" t="str">
            <v/>
          </cell>
          <cell r="T1457" t="str">
            <v/>
          </cell>
          <cell r="U1457" t="str">
            <v/>
          </cell>
          <cell r="V1457" t="str">
            <v/>
          </cell>
          <cell r="W1457" t="str">
            <v/>
          </cell>
          <cell r="X1457" t="str">
            <v/>
          </cell>
          <cell r="Y1457" t="str">
            <v/>
          </cell>
          <cell r="Z1457" t="str">
            <v/>
          </cell>
          <cell r="AA1457" t="str">
            <v/>
          </cell>
          <cell r="AB1457" t="str">
            <v/>
          </cell>
          <cell r="AC1457" t="str">
            <v/>
          </cell>
          <cell r="AD1457">
            <v>1.8252526000000002</v>
          </cell>
          <cell r="AE1457" t="str">
            <v/>
          </cell>
          <cell r="AF1457" t="str">
            <v/>
          </cell>
          <cell r="AG1457" t="str">
            <v/>
          </cell>
          <cell r="AH1457" t="str">
            <v/>
          </cell>
          <cell r="AI1457" t="str">
            <v/>
          </cell>
          <cell r="AJ1457" t="str">
            <v/>
          </cell>
          <cell r="AK1457" t="str">
            <v/>
          </cell>
          <cell r="AL1457" t="str">
            <v/>
          </cell>
          <cell r="AM1457" t="str">
            <v/>
          </cell>
          <cell r="AN1457" t="str">
            <v/>
          </cell>
          <cell r="AO1457" t="str">
            <v/>
          </cell>
          <cell r="AP1457" t="str">
            <v/>
          </cell>
          <cell r="AQ1457" t="str">
            <v/>
          </cell>
          <cell r="AR1457" t="str">
            <v/>
          </cell>
          <cell r="AS1457" t="str">
            <v/>
          </cell>
          <cell r="AT1457" t="str">
            <v/>
          </cell>
          <cell r="AU1457" t="str">
            <v/>
          </cell>
        </row>
        <row r="1458">
          <cell r="A1458" t="str">
            <v>PCO08S504</v>
          </cell>
          <cell r="B1458" t="str">
            <v>PCO08</v>
          </cell>
          <cell r="C1458" t="str">
            <v>S01</v>
          </cell>
          <cell r="D1458" t="str">
            <v>S504</v>
          </cell>
          <cell r="E1458" t="str">
            <v/>
          </cell>
          <cell r="F1458" t="str">
            <v/>
          </cell>
          <cell r="G1458" t="str">
            <v/>
          </cell>
          <cell r="H1458" t="str">
            <v/>
          </cell>
          <cell r="I1458" t="str">
            <v/>
          </cell>
          <cell r="J1458" t="str">
            <v/>
          </cell>
          <cell r="K1458" t="str">
            <v/>
          </cell>
          <cell r="L1458" t="str">
            <v/>
          </cell>
          <cell r="M1458" t="str">
            <v/>
          </cell>
          <cell r="N1458" t="str">
            <v/>
          </cell>
          <cell r="O1458" t="str">
            <v/>
          </cell>
          <cell r="P1458" t="str">
            <v/>
          </cell>
          <cell r="Q1458" t="str">
            <v/>
          </cell>
          <cell r="R1458" t="str">
            <v/>
          </cell>
          <cell r="S1458" t="str">
            <v/>
          </cell>
          <cell r="T1458" t="str">
            <v/>
          </cell>
          <cell r="U1458" t="str">
            <v/>
          </cell>
          <cell r="V1458" t="str">
            <v/>
          </cell>
          <cell r="W1458" t="str">
            <v/>
          </cell>
          <cell r="X1458" t="str">
            <v/>
          </cell>
          <cell r="Y1458" t="str">
            <v/>
          </cell>
          <cell r="Z1458" t="str">
            <v/>
          </cell>
          <cell r="AA1458" t="str">
            <v/>
          </cell>
          <cell r="AB1458" t="str">
            <v/>
          </cell>
          <cell r="AC1458" t="str">
            <v/>
          </cell>
          <cell r="AD1458" t="str">
            <v/>
          </cell>
          <cell r="AE1458">
            <v>9.6751959999999997</v>
          </cell>
          <cell r="AF1458" t="str">
            <v/>
          </cell>
          <cell r="AG1458" t="str">
            <v/>
          </cell>
          <cell r="AH1458" t="str">
            <v/>
          </cell>
          <cell r="AI1458" t="str">
            <v/>
          </cell>
          <cell r="AJ1458" t="str">
            <v/>
          </cell>
          <cell r="AK1458" t="str">
            <v/>
          </cell>
          <cell r="AL1458" t="str">
            <v/>
          </cell>
          <cell r="AM1458" t="str">
            <v/>
          </cell>
          <cell r="AN1458" t="str">
            <v/>
          </cell>
          <cell r="AO1458" t="str">
            <v/>
          </cell>
          <cell r="AP1458" t="str">
            <v/>
          </cell>
          <cell r="AQ1458" t="str">
            <v/>
          </cell>
          <cell r="AR1458" t="str">
            <v/>
          </cell>
          <cell r="AS1458" t="str">
            <v/>
          </cell>
          <cell r="AT1458" t="str">
            <v/>
          </cell>
          <cell r="AU1458" t="str">
            <v/>
          </cell>
        </row>
        <row r="1459">
          <cell r="A1459" t="str">
            <v>PCO08S505</v>
          </cell>
          <cell r="B1459" t="str">
            <v>PCO08</v>
          </cell>
          <cell r="C1459" t="str">
            <v>S01</v>
          </cell>
          <cell r="D1459" t="str">
            <v>S505</v>
          </cell>
          <cell r="E1459">
            <v>0.32062950000000007</v>
          </cell>
          <cell r="F1459" t="str">
            <v/>
          </cell>
          <cell r="G1459">
            <v>1.1877909</v>
          </cell>
          <cell r="H1459" t="str">
            <v/>
          </cell>
          <cell r="I1459" t="str">
            <v/>
          </cell>
          <cell r="J1459" t="str">
            <v/>
          </cell>
          <cell r="K1459" t="str">
            <v/>
          </cell>
          <cell r="L1459">
            <v>1.2443972000000003</v>
          </cell>
          <cell r="M1459">
            <v>1.5875006999999994</v>
          </cell>
          <cell r="N1459">
            <v>1.6563067999999996</v>
          </cell>
          <cell r="O1459">
            <v>5.4042035999999998</v>
          </cell>
          <cell r="P1459">
            <v>12.052404399999999</v>
          </cell>
          <cell r="Q1459">
            <v>0.74906830000000002</v>
          </cell>
          <cell r="R1459">
            <v>7.1288122000000005</v>
          </cell>
          <cell r="S1459">
            <v>1.6678355999999999</v>
          </cell>
          <cell r="T1459">
            <v>1.3458635999999999</v>
          </cell>
          <cell r="U1459">
            <v>0.32011650000000003</v>
          </cell>
          <cell r="V1459">
            <v>0.61661129999999997</v>
          </cell>
          <cell r="W1459">
            <v>9.9115523000000003</v>
          </cell>
          <cell r="X1459" t="str">
            <v/>
          </cell>
          <cell r="Y1459">
            <v>6.5196299999999999E-2</v>
          </cell>
          <cell r="Z1459" t="str">
            <v/>
          </cell>
          <cell r="AA1459" t="str">
            <v/>
          </cell>
          <cell r="AB1459">
            <v>54.491940099999994</v>
          </cell>
          <cell r="AC1459" t="str">
            <v/>
          </cell>
          <cell r="AD1459">
            <v>0.40948660000000003</v>
          </cell>
          <cell r="AE1459">
            <v>2.3691550000000001</v>
          </cell>
          <cell r="AF1459">
            <v>0.26195330000000006</v>
          </cell>
          <cell r="AG1459">
            <v>1.2213761000000001</v>
          </cell>
          <cell r="AH1459">
            <v>10.3628859</v>
          </cell>
          <cell r="AI1459" t="str">
            <v/>
          </cell>
          <cell r="AJ1459" t="str">
            <v/>
          </cell>
          <cell r="AK1459">
            <v>0.14793989999999999</v>
          </cell>
          <cell r="AL1459">
            <v>13.166742900000001</v>
          </cell>
          <cell r="AM1459">
            <v>1.7518100000000001</v>
          </cell>
          <cell r="AN1459">
            <v>0.87480740000000001</v>
          </cell>
          <cell r="AO1459">
            <v>0.35290509999999997</v>
          </cell>
          <cell r="AP1459">
            <v>0.47339819999999994</v>
          </cell>
          <cell r="AQ1459" t="str">
            <v/>
          </cell>
          <cell r="AR1459">
            <v>0.33525580000000005</v>
          </cell>
          <cell r="AS1459">
            <v>0.50047969999999997</v>
          </cell>
          <cell r="AT1459">
            <v>1.7383794999999997</v>
          </cell>
          <cell r="AU1459" t="str">
            <v/>
          </cell>
        </row>
        <row r="1460">
          <cell r="A1460" t="str">
            <v>PCO08S506</v>
          </cell>
          <cell r="B1460" t="str">
            <v>PCO08</v>
          </cell>
          <cell r="C1460" t="str">
            <v>S01</v>
          </cell>
          <cell r="D1460" t="str">
            <v>S506</v>
          </cell>
          <cell r="E1460" t="str">
            <v/>
          </cell>
          <cell r="F1460" t="str">
            <v/>
          </cell>
          <cell r="G1460" t="str">
            <v/>
          </cell>
          <cell r="H1460" t="str">
            <v/>
          </cell>
          <cell r="I1460" t="str">
            <v/>
          </cell>
          <cell r="J1460" t="str">
            <v/>
          </cell>
          <cell r="K1460" t="str">
            <v/>
          </cell>
          <cell r="L1460">
            <v>1.5528708999999998</v>
          </cell>
          <cell r="M1460" t="str">
            <v/>
          </cell>
          <cell r="N1460" t="str">
            <v/>
          </cell>
          <cell r="O1460" t="str">
            <v/>
          </cell>
          <cell r="P1460" t="str">
            <v/>
          </cell>
          <cell r="Q1460" t="str">
            <v/>
          </cell>
          <cell r="R1460" t="str">
            <v/>
          </cell>
          <cell r="S1460" t="str">
            <v/>
          </cell>
          <cell r="T1460" t="str">
            <v/>
          </cell>
          <cell r="U1460" t="str">
            <v/>
          </cell>
          <cell r="V1460" t="str">
            <v/>
          </cell>
          <cell r="W1460" t="str">
            <v/>
          </cell>
          <cell r="X1460" t="str">
            <v/>
          </cell>
          <cell r="Y1460" t="str">
            <v/>
          </cell>
          <cell r="Z1460" t="str">
            <v/>
          </cell>
          <cell r="AA1460" t="str">
            <v/>
          </cell>
          <cell r="AB1460" t="str">
            <v/>
          </cell>
          <cell r="AC1460" t="str">
            <v/>
          </cell>
          <cell r="AD1460" t="str">
            <v/>
          </cell>
          <cell r="AE1460" t="str">
            <v/>
          </cell>
          <cell r="AF1460" t="str">
            <v/>
          </cell>
          <cell r="AG1460" t="str">
            <v/>
          </cell>
          <cell r="AH1460" t="str">
            <v/>
          </cell>
          <cell r="AI1460" t="str">
            <v/>
          </cell>
          <cell r="AJ1460" t="str">
            <v/>
          </cell>
          <cell r="AK1460" t="str">
            <v/>
          </cell>
          <cell r="AL1460" t="str">
            <v/>
          </cell>
          <cell r="AM1460" t="str">
            <v/>
          </cell>
          <cell r="AN1460" t="str">
            <v/>
          </cell>
          <cell r="AO1460" t="str">
            <v/>
          </cell>
          <cell r="AP1460" t="str">
            <v/>
          </cell>
          <cell r="AQ1460" t="str">
            <v/>
          </cell>
          <cell r="AR1460" t="str">
            <v/>
          </cell>
          <cell r="AS1460" t="str">
            <v/>
          </cell>
          <cell r="AT1460" t="str">
            <v/>
          </cell>
          <cell r="AU1460" t="str">
            <v/>
          </cell>
        </row>
        <row r="1461">
          <cell r="A1461" t="str">
            <v>PCO08S507</v>
          </cell>
          <cell r="B1461" t="str">
            <v>PCO08</v>
          </cell>
          <cell r="C1461" t="str">
            <v>S01</v>
          </cell>
          <cell r="D1461" t="str">
            <v>S507</v>
          </cell>
          <cell r="E1461" t="str">
            <v/>
          </cell>
          <cell r="F1461" t="str">
            <v/>
          </cell>
          <cell r="G1461" t="str">
            <v/>
          </cell>
          <cell r="H1461" t="str">
            <v/>
          </cell>
          <cell r="I1461" t="str">
            <v/>
          </cell>
          <cell r="J1461" t="str">
            <v/>
          </cell>
          <cell r="K1461" t="str">
            <v/>
          </cell>
          <cell r="L1461" t="str">
            <v/>
          </cell>
          <cell r="M1461" t="str">
            <v/>
          </cell>
          <cell r="N1461" t="str">
            <v/>
          </cell>
          <cell r="O1461" t="str">
            <v/>
          </cell>
          <cell r="P1461" t="str">
            <v/>
          </cell>
          <cell r="Q1461" t="str">
            <v/>
          </cell>
          <cell r="R1461" t="str">
            <v/>
          </cell>
          <cell r="S1461" t="str">
            <v/>
          </cell>
          <cell r="T1461" t="str">
            <v/>
          </cell>
          <cell r="U1461" t="str">
            <v/>
          </cell>
          <cell r="V1461" t="str">
            <v/>
          </cell>
          <cell r="W1461" t="str">
            <v/>
          </cell>
          <cell r="X1461" t="str">
            <v/>
          </cell>
          <cell r="Y1461" t="str">
            <v/>
          </cell>
          <cell r="Z1461" t="str">
            <v/>
          </cell>
          <cell r="AA1461" t="str">
            <v/>
          </cell>
          <cell r="AB1461" t="str">
            <v/>
          </cell>
          <cell r="AC1461" t="str">
            <v/>
          </cell>
          <cell r="AD1461" t="str">
            <v/>
          </cell>
          <cell r="AE1461">
            <v>3.1958730000000006</v>
          </cell>
          <cell r="AF1461" t="str">
            <v/>
          </cell>
          <cell r="AG1461" t="str">
            <v/>
          </cell>
          <cell r="AH1461" t="str">
            <v/>
          </cell>
          <cell r="AI1461" t="str">
            <v/>
          </cell>
          <cell r="AJ1461" t="str">
            <v/>
          </cell>
          <cell r="AK1461" t="str">
            <v/>
          </cell>
          <cell r="AL1461" t="str">
            <v/>
          </cell>
          <cell r="AM1461" t="str">
            <v/>
          </cell>
          <cell r="AN1461" t="str">
            <v/>
          </cell>
          <cell r="AO1461" t="str">
            <v/>
          </cell>
          <cell r="AP1461" t="str">
            <v/>
          </cell>
          <cell r="AQ1461" t="str">
            <v/>
          </cell>
          <cell r="AR1461" t="str">
            <v/>
          </cell>
          <cell r="AS1461" t="str">
            <v/>
          </cell>
          <cell r="AT1461" t="str">
            <v/>
          </cell>
          <cell r="AU1461" t="str">
            <v/>
          </cell>
        </row>
        <row r="1462">
          <cell r="A1462" t="str">
            <v>PCO08S508</v>
          </cell>
          <cell r="B1462" t="str">
            <v>PCO08</v>
          </cell>
          <cell r="C1462" t="str">
            <v>S01</v>
          </cell>
          <cell r="D1462" t="str">
            <v>S508</v>
          </cell>
          <cell r="E1462">
            <v>1.513277</v>
          </cell>
          <cell r="F1462">
            <v>8.4838682999999975</v>
          </cell>
          <cell r="G1462">
            <v>0.81291009999999986</v>
          </cell>
          <cell r="H1462" t="str">
            <v/>
          </cell>
          <cell r="I1462" t="str">
            <v/>
          </cell>
          <cell r="J1462" t="str">
            <v/>
          </cell>
          <cell r="K1462" t="str">
            <v/>
          </cell>
          <cell r="L1462">
            <v>1.3318981999999999</v>
          </cell>
          <cell r="M1462">
            <v>2.2342114000000004</v>
          </cell>
          <cell r="N1462">
            <v>1.6881318999999997</v>
          </cell>
          <cell r="O1462">
            <v>13.4948645</v>
          </cell>
          <cell r="P1462">
            <v>15.0353563</v>
          </cell>
          <cell r="Q1462">
            <v>1.8514138</v>
          </cell>
          <cell r="R1462">
            <v>8.0838683000000007</v>
          </cell>
          <cell r="S1462">
            <v>1.5408420999999999</v>
          </cell>
          <cell r="T1462">
            <v>0.50000420000000001</v>
          </cell>
          <cell r="U1462">
            <v>6.7131117000000025</v>
          </cell>
          <cell r="V1462">
            <v>0.4816356</v>
          </cell>
          <cell r="W1462">
            <v>4.3308204000000003</v>
          </cell>
          <cell r="X1462" t="str">
            <v/>
          </cell>
          <cell r="Y1462">
            <v>1.2272852000000001</v>
          </cell>
          <cell r="Z1462" t="str">
            <v/>
          </cell>
          <cell r="AA1462" t="str">
            <v/>
          </cell>
          <cell r="AB1462">
            <v>180.2156995</v>
          </cell>
          <cell r="AC1462" t="str">
            <v/>
          </cell>
          <cell r="AD1462">
            <v>2.0347157</v>
          </cell>
          <cell r="AE1462">
            <v>12.428395999999999</v>
          </cell>
          <cell r="AF1462">
            <v>0.77931450000000013</v>
          </cell>
          <cell r="AG1462">
            <v>2.0114405999999998</v>
          </cell>
          <cell r="AH1462">
            <v>7.664721000000001</v>
          </cell>
          <cell r="AI1462" t="str">
            <v/>
          </cell>
          <cell r="AJ1462" t="str">
            <v/>
          </cell>
          <cell r="AK1462">
            <v>0.41161890000000001</v>
          </cell>
          <cell r="AL1462">
            <v>16.486300400000001</v>
          </cell>
          <cell r="AM1462">
            <v>1.0653588999999999</v>
          </cell>
          <cell r="AN1462">
            <v>1.5248141999999998</v>
          </cell>
          <cell r="AO1462">
            <v>0.28421549999999995</v>
          </cell>
          <cell r="AP1462">
            <v>1.2000478999999999</v>
          </cell>
          <cell r="AQ1462" t="str">
            <v/>
          </cell>
          <cell r="AR1462">
            <v>0.22192619999999999</v>
          </cell>
          <cell r="AS1462">
            <v>0.64797009999999999</v>
          </cell>
          <cell r="AT1462">
            <v>1.1255486000000001</v>
          </cell>
          <cell r="AU1462" t="str">
            <v/>
          </cell>
        </row>
        <row r="1463">
          <cell r="A1463" t="str">
            <v>PCO08S509</v>
          </cell>
          <cell r="B1463" t="str">
            <v>PCO08</v>
          </cell>
          <cell r="C1463" t="str">
            <v>S01</v>
          </cell>
          <cell r="D1463" t="str">
            <v>S509</v>
          </cell>
          <cell r="E1463" t="str">
            <v/>
          </cell>
          <cell r="F1463" t="str">
            <v/>
          </cell>
          <cell r="G1463" t="str">
            <v/>
          </cell>
          <cell r="H1463" t="str">
            <v/>
          </cell>
          <cell r="I1463" t="str">
            <v/>
          </cell>
          <cell r="J1463" t="str">
            <v/>
          </cell>
          <cell r="K1463" t="str">
            <v/>
          </cell>
          <cell r="L1463">
            <v>17.040293900000005</v>
          </cell>
          <cell r="M1463" t="str">
            <v/>
          </cell>
          <cell r="N1463" t="str">
            <v/>
          </cell>
          <cell r="O1463" t="str">
            <v/>
          </cell>
          <cell r="P1463" t="str">
            <v/>
          </cell>
          <cell r="Q1463" t="str">
            <v/>
          </cell>
          <cell r="R1463" t="str">
            <v/>
          </cell>
          <cell r="S1463" t="str">
            <v/>
          </cell>
          <cell r="T1463" t="str">
            <v/>
          </cell>
          <cell r="U1463" t="str">
            <v/>
          </cell>
          <cell r="V1463" t="str">
            <v/>
          </cell>
          <cell r="W1463" t="str">
            <v/>
          </cell>
          <cell r="X1463" t="str">
            <v/>
          </cell>
          <cell r="Y1463" t="str">
            <v/>
          </cell>
          <cell r="Z1463" t="str">
            <v/>
          </cell>
          <cell r="AA1463" t="str">
            <v/>
          </cell>
          <cell r="AB1463" t="str">
            <v/>
          </cell>
          <cell r="AC1463" t="str">
            <v/>
          </cell>
          <cell r="AD1463" t="str">
            <v/>
          </cell>
          <cell r="AE1463" t="str">
            <v/>
          </cell>
          <cell r="AF1463" t="str">
            <v/>
          </cell>
          <cell r="AG1463" t="str">
            <v/>
          </cell>
          <cell r="AH1463" t="str">
            <v/>
          </cell>
          <cell r="AI1463" t="str">
            <v/>
          </cell>
          <cell r="AJ1463" t="str">
            <v/>
          </cell>
          <cell r="AK1463" t="str">
            <v/>
          </cell>
          <cell r="AL1463" t="str">
            <v/>
          </cell>
          <cell r="AM1463" t="str">
            <v/>
          </cell>
          <cell r="AN1463" t="str">
            <v/>
          </cell>
          <cell r="AO1463" t="str">
            <v/>
          </cell>
          <cell r="AP1463" t="str">
            <v/>
          </cell>
          <cell r="AQ1463" t="str">
            <v/>
          </cell>
          <cell r="AR1463" t="str">
            <v/>
          </cell>
          <cell r="AS1463" t="str">
            <v/>
          </cell>
          <cell r="AT1463" t="str">
            <v/>
          </cell>
          <cell r="AU1463" t="str">
            <v/>
          </cell>
        </row>
        <row r="1464">
          <cell r="A1464" t="str">
            <v>PCO08S512</v>
          </cell>
          <cell r="B1464" t="str">
            <v>PCO08</v>
          </cell>
          <cell r="C1464" t="str">
            <v>S01</v>
          </cell>
          <cell r="D1464" t="str">
            <v>S512</v>
          </cell>
          <cell r="E1464">
            <v>4.1887759000000004</v>
          </cell>
          <cell r="F1464">
            <v>50.520557000000004</v>
          </cell>
          <cell r="G1464">
            <v>5.0329177000000005</v>
          </cell>
          <cell r="H1464" t="str">
            <v/>
          </cell>
          <cell r="I1464" t="str">
            <v/>
          </cell>
          <cell r="J1464" t="str">
            <v/>
          </cell>
          <cell r="K1464" t="str">
            <v/>
          </cell>
          <cell r="L1464" t="str">
            <v/>
          </cell>
          <cell r="M1464">
            <v>0.26242160000000003</v>
          </cell>
          <cell r="N1464">
            <v>9.3652408999999999</v>
          </cell>
          <cell r="O1464" t="str">
            <v/>
          </cell>
          <cell r="P1464" t="str">
            <v/>
          </cell>
          <cell r="Q1464">
            <v>1.1661016</v>
          </cell>
          <cell r="R1464" t="str">
            <v/>
          </cell>
          <cell r="S1464">
            <v>1.3838895999999994</v>
          </cell>
          <cell r="T1464">
            <v>0.54480099999999998</v>
          </cell>
          <cell r="U1464" t="str">
            <v/>
          </cell>
          <cell r="V1464">
            <v>0.4816356</v>
          </cell>
          <cell r="W1464">
            <v>2.3638056999999999</v>
          </cell>
          <cell r="X1464" t="str">
            <v/>
          </cell>
          <cell r="Y1464" t="str">
            <v/>
          </cell>
          <cell r="Z1464" t="str">
            <v/>
          </cell>
          <cell r="AA1464" t="str">
            <v/>
          </cell>
          <cell r="AB1464" t="str">
            <v/>
          </cell>
          <cell r="AC1464" t="str">
            <v/>
          </cell>
          <cell r="AD1464">
            <v>0.1845425</v>
          </cell>
          <cell r="AE1464" t="str">
            <v/>
          </cell>
          <cell r="AF1464" t="str">
            <v/>
          </cell>
          <cell r="AG1464">
            <v>3.2612637999999996</v>
          </cell>
          <cell r="AH1464">
            <v>5.3033946999999992</v>
          </cell>
          <cell r="AI1464" t="str">
            <v/>
          </cell>
          <cell r="AJ1464" t="str">
            <v/>
          </cell>
          <cell r="AK1464" t="str">
            <v/>
          </cell>
          <cell r="AL1464" t="str">
            <v/>
          </cell>
          <cell r="AM1464">
            <v>6.5397787999999988</v>
          </cell>
          <cell r="AN1464">
            <v>1.2307119</v>
          </cell>
          <cell r="AO1464" t="str">
            <v/>
          </cell>
          <cell r="AP1464">
            <v>0.78780379999999983</v>
          </cell>
          <cell r="AQ1464" t="str">
            <v/>
          </cell>
          <cell r="AR1464">
            <v>0.73797540000000006</v>
          </cell>
          <cell r="AS1464">
            <v>0.34171629999999997</v>
          </cell>
          <cell r="AT1464">
            <v>3.1136396</v>
          </cell>
          <cell r="AU1464" t="str">
            <v/>
          </cell>
        </row>
        <row r="1465">
          <cell r="A1465" t="str">
            <v>PCO08S513</v>
          </cell>
          <cell r="B1465" t="str">
            <v>PCO08</v>
          </cell>
          <cell r="C1465" t="str">
            <v>S01</v>
          </cell>
          <cell r="D1465" t="str">
            <v>S513</v>
          </cell>
          <cell r="E1465" t="str">
            <v/>
          </cell>
          <cell r="F1465" t="str">
            <v/>
          </cell>
          <cell r="G1465" t="str">
            <v/>
          </cell>
          <cell r="H1465" t="str">
            <v/>
          </cell>
          <cell r="I1465" t="str">
            <v/>
          </cell>
          <cell r="J1465" t="str">
            <v/>
          </cell>
          <cell r="K1465" t="str">
            <v/>
          </cell>
          <cell r="L1465" t="str">
            <v/>
          </cell>
          <cell r="M1465" t="str">
            <v/>
          </cell>
          <cell r="N1465" t="str">
            <v/>
          </cell>
          <cell r="O1465" t="str">
            <v/>
          </cell>
          <cell r="P1465" t="str">
            <v/>
          </cell>
          <cell r="Q1465" t="str">
            <v/>
          </cell>
          <cell r="R1465" t="str">
            <v/>
          </cell>
          <cell r="S1465" t="str">
            <v/>
          </cell>
          <cell r="T1465" t="str">
            <v/>
          </cell>
          <cell r="U1465" t="str">
            <v/>
          </cell>
          <cell r="V1465" t="str">
            <v/>
          </cell>
          <cell r="W1465" t="str">
            <v/>
          </cell>
          <cell r="X1465" t="str">
            <v/>
          </cell>
          <cell r="Y1465" t="str">
            <v/>
          </cell>
          <cell r="Z1465" t="str">
            <v/>
          </cell>
          <cell r="AA1465" t="str">
            <v/>
          </cell>
          <cell r="AB1465" t="str">
            <v/>
          </cell>
          <cell r="AC1465" t="str">
            <v/>
          </cell>
          <cell r="AD1465" t="str">
            <v/>
          </cell>
          <cell r="AE1465" t="str">
            <v/>
          </cell>
          <cell r="AF1465" t="str">
            <v/>
          </cell>
          <cell r="AG1465" t="str">
            <v/>
          </cell>
          <cell r="AH1465">
            <v>6.0040498999999992</v>
          </cell>
          <cell r="AI1465" t="str">
            <v/>
          </cell>
          <cell r="AJ1465" t="str">
            <v/>
          </cell>
          <cell r="AK1465" t="str">
            <v/>
          </cell>
          <cell r="AL1465" t="str">
            <v/>
          </cell>
          <cell r="AM1465" t="str">
            <v/>
          </cell>
          <cell r="AN1465" t="str">
            <v/>
          </cell>
          <cell r="AO1465" t="str">
            <v/>
          </cell>
          <cell r="AP1465" t="str">
            <v/>
          </cell>
          <cell r="AQ1465" t="str">
            <v/>
          </cell>
          <cell r="AR1465" t="str">
            <v/>
          </cell>
          <cell r="AS1465" t="str">
            <v/>
          </cell>
          <cell r="AT1465" t="str">
            <v/>
          </cell>
          <cell r="AU1465" t="str">
            <v/>
          </cell>
        </row>
        <row r="1466">
          <cell r="A1466" t="str">
            <v>PCO08S514</v>
          </cell>
          <cell r="B1466" t="str">
            <v>PCO08</v>
          </cell>
          <cell r="C1466" t="str">
            <v>S01</v>
          </cell>
          <cell r="D1466" t="str">
            <v>S514</v>
          </cell>
          <cell r="E1466" t="str">
            <v/>
          </cell>
          <cell r="F1466" t="str">
            <v/>
          </cell>
          <cell r="G1466" t="str">
            <v/>
          </cell>
          <cell r="H1466" t="str">
            <v/>
          </cell>
          <cell r="I1466" t="str">
            <v/>
          </cell>
          <cell r="J1466" t="str">
            <v/>
          </cell>
          <cell r="K1466" t="str">
            <v/>
          </cell>
          <cell r="L1466" t="str">
            <v/>
          </cell>
          <cell r="M1466" t="str">
            <v/>
          </cell>
          <cell r="N1466" t="str">
            <v/>
          </cell>
          <cell r="O1466" t="str">
            <v/>
          </cell>
          <cell r="P1466" t="str">
            <v/>
          </cell>
          <cell r="Q1466" t="str">
            <v/>
          </cell>
          <cell r="R1466" t="str">
            <v/>
          </cell>
          <cell r="S1466" t="str">
            <v/>
          </cell>
          <cell r="T1466" t="str">
            <v/>
          </cell>
          <cell r="U1466" t="str">
            <v/>
          </cell>
          <cell r="V1466" t="str">
            <v/>
          </cell>
          <cell r="W1466" t="str">
            <v/>
          </cell>
          <cell r="X1466" t="str">
            <v/>
          </cell>
          <cell r="Y1466" t="str">
            <v/>
          </cell>
          <cell r="Z1466" t="str">
            <v/>
          </cell>
          <cell r="AA1466" t="str">
            <v/>
          </cell>
          <cell r="AB1466" t="str">
            <v/>
          </cell>
          <cell r="AC1466" t="str">
            <v/>
          </cell>
          <cell r="AD1466" t="str">
            <v/>
          </cell>
          <cell r="AE1466" t="str">
            <v/>
          </cell>
          <cell r="AF1466" t="str">
            <v/>
          </cell>
          <cell r="AG1466" t="str">
            <v/>
          </cell>
          <cell r="AH1466" t="str">
            <v/>
          </cell>
          <cell r="AI1466" t="str">
            <v/>
          </cell>
          <cell r="AJ1466" t="str">
            <v/>
          </cell>
          <cell r="AK1466" t="str">
            <v/>
          </cell>
          <cell r="AL1466" t="str">
            <v/>
          </cell>
          <cell r="AM1466" t="str">
            <v/>
          </cell>
          <cell r="AN1466" t="str">
            <v/>
          </cell>
          <cell r="AO1466" t="str">
            <v/>
          </cell>
          <cell r="AP1466" t="str">
            <v/>
          </cell>
          <cell r="AQ1466" t="str">
            <v/>
          </cell>
          <cell r="AR1466" t="str">
            <v/>
          </cell>
          <cell r="AS1466" t="str">
            <v/>
          </cell>
          <cell r="AT1466">
            <v>25.594951300000002</v>
          </cell>
          <cell r="AU1466" t="str">
            <v/>
          </cell>
        </row>
        <row r="1467">
          <cell r="A1467" t="str">
            <v>PCO08S533</v>
          </cell>
          <cell r="B1467" t="str">
            <v>PCO08</v>
          </cell>
          <cell r="C1467" t="str">
            <v>S02</v>
          </cell>
          <cell r="D1467" t="str">
            <v>S533</v>
          </cell>
          <cell r="E1467" t="str">
            <v/>
          </cell>
          <cell r="F1467" t="str">
            <v/>
          </cell>
          <cell r="G1467" t="str">
            <v/>
          </cell>
          <cell r="H1467" t="str">
            <v/>
          </cell>
          <cell r="I1467" t="str">
            <v/>
          </cell>
          <cell r="J1467" t="str">
            <v/>
          </cell>
          <cell r="K1467" t="str">
            <v/>
          </cell>
          <cell r="L1467" t="str">
            <v/>
          </cell>
          <cell r="M1467">
            <v>7.089366700000002</v>
          </cell>
          <cell r="N1467" t="str">
            <v/>
          </cell>
          <cell r="O1467" t="str">
            <v/>
          </cell>
          <cell r="P1467" t="str">
            <v/>
          </cell>
          <cell r="Q1467" t="str">
            <v/>
          </cell>
          <cell r="R1467" t="str">
            <v/>
          </cell>
          <cell r="S1467" t="str">
            <v/>
          </cell>
          <cell r="T1467" t="str">
            <v/>
          </cell>
          <cell r="U1467" t="str">
            <v/>
          </cell>
          <cell r="V1467" t="str">
            <v/>
          </cell>
          <cell r="W1467" t="str">
            <v/>
          </cell>
          <cell r="X1467" t="str">
            <v/>
          </cell>
          <cell r="Y1467" t="str">
            <v/>
          </cell>
          <cell r="Z1467" t="str">
            <v/>
          </cell>
          <cell r="AA1467" t="str">
            <v/>
          </cell>
          <cell r="AB1467" t="str">
            <v/>
          </cell>
          <cell r="AC1467" t="str">
            <v/>
          </cell>
          <cell r="AD1467" t="str">
            <v/>
          </cell>
          <cell r="AE1467" t="str">
            <v/>
          </cell>
          <cell r="AF1467" t="str">
            <v/>
          </cell>
          <cell r="AG1467" t="str">
            <v/>
          </cell>
          <cell r="AH1467" t="str">
            <v/>
          </cell>
          <cell r="AI1467" t="str">
            <v/>
          </cell>
          <cell r="AJ1467" t="str">
            <v/>
          </cell>
          <cell r="AK1467" t="str">
            <v/>
          </cell>
          <cell r="AL1467" t="str">
            <v/>
          </cell>
          <cell r="AM1467" t="str">
            <v/>
          </cell>
          <cell r="AN1467" t="str">
            <v/>
          </cell>
          <cell r="AO1467" t="str">
            <v/>
          </cell>
          <cell r="AP1467" t="str">
            <v/>
          </cell>
          <cell r="AQ1467" t="str">
            <v/>
          </cell>
          <cell r="AR1467" t="str">
            <v/>
          </cell>
          <cell r="AS1467" t="str">
            <v/>
          </cell>
          <cell r="AT1467" t="str">
            <v/>
          </cell>
          <cell r="AU1467" t="str">
            <v/>
          </cell>
        </row>
        <row r="1468">
          <cell r="A1468" t="str">
            <v>PCO08S535</v>
          </cell>
          <cell r="B1468" t="str">
            <v>PCO08</v>
          </cell>
          <cell r="C1468" t="str">
            <v>S02</v>
          </cell>
          <cell r="D1468" t="str">
            <v>S535</v>
          </cell>
          <cell r="E1468" t="str">
            <v/>
          </cell>
          <cell r="F1468" t="str">
            <v/>
          </cell>
          <cell r="G1468" t="str">
            <v/>
          </cell>
          <cell r="H1468" t="str">
            <v/>
          </cell>
          <cell r="I1468" t="str">
            <v/>
          </cell>
          <cell r="J1468" t="str">
            <v/>
          </cell>
          <cell r="K1468" t="str">
            <v/>
          </cell>
          <cell r="L1468" t="str">
            <v/>
          </cell>
          <cell r="M1468" t="str">
            <v/>
          </cell>
          <cell r="N1468" t="str">
            <v/>
          </cell>
          <cell r="O1468" t="str">
            <v/>
          </cell>
          <cell r="P1468" t="str">
            <v/>
          </cell>
          <cell r="Q1468" t="str">
            <v/>
          </cell>
          <cell r="R1468" t="str">
            <v/>
          </cell>
          <cell r="S1468" t="str">
            <v/>
          </cell>
          <cell r="T1468" t="str">
            <v/>
          </cell>
          <cell r="U1468" t="str">
            <v/>
          </cell>
          <cell r="V1468" t="str">
            <v/>
          </cell>
          <cell r="W1468" t="str">
            <v/>
          </cell>
          <cell r="X1468" t="str">
            <v/>
          </cell>
          <cell r="Y1468" t="str">
            <v/>
          </cell>
          <cell r="Z1468" t="str">
            <v/>
          </cell>
          <cell r="AA1468" t="str">
            <v/>
          </cell>
          <cell r="AB1468" t="str">
            <v/>
          </cell>
          <cell r="AC1468" t="str">
            <v/>
          </cell>
          <cell r="AD1468">
            <v>5.4189342000000007</v>
          </cell>
          <cell r="AE1468" t="str">
            <v/>
          </cell>
          <cell r="AF1468" t="str">
            <v/>
          </cell>
          <cell r="AG1468" t="str">
            <v/>
          </cell>
          <cell r="AH1468" t="str">
            <v/>
          </cell>
          <cell r="AI1468" t="str">
            <v/>
          </cell>
          <cell r="AJ1468" t="str">
            <v/>
          </cell>
          <cell r="AK1468" t="str">
            <v/>
          </cell>
          <cell r="AL1468" t="str">
            <v/>
          </cell>
          <cell r="AM1468" t="str">
            <v/>
          </cell>
          <cell r="AN1468" t="str">
            <v/>
          </cell>
          <cell r="AO1468" t="str">
            <v/>
          </cell>
          <cell r="AP1468" t="str">
            <v/>
          </cell>
          <cell r="AQ1468" t="str">
            <v/>
          </cell>
          <cell r="AR1468" t="str">
            <v/>
          </cell>
          <cell r="AS1468" t="str">
            <v/>
          </cell>
          <cell r="AT1468" t="str">
            <v/>
          </cell>
          <cell r="AU1468" t="str">
            <v/>
          </cell>
        </row>
        <row r="1469">
          <cell r="A1469" t="str">
            <v>PCO08S536</v>
          </cell>
          <cell r="B1469" t="str">
            <v>PCO08</v>
          </cell>
          <cell r="C1469" t="str">
            <v>S02</v>
          </cell>
          <cell r="D1469" t="str">
            <v>S536</v>
          </cell>
          <cell r="E1469" t="str">
            <v/>
          </cell>
          <cell r="F1469" t="str">
            <v/>
          </cell>
          <cell r="G1469" t="str">
            <v/>
          </cell>
          <cell r="H1469" t="str">
            <v/>
          </cell>
          <cell r="I1469" t="str">
            <v/>
          </cell>
          <cell r="J1469" t="str">
            <v/>
          </cell>
          <cell r="K1469" t="str">
            <v/>
          </cell>
          <cell r="L1469" t="str">
            <v/>
          </cell>
          <cell r="M1469" t="str">
            <v/>
          </cell>
          <cell r="N1469" t="str">
            <v/>
          </cell>
          <cell r="O1469" t="str">
            <v/>
          </cell>
          <cell r="P1469" t="str">
            <v/>
          </cell>
          <cell r="Q1469" t="str">
            <v/>
          </cell>
          <cell r="R1469" t="str">
            <v/>
          </cell>
          <cell r="S1469" t="str">
            <v/>
          </cell>
          <cell r="T1469" t="str">
            <v/>
          </cell>
          <cell r="U1469" t="str">
            <v/>
          </cell>
          <cell r="V1469" t="str">
            <v/>
          </cell>
          <cell r="W1469" t="str">
            <v/>
          </cell>
          <cell r="X1469" t="str">
            <v/>
          </cell>
          <cell r="Y1469" t="str">
            <v/>
          </cell>
          <cell r="Z1469" t="str">
            <v/>
          </cell>
          <cell r="AA1469" t="str">
            <v/>
          </cell>
          <cell r="AB1469" t="str">
            <v/>
          </cell>
          <cell r="AC1469" t="str">
            <v/>
          </cell>
          <cell r="AD1469">
            <v>3.9153201000000002</v>
          </cell>
          <cell r="AE1469" t="str">
            <v/>
          </cell>
          <cell r="AF1469" t="str">
            <v/>
          </cell>
          <cell r="AG1469" t="str">
            <v/>
          </cell>
          <cell r="AH1469" t="str">
            <v/>
          </cell>
          <cell r="AI1469" t="str">
            <v/>
          </cell>
          <cell r="AJ1469" t="str">
            <v/>
          </cell>
          <cell r="AK1469" t="str">
            <v/>
          </cell>
          <cell r="AL1469" t="str">
            <v/>
          </cell>
          <cell r="AM1469" t="str">
            <v/>
          </cell>
          <cell r="AN1469" t="str">
            <v/>
          </cell>
          <cell r="AO1469" t="str">
            <v/>
          </cell>
          <cell r="AP1469" t="str">
            <v/>
          </cell>
          <cell r="AQ1469" t="str">
            <v/>
          </cell>
          <cell r="AR1469" t="str">
            <v/>
          </cell>
          <cell r="AS1469" t="str">
            <v/>
          </cell>
          <cell r="AT1469" t="str">
            <v/>
          </cell>
          <cell r="AU1469" t="str">
            <v/>
          </cell>
        </row>
        <row r="1470">
          <cell r="A1470" t="str">
            <v>PCO08S537</v>
          </cell>
          <cell r="B1470" t="str">
            <v>PCO08</v>
          </cell>
          <cell r="C1470" t="str">
            <v>S02</v>
          </cell>
          <cell r="D1470" t="str">
            <v>S537</v>
          </cell>
          <cell r="E1470" t="str">
            <v/>
          </cell>
          <cell r="F1470" t="str">
            <v/>
          </cell>
          <cell r="G1470" t="str">
            <v/>
          </cell>
          <cell r="H1470" t="str">
            <v/>
          </cell>
          <cell r="I1470" t="str">
            <v/>
          </cell>
          <cell r="J1470" t="str">
            <v/>
          </cell>
          <cell r="K1470" t="str">
            <v/>
          </cell>
          <cell r="L1470" t="str">
            <v/>
          </cell>
          <cell r="M1470" t="str">
            <v/>
          </cell>
          <cell r="N1470" t="str">
            <v/>
          </cell>
          <cell r="O1470" t="str">
            <v/>
          </cell>
          <cell r="P1470" t="str">
            <v/>
          </cell>
          <cell r="Q1470" t="str">
            <v/>
          </cell>
          <cell r="R1470" t="str">
            <v/>
          </cell>
          <cell r="S1470" t="str">
            <v/>
          </cell>
          <cell r="T1470" t="str">
            <v/>
          </cell>
          <cell r="U1470" t="str">
            <v/>
          </cell>
          <cell r="V1470" t="str">
            <v/>
          </cell>
          <cell r="W1470" t="str">
            <v/>
          </cell>
          <cell r="X1470" t="str">
            <v/>
          </cell>
          <cell r="Y1470" t="str">
            <v/>
          </cell>
          <cell r="Z1470" t="str">
            <v/>
          </cell>
          <cell r="AA1470" t="str">
            <v/>
          </cell>
          <cell r="AB1470" t="str">
            <v/>
          </cell>
          <cell r="AC1470" t="str">
            <v/>
          </cell>
          <cell r="AD1470" t="str">
            <v/>
          </cell>
          <cell r="AE1470">
            <v>66.325634000000008</v>
          </cell>
          <cell r="AF1470" t="str">
            <v/>
          </cell>
          <cell r="AG1470" t="str">
            <v/>
          </cell>
          <cell r="AH1470" t="str">
            <v/>
          </cell>
          <cell r="AI1470" t="str">
            <v/>
          </cell>
          <cell r="AJ1470" t="str">
            <v/>
          </cell>
          <cell r="AK1470" t="str">
            <v/>
          </cell>
          <cell r="AL1470" t="str">
            <v/>
          </cell>
          <cell r="AM1470" t="str">
            <v/>
          </cell>
          <cell r="AN1470" t="str">
            <v/>
          </cell>
          <cell r="AO1470" t="str">
            <v/>
          </cell>
          <cell r="AP1470" t="str">
            <v/>
          </cell>
          <cell r="AQ1470" t="str">
            <v/>
          </cell>
          <cell r="AR1470" t="str">
            <v/>
          </cell>
          <cell r="AS1470" t="str">
            <v/>
          </cell>
          <cell r="AT1470" t="str">
            <v/>
          </cell>
          <cell r="AU1470" t="str">
            <v/>
          </cell>
        </row>
        <row r="1471">
          <cell r="A1471" t="str">
            <v>PCO08S538</v>
          </cell>
          <cell r="B1471" t="str">
            <v>PCO08</v>
          </cell>
          <cell r="C1471" t="str">
            <v>S02</v>
          </cell>
          <cell r="D1471" t="str">
            <v>S538</v>
          </cell>
          <cell r="E1471" t="str">
            <v/>
          </cell>
          <cell r="F1471" t="str">
            <v/>
          </cell>
          <cell r="G1471" t="str">
            <v/>
          </cell>
          <cell r="H1471" t="str">
            <v/>
          </cell>
          <cell r="I1471" t="str">
            <v/>
          </cell>
          <cell r="J1471" t="str">
            <v/>
          </cell>
          <cell r="K1471" t="str">
            <v/>
          </cell>
          <cell r="L1471" t="str">
            <v/>
          </cell>
          <cell r="M1471" t="str">
            <v/>
          </cell>
          <cell r="N1471" t="str">
            <v/>
          </cell>
          <cell r="O1471" t="str">
            <v/>
          </cell>
          <cell r="P1471" t="str">
            <v/>
          </cell>
          <cell r="Q1471" t="str">
            <v/>
          </cell>
          <cell r="R1471" t="str">
            <v/>
          </cell>
          <cell r="S1471" t="str">
            <v/>
          </cell>
          <cell r="T1471" t="str">
            <v/>
          </cell>
          <cell r="U1471" t="str">
            <v/>
          </cell>
          <cell r="V1471" t="str">
            <v/>
          </cell>
          <cell r="W1471" t="str">
            <v/>
          </cell>
          <cell r="X1471" t="str">
            <v/>
          </cell>
          <cell r="Y1471" t="str">
            <v/>
          </cell>
          <cell r="Z1471" t="str">
            <v/>
          </cell>
          <cell r="AA1471" t="str">
            <v/>
          </cell>
          <cell r="AB1471" t="str">
            <v/>
          </cell>
          <cell r="AC1471" t="str">
            <v/>
          </cell>
          <cell r="AD1471" t="str">
            <v/>
          </cell>
          <cell r="AE1471">
            <v>7.3147919999999997</v>
          </cell>
          <cell r="AF1471" t="str">
            <v/>
          </cell>
          <cell r="AG1471" t="str">
            <v/>
          </cell>
          <cell r="AH1471" t="str">
            <v/>
          </cell>
          <cell r="AI1471" t="str">
            <v/>
          </cell>
          <cell r="AJ1471" t="str">
            <v/>
          </cell>
          <cell r="AK1471" t="str">
            <v/>
          </cell>
          <cell r="AL1471" t="str">
            <v/>
          </cell>
          <cell r="AM1471" t="str">
            <v/>
          </cell>
          <cell r="AN1471" t="str">
            <v/>
          </cell>
          <cell r="AO1471" t="str">
            <v/>
          </cell>
          <cell r="AP1471" t="str">
            <v/>
          </cell>
          <cell r="AQ1471" t="str">
            <v/>
          </cell>
          <cell r="AR1471" t="str">
            <v/>
          </cell>
          <cell r="AS1471" t="str">
            <v/>
          </cell>
          <cell r="AT1471" t="str">
            <v/>
          </cell>
          <cell r="AU1471" t="str">
            <v/>
          </cell>
        </row>
        <row r="1472">
          <cell r="A1472" t="str">
            <v>PCO08S540</v>
          </cell>
          <cell r="B1472" t="str">
            <v>PCO08</v>
          </cell>
          <cell r="C1472" t="str">
            <v>S02</v>
          </cell>
          <cell r="D1472" t="str">
            <v>S540</v>
          </cell>
          <cell r="E1472" t="str">
            <v/>
          </cell>
          <cell r="F1472" t="str">
            <v/>
          </cell>
          <cell r="G1472" t="str">
            <v/>
          </cell>
          <cell r="H1472" t="str">
            <v/>
          </cell>
          <cell r="I1472" t="str">
            <v/>
          </cell>
          <cell r="J1472" t="str">
            <v/>
          </cell>
          <cell r="K1472" t="str">
            <v/>
          </cell>
          <cell r="L1472" t="str">
            <v/>
          </cell>
          <cell r="M1472">
            <v>7.3779427999999996</v>
          </cell>
          <cell r="N1472" t="str">
            <v/>
          </cell>
          <cell r="O1472" t="str">
            <v/>
          </cell>
          <cell r="P1472" t="str">
            <v/>
          </cell>
          <cell r="Q1472" t="str">
            <v/>
          </cell>
          <cell r="R1472" t="str">
            <v/>
          </cell>
          <cell r="S1472" t="str">
            <v/>
          </cell>
          <cell r="T1472" t="str">
            <v/>
          </cell>
          <cell r="U1472" t="str">
            <v/>
          </cell>
          <cell r="V1472" t="str">
            <v/>
          </cell>
          <cell r="W1472" t="str">
            <v/>
          </cell>
          <cell r="X1472" t="str">
            <v/>
          </cell>
          <cell r="Y1472" t="str">
            <v/>
          </cell>
          <cell r="Z1472" t="str">
            <v/>
          </cell>
          <cell r="AA1472" t="str">
            <v/>
          </cell>
          <cell r="AB1472" t="str">
            <v/>
          </cell>
          <cell r="AC1472" t="str">
            <v/>
          </cell>
          <cell r="AD1472" t="str">
            <v/>
          </cell>
          <cell r="AE1472" t="str">
            <v/>
          </cell>
          <cell r="AF1472" t="str">
            <v/>
          </cell>
          <cell r="AG1472" t="str">
            <v/>
          </cell>
          <cell r="AH1472" t="str">
            <v/>
          </cell>
          <cell r="AI1472" t="str">
            <v/>
          </cell>
          <cell r="AJ1472" t="str">
            <v/>
          </cell>
          <cell r="AK1472" t="str">
            <v/>
          </cell>
          <cell r="AL1472" t="str">
            <v/>
          </cell>
          <cell r="AM1472" t="str">
            <v/>
          </cell>
          <cell r="AN1472" t="str">
            <v/>
          </cell>
          <cell r="AO1472" t="str">
            <v/>
          </cell>
          <cell r="AP1472" t="str">
            <v/>
          </cell>
          <cell r="AQ1472" t="str">
            <v/>
          </cell>
          <cell r="AR1472" t="str">
            <v/>
          </cell>
          <cell r="AS1472" t="str">
            <v/>
          </cell>
          <cell r="AT1472" t="str">
            <v/>
          </cell>
          <cell r="AU1472" t="str">
            <v/>
          </cell>
        </row>
        <row r="1473">
          <cell r="A1473" t="str">
            <v>PCO08S541</v>
          </cell>
          <cell r="B1473" t="str">
            <v>PCO08</v>
          </cell>
          <cell r="C1473" t="str">
            <v>S02</v>
          </cell>
          <cell r="D1473" t="str">
            <v>S541</v>
          </cell>
          <cell r="E1473" t="str">
            <v/>
          </cell>
          <cell r="F1473" t="str">
            <v/>
          </cell>
          <cell r="G1473" t="str">
            <v/>
          </cell>
          <cell r="H1473" t="str">
            <v/>
          </cell>
          <cell r="I1473" t="str">
            <v/>
          </cell>
          <cell r="J1473" t="str">
            <v/>
          </cell>
          <cell r="K1473" t="str">
            <v/>
          </cell>
          <cell r="L1473" t="str">
            <v/>
          </cell>
          <cell r="M1473">
            <v>6.5652518000000004</v>
          </cell>
          <cell r="N1473" t="str">
            <v/>
          </cell>
          <cell r="O1473" t="str">
            <v/>
          </cell>
          <cell r="P1473" t="str">
            <v/>
          </cell>
          <cell r="Q1473" t="str">
            <v/>
          </cell>
          <cell r="R1473" t="str">
            <v/>
          </cell>
          <cell r="S1473" t="str">
            <v/>
          </cell>
          <cell r="T1473" t="str">
            <v/>
          </cell>
          <cell r="U1473" t="str">
            <v/>
          </cell>
          <cell r="V1473" t="str">
            <v/>
          </cell>
          <cell r="W1473" t="str">
            <v/>
          </cell>
          <cell r="X1473" t="str">
            <v/>
          </cell>
          <cell r="Y1473" t="str">
            <v/>
          </cell>
          <cell r="Z1473" t="str">
            <v/>
          </cell>
          <cell r="AA1473" t="str">
            <v/>
          </cell>
          <cell r="AB1473" t="str">
            <v/>
          </cell>
          <cell r="AC1473" t="str">
            <v/>
          </cell>
          <cell r="AD1473" t="str">
            <v/>
          </cell>
          <cell r="AE1473" t="str">
            <v/>
          </cell>
          <cell r="AF1473" t="str">
            <v/>
          </cell>
          <cell r="AG1473" t="str">
            <v/>
          </cell>
          <cell r="AH1473" t="str">
            <v/>
          </cell>
          <cell r="AI1473" t="str">
            <v/>
          </cell>
          <cell r="AJ1473" t="str">
            <v/>
          </cell>
          <cell r="AK1473" t="str">
            <v/>
          </cell>
          <cell r="AL1473" t="str">
            <v/>
          </cell>
          <cell r="AM1473" t="str">
            <v/>
          </cell>
          <cell r="AN1473" t="str">
            <v/>
          </cell>
          <cell r="AO1473" t="str">
            <v/>
          </cell>
          <cell r="AP1473" t="str">
            <v/>
          </cell>
          <cell r="AQ1473" t="str">
            <v/>
          </cell>
          <cell r="AR1473" t="str">
            <v/>
          </cell>
          <cell r="AS1473" t="str">
            <v/>
          </cell>
          <cell r="AT1473" t="str">
            <v/>
          </cell>
          <cell r="AU1473" t="str">
            <v/>
          </cell>
        </row>
        <row r="1474">
          <cell r="A1474" t="str">
            <v>PCO08S542</v>
          </cell>
          <cell r="B1474" t="str">
            <v>PCO08</v>
          </cell>
          <cell r="C1474" t="str">
            <v>S02</v>
          </cell>
          <cell r="D1474" t="str">
            <v>S542</v>
          </cell>
          <cell r="E1474" t="str">
            <v/>
          </cell>
          <cell r="F1474" t="str">
            <v/>
          </cell>
          <cell r="G1474" t="str">
            <v/>
          </cell>
          <cell r="H1474" t="str">
            <v/>
          </cell>
          <cell r="I1474" t="str">
            <v/>
          </cell>
          <cell r="J1474" t="str">
            <v/>
          </cell>
          <cell r="K1474" t="str">
            <v/>
          </cell>
          <cell r="L1474" t="str">
            <v/>
          </cell>
          <cell r="M1474">
            <v>8.7443482999999986</v>
          </cell>
          <cell r="N1474" t="str">
            <v/>
          </cell>
          <cell r="O1474" t="str">
            <v/>
          </cell>
          <cell r="P1474" t="str">
            <v/>
          </cell>
          <cell r="Q1474" t="str">
            <v/>
          </cell>
          <cell r="R1474" t="str">
            <v/>
          </cell>
          <cell r="S1474" t="str">
            <v/>
          </cell>
          <cell r="T1474" t="str">
            <v/>
          </cell>
          <cell r="U1474" t="str">
            <v/>
          </cell>
          <cell r="V1474" t="str">
            <v/>
          </cell>
          <cell r="W1474" t="str">
            <v/>
          </cell>
          <cell r="X1474" t="str">
            <v/>
          </cell>
          <cell r="Y1474" t="str">
            <v/>
          </cell>
          <cell r="Z1474" t="str">
            <v/>
          </cell>
          <cell r="AA1474" t="str">
            <v/>
          </cell>
          <cell r="AB1474" t="str">
            <v/>
          </cell>
          <cell r="AC1474" t="str">
            <v/>
          </cell>
          <cell r="AD1474" t="str">
            <v/>
          </cell>
          <cell r="AE1474" t="str">
            <v/>
          </cell>
          <cell r="AF1474" t="str">
            <v/>
          </cell>
          <cell r="AG1474" t="str">
            <v/>
          </cell>
          <cell r="AH1474" t="str">
            <v/>
          </cell>
          <cell r="AI1474" t="str">
            <v/>
          </cell>
          <cell r="AJ1474" t="str">
            <v/>
          </cell>
          <cell r="AK1474" t="str">
            <v/>
          </cell>
          <cell r="AL1474" t="str">
            <v/>
          </cell>
          <cell r="AM1474" t="str">
            <v/>
          </cell>
          <cell r="AN1474" t="str">
            <v/>
          </cell>
          <cell r="AO1474" t="str">
            <v/>
          </cell>
          <cell r="AP1474" t="str">
            <v/>
          </cell>
          <cell r="AQ1474" t="str">
            <v/>
          </cell>
          <cell r="AR1474" t="str">
            <v/>
          </cell>
          <cell r="AS1474" t="str">
            <v/>
          </cell>
          <cell r="AT1474" t="str">
            <v/>
          </cell>
          <cell r="AU1474" t="str">
            <v/>
          </cell>
        </row>
        <row r="1475">
          <cell r="A1475" t="str">
            <v>PCO08S561</v>
          </cell>
          <cell r="B1475" t="str">
            <v>PCO08</v>
          </cell>
          <cell r="C1475" t="str">
            <v>S03</v>
          </cell>
          <cell r="D1475" t="str">
            <v>S561</v>
          </cell>
          <cell r="E1475" t="str">
            <v/>
          </cell>
          <cell r="F1475" t="str">
            <v/>
          </cell>
          <cell r="G1475" t="str">
            <v/>
          </cell>
          <cell r="H1475" t="str">
            <v/>
          </cell>
          <cell r="I1475" t="str">
            <v/>
          </cell>
          <cell r="J1475" t="str">
            <v/>
          </cell>
          <cell r="K1475" t="str">
            <v/>
          </cell>
          <cell r="L1475" t="str">
            <v/>
          </cell>
          <cell r="M1475" t="str">
            <v/>
          </cell>
          <cell r="N1475" t="str">
            <v/>
          </cell>
          <cell r="O1475" t="str">
            <v/>
          </cell>
          <cell r="P1475" t="str">
            <v/>
          </cell>
          <cell r="Q1475" t="str">
            <v/>
          </cell>
          <cell r="R1475" t="str">
            <v/>
          </cell>
          <cell r="S1475" t="str">
            <v/>
          </cell>
          <cell r="T1475" t="str">
            <v/>
          </cell>
          <cell r="U1475" t="str">
            <v/>
          </cell>
          <cell r="V1475" t="str">
            <v/>
          </cell>
          <cell r="W1475" t="str">
            <v/>
          </cell>
          <cell r="X1475" t="str">
            <v/>
          </cell>
          <cell r="Y1475" t="str">
            <v/>
          </cell>
          <cell r="Z1475" t="str">
            <v/>
          </cell>
          <cell r="AA1475" t="str">
            <v/>
          </cell>
          <cell r="AB1475" t="str">
            <v/>
          </cell>
          <cell r="AC1475" t="str">
            <v/>
          </cell>
          <cell r="AD1475" t="str">
            <v/>
          </cell>
          <cell r="AE1475" t="str">
            <v/>
          </cell>
          <cell r="AF1475" t="str">
            <v/>
          </cell>
          <cell r="AG1475">
            <v>5.2655898000000008</v>
          </cell>
          <cell r="AH1475" t="str">
            <v/>
          </cell>
          <cell r="AI1475" t="str">
            <v/>
          </cell>
          <cell r="AJ1475" t="str">
            <v/>
          </cell>
          <cell r="AK1475" t="str">
            <v/>
          </cell>
          <cell r="AL1475" t="str">
            <v/>
          </cell>
          <cell r="AM1475" t="str">
            <v/>
          </cell>
          <cell r="AN1475" t="str">
            <v/>
          </cell>
          <cell r="AO1475" t="str">
            <v/>
          </cell>
          <cell r="AP1475" t="str">
            <v/>
          </cell>
          <cell r="AQ1475" t="str">
            <v/>
          </cell>
          <cell r="AR1475" t="str">
            <v/>
          </cell>
          <cell r="AS1475" t="str">
            <v/>
          </cell>
          <cell r="AT1475" t="str">
            <v/>
          </cell>
          <cell r="AU1475" t="str">
            <v/>
          </cell>
        </row>
        <row r="1476">
          <cell r="A1476" t="str">
            <v>PCO08S562</v>
          </cell>
          <cell r="B1476" t="str">
            <v>PCO08</v>
          </cell>
          <cell r="C1476" t="str">
            <v>S03</v>
          </cell>
          <cell r="D1476" t="str">
            <v>S562</v>
          </cell>
          <cell r="E1476" t="str">
            <v/>
          </cell>
          <cell r="F1476" t="str">
            <v/>
          </cell>
          <cell r="G1476" t="str">
            <v/>
          </cell>
          <cell r="H1476" t="str">
            <v/>
          </cell>
          <cell r="I1476" t="str">
            <v/>
          </cell>
          <cell r="J1476" t="str">
            <v/>
          </cell>
          <cell r="K1476" t="str">
            <v/>
          </cell>
          <cell r="L1476" t="str">
            <v/>
          </cell>
          <cell r="M1476" t="str">
            <v/>
          </cell>
          <cell r="N1476" t="str">
            <v/>
          </cell>
          <cell r="O1476" t="str">
            <v/>
          </cell>
          <cell r="P1476" t="str">
            <v/>
          </cell>
          <cell r="Q1476" t="str">
            <v/>
          </cell>
          <cell r="R1476" t="str">
            <v/>
          </cell>
          <cell r="S1476" t="str">
            <v/>
          </cell>
          <cell r="T1476" t="str">
            <v/>
          </cell>
          <cell r="U1476" t="str">
            <v/>
          </cell>
          <cell r="V1476" t="str">
            <v/>
          </cell>
          <cell r="W1476" t="str">
            <v/>
          </cell>
          <cell r="X1476" t="str">
            <v/>
          </cell>
          <cell r="Y1476" t="str">
            <v/>
          </cell>
          <cell r="Z1476" t="str">
            <v/>
          </cell>
          <cell r="AA1476" t="str">
            <v/>
          </cell>
          <cell r="AB1476" t="str">
            <v/>
          </cell>
          <cell r="AC1476" t="str">
            <v/>
          </cell>
          <cell r="AD1476" t="str">
            <v/>
          </cell>
          <cell r="AE1476" t="str">
            <v/>
          </cell>
          <cell r="AF1476" t="str">
            <v/>
          </cell>
          <cell r="AG1476">
            <v>10.303541999999998</v>
          </cell>
          <cell r="AH1476" t="str">
            <v/>
          </cell>
          <cell r="AI1476" t="str">
            <v/>
          </cell>
          <cell r="AJ1476" t="str">
            <v/>
          </cell>
          <cell r="AK1476" t="str">
            <v/>
          </cell>
          <cell r="AL1476" t="str">
            <v/>
          </cell>
          <cell r="AM1476" t="str">
            <v/>
          </cell>
          <cell r="AN1476" t="str">
            <v/>
          </cell>
          <cell r="AO1476" t="str">
            <v/>
          </cell>
          <cell r="AP1476" t="str">
            <v/>
          </cell>
          <cell r="AQ1476" t="str">
            <v/>
          </cell>
          <cell r="AR1476" t="str">
            <v/>
          </cell>
          <cell r="AS1476" t="str">
            <v/>
          </cell>
          <cell r="AT1476" t="str">
            <v/>
          </cell>
          <cell r="AU1476" t="str">
            <v/>
          </cell>
        </row>
        <row r="1477">
          <cell r="A1477" t="str">
            <v>PCO08S563</v>
          </cell>
          <cell r="B1477" t="str">
            <v>PCO08</v>
          </cell>
          <cell r="C1477" t="str">
            <v>S03</v>
          </cell>
          <cell r="D1477" t="str">
            <v>S563</v>
          </cell>
          <cell r="E1477">
            <v>1.3712878000000002</v>
          </cell>
          <cell r="F1477">
            <v>22.248277699999999</v>
          </cell>
          <cell r="G1477">
            <v>2.5138185999999996</v>
          </cell>
          <cell r="H1477" t="str">
            <v/>
          </cell>
          <cell r="I1477" t="str">
            <v/>
          </cell>
          <cell r="J1477" t="str">
            <v/>
          </cell>
          <cell r="K1477" t="str">
            <v/>
          </cell>
          <cell r="L1477">
            <v>0.9770915</v>
          </cell>
          <cell r="M1477">
            <v>1.1035228000000001</v>
          </cell>
          <cell r="N1477">
            <v>1.1390940000000003</v>
          </cell>
          <cell r="O1477">
            <v>2.9528561</v>
          </cell>
          <cell r="P1477">
            <v>3.6744862</v>
          </cell>
          <cell r="Q1477">
            <v>0.28917140000000002</v>
          </cell>
          <cell r="R1477">
            <v>2.0709936</v>
          </cell>
          <cell r="S1477">
            <v>1.7471119999999996</v>
          </cell>
          <cell r="T1477">
            <v>1.0654704000000002</v>
          </cell>
          <cell r="U1477">
            <v>1.4472805</v>
          </cell>
          <cell r="V1477">
            <v>0.3527439</v>
          </cell>
          <cell r="W1477">
            <v>6.8771142999999997</v>
          </cell>
          <cell r="X1477" t="str">
            <v/>
          </cell>
          <cell r="Y1477">
            <v>2.0374035999999998</v>
          </cell>
          <cell r="Z1477" t="str">
            <v/>
          </cell>
          <cell r="AA1477" t="str">
            <v/>
          </cell>
          <cell r="AB1477">
            <v>79.841198800000001</v>
          </cell>
          <cell r="AC1477" t="str">
            <v/>
          </cell>
          <cell r="AD1477">
            <v>1.6416866000000003</v>
          </cell>
          <cell r="AE1477">
            <v>5.3733210000000007</v>
          </cell>
          <cell r="AF1477">
            <v>1.7568979</v>
          </cell>
          <cell r="AG1477" t="str">
            <v/>
          </cell>
          <cell r="AH1477">
            <v>6.1977381000000005</v>
          </cell>
          <cell r="AI1477" t="str">
            <v/>
          </cell>
          <cell r="AJ1477" t="str">
            <v/>
          </cell>
          <cell r="AK1477">
            <v>0.35121140000000001</v>
          </cell>
          <cell r="AL1477">
            <v>1.8902017999999998</v>
          </cell>
          <cell r="AM1477">
            <v>3.3050802999999997</v>
          </cell>
          <cell r="AN1477">
            <v>0.77835549999999998</v>
          </cell>
          <cell r="AO1477">
            <v>0.52289230000000009</v>
          </cell>
          <cell r="AP1477">
            <v>0.32142720000000014</v>
          </cell>
          <cell r="AQ1477" t="str">
            <v/>
          </cell>
          <cell r="AR1477">
            <v>2.8493113000000001</v>
          </cell>
          <cell r="AS1477">
            <v>0.18494289999999997</v>
          </cell>
          <cell r="AT1477">
            <v>0.66376080000000004</v>
          </cell>
          <cell r="AU1477" t="str">
            <v/>
          </cell>
        </row>
        <row r="1478">
          <cell r="A1478" t="str">
            <v>PCO08S564</v>
          </cell>
          <cell r="B1478" t="str">
            <v>PCO08</v>
          </cell>
          <cell r="C1478" t="str">
            <v>S03</v>
          </cell>
          <cell r="D1478" t="str">
            <v>S564</v>
          </cell>
          <cell r="E1478" t="str">
            <v/>
          </cell>
          <cell r="F1478" t="str">
            <v/>
          </cell>
          <cell r="G1478" t="str">
            <v/>
          </cell>
          <cell r="H1478" t="str">
            <v/>
          </cell>
          <cell r="I1478" t="str">
            <v/>
          </cell>
          <cell r="J1478" t="str">
            <v/>
          </cell>
          <cell r="K1478" t="str">
            <v/>
          </cell>
          <cell r="L1478" t="str">
            <v/>
          </cell>
          <cell r="M1478" t="str">
            <v/>
          </cell>
          <cell r="N1478" t="str">
            <v/>
          </cell>
          <cell r="O1478" t="str">
            <v/>
          </cell>
          <cell r="P1478" t="str">
            <v/>
          </cell>
          <cell r="Q1478" t="str">
            <v/>
          </cell>
          <cell r="R1478" t="str">
            <v/>
          </cell>
          <cell r="S1478" t="str">
            <v/>
          </cell>
          <cell r="T1478" t="str">
            <v/>
          </cell>
          <cell r="U1478" t="str">
            <v/>
          </cell>
          <cell r="V1478" t="str">
            <v/>
          </cell>
          <cell r="W1478" t="str">
            <v/>
          </cell>
          <cell r="X1478" t="str">
            <v/>
          </cell>
          <cell r="Y1478" t="str">
            <v/>
          </cell>
          <cell r="Z1478" t="str">
            <v/>
          </cell>
          <cell r="AA1478" t="str">
            <v/>
          </cell>
          <cell r="AB1478" t="str">
            <v/>
          </cell>
          <cell r="AC1478" t="str">
            <v/>
          </cell>
          <cell r="AD1478" t="str">
            <v/>
          </cell>
          <cell r="AE1478" t="str">
            <v/>
          </cell>
          <cell r="AF1478" t="str">
            <v/>
          </cell>
          <cell r="AG1478">
            <v>10.696188099999995</v>
          </cell>
          <cell r="AH1478" t="str">
            <v/>
          </cell>
          <cell r="AI1478" t="str">
            <v/>
          </cell>
          <cell r="AJ1478" t="str">
            <v/>
          </cell>
          <cell r="AK1478" t="str">
            <v/>
          </cell>
          <cell r="AL1478" t="str">
            <v/>
          </cell>
          <cell r="AM1478" t="str">
            <v/>
          </cell>
          <cell r="AN1478" t="str">
            <v/>
          </cell>
          <cell r="AO1478" t="str">
            <v/>
          </cell>
          <cell r="AP1478" t="str">
            <v/>
          </cell>
          <cell r="AQ1478" t="str">
            <v/>
          </cell>
          <cell r="AR1478" t="str">
            <v/>
          </cell>
          <cell r="AS1478" t="str">
            <v/>
          </cell>
          <cell r="AT1478" t="str">
            <v/>
          </cell>
          <cell r="AU1478" t="str">
            <v/>
          </cell>
        </row>
        <row r="1479">
          <cell r="A1479" t="str">
            <v>PCO08S565</v>
          </cell>
          <cell r="B1479" t="str">
            <v>PCO08</v>
          </cell>
          <cell r="C1479" t="str">
            <v>S03</v>
          </cell>
          <cell r="D1479" t="str">
            <v>S565</v>
          </cell>
          <cell r="E1479" t="str">
            <v/>
          </cell>
          <cell r="F1479" t="str">
            <v/>
          </cell>
          <cell r="G1479" t="str">
            <v/>
          </cell>
          <cell r="H1479" t="str">
            <v/>
          </cell>
          <cell r="I1479" t="str">
            <v/>
          </cell>
          <cell r="J1479" t="str">
            <v/>
          </cell>
          <cell r="K1479" t="str">
            <v/>
          </cell>
          <cell r="L1479" t="str">
            <v/>
          </cell>
          <cell r="M1479" t="str">
            <v/>
          </cell>
          <cell r="N1479" t="str">
            <v/>
          </cell>
          <cell r="O1479" t="str">
            <v/>
          </cell>
          <cell r="P1479" t="str">
            <v/>
          </cell>
          <cell r="Q1479" t="str">
            <v/>
          </cell>
          <cell r="R1479" t="str">
            <v/>
          </cell>
          <cell r="S1479" t="str">
            <v/>
          </cell>
          <cell r="T1479" t="str">
            <v/>
          </cell>
          <cell r="U1479" t="str">
            <v/>
          </cell>
          <cell r="V1479" t="str">
            <v/>
          </cell>
          <cell r="W1479" t="str">
            <v/>
          </cell>
          <cell r="X1479" t="str">
            <v/>
          </cell>
          <cell r="Y1479" t="str">
            <v/>
          </cell>
          <cell r="Z1479" t="str">
            <v/>
          </cell>
          <cell r="AA1479" t="str">
            <v/>
          </cell>
          <cell r="AB1479" t="str">
            <v/>
          </cell>
          <cell r="AC1479" t="str">
            <v/>
          </cell>
          <cell r="AD1479" t="str">
            <v/>
          </cell>
          <cell r="AE1479" t="str">
            <v/>
          </cell>
          <cell r="AF1479" t="str">
            <v/>
          </cell>
          <cell r="AG1479">
            <v>3.9131715000000007</v>
          </cell>
          <cell r="AH1479" t="str">
            <v/>
          </cell>
          <cell r="AI1479" t="str">
            <v/>
          </cell>
          <cell r="AJ1479" t="str">
            <v/>
          </cell>
          <cell r="AK1479" t="str">
            <v/>
          </cell>
          <cell r="AL1479" t="str">
            <v/>
          </cell>
          <cell r="AM1479" t="str">
            <v/>
          </cell>
          <cell r="AN1479" t="str">
            <v/>
          </cell>
          <cell r="AO1479" t="str">
            <v/>
          </cell>
          <cell r="AP1479" t="str">
            <v/>
          </cell>
          <cell r="AQ1479" t="str">
            <v/>
          </cell>
          <cell r="AR1479" t="str">
            <v/>
          </cell>
          <cell r="AS1479" t="str">
            <v/>
          </cell>
          <cell r="AT1479" t="str">
            <v/>
          </cell>
          <cell r="AU1479" t="str">
            <v/>
          </cell>
        </row>
        <row r="1480">
          <cell r="A1480" t="str">
            <v>PCO08S566</v>
          </cell>
          <cell r="B1480" t="str">
            <v>PCO08</v>
          </cell>
          <cell r="C1480" t="str">
            <v>S03</v>
          </cell>
          <cell r="D1480" t="str">
            <v>S566</v>
          </cell>
          <cell r="E1480" t="str">
            <v/>
          </cell>
          <cell r="F1480" t="str">
            <v/>
          </cell>
          <cell r="G1480" t="str">
            <v/>
          </cell>
          <cell r="H1480" t="str">
            <v/>
          </cell>
          <cell r="I1480" t="str">
            <v/>
          </cell>
          <cell r="J1480" t="str">
            <v/>
          </cell>
          <cell r="K1480" t="str">
            <v/>
          </cell>
          <cell r="L1480" t="str">
            <v/>
          </cell>
          <cell r="M1480" t="str">
            <v/>
          </cell>
          <cell r="N1480" t="str">
            <v/>
          </cell>
          <cell r="O1480" t="str">
            <v/>
          </cell>
          <cell r="P1480" t="str">
            <v/>
          </cell>
          <cell r="Q1480" t="str">
            <v/>
          </cell>
          <cell r="R1480" t="str">
            <v/>
          </cell>
          <cell r="S1480" t="str">
            <v/>
          </cell>
          <cell r="T1480" t="str">
            <v/>
          </cell>
          <cell r="U1480" t="str">
            <v/>
          </cell>
          <cell r="V1480" t="str">
            <v/>
          </cell>
          <cell r="W1480" t="str">
            <v/>
          </cell>
          <cell r="X1480" t="str">
            <v/>
          </cell>
          <cell r="Y1480" t="str">
            <v/>
          </cell>
          <cell r="Z1480" t="str">
            <v/>
          </cell>
          <cell r="AA1480" t="str">
            <v/>
          </cell>
          <cell r="AB1480" t="str">
            <v/>
          </cell>
          <cell r="AC1480" t="str">
            <v/>
          </cell>
          <cell r="AD1480" t="str">
            <v/>
          </cell>
          <cell r="AE1480" t="str">
            <v/>
          </cell>
          <cell r="AF1480" t="str">
            <v/>
          </cell>
          <cell r="AG1480" t="str">
            <v/>
          </cell>
          <cell r="AH1480" t="str">
            <v/>
          </cell>
          <cell r="AI1480" t="str">
            <v/>
          </cell>
          <cell r="AJ1480" t="str">
            <v/>
          </cell>
          <cell r="AK1480" t="str">
            <v/>
          </cell>
          <cell r="AL1480" t="str">
            <v/>
          </cell>
          <cell r="AM1480" t="str">
            <v/>
          </cell>
          <cell r="AN1480" t="str">
            <v/>
          </cell>
          <cell r="AO1480" t="str">
            <v/>
          </cell>
          <cell r="AP1480" t="str">
            <v/>
          </cell>
          <cell r="AQ1480" t="str">
            <v/>
          </cell>
          <cell r="AR1480" t="str">
            <v/>
          </cell>
          <cell r="AS1480">
            <v>6.6264704000000005</v>
          </cell>
          <cell r="AT1480" t="str">
            <v/>
          </cell>
          <cell r="AU1480" t="str">
            <v/>
          </cell>
        </row>
        <row r="1481">
          <cell r="A1481" t="str">
            <v>PCO08S567</v>
          </cell>
          <cell r="B1481" t="str">
            <v>PCO08</v>
          </cell>
          <cell r="C1481" t="str">
            <v>S03</v>
          </cell>
          <cell r="D1481" t="str">
            <v>S567</v>
          </cell>
          <cell r="E1481" t="str">
            <v/>
          </cell>
          <cell r="F1481" t="str">
            <v/>
          </cell>
          <cell r="G1481" t="str">
            <v/>
          </cell>
          <cell r="H1481" t="str">
            <v/>
          </cell>
          <cell r="I1481" t="str">
            <v/>
          </cell>
          <cell r="J1481" t="str">
            <v/>
          </cell>
          <cell r="K1481" t="str">
            <v/>
          </cell>
          <cell r="L1481" t="str">
            <v/>
          </cell>
          <cell r="M1481" t="str">
            <v/>
          </cell>
          <cell r="N1481" t="str">
            <v/>
          </cell>
          <cell r="O1481" t="str">
            <v/>
          </cell>
          <cell r="P1481" t="str">
            <v/>
          </cell>
          <cell r="Q1481" t="str">
            <v/>
          </cell>
          <cell r="R1481" t="str">
            <v/>
          </cell>
          <cell r="S1481" t="str">
            <v/>
          </cell>
          <cell r="T1481" t="str">
            <v/>
          </cell>
          <cell r="U1481" t="str">
            <v/>
          </cell>
          <cell r="V1481" t="str">
            <v/>
          </cell>
          <cell r="W1481" t="str">
            <v/>
          </cell>
          <cell r="X1481" t="str">
            <v/>
          </cell>
          <cell r="Y1481" t="str">
            <v/>
          </cell>
          <cell r="Z1481" t="str">
            <v/>
          </cell>
          <cell r="AA1481" t="str">
            <v/>
          </cell>
          <cell r="AB1481" t="str">
            <v/>
          </cell>
          <cell r="AC1481" t="str">
            <v/>
          </cell>
          <cell r="AD1481" t="str">
            <v/>
          </cell>
          <cell r="AE1481" t="str">
            <v/>
          </cell>
          <cell r="AF1481">
            <v>1.0606556999999999</v>
          </cell>
          <cell r="AG1481" t="str">
            <v/>
          </cell>
          <cell r="AH1481" t="str">
            <v/>
          </cell>
          <cell r="AI1481" t="str">
            <v/>
          </cell>
          <cell r="AJ1481" t="str">
            <v/>
          </cell>
          <cell r="AK1481" t="str">
            <v/>
          </cell>
          <cell r="AL1481" t="str">
            <v/>
          </cell>
          <cell r="AM1481" t="str">
            <v/>
          </cell>
          <cell r="AN1481" t="str">
            <v/>
          </cell>
          <cell r="AO1481" t="str">
            <v/>
          </cell>
          <cell r="AP1481" t="str">
            <v/>
          </cell>
          <cell r="AQ1481" t="str">
            <v/>
          </cell>
          <cell r="AR1481" t="str">
            <v/>
          </cell>
          <cell r="AS1481" t="str">
            <v/>
          </cell>
          <cell r="AT1481" t="str">
            <v/>
          </cell>
          <cell r="AU1481" t="str">
            <v/>
          </cell>
        </row>
        <row r="1482">
          <cell r="A1482" t="str">
            <v>PCO08S568</v>
          </cell>
          <cell r="B1482" t="str">
            <v>PCO08</v>
          </cell>
          <cell r="C1482" t="str">
            <v>S03</v>
          </cell>
          <cell r="D1482" t="str">
            <v>S568</v>
          </cell>
          <cell r="E1482" t="str">
            <v/>
          </cell>
          <cell r="F1482" t="str">
            <v/>
          </cell>
          <cell r="G1482" t="str">
            <v/>
          </cell>
          <cell r="H1482" t="str">
            <v/>
          </cell>
          <cell r="I1482" t="str">
            <v/>
          </cell>
          <cell r="J1482" t="str">
            <v/>
          </cell>
          <cell r="K1482" t="str">
            <v/>
          </cell>
          <cell r="L1482" t="str">
            <v/>
          </cell>
          <cell r="M1482" t="str">
            <v/>
          </cell>
          <cell r="N1482" t="str">
            <v/>
          </cell>
          <cell r="O1482" t="str">
            <v/>
          </cell>
          <cell r="P1482" t="str">
            <v/>
          </cell>
          <cell r="Q1482" t="str">
            <v/>
          </cell>
          <cell r="R1482" t="str">
            <v/>
          </cell>
          <cell r="S1482" t="str">
            <v/>
          </cell>
          <cell r="T1482" t="str">
            <v/>
          </cell>
          <cell r="U1482" t="str">
            <v/>
          </cell>
          <cell r="V1482" t="str">
            <v/>
          </cell>
          <cell r="W1482" t="str">
            <v/>
          </cell>
          <cell r="X1482" t="str">
            <v/>
          </cell>
          <cell r="Y1482" t="str">
            <v/>
          </cell>
          <cell r="Z1482" t="str">
            <v/>
          </cell>
          <cell r="AA1482" t="str">
            <v/>
          </cell>
          <cell r="AB1482" t="str">
            <v/>
          </cell>
          <cell r="AC1482" t="str">
            <v/>
          </cell>
          <cell r="AD1482" t="str">
            <v/>
          </cell>
          <cell r="AE1482" t="str">
            <v/>
          </cell>
          <cell r="AF1482">
            <v>10.018811799999998</v>
          </cell>
          <cell r="AG1482" t="str">
            <v/>
          </cell>
          <cell r="AH1482" t="str">
            <v/>
          </cell>
          <cell r="AI1482" t="str">
            <v/>
          </cell>
          <cell r="AJ1482" t="str">
            <v/>
          </cell>
          <cell r="AK1482" t="str">
            <v/>
          </cell>
          <cell r="AL1482" t="str">
            <v/>
          </cell>
          <cell r="AM1482" t="str">
            <v/>
          </cell>
          <cell r="AN1482" t="str">
            <v/>
          </cell>
          <cell r="AO1482" t="str">
            <v/>
          </cell>
          <cell r="AP1482" t="str">
            <v/>
          </cell>
          <cell r="AQ1482" t="str">
            <v/>
          </cell>
          <cell r="AR1482" t="str">
            <v/>
          </cell>
          <cell r="AS1482" t="str">
            <v/>
          </cell>
          <cell r="AT1482" t="str">
            <v/>
          </cell>
          <cell r="AU1482" t="str">
            <v/>
          </cell>
        </row>
        <row r="1483">
          <cell r="A1483" t="str">
            <v>PCO08S569</v>
          </cell>
          <cell r="B1483" t="str">
            <v>PCO08</v>
          </cell>
          <cell r="C1483" t="str">
            <v>S03</v>
          </cell>
          <cell r="D1483" t="str">
            <v>S569</v>
          </cell>
          <cell r="E1483" t="str">
            <v/>
          </cell>
          <cell r="F1483" t="str">
            <v/>
          </cell>
          <cell r="G1483" t="str">
            <v/>
          </cell>
          <cell r="H1483" t="str">
            <v/>
          </cell>
          <cell r="I1483" t="str">
            <v/>
          </cell>
          <cell r="J1483" t="str">
            <v/>
          </cell>
          <cell r="K1483" t="str">
            <v/>
          </cell>
          <cell r="L1483" t="str">
            <v/>
          </cell>
          <cell r="M1483" t="str">
            <v/>
          </cell>
          <cell r="N1483" t="str">
            <v/>
          </cell>
          <cell r="O1483" t="str">
            <v/>
          </cell>
          <cell r="P1483" t="str">
            <v/>
          </cell>
          <cell r="Q1483" t="str">
            <v/>
          </cell>
          <cell r="R1483" t="str">
            <v/>
          </cell>
          <cell r="S1483" t="str">
            <v/>
          </cell>
          <cell r="T1483" t="str">
            <v/>
          </cell>
          <cell r="U1483" t="str">
            <v/>
          </cell>
          <cell r="V1483" t="str">
            <v/>
          </cell>
          <cell r="W1483" t="str">
            <v/>
          </cell>
          <cell r="X1483" t="str">
            <v/>
          </cell>
          <cell r="Y1483" t="str">
            <v/>
          </cell>
          <cell r="Z1483" t="str">
            <v/>
          </cell>
          <cell r="AA1483" t="str">
            <v/>
          </cell>
          <cell r="AB1483" t="str">
            <v/>
          </cell>
          <cell r="AC1483" t="str">
            <v/>
          </cell>
          <cell r="AD1483" t="str">
            <v/>
          </cell>
          <cell r="AE1483" t="str">
            <v/>
          </cell>
          <cell r="AF1483">
            <v>0.51954330000000004</v>
          </cell>
          <cell r="AG1483" t="str">
            <v/>
          </cell>
          <cell r="AH1483" t="str">
            <v/>
          </cell>
          <cell r="AI1483" t="str">
            <v/>
          </cell>
          <cell r="AJ1483" t="str">
            <v/>
          </cell>
          <cell r="AK1483" t="str">
            <v/>
          </cell>
          <cell r="AL1483" t="str">
            <v/>
          </cell>
          <cell r="AM1483" t="str">
            <v/>
          </cell>
          <cell r="AN1483" t="str">
            <v/>
          </cell>
          <cell r="AO1483" t="str">
            <v/>
          </cell>
          <cell r="AP1483" t="str">
            <v/>
          </cell>
          <cell r="AQ1483" t="str">
            <v/>
          </cell>
          <cell r="AR1483" t="str">
            <v/>
          </cell>
          <cell r="AS1483" t="str">
            <v/>
          </cell>
          <cell r="AT1483" t="str">
            <v/>
          </cell>
          <cell r="AU1483" t="str">
            <v/>
          </cell>
        </row>
        <row r="1484">
          <cell r="A1484" t="str">
            <v>PCO08S570</v>
          </cell>
          <cell r="B1484" t="str">
            <v>PCO08</v>
          </cell>
          <cell r="C1484" t="str">
            <v>S03</v>
          </cell>
          <cell r="D1484" t="str">
            <v>S570</v>
          </cell>
          <cell r="E1484" t="str">
            <v/>
          </cell>
          <cell r="F1484" t="str">
            <v/>
          </cell>
          <cell r="G1484" t="str">
            <v/>
          </cell>
          <cell r="H1484" t="str">
            <v/>
          </cell>
          <cell r="I1484" t="str">
            <v/>
          </cell>
          <cell r="J1484" t="str">
            <v/>
          </cell>
          <cell r="K1484" t="str">
            <v/>
          </cell>
          <cell r="L1484" t="str">
            <v/>
          </cell>
          <cell r="M1484" t="str">
            <v/>
          </cell>
          <cell r="N1484" t="str">
            <v/>
          </cell>
          <cell r="O1484" t="str">
            <v/>
          </cell>
          <cell r="P1484" t="str">
            <v/>
          </cell>
          <cell r="Q1484" t="str">
            <v/>
          </cell>
          <cell r="R1484" t="str">
            <v/>
          </cell>
          <cell r="S1484" t="str">
            <v/>
          </cell>
          <cell r="T1484" t="str">
            <v/>
          </cell>
          <cell r="U1484" t="str">
            <v/>
          </cell>
          <cell r="V1484" t="str">
            <v/>
          </cell>
          <cell r="W1484" t="str">
            <v/>
          </cell>
          <cell r="X1484" t="str">
            <v/>
          </cell>
          <cell r="Y1484" t="str">
            <v/>
          </cell>
          <cell r="Z1484" t="str">
            <v/>
          </cell>
          <cell r="AA1484" t="str">
            <v/>
          </cell>
          <cell r="AB1484" t="str">
            <v/>
          </cell>
          <cell r="AC1484" t="str">
            <v/>
          </cell>
          <cell r="AD1484" t="str">
            <v/>
          </cell>
          <cell r="AE1484" t="str">
            <v/>
          </cell>
          <cell r="AF1484">
            <v>1.0606556999999999</v>
          </cell>
          <cell r="AG1484" t="str">
            <v/>
          </cell>
          <cell r="AH1484" t="str">
            <v/>
          </cell>
          <cell r="AI1484" t="str">
            <v/>
          </cell>
          <cell r="AJ1484" t="str">
            <v/>
          </cell>
          <cell r="AK1484" t="str">
            <v/>
          </cell>
          <cell r="AL1484" t="str">
            <v/>
          </cell>
          <cell r="AM1484" t="str">
            <v/>
          </cell>
          <cell r="AN1484" t="str">
            <v/>
          </cell>
          <cell r="AO1484" t="str">
            <v/>
          </cell>
          <cell r="AP1484" t="str">
            <v/>
          </cell>
          <cell r="AQ1484" t="str">
            <v/>
          </cell>
          <cell r="AR1484" t="str">
            <v/>
          </cell>
          <cell r="AS1484" t="str">
            <v/>
          </cell>
          <cell r="AT1484" t="str">
            <v/>
          </cell>
          <cell r="AU1484" t="str">
            <v/>
          </cell>
        </row>
        <row r="1485">
          <cell r="A1485" t="str">
            <v>PCO08S571</v>
          </cell>
          <cell r="B1485" t="str">
            <v>PCO08</v>
          </cell>
          <cell r="C1485" t="str">
            <v>S03</v>
          </cell>
          <cell r="D1485" t="str">
            <v>S571</v>
          </cell>
          <cell r="E1485" t="str">
            <v/>
          </cell>
          <cell r="F1485" t="str">
            <v/>
          </cell>
          <cell r="G1485" t="str">
            <v/>
          </cell>
          <cell r="H1485" t="str">
            <v/>
          </cell>
          <cell r="I1485" t="str">
            <v/>
          </cell>
          <cell r="J1485" t="str">
            <v/>
          </cell>
          <cell r="K1485" t="str">
            <v/>
          </cell>
          <cell r="L1485" t="str">
            <v/>
          </cell>
          <cell r="M1485" t="str">
            <v/>
          </cell>
          <cell r="N1485" t="str">
            <v/>
          </cell>
          <cell r="O1485" t="str">
            <v/>
          </cell>
          <cell r="P1485" t="str">
            <v/>
          </cell>
          <cell r="Q1485" t="str">
            <v/>
          </cell>
          <cell r="R1485" t="str">
            <v/>
          </cell>
          <cell r="S1485" t="str">
            <v/>
          </cell>
          <cell r="T1485" t="str">
            <v/>
          </cell>
          <cell r="U1485" t="str">
            <v/>
          </cell>
          <cell r="V1485" t="str">
            <v/>
          </cell>
          <cell r="W1485" t="str">
            <v/>
          </cell>
          <cell r="X1485" t="str">
            <v/>
          </cell>
          <cell r="Y1485" t="str">
            <v/>
          </cell>
          <cell r="Z1485" t="str">
            <v/>
          </cell>
          <cell r="AA1485" t="str">
            <v/>
          </cell>
          <cell r="AB1485" t="str">
            <v/>
          </cell>
          <cell r="AC1485" t="str">
            <v/>
          </cell>
          <cell r="AD1485" t="str">
            <v/>
          </cell>
          <cell r="AE1485" t="str">
            <v/>
          </cell>
          <cell r="AF1485" t="str">
            <v/>
          </cell>
          <cell r="AG1485" t="str">
            <v/>
          </cell>
          <cell r="AH1485" t="str">
            <v/>
          </cell>
          <cell r="AI1485" t="str">
            <v/>
          </cell>
          <cell r="AJ1485" t="str">
            <v/>
          </cell>
          <cell r="AK1485" t="str">
            <v/>
          </cell>
          <cell r="AL1485" t="str">
            <v/>
          </cell>
          <cell r="AM1485" t="str">
            <v/>
          </cell>
          <cell r="AN1485" t="str">
            <v/>
          </cell>
          <cell r="AO1485" t="str">
            <v/>
          </cell>
          <cell r="AP1485" t="str">
            <v/>
          </cell>
          <cell r="AQ1485" t="str">
            <v/>
          </cell>
          <cell r="AR1485" t="str">
            <v/>
          </cell>
          <cell r="AS1485">
            <v>2.8304855</v>
          </cell>
          <cell r="AT1485" t="str">
            <v/>
          </cell>
          <cell r="AU1485" t="str">
            <v/>
          </cell>
        </row>
        <row r="1486">
          <cell r="A1486" t="str">
            <v>PCO08S572</v>
          </cell>
          <cell r="B1486" t="str">
            <v>PCO08</v>
          </cell>
          <cell r="C1486" t="str">
            <v>S03</v>
          </cell>
          <cell r="D1486" t="str">
            <v>S572</v>
          </cell>
          <cell r="E1486" t="str">
            <v/>
          </cell>
          <cell r="F1486" t="str">
            <v/>
          </cell>
          <cell r="G1486" t="str">
            <v/>
          </cell>
          <cell r="H1486" t="str">
            <v/>
          </cell>
          <cell r="I1486" t="str">
            <v/>
          </cell>
          <cell r="J1486" t="str">
            <v/>
          </cell>
          <cell r="K1486" t="str">
            <v/>
          </cell>
          <cell r="L1486" t="str">
            <v/>
          </cell>
          <cell r="M1486" t="str">
            <v/>
          </cell>
          <cell r="N1486" t="str">
            <v/>
          </cell>
          <cell r="O1486" t="str">
            <v/>
          </cell>
          <cell r="P1486" t="str">
            <v/>
          </cell>
          <cell r="Q1486" t="str">
            <v/>
          </cell>
          <cell r="R1486" t="str">
            <v/>
          </cell>
          <cell r="S1486" t="str">
            <v/>
          </cell>
          <cell r="T1486" t="str">
            <v/>
          </cell>
          <cell r="U1486" t="str">
            <v/>
          </cell>
          <cell r="V1486" t="str">
            <v/>
          </cell>
          <cell r="W1486" t="str">
            <v/>
          </cell>
          <cell r="X1486" t="str">
            <v/>
          </cell>
          <cell r="Y1486" t="str">
            <v/>
          </cell>
          <cell r="Z1486" t="str">
            <v/>
          </cell>
          <cell r="AA1486" t="str">
            <v/>
          </cell>
          <cell r="AB1486" t="str">
            <v/>
          </cell>
          <cell r="AC1486" t="str">
            <v/>
          </cell>
          <cell r="AD1486" t="str">
            <v/>
          </cell>
          <cell r="AE1486" t="str">
            <v/>
          </cell>
          <cell r="AF1486">
            <v>0.51954330000000004</v>
          </cell>
          <cell r="AG1486" t="str">
            <v/>
          </cell>
          <cell r="AH1486" t="str">
            <v/>
          </cell>
          <cell r="AI1486" t="str">
            <v/>
          </cell>
          <cell r="AJ1486" t="str">
            <v/>
          </cell>
          <cell r="AK1486" t="str">
            <v/>
          </cell>
          <cell r="AL1486" t="str">
            <v/>
          </cell>
          <cell r="AM1486" t="str">
            <v/>
          </cell>
          <cell r="AN1486" t="str">
            <v/>
          </cell>
          <cell r="AO1486" t="str">
            <v/>
          </cell>
          <cell r="AP1486" t="str">
            <v/>
          </cell>
          <cell r="AQ1486" t="str">
            <v/>
          </cell>
          <cell r="AR1486" t="str">
            <v/>
          </cell>
          <cell r="AS1486" t="str">
            <v/>
          </cell>
          <cell r="AT1486" t="str">
            <v/>
          </cell>
          <cell r="AU1486" t="str">
            <v/>
          </cell>
        </row>
        <row r="1487">
          <cell r="A1487" t="str">
            <v>PCO08S573</v>
          </cell>
          <cell r="B1487" t="str">
            <v>PCO08</v>
          </cell>
          <cell r="C1487" t="str">
            <v>S03</v>
          </cell>
          <cell r="D1487" t="str">
            <v>S573</v>
          </cell>
          <cell r="E1487" t="str">
            <v/>
          </cell>
          <cell r="F1487" t="str">
            <v/>
          </cell>
          <cell r="G1487" t="str">
            <v/>
          </cell>
          <cell r="H1487" t="str">
            <v/>
          </cell>
          <cell r="I1487" t="str">
            <v/>
          </cell>
          <cell r="J1487" t="str">
            <v/>
          </cell>
          <cell r="K1487" t="str">
            <v/>
          </cell>
          <cell r="L1487" t="str">
            <v/>
          </cell>
          <cell r="M1487" t="str">
            <v/>
          </cell>
          <cell r="N1487" t="str">
            <v/>
          </cell>
          <cell r="O1487" t="str">
            <v/>
          </cell>
          <cell r="P1487" t="str">
            <v/>
          </cell>
          <cell r="Q1487" t="str">
            <v/>
          </cell>
          <cell r="R1487" t="str">
            <v/>
          </cell>
          <cell r="S1487" t="str">
            <v/>
          </cell>
          <cell r="T1487" t="str">
            <v/>
          </cell>
          <cell r="U1487" t="str">
            <v/>
          </cell>
          <cell r="V1487" t="str">
            <v/>
          </cell>
          <cell r="W1487" t="str">
            <v/>
          </cell>
          <cell r="X1487" t="str">
            <v/>
          </cell>
          <cell r="Y1487" t="str">
            <v/>
          </cell>
          <cell r="Z1487" t="str">
            <v/>
          </cell>
          <cell r="AA1487" t="str">
            <v/>
          </cell>
          <cell r="AB1487" t="str">
            <v/>
          </cell>
          <cell r="AC1487" t="str">
            <v/>
          </cell>
          <cell r="AD1487" t="str">
            <v/>
          </cell>
          <cell r="AE1487" t="str">
            <v/>
          </cell>
          <cell r="AF1487">
            <v>1.7530950999999997</v>
          </cell>
          <cell r="AG1487" t="str">
            <v/>
          </cell>
          <cell r="AH1487" t="str">
            <v/>
          </cell>
          <cell r="AI1487" t="str">
            <v/>
          </cell>
          <cell r="AJ1487" t="str">
            <v/>
          </cell>
          <cell r="AK1487" t="str">
            <v/>
          </cell>
          <cell r="AL1487" t="str">
            <v/>
          </cell>
          <cell r="AM1487" t="str">
            <v/>
          </cell>
          <cell r="AN1487" t="str">
            <v/>
          </cell>
          <cell r="AO1487" t="str">
            <v/>
          </cell>
          <cell r="AP1487" t="str">
            <v/>
          </cell>
          <cell r="AQ1487" t="str">
            <v/>
          </cell>
          <cell r="AR1487" t="str">
            <v/>
          </cell>
          <cell r="AS1487" t="str">
            <v/>
          </cell>
          <cell r="AT1487" t="str">
            <v/>
          </cell>
          <cell r="AU1487" t="str">
            <v/>
          </cell>
        </row>
        <row r="1488">
          <cell r="A1488" t="str">
            <v>PCO08S591</v>
          </cell>
          <cell r="B1488" t="str">
            <v>PCO08</v>
          </cell>
          <cell r="C1488" t="str">
            <v>S04</v>
          </cell>
          <cell r="D1488" t="str">
            <v>S591</v>
          </cell>
          <cell r="E1488" t="str">
            <v/>
          </cell>
          <cell r="F1488" t="str">
            <v/>
          </cell>
          <cell r="G1488" t="str">
            <v/>
          </cell>
          <cell r="H1488" t="str">
            <v/>
          </cell>
          <cell r="I1488" t="str">
            <v/>
          </cell>
          <cell r="J1488" t="str">
            <v/>
          </cell>
          <cell r="K1488" t="str">
            <v/>
          </cell>
          <cell r="L1488" t="str">
            <v/>
          </cell>
          <cell r="M1488" t="str">
            <v/>
          </cell>
          <cell r="N1488" t="str">
            <v/>
          </cell>
          <cell r="O1488" t="str">
            <v/>
          </cell>
          <cell r="P1488" t="str">
            <v/>
          </cell>
          <cell r="Q1488" t="str">
            <v/>
          </cell>
          <cell r="R1488" t="str">
            <v/>
          </cell>
          <cell r="S1488" t="str">
            <v/>
          </cell>
          <cell r="T1488" t="str">
            <v/>
          </cell>
          <cell r="U1488" t="str">
            <v/>
          </cell>
          <cell r="V1488" t="str">
            <v/>
          </cell>
          <cell r="W1488" t="str">
            <v/>
          </cell>
          <cell r="X1488" t="str">
            <v/>
          </cell>
          <cell r="Y1488" t="str">
            <v/>
          </cell>
          <cell r="Z1488" t="str">
            <v/>
          </cell>
          <cell r="AA1488" t="str">
            <v/>
          </cell>
          <cell r="AB1488" t="str">
            <v/>
          </cell>
          <cell r="AC1488" t="str">
            <v/>
          </cell>
          <cell r="AD1488" t="str">
            <v/>
          </cell>
          <cell r="AE1488" t="str">
            <v/>
          </cell>
          <cell r="AF1488" t="str">
            <v/>
          </cell>
          <cell r="AG1488" t="str">
            <v/>
          </cell>
          <cell r="AH1488" t="str">
            <v/>
          </cell>
          <cell r="AI1488" t="str">
            <v/>
          </cell>
          <cell r="AJ1488" t="str">
            <v/>
          </cell>
          <cell r="AK1488" t="str">
            <v/>
          </cell>
          <cell r="AL1488" t="str">
            <v/>
          </cell>
          <cell r="AM1488">
            <v>10.403115400000001</v>
          </cell>
          <cell r="AN1488" t="str">
            <v/>
          </cell>
          <cell r="AO1488" t="str">
            <v/>
          </cell>
          <cell r="AP1488" t="str">
            <v/>
          </cell>
          <cell r="AQ1488" t="str">
            <v/>
          </cell>
          <cell r="AR1488" t="str">
            <v/>
          </cell>
          <cell r="AS1488" t="str">
            <v/>
          </cell>
          <cell r="AT1488" t="str">
            <v/>
          </cell>
          <cell r="AU1488" t="str">
            <v/>
          </cell>
        </row>
        <row r="1489">
          <cell r="A1489" t="str">
            <v>PCO08S592</v>
          </cell>
          <cell r="B1489" t="str">
            <v>PCO08</v>
          </cell>
          <cell r="C1489" t="str">
            <v>S04</v>
          </cell>
          <cell r="D1489" t="str">
            <v>S592</v>
          </cell>
          <cell r="E1489" t="str">
            <v/>
          </cell>
          <cell r="F1489">
            <v>75.699789299999992</v>
          </cell>
          <cell r="G1489" t="str">
            <v/>
          </cell>
          <cell r="H1489" t="str">
            <v/>
          </cell>
          <cell r="I1489" t="str">
            <v/>
          </cell>
          <cell r="J1489" t="str">
            <v/>
          </cell>
          <cell r="K1489" t="str">
            <v/>
          </cell>
          <cell r="L1489" t="str">
            <v/>
          </cell>
          <cell r="M1489" t="str">
            <v/>
          </cell>
          <cell r="N1489" t="str">
            <v/>
          </cell>
          <cell r="O1489" t="str">
            <v/>
          </cell>
          <cell r="P1489" t="str">
            <v/>
          </cell>
          <cell r="Q1489" t="str">
            <v/>
          </cell>
          <cell r="R1489" t="str">
            <v/>
          </cell>
          <cell r="S1489" t="str">
            <v/>
          </cell>
          <cell r="T1489" t="str">
            <v/>
          </cell>
          <cell r="U1489" t="str">
            <v/>
          </cell>
          <cell r="V1489" t="str">
            <v/>
          </cell>
          <cell r="W1489" t="str">
            <v/>
          </cell>
          <cell r="X1489" t="str">
            <v/>
          </cell>
          <cell r="Y1489" t="str">
            <v/>
          </cell>
          <cell r="Z1489" t="str">
            <v/>
          </cell>
          <cell r="AA1489" t="str">
            <v/>
          </cell>
          <cell r="AB1489" t="str">
            <v/>
          </cell>
          <cell r="AC1489" t="str">
            <v/>
          </cell>
          <cell r="AD1489" t="str">
            <v/>
          </cell>
          <cell r="AE1489" t="str">
            <v/>
          </cell>
          <cell r="AF1489" t="str">
            <v/>
          </cell>
          <cell r="AG1489" t="str">
            <v/>
          </cell>
          <cell r="AH1489" t="str">
            <v/>
          </cell>
          <cell r="AI1489" t="str">
            <v/>
          </cell>
          <cell r="AJ1489" t="str">
            <v/>
          </cell>
          <cell r="AK1489" t="str">
            <v/>
          </cell>
          <cell r="AL1489" t="str">
            <v/>
          </cell>
          <cell r="AM1489" t="str">
            <v/>
          </cell>
          <cell r="AN1489" t="str">
            <v/>
          </cell>
          <cell r="AO1489" t="str">
            <v/>
          </cell>
          <cell r="AP1489" t="str">
            <v/>
          </cell>
          <cell r="AQ1489" t="str">
            <v/>
          </cell>
          <cell r="AR1489" t="str">
            <v/>
          </cell>
          <cell r="AS1489" t="str">
            <v/>
          </cell>
          <cell r="AT1489" t="str">
            <v/>
          </cell>
          <cell r="AU1489" t="str">
            <v/>
          </cell>
        </row>
        <row r="1490">
          <cell r="A1490" t="str">
            <v>PCO08S593</v>
          </cell>
          <cell r="B1490" t="str">
            <v>PCO08</v>
          </cell>
          <cell r="C1490" t="str">
            <v>S04</v>
          </cell>
          <cell r="D1490" t="str">
            <v>S593</v>
          </cell>
          <cell r="E1490" t="str">
            <v/>
          </cell>
          <cell r="F1490" t="str">
            <v/>
          </cell>
          <cell r="G1490">
            <v>8.4591177000000002</v>
          </cell>
          <cell r="H1490" t="str">
            <v/>
          </cell>
          <cell r="I1490" t="str">
            <v/>
          </cell>
          <cell r="J1490" t="str">
            <v/>
          </cell>
          <cell r="K1490" t="str">
            <v/>
          </cell>
          <cell r="L1490" t="str">
            <v/>
          </cell>
          <cell r="M1490" t="str">
            <v/>
          </cell>
          <cell r="N1490" t="str">
            <v/>
          </cell>
          <cell r="O1490" t="str">
            <v/>
          </cell>
          <cell r="P1490" t="str">
            <v/>
          </cell>
          <cell r="Q1490" t="str">
            <v/>
          </cell>
          <cell r="R1490" t="str">
            <v/>
          </cell>
          <cell r="S1490" t="str">
            <v/>
          </cell>
          <cell r="T1490" t="str">
            <v/>
          </cell>
          <cell r="U1490" t="str">
            <v/>
          </cell>
          <cell r="V1490" t="str">
            <v/>
          </cell>
          <cell r="W1490" t="str">
            <v/>
          </cell>
          <cell r="X1490" t="str">
            <v/>
          </cell>
          <cell r="Y1490" t="str">
            <v/>
          </cell>
          <cell r="Z1490" t="str">
            <v/>
          </cell>
          <cell r="AA1490" t="str">
            <v/>
          </cell>
          <cell r="AB1490" t="str">
            <v/>
          </cell>
          <cell r="AC1490" t="str">
            <v/>
          </cell>
          <cell r="AD1490" t="str">
            <v/>
          </cell>
          <cell r="AE1490" t="str">
            <v/>
          </cell>
          <cell r="AF1490" t="str">
            <v/>
          </cell>
          <cell r="AG1490" t="str">
            <v/>
          </cell>
          <cell r="AH1490" t="str">
            <v/>
          </cell>
          <cell r="AI1490" t="str">
            <v/>
          </cell>
          <cell r="AJ1490" t="str">
            <v/>
          </cell>
          <cell r="AK1490" t="str">
            <v/>
          </cell>
          <cell r="AL1490" t="str">
            <v/>
          </cell>
          <cell r="AM1490" t="str">
            <v/>
          </cell>
          <cell r="AN1490" t="str">
            <v/>
          </cell>
          <cell r="AO1490" t="str">
            <v/>
          </cell>
          <cell r="AP1490" t="str">
            <v/>
          </cell>
          <cell r="AQ1490" t="str">
            <v/>
          </cell>
          <cell r="AR1490" t="str">
            <v/>
          </cell>
          <cell r="AS1490" t="str">
            <v/>
          </cell>
          <cell r="AT1490" t="str">
            <v/>
          </cell>
          <cell r="AU1490" t="str">
            <v/>
          </cell>
        </row>
        <row r="1491">
          <cell r="A1491" t="str">
            <v>PCO08S604</v>
          </cell>
          <cell r="B1491" t="str">
            <v>PCO08</v>
          </cell>
          <cell r="C1491" t="str">
            <v>S04</v>
          </cell>
          <cell r="D1491" t="str">
            <v>S604</v>
          </cell>
          <cell r="E1491" t="str">
            <v/>
          </cell>
          <cell r="F1491" t="str">
            <v/>
          </cell>
          <cell r="G1491" t="str">
            <v/>
          </cell>
          <cell r="H1491" t="str">
            <v/>
          </cell>
          <cell r="I1491" t="str">
            <v/>
          </cell>
          <cell r="J1491" t="str">
            <v/>
          </cell>
          <cell r="K1491" t="str">
            <v/>
          </cell>
          <cell r="L1491" t="str">
            <v/>
          </cell>
          <cell r="M1491" t="str">
            <v/>
          </cell>
          <cell r="N1491">
            <v>16.611723900000001</v>
          </cell>
          <cell r="O1491" t="str">
            <v/>
          </cell>
          <cell r="P1491" t="str">
            <v/>
          </cell>
          <cell r="Q1491" t="str">
            <v/>
          </cell>
          <cell r="R1491" t="str">
            <v/>
          </cell>
          <cell r="S1491" t="str">
            <v/>
          </cell>
          <cell r="T1491" t="str">
            <v/>
          </cell>
          <cell r="U1491" t="str">
            <v/>
          </cell>
          <cell r="V1491" t="str">
            <v/>
          </cell>
          <cell r="W1491" t="str">
            <v/>
          </cell>
          <cell r="X1491" t="str">
            <v/>
          </cell>
          <cell r="Y1491" t="str">
            <v/>
          </cell>
          <cell r="Z1491" t="str">
            <v/>
          </cell>
          <cell r="AA1491" t="str">
            <v/>
          </cell>
          <cell r="AB1491" t="str">
            <v/>
          </cell>
          <cell r="AC1491" t="str">
            <v/>
          </cell>
          <cell r="AD1491" t="str">
            <v/>
          </cell>
          <cell r="AE1491" t="str">
            <v/>
          </cell>
          <cell r="AF1491" t="str">
            <v/>
          </cell>
          <cell r="AG1491" t="str">
            <v/>
          </cell>
          <cell r="AH1491" t="str">
            <v/>
          </cell>
          <cell r="AI1491" t="str">
            <v/>
          </cell>
          <cell r="AJ1491" t="str">
            <v/>
          </cell>
          <cell r="AK1491" t="str">
            <v/>
          </cell>
          <cell r="AL1491" t="str">
            <v/>
          </cell>
          <cell r="AM1491" t="str">
            <v/>
          </cell>
          <cell r="AN1491" t="str">
            <v/>
          </cell>
          <cell r="AO1491" t="str">
            <v/>
          </cell>
          <cell r="AP1491" t="str">
            <v/>
          </cell>
          <cell r="AQ1491" t="str">
            <v/>
          </cell>
          <cell r="AR1491" t="str">
            <v/>
          </cell>
          <cell r="AS1491" t="str">
            <v/>
          </cell>
          <cell r="AT1491" t="str">
            <v/>
          </cell>
          <cell r="AU1491" t="str">
            <v/>
          </cell>
        </row>
        <row r="1492">
          <cell r="A1492" t="str">
            <v>PCO08S605</v>
          </cell>
          <cell r="B1492" t="str">
            <v>PCO08</v>
          </cell>
          <cell r="C1492" t="str">
            <v>S04</v>
          </cell>
          <cell r="D1492" t="str">
            <v>S605</v>
          </cell>
          <cell r="E1492" t="str">
            <v/>
          </cell>
          <cell r="F1492" t="str">
            <v/>
          </cell>
          <cell r="G1492" t="str">
            <v/>
          </cell>
          <cell r="H1492" t="str">
            <v/>
          </cell>
          <cell r="I1492" t="str">
            <v/>
          </cell>
          <cell r="J1492" t="str">
            <v/>
          </cell>
          <cell r="K1492" t="str">
            <v/>
          </cell>
          <cell r="L1492" t="str">
            <v/>
          </cell>
          <cell r="M1492" t="str">
            <v/>
          </cell>
          <cell r="N1492" t="str">
            <v/>
          </cell>
          <cell r="O1492" t="str">
            <v/>
          </cell>
          <cell r="P1492" t="str">
            <v/>
          </cell>
          <cell r="Q1492" t="str">
            <v/>
          </cell>
          <cell r="R1492" t="str">
            <v/>
          </cell>
          <cell r="S1492" t="str">
            <v/>
          </cell>
          <cell r="T1492" t="str">
            <v/>
          </cell>
          <cell r="U1492" t="str">
            <v/>
          </cell>
          <cell r="V1492" t="str">
            <v/>
          </cell>
          <cell r="W1492" t="str">
            <v/>
          </cell>
          <cell r="X1492" t="str">
            <v/>
          </cell>
          <cell r="Y1492" t="str">
            <v/>
          </cell>
          <cell r="Z1492" t="str">
            <v/>
          </cell>
          <cell r="AA1492" t="str">
            <v/>
          </cell>
          <cell r="AB1492" t="str">
            <v/>
          </cell>
          <cell r="AC1492" t="str">
            <v/>
          </cell>
          <cell r="AD1492" t="str">
            <v/>
          </cell>
          <cell r="AE1492" t="str">
            <v/>
          </cell>
          <cell r="AF1492" t="str">
            <v/>
          </cell>
          <cell r="AG1492" t="str">
            <v/>
          </cell>
          <cell r="AH1492" t="str">
            <v/>
          </cell>
          <cell r="AI1492" t="str">
            <v/>
          </cell>
          <cell r="AJ1492" t="str">
            <v/>
          </cell>
          <cell r="AK1492" t="str">
            <v/>
          </cell>
          <cell r="AL1492" t="str">
            <v/>
          </cell>
          <cell r="AM1492" t="str">
            <v/>
          </cell>
          <cell r="AN1492">
            <v>8.9763987000000007</v>
          </cell>
          <cell r="AO1492" t="str">
            <v/>
          </cell>
          <cell r="AP1492" t="str">
            <v/>
          </cell>
          <cell r="AQ1492" t="str">
            <v/>
          </cell>
          <cell r="AR1492" t="str">
            <v/>
          </cell>
          <cell r="AS1492" t="str">
            <v/>
          </cell>
          <cell r="AT1492" t="str">
            <v/>
          </cell>
          <cell r="AU1492" t="str">
            <v/>
          </cell>
        </row>
        <row r="1493">
          <cell r="A1493" t="str">
            <v>PCO08S606</v>
          </cell>
          <cell r="B1493" t="str">
            <v>PCO08</v>
          </cell>
          <cell r="C1493" t="str">
            <v>S04</v>
          </cell>
          <cell r="D1493" t="str">
            <v>S606</v>
          </cell>
          <cell r="E1493" t="str">
            <v/>
          </cell>
          <cell r="F1493" t="str">
            <v/>
          </cell>
          <cell r="G1493" t="str">
            <v/>
          </cell>
          <cell r="H1493" t="str">
            <v/>
          </cell>
          <cell r="I1493" t="str">
            <v/>
          </cell>
          <cell r="J1493" t="str">
            <v/>
          </cell>
          <cell r="K1493" t="str">
            <v/>
          </cell>
          <cell r="L1493" t="str">
            <v/>
          </cell>
          <cell r="M1493" t="str">
            <v/>
          </cell>
          <cell r="N1493" t="str">
            <v/>
          </cell>
          <cell r="O1493" t="str">
            <v/>
          </cell>
          <cell r="P1493" t="str">
            <v/>
          </cell>
          <cell r="Q1493" t="str">
            <v/>
          </cell>
          <cell r="R1493" t="str">
            <v/>
          </cell>
          <cell r="S1493" t="str">
            <v/>
          </cell>
          <cell r="T1493" t="str">
            <v/>
          </cell>
          <cell r="U1493" t="str">
            <v/>
          </cell>
          <cell r="V1493" t="str">
            <v/>
          </cell>
          <cell r="W1493" t="str">
            <v/>
          </cell>
          <cell r="X1493" t="str">
            <v/>
          </cell>
          <cell r="Y1493" t="str">
            <v/>
          </cell>
          <cell r="Z1493" t="str">
            <v/>
          </cell>
          <cell r="AA1493" t="str">
            <v/>
          </cell>
          <cell r="AB1493" t="str">
            <v/>
          </cell>
          <cell r="AC1493" t="str">
            <v/>
          </cell>
          <cell r="AD1493" t="str">
            <v/>
          </cell>
          <cell r="AE1493" t="str">
            <v/>
          </cell>
          <cell r="AF1493" t="str">
            <v/>
          </cell>
          <cell r="AG1493" t="str">
            <v/>
          </cell>
          <cell r="AH1493" t="str">
            <v/>
          </cell>
          <cell r="AI1493" t="str">
            <v/>
          </cell>
          <cell r="AJ1493" t="str">
            <v/>
          </cell>
          <cell r="AK1493" t="str">
            <v/>
          </cell>
          <cell r="AL1493" t="str">
            <v/>
          </cell>
          <cell r="AM1493" t="str">
            <v/>
          </cell>
          <cell r="AN1493">
            <v>14.4381442</v>
          </cell>
          <cell r="AO1493" t="str">
            <v/>
          </cell>
          <cell r="AP1493" t="str">
            <v/>
          </cell>
          <cell r="AQ1493" t="str">
            <v/>
          </cell>
          <cell r="AR1493" t="str">
            <v/>
          </cell>
          <cell r="AS1493" t="str">
            <v/>
          </cell>
          <cell r="AT1493" t="str">
            <v/>
          </cell>
          <cell r="AU1493" t="str">
            <v/>
          </cell>
        </row>
        <row r="1494">
          <cell r="A1494" t="str">
            <v>PCO08S621</v>
          </cell>
          <cell r="B1494" t="str">
            <v>PCO08</v>
          </cell>
          <cell r="C1494" t="str">
            <v>S05</v>
          </cell>
          <cell r="D1494" t="str">
            <v>S621</v>
          </cell>
          <cell r="E1494" t="str">
            <v/>
          </cell>
          <cell r="F1494" t="str">
            <v/>
          </cell>
          <cell r="G1494" t="str">
            <v/>
          </cell>
          <cell r="H1494" t="str">
            <v/>
          </cell>
          <cell r="I1494" t="str">
            <v/>
          </cell>
          <cell r="J1494" t="str">
            <v/>
          </cell>
          <cell r="K1494" t="str">
            <v/>
          </cell>
          <cell r="L1494" t="str">
            <v/>
          </cell>
          <cell r="M1494" t="str">
            <v/>
          </cell>
          <cell r="N1494" t="str">
            <v/>
          </cell>
          <cell r="O1494" t="str">
            <v/>
          </cell>
          <cell r="P1494" t="str">
            <v/>
          </cell>
          <cell r="Q1494" t="str">
            <v/>
          </cell>
          <cell r="R1494" t="str">
            <v/>
          </cell>
          <cell r="S1494" t="str">
            <v/>
          </cell>
          <cell r="T1494" t="str">
            <v/>
          </cell>
          <cell r="U1494" t="str">
            <v/>
          </cell>
          <cell r="V1494" t="str">
            <v/>
          </cell>
          <cell r="W1494" t="str">
            <v/>
          </cell>
          <cell r="X1494" t="str">
            <v/>
          </cell>
          <cell r="Y1494" t="str">
            <v/>
          </cell>
          <cell r="Z1494" t="str">
            <v/>
          </cell>
          <cell r="AA1494" t="str">
            <v/>
          </cell>
          <cell r="AB1494" t="str">
            <v/>
          </cell>
          <cell r="AC1494" t="str">
            <v/>
          </cell>
          <cell r="AD1494" t="str">
            <v/>
          </cell>
          <cell r="AE1494" t="str">
            <v/>
          </cell>
          <cell r="AF1494" t="str">
            <v/>
          </cell>
          <cell r="AG1494" t="str">
            <v/>
          </cell>
          <cell r="AH1494">
            <v>29.906279799999993</v>
          </cell>
          <cell r="AI1494" t="str">
            <v/>
          </cell>
          <cell r="AJ1494" t="str">
            <v/>
          </cell>
          <cell r="AK1494" t="str">
            <v/>
          </cell>
          <cell r="AL1494" t="str">
            <v/>
          </cell>
          <cell r="AM1494" t="str">
            <v/>
          </cell>
          <cell r="AN1494" t="str">
            <v/>
          </cell>
          <cell r="AO1494" t="str">
            <v/>
          </cell>
          <cell r="AP1494" t="str">
            <v/>
          </cell>
          <cell r="AQ1494" t="str">
            <v/>
          </cell>
          <cell r="AR1494" t="str">
            <v/>
          </cell>
          <cell r="AS1494" t="str">
            <v/>
          </cell>
          <cell r="AT1494" t="str">
            <v/>
          </cell>
          <cell r="AU1494" t="str">
            <v/>
          </cell>
        </row>
        <row r="1495">
          <cell r="A1495" t="str">
            <v>PCO08S622</v>
          </cell>
          <cell r="B1495" t="str">
            <v>PCO08</v>
          </cell>
          <cell r="C1495" t="str">
            <v>S05</v>
          </cell>
          <cell r="D1495" t="str">
            <v>S622</v>
          </cell>
          <cell r="E1495" t="str">
            <v/>
          </cell>
          <cell r="F1495" t="str">
            <v/>
          </cell>
          <cell r="G1495" t="str">
            <v/>
          </cell>
          <cell r="H1495" t="str">
            <v/>
          </cell>
          <cell r="I1495" t="str">
            <v/>
          </cell>
          <cell r="J1495" t="str">
            <v/>
          </cell>
          <cell r="K1495" t="str">
            <v/>
          </cell>
          <cell r="L1495" t="str">
            <v/>
          </cell>
          <cell r="M1495" t="str">
            <v/>
          </cell>
          <cell r="N1495" t="str">
            <v/>
          </cell>
          <cell r="O1495" t="str">
            <v/>
          </cell>
          <cell r="P1495" t="str">
            <v/>
          </cell>
          <cell r="Q1495" t="str">
            <v/>
          </cell>
          <cell r="R1495" t="str">
            <v/>
          </cell>
          <cell r="S1495" t="str">
            <v/>
          </cell>
          <cell r="T1495" t="str">
            <v/>
          </cell>
          <cell r="U1495" t="str">
            <v/>
          </cell>
          <cell r="V1495" t="str">
            <v/>
          </cell>
          <cell r="W1495" t="str">
            <v/>
          </cell>
          <cell r="X1495" t="str">
            <v/>
          </cell>
          <cell r="Y1495" t="str">
            <v/>
          </cell>
          <cell r="Z1495" t="str">
            <v/>
          </cell>
          <cell r="AA1495" t="str">
            <v/>
          </cell>
          <cell r="AB1495" t="str">
            <v/>
          </cell>
          <cell r="AC1495" t="str">
            <v/>
          </cell>
          <cell r="AD1495" t="str">
            <v/>
          </cell>
          <cell r="AE1495" t="str">
            <v/>
          </cell>
          <cell r="AF1495" t="str">
            <v/>
          </cell>
          <cell r="AG1495" t="str">
            <v/>
          </cell>
          <cell r="AH1495">
            <v>63.713023400000019</v>
          </cell>
          <cell r="AI1495" t="str">
            <v/>
          </cell>
          <cell r="AJ1495" t="str">
            <v/>
          </cell>
          <cell r="AK1495" t="str">
            <v/>
          </cell>
          <cell r="AL1495" t="str">
            <v/>
          </cell>
          <cell r="AM1495" t="str">
            <v/>
          </cell>
          <cell r="AN1495" t="str">
            <v/>
          </cell>
          <cell r="AO1495" t="str">
            <v/>
          </cell>
          <cell r="AP1495" t="str">
            <v/>
          </cell>
          <cell r="AQ1495" t="str">
            <v/>
          </cell>
          <cell r="AR1495" t="str">
            <v/>
          </cell>
          <cell r="AS1495" t="str">
            <v/>
          </cell>
          <cell r="AT1495" t="str">
            <v/>
          </cell>
          <cell r="AU1495" t="str">
            <v/>
          </cell>
        </row>
        <row r="1496">
          <cell r="A1496" t="str">
            <v>PCO08S623</v>
          </cell>
          <cell r="B1496" t="str">
            <v>PCO08</v>
          </cell>
          <cell r="C1496" t="str">
            <v>S05</v>
          </cell>
          <cell r="D1496" t="str">
            <v>S623</v>
          </cell>
          <cell r="E1496" t="str">
            <v/>
          </cell>
          <cell r="F1496" t="str">
            <v/>
          </cell>
          <cell r="G1496" t="str">
            <v/>
          </cell>
          <cell r="H1496" t="str">
            <v/>
          </cell>
          <cell r="I1496" t="str">
            <v/>
          </cell>
          <cell r="J1496" t="str">
            <v/>
          </cell>
          <cell r="K1496" t="str">
            <v/>
          </cell>
          <cell r="L1496" t="str">
            <v/>
          </cell>
          <cell r="M1496" t="str">
            <v/>
          </cell>
          <cell r="N1496" t="str">
            <v/>
          </cell>
          <cell r="O1496" t="str">
            <v/>
          </cell>
          <cell r="P1496" t="str">
            <v/>
          </cell>
          <cell r="Q1496" t="str">
            <v/>
          </cell>
          <cell r="R1496" t="str">
            <v/>
          </cell>
          <cell r="S1496" t="str">
            <v/>
          </cell>
          <cell r="T1496" t="str">
            <v/>
          </cell>
          <cell r="U1496" t="str">
            <v/>
          </cell>
          <cell r="V1496" t="str">
            <v/>
          </cell>
          <cell r="W1496" t="str">
            <v/>
          </cell>
          <cell r="X1496" t="str">
            <v/>
          </cell>
          <cell r="Y1496" t="str">
            <v/>
          </cell>
          <cell r="Z1496" t="str">
            <v/>
          </cell>
          <cell r="AA1496" t="str">
            <v/>
          </cell>
          <cell r="AB1496" t="str">
            <v/>
          </cell>
          <cell r="AC1496" t="str">
            <v/>
          </cell>
          <cell r="AD1496" t="str">
            <v/>
          </cell>
          <cell r="AE1496" t="str">
            <v/>
          </cell>
          <cell r="AF1496" t="str">
            <v/>
          </cell>
          <cell r="AG1496" t="str">
            <v/>
          </cell>
          <cell r="AH1496">
            <v>33.201690100000008</v>
          </cell>
          <cell r="AI1496" t="str">
            <v/>
          </cell>
          <cell r="AJ1496" t="str">
            <v/>
          </cell>
          <cell r="AK1496" t="str">
            <v/>
          </cell>
          <cell r="AL1496" t="str">
            <v/>
          </cell>
          <cell r="AM1496" t="str">
            <v/>
          </cell>
          <cell r="AN1496" t="str">
            <v/>
          </cell>
          <cell r="AO1496" t="str">
            <v/>
          </cell>
          <cell r="AP1496" t="str">
            <v/>
          </cell>
          <cell r="AQ1496" t="str">
            <v/>
          </cell>
          <cell r="AR1496" t="str">
            <v/>
          </cell>
          <cell r="AS1496" t="str">
            <v/>
          </cell>
          <cell r="AT1496" t="str">
            <v/>
          </cell>
          <cell r="AU1496" t="str">
            <v/>
          </cell>
        </row>
        <row r="1497">
          <cell r="A1497" t="str">
            <v>PCO08S624</v>
          </cell>
          <cell r="B1497" t="str">
            <v>PCO08</v>
          </cell>
          <cell r="C1497" t="str">
            <v>S05</v>
          </cell>
          <cell r="D1497" t="str">
            <v>S624</v>
          </cell>
          <cell r="E1497" t="str">
            <v/>
          </cell>
          <cell r="F1497" t="str">
            <v/>
          </cell>
          <cell r="G1497" t="str">
            <v/>
          </cell>
          <cell r="H1497" t="str">
            <v/>
          </cell>
          <cell r="I1497" t="str">
            <v/>
          </cell>
          <cell r="J1497" t="str">
            <v/>
          </cell>
          <cell r="K1497" t="str">
            <v/>
          </cell>
          <cell r="L1497" t="str">
            <v/>
          </cell>
          <cell r="M1497" t="str">
            <v/>
          </cell>
          <cell r="N1497" t="str">
            <v/>
          </cell>
          <cell r="O1497" t="str">
            <v/>
          </cell>
          <cell r="P1497" t="str">
            <v/>
          </cell>
          <cell r="Q1497" t="str">
            <v/>
          </cell>
          <cell r="R1497" t="str">
            <v/>
          </cell>
          <cell r="S1497" t="str">
            <v/>
          </cell>
          <cell r="T1497" t="str">
            <v/>
          </cell>
          <cell r="U1497" t="str">
            <v/>
          </cell>
          <cell r="V1497" t="str">
            <v/>
          </cell>
          <cell r="W1497" t="str">
            <v/>
          </cell>
          <cell r="X1497" t="str">
            <v/>
          </cell>
          <cell r="Y1497" t="str">
            <v/>
          </cell>
          <cell r="Z1497" t="str">
            <v/>
          </cell>
          <cell r="AA1497" t="str">
            <v/>
          </cell>
          <cell r="AB1497" t="str">
            <v/>
          </cell>
          <cell r="AC1497" t="str">
            <v/>
          </cell>
          <cell r="AD1497" t="str">
            <v/>
          </cell>
          <cell r="AE1497" t="str">
            <v/>
          </cell>
          <cell r="AF1497" t="str">
            <v/>
          </cell>
          <cell r="AG1497" t="str">
            <v/>
          </cell>
          <cell r="AH1497">
            <v>47.282661599999997</v>
          </cell>
          <cell r="AI1497" t="str">
            <v/>
          </cell>
          <cell r="AJ1497" t="str">
            <v/>
          </cell>
          <cell r="AK1497" t="str">
            <v/>
          </cell>
          <cell r="AL1497" t="str">
            <v/>
          </cell>
          <cell r="AM1497" t="str">
            <v/>
          </cell>
          <cell r="AN1497" t="str">
            <v/>
          </cell>
          <cell r="AO1497" t="str">
            <v/>
          </cell>
          <cell r="AP1497" t="str">
            <v/>
          </cell>
          <cell r="AQ1497" t="str">
            <v/>
          </cell>
          <cell r="AR1497" t="str">
            <v/>
          </cell>
          <cell r="AS1497" t="str">
            <v/>
          </cell>
          <cell r="AT1497" t="str">
            <v/>
          </cell>
          <cell r="AU1497" t="str">
            <v/>
          </cell>
        </row>
        <row r="1498">
          <cell r="A1498" t="str">
            <v>PCO08S625</v>
          </cell>
          <cell r="B1498" t="str">
            <v>PCO08</v>
          </cell>
          <cell r="C1498" t="str">
            <v>S05</v>
          </cell>
          <cell r="D1498" t="str">
            <v>S625</v>
          </cell>
          <cell r="E1498" t="str">
            <v/>
          </cell>
          <cell r="F1498" t="str">
            <v/>
          </cell>
          <cell r="G1498" t="str">
            <v/>
          </cell>
          <cell r="H1498" t="str">
            <v/>
          </cell>
          <cell r="I1498" t="str">
            <v/>
          </cell>
          <cell r="J1498" t="str">
            <v/>
          </cell>
          <cell r="K1498" t="str">
            <v/>
          </cell>
          <cell r="L1498" t="str">
            <v/>
          </cell>
          <cell r="M1498" t="str">
            <v/>
          </cell>
          <cell r="N1498" t="str">
            <v/>
          </cell>
          <cell r="O1498" t="str">
            <v/>
          </cell>
          <cell r="P1498" t="str">
            <v/>
          </cell>
          <cell r="Q1498" t="str">
            <v/>
          </cell>
          <cell r="R1498" t="str">
            <v/>
          </cell>
          <cell r="S1498" t="str">
            <v/>
          </cell>
          <cell r="T1498" t="str">
            <v/>
          </cell>
          <cell r="U1498" t="str">
            <v/>
          </cell>
          <cell r="V1498" t="str">
            <v/>
          </cell>
          <cell r="W1498" t="str">
            <v/>
          </cell>
          <cell r="X1498" t="str">
            <v/>
          </cell>
          <cell r="Y1498" t="str">
            <v/>
          </cell>
          <cell r="Z1498" t="str">
            <v/>
          </cell>
          <cell r="AA1498" t="str">
            <v/>
          </cell>
          <cell r="AB1498" t="str">
            <v/>
          </cell>
          <cell r="AC1498" t="str">
            <v/>
          </cell>
          <cell r="AD1498" t="str">
            <v/>
          </cell>
          <cell r="AE1498" t="str">
            <v/>
          </cell>
          <cell r="AF1498" t="str">
            <v/>
          </cell>
          <cell r="AG1498" t="str">
            <v/>
          </cell>
          <cell r="AH1498">
            <v>32.050715400000001</v>
          </cell>
          <cell r="AI1498" t="str">
            <v/>
          </cell>
          <cell r="AJ1498" t="str">
            <v/>
          </cell>
          <cell r="AK1498" t="str">
            <v/>
          </cell>
          <cell r="AL1498" t="str">
            <v/>
          </cell>
          <cell r="AM1498" t="str">
            <v/>
          </cell>
          <cell r="AN1498" t="str">
            <v/>
          </cell>
          <cell r="AO1498" t="str">
            <v/>
          </cell>
          <cell r="AP1498" t="str">
            <v/>
          </cell>
          <cell r="AQ1498" t="str">
            <v/>
          </cell>
          <cell r="AR1498" t="str">
            <v/>
          </cell>
          <cell r="AS1498" t="str">
            <v/>
          </cell>
          <cell r="AT1498" t="str">
            <v/>
          </cell>
          <cell r="AU1498" t="str">
            <v/>
          </cell>
        </row>
        <row r="1499">
          <cell r="A1499" t="str">
            <v>PCO08S626</v>
          </cell>
          <cell r="B1499" t="str">
            <v>PCO08</v>
          </cell>
          <cell r="C1499" t="str">
            <v>S05</v>
          </cell>
          <cell r="D1499" t="str">
            <v>S626</v>
          </cell>
          <cell r="E1499" t="str">
            <v/>
          </cell>
          <cell r="F1499" t="str">
            <v/>
          </cell>
          <cell r="G1499" t="str">
            <v/>
          </cell>
          <cell r="H1499" t="str">
            <v/>
          </cell>
          <cell r="I1499" t="str">
            <v/>
          </cell>
          <cell r="J1499" t="str">
            <v/>
          </cell>
          <cell r="K1499" t="str">
            <v/>
          </cell>
          <cell r="L1499" t="str">
            <v/>
          </cell>
          <cell r="M1499" t="str">
            <v/>
          </cell>
          <cell r="N1499" t="str">
            <v/>
          </cell>
          <cell r="O1499" t="str">
            <v/>
          </cell>
          <cell r="P1499" t="str">
            <v/>
          </cell>
          <cell r="Q1499" t="str">
            <v/>
          </cell>
          <cell r="R1499" t="str">
            <v/>
          </cell>
          <cell r="S1499" t="str">
            <v/>
          </cell>
          <cell r="T1499" t="str">
            <v/>
          </cell>
          <cell r="U1499" t="str">
            <v/>
          </cell>
          <cell r="V1499" t="str">
            <v/>
          </cell>
          <cell r="W1499" t="str">
            <v/>
          </cell>
          <cell r="X1499" t="str">
            <v/>
          </cell>
          <cell r="Y1499" t="str">
            <v/>
          </cell>
          <cell r="Z1499" t="str">
            <v/>
          </cell>
          <cell r="AA1499" t="str">
            <v/>
          </cell>
          <cell r="AB1499" t="str">
            <v/>
          </cell>
          <cell r="AC1499" t="str">
            <v/>
          </cell>
          <cell r="AD1499" t="str">
            <v/>
          </cell>
          <cell r="AE1499" t="str">
            <v/>
          </cell>
          <cell r="AF1499" t="str">
            <v/>
          </cell>
          <cell r="AG1499" t="str">
            <v/>
          </cell>
          <cell r="AH1499">
            <v>19.784115899999996</v>
          </cell>
          <cell r="AI1499" t="str">
            <v/>
          </cell>
          <cell r="AJ1499" t="str">
            <v/>
          </cell>
          <cell r="AK1499" t="str">
            <v/>
          </cell>
          <cell r="AL1499" t="str">
            <v/>
          </cell>
          <cell r="AM1499" t="str">
            <v/>
          </cell>
          <cell r="AN1499" t="str">
            <v/>
          </cell>
          <cell r="AO1499" t="str">
            <v/>
          </cell>
          <cell r="AP1499" t="str">
            <v/>
          </cell>
          <cell r="AQ1499" t="str">
            <v/>
          </cell>
          <cell r="AR1499" t="str">
            <v/>
          </cell>
          <cell r="AS1499" t="str">
            <v/>
          </cell>
          <cell r="AT1499" t="str">
            <v/>
          </cell>
          <cell r="AU1499" t="str">
            <v/>
          </cell>
        </row>
        <row r="1500">
          <cell r="A1500" t="str">
            <v>PCO08S627</v>
          </cell>
          <cell r="B1500" t="str">
            <v>PCO08</v>
          </cell>
          <cell r="C1500" t="str">
            <v>S05</v>
          </cell>
          <cell r="D1500" t="str">
            <v>S627</v>
          </cell>
          <cell r="E1500" t="str">
            <v/>
          </cell>
          <cell r="F1500" t="str">
            <v/>
          </cell>
          <cell r="G1500" t="str">
            <v/>
          </cell>
          <cell r="H1500" t="str">
            <v/>
          </cell>
          <cell r="I1500" t="str">
            <v/>
          </cell>
          <cell r="J1500" t="str">
            <v/>
          </cell>
          <cell r="K1500" t="str">
            <v/>
          </cell>
          <cell r="L1500" t="str">
            <v/>
          </cell>
          <cell r="M1500" t="str">
            <v/>
          </cell>
          <cell r="N1500" t="str">
            <v/>
          </cell>
          <cell r="O1500" t="str">
            <v/>
          </cell>
          <cell r="P1500" t="str">
            <v/>
          </cell>
          <cell r="Q1500" t="str">
            <v/>
          </cell>
          <cell r="R1500" t="str">
            <v/>
          </cell>
          <cell r="S1500" t="str">
            <v/>
          </cell>
          <cell r="T1500" t="str">
            <v/>
          </cell>
          <cell r="U1500" t="str">
            <v/>
          </cell>
          <cell r="V1500" t="str">
            <v/>
          </cell>
          <cell r="W1500" t="str">
            <v/>
          </cell>
          <cell r="X1500" t="str">
            <v/>
          </cell>
          <cell r="Y1500" t="str">
            <v/>
          </cell>
          <cell r="Z1500" t="str">
            <v/>
          </cell>
          <cell r="AA1500" t="str">
            <v/>
          </cell>
          <cell r="AB1500" t="str">
            <v/>
          </cell>
          <cell r="AC1500" t="str">
            <v/>
          </cell>
          <cell r="AD1500" t="str">
            <v/>
          </cell>
          <cell r="AE1500" t="str">
            <v/>
          </cell>
          <cell r="AF1500" t="str">
            <v/>
          </cell>
          <cell r="AG1500" t="str">
            <v/>
          </cell>
          <cell r="AH1500">
            <v>52.230051799999998</v>
          </cell>
          <cell r="AI1500" t="str">
            <v/>
          </cell>
          <cell r="AJ1500" t="str">
            <v/>
          </cell>
          <cell r="AK1500" t="str">
            <v/>
          </cell>
          <cell r="AL1500" t="str">
            <v/>
          </cell>
          <cell r="AM1500" t="str">
            <v/>
          </cell>
          <cell r="AN1500" t="str">
            <v/>
          </cell>
          <cell r="AO1500" t="str">
            <v/>
          </cell>
          <cell r="AP1500" t="str">
            <v/>
          </cell>
          <cell r="AQ1500" t="str">
            <v/>
          </cell>
          <cell r="AR1500" t="str">
            <v/>
          </cell>
          <cell r="AS1500" t="str">
            <v/>
          </cell>
          <cell r="AT1500" t="str">
            <v/>
          </cell>
          <cell r="AU1500" t="str">
            <v/>
          </cell>
        </row>
        <row r="1501">
          <cell r="A1501" t="str">
            <v>PCO08S628</v>
          </cell>
          <cell r="B1501" t="str">
            <v>PCO08</v>
          </cell>
          <cell r="C1501" t="str">
            <v>S05</v>
          </cell>
          <cell r="D1501" t="str">
            <v>S628</v>
          </cell>
          <cell r="E1501" t="str">
            <v/>
          </cell>
          <cell r="F1501" t="str">
            <v/>
          </cell>
          <cell r="G1501" t="str">
            <v/>
          </cell>
          <cell r="H1501" t="str">
            <v/>
          </cell>
          <cell r="I1501" t="str">
            <v/>
          </cell>
          <cell r="J1501" t="str">
            <v/>
          </cell>
          <cell r="K1501" t="str">
            <v/>
          </cell>
          <cell r="L1501" t="str">
            <v/>
          </cell>
          <cell r="M1501" t="str">
            <v/>
          </cell>
          <cell r="N1501" t="str">
            <v/>
          </cell>
          <cell r="O1501" t="str">
            <v/>
          </cell>
          <cell r="P1501" t="str">
            <v/>
          </cell>
          <cell r="Q1501" t="str">
            <v/>
          </cell>
          <cell r="R1501" t="str">
            <v/>
          </cell>
          <cell r="S1501" t="str">
            <v/>
          </cell>
          <cell r="T1501" t="str">
            <v/>
          </cell>
          <cell r="U1501" t="str">
            <v/>
          </cell>
          <cell r="V1501" t="str">
            <v/>
          </cell>
          <cell r="W1501" t="str">
            <v/>
          </cell>
          <cell r="X1501" t="str">
            <v/>
          </cell>
          <cell r="Y1501" t="str">
            <v/>
          </cell>
          <cell r="Z1501" t="str">
            <v/>
          </cell>
          <cell r="AA1501" t="str">
            <v/>
          </cell>
          <cell r="AB1501" t="str">
            <v/>
          </cell>
          <cell r="AC1501" t="str">
            <v/>
          </cell>
          <cell r="AD1501" t="str">
            <v/>
          </cell>
          <cell r="AE1501" t="str">
            <v/>
          </cell>
          <cell r="AF1501" t="str">
            <v/>
          </cell>
          <cell r="AG1501" t="str">
            <v/>
          </cell>
          <cell r="AH1501" t="str">
            <v/>
          </cell>
          <cell r="AI1501" t="str">
            <v/>
          </cell>
          <cell r="AJ1501" t="str">
            <v/>
          </cell>
          <cell r="AK1501" t="str">
            <v/>
          </cell>
          <cell r="AL1501" t="str">
            <v/>
          </cell>
          <cell r="AM1501" t="str">
            <v/>
          </cell>
          <cell r="AN1501" t="str">
            <v/>
          </cell>
          <cell r="AO1501">
            <v>5.4228156999999992</v>
          </cell>
          <cell r="AP1501" t="str">
            <v/>
          </cell>
          <cell r="AQ1501" t="str">
            <v/>
          </cell>
          <cell r="AR1501" t="str">
            <v/>
          </cell>
          <cell r="AS1501" t="str">
            <v/>
          </cell>
          <cell r="AT1501" t="str">
            <v/>
          </cell>
          <cell r="AU1501" t="str">
            <v/>
          </cell>
        </row>
        <row r="1502">
          <cell r="A1502" t="str">
            <v>PCO08S651</v>
          </cell>
          <cell r="B1502" t="str">
            <v>PCO08</v>
          </cell>
          <cell r="C1502" t="str">
            <v>S06</v>
          </cell>
          <cell r="D1502" t="str">
            <v>S651</v>
          </cell>
          <cell r="E1502" t="str">
            <v/>
          </cell>
          <cell r="F1502" t="str">
            <v/>
          </cell>
          <cell r="G1502" t="str">
            <v/>
          </cell>
          <cell r="H1502" t="str">
            <v/>
          </cell>
          <cell r="I1502" t="str">
            <v/>
          </cell>
          <cell r="J1502" t="str">
            <v/>
          </cell>
          <cell r="K1502" t="str">
            <v/>
          </cell>
          <cell r="L1502" t="str">
            <v/>
          </cell>
          <cell r="M1502" t="str">
            <v/>
          </cell>
          <cell r="N1502" t="str">
            <v/>
          </cell>
          <cell r="O1502" t="str">
            <v/>
          </cell>
          <cell r="P1502" t="str">
            <v/>
          </cell>
          <cell r="Q1502" t="str">
            <v/>
          </cell>
          <cell r="R1502" t="str">
            <v/>
          </cell>
          <cell r="S1502" t="str">
            <v/>
          </cell>
          <cell r="T1502" t="str">
            <v/>
          </cell>
          <cell r="U1502" t="str">
            <v/>
          </cell>
          <cell r="V1502" t="str">
            <v/>
          </cell>
          <cell r="W1502" t="str">
            <v/>
          </cell>
          <cell r="X1502" t="str">
            <v/>
          </cell>
          <cell r="Y1502">
            <v>5.9820363000000008</v>
          </cell>
          <cell r="Z1502" t="str">
            <v/>
          </cell>
          <cell r="AA1502" t="str">
            <v/>
          </cell>
          <cell r="AB1502" t="str">
            <v/>
          </cell>
          <cell r="AC1502" t="str">
            <v/>
          </cell>
          <cell r="AD1502" t="str">
            <v/>
          </cell>
          <cell r="AE1502" t="str">
            <v/>
          </cell>
          <cell r="AF1502" t="str">
            <v/>
          </cell>
          <cell r="AG1502" t="str">
            <v/>
          </cell>
          <cell r="AH1502" t="str">
            <v/>
          </cell>
          <cell r="AI1502" t="str">
            <v/>
          </cell>
          <cell r="AJ1502" t="str">
            <v/>
          </cell>
          <cell r="AK1502" t="str">
            <v/>
          </cell>
          <cell r="AL1502" t="str">
            <v/>
          </cell>
          <cell r="AM1502" t="str">
            <v/>
          </cell>
          <cell r="AN1502" t="str">
            <v/>
          </cell>
          <cell r="AO1502" t="str">
            <v/>
          </cell>
          <cell r="AP1502" t="str">
            <v/>
          </cell>
          <cell r="AQ1502" t="str">
            <v/>
          </cell>
          <cell r="AR1502" t="str">
            <v/>
          </cell>
          <cell r="AS1502" t="str">
            <v/>
          </cell>
          <cell r="AT1502" t="str">
            <v/>
          </cell>
          <cell r="AU1502" t="str">
            <v/>
          </cell>
        </row>
        <row r="1503">
          <cell r="A1503" t="str">
            <v>PCO08S654</v>
          </cell>
          <cell r="B1503" t="str">
            <v>PCO08</v>
          </cell>
          <cell r="C1503" t="str">
            <v>S06</v>
          </cell>
          <cell r="D1503" t="str">
            <v>S654</v>
          </cell>
          <cell r="E1503" t="str">
            <v/>
          </cell>
          <cell r="F1503" t="str">
            <v/>
          </cell>
          <cell r="G1503" t="str">
            <v/>
          </cell>
          <cell r="H1503" t="str">
            <v/>
          </cell>
          <cell r="I1503" t="str">
            <v/>
          </cell>
          <cell r="J1503" t="str">
            <v/>
          </cell>
          <cell r="K1503" t="str">
            <v/>
          </cell>
          <cell r="L1503" t="str">
            <v/>
          </cell>
          <cell r="M1503" t="str">
            <v/>
          </cell>
          <cell r="N1503" t="str">
            <v/>
          </cell>
          <cell r="O1503" t="str">
            <v/>
          </cell>
          <cell r="P1503" t="str">
            <v/>
          </cell>
          <cell r="Q1503" t="str">
            <v/>
          </cell>
          <cell r="R1503" t="str">
            <v/>
          </cell>
          <cell r="S1503" t="str">
            <v/>
          </cell>
          <cell r="T1503" t="str">
            <v/>
          </cell>
          <cell r="U1503" t="str">
            <v/>
          </cell>
          <cell r="V1503" t="str">
            <v/>
          </cell>
          <cell r="W1503" t="str">
            <v/>
          </cell>
          <cell r="X1503" t="str">
            <v/>
          </cell>
          <cell r="Y1503">
            <v>4.3389616000000011</v>
          </cell>
          <cell r="Z1503" t="str">
            <v/>
          </cell>
          <cell r="AA1503" t="str">
            <v/>
          </cell>
          <cell r="AB1503" t="str">
            <v/>
          </cell>
          <cell r="AC1503" t="str">
            <v/>
          </cell>
          <cell r="AD1503" t="str">
            <v/>
          </cell>
          <cell r="AE1503" t="str">
            <v/>
          </cell>
          <cell r="AF1503" t="str">
            <v/>
          </cell>
          <cell r="AG1503" t="str">
            <v/>
          </cell>
          <cell r="AH1503" t="str">
            <v/>
          </cell>
          <cell r="AI1503" t="str">
            <v/>
          </cell>
          <cell r="AJ1503" t="str">
            <v/>
          </cell>
          <cell r="AK1503" t="str">
            <v/>
          </cell>
          <cell r="AL1503" t="str">
            <v/>
          </cell>
          <cell r="AM1503" t="str">
            <v/>
          </cell>
          <cell r="AN1503" t="str">
            <v/>
          </cell>
          <cell r="AO1503" t="str">
            <v/>
          </cell>
          <cell r="AP1503" t="str">
            <v/>
          </cell>
          <cell r="AQ1503" t="str">
            <v/>
          </cell>
          <cell r="AR1503" t="str">
            <v/>
          </cell>
          <cell r="AS1503" t="str">
            <v/>
          </cell>
          <cell r="AT1503" t="str">
            <v/>
          </cell>
          <cell r="AU1503" t="str">
            <v/>
          </cell>
        </row>
        <row r="1504">
          <cell r="A1504" t="str">
            <v>PCO08S713</v>
          </cell>
          <cell r="B1504" t="str">
            <v>PCO08</v>
          </cell>
          <cell r="C1504" t="str">
            <v>S08</v>
          </cell>
          <cell r="D1504" t="str">
            <v>S713</v>
          </cell>
          <cell r="E1504" t="str">
            <v/>
          </cell>
          <cell r="F1504" t="str">
            <v/>
          </cell>
          <cell r="G1504" t="str">
            <v/>
          </cell>
          <cell r="H1504" t="str">
            <v/>
          </cell>
          <cell r="I1504" t="str">
            <v/>
          </cell>
          <cell r="J1504" t="str">
            <v/>
          </cell>
          <cell r="K1504" t="str">
            <v/>
          </cell>
          <cell r="L1504" t="str">
            <v/>
          </cell>
          <cell r="M1504" t="str">
            <v/>
          </cell>
          <cell r="N1504" t="str">
            <v/>
          </cell>
          <cell r="O1504" t="str">
            <v/>
          </cell>
          <cell r="P1504" t="str">
            <v/>
          </cell>
          <cell r="Q1504" t="str">
            <v/>
          </cell>
          <cell r="R1504" t="str">
            <v/>
          </cell>
          <cell r="S1504" t="str">
            <v/>
          </cell>
          <cell r="T1504" t="str">
            <v/>
          </cell>
          <cell r="U1504" t="str">
            <v/>
          </cell>
          <cell r="V1504" t="str">
            <v/>
          </cell>
          <cell r="W1504">
            <v>15.987149499999997</v>
          </cell>
          <cell r="X1504" t="str">
            <v/>
          </cell>
          <cell r="Y1504" t="str">
            <v/>
          </cell>
          <cell r="Z1504" t="str">
            <v/>
          </cell>
          <cell r="AA1504" t="str">
            <v/>
          </cell>
          <cell r="AB1504" t="str">
            <v/>
          </cell>
          <cell r="AC1504" t="str">
            <v/>
          </cell>
          <cell r="AD1504" t="str">
            <v/>
          </cell>
          <cell r="AE1504" t="str">
            <v/>
          </cell>
          <cell r="AF1504" t="str">
            <v/>
          </cell>
          <cell r="AG1504" t="str">
            <v/>
          </cell>
          <cell r="AH1504" t="str">
            <v/>
          </cell>
          <cell r="AI1504" t="str">
            <v/>
          </cell>
          <cell r="AJ1504" t="str">
            <v/>
          </cell>
          <cell r="AK1504" t="str">
            <v/>
          </cell>
          <cell r="AL1504" t="str">
            <v/>
          </cell>
          <cell r="AM1504" t="str">
            <v/>
          </cell>
          <cell r="AN1504" t="str">
            <v/>
          </cell>
          <cell r="AO1504" t="str">
            <v/>
          </cell>
          <cell r="AP1504" t="str">
            <v/>
          </cell>
          <cell r="AQ1504" t="str">
            <v/>
          </cell>
          <cell r="AR1504" t="str">
            <v/>
          </cell>
          <cell r="AS1504" t="str">
            <v/>
          </cell>
          <cell r="AT1504" t="str">
            <v/>
          </cell>
          <cell r="AU1504" t="str">
            <v/>
          </cell>
        </row>
        <row r="1505">
          <cell r="A1505" t="str">
            <v>PCO08S715</v>
          </cell>
          <cell r="B1505" t="str">
            <v>PCO08</v>
          </cell>
          <cell r="C1505" t="str">
            <v>S08</v>
          </cell>
          <cell r="D1505" t="str">
            <v>S715</v>
          </cell>
          <cell r="E1505" t="str">
            <v/>
          </cell>
          <cell r="F1505" t="str">
            <v/>
          </cell>
          <cell r="G1505" t="str">
            <v/>
          </cell>
          <cell r="H1505" t="str">
            <v/>
          </cell>
          <cell r="I1505" t="str">
            <v/>
          </cell>
          <cell r="J1505" t="str">
            <v/>
          </cell>
          <cell r="K1505" t="str">
            <v/>
          </cell>
          <cell r="L1505" t="str">
            <v/>
          </cell>
          <cell r="M1505" t="str">
            <v/>
          </cell>
          <cell r="N1505" t="str">
            <v/>
          </cell>
          <cell r="O1505">
            <v>17.5436789</v>
          </cell>
          <cell r="P1505">
            <v>66.408833900000005</v>
          </cell>
          <cell r="Q1505" t="str">
            <v/>
          </cell>
          <cell r="R1505">
            <v>37.932189000000001</v>
          </cell>
          <cell r="S1505" t="str">
            <v/>
          </cell>
          <cell r="T1505" t="str">
            <v/>
          </cell>
          <cell r="U1505" t="str">
            <v/>
          </cell>
          <cell r="V1505" t="str">
            <v/>
          </cell>
          <cell r="W1505" t="str">
            <v/>
          </cell>
          <cell r="X1505" t="str">
            <v/>
          </cell>
          <cell r="Y1505" t="str">
            <v/>
          </cell>
          <cell r="Z1505" t="str">
            <v/>
          </cell>
          <cell r="AA1505" t="str">
            <v/>
          </cell>
          <cell r="AB1505" t="str">
            <v/>
          </cell>
          <cell r="AC1505" t="str">
            <v/>
          </cell>
          <cell r="AD1505" t="str">
            <v/>
          </cell>
          <cell r="AE1505" t="str">
            <v/>
          </cell>
          <cell r="AF1505" t="str">
            <v/>
          </cell>
          <cell r="AG1505" t="str">
            <v/>
          </cell>
          <cell r="AH1505" t="str">
            <v/>
          </cell>
          <cell r="AI1505" t="str">
            <v/>
          </cell>
          <cell r="AJ1505" t="str">
            <v/>
          </cell>
          <cell r="AK1505" t="str">
            <v/>
          </cell>
          <cell r="AL1505" t="str">
            <v/>
          </cell>
          <cell r="AM1505" t="str">
            <v/>
          </cell>
          <cell r="AN1505" t="str">
            <v/>
          </cell>
          <cell r="AO1505" t="str">
            <v/>
          </cell>
          <cell r="AP1505" t="str">
            <v/>
          </cell>
          <cell r="AQ1505" t="str">
            <v/>
          </cell>
          <cell r="AR1505" t="str">
            <v/>
          </cell>
          <cell r="AS1505" t="str">
            <v/>
          </cell>
          <cell r="AT1505" t="str">
            <v/>
          </cell>
          <cell r="AU1505" t="str">
            <v/>
          </cell>
        </row>
        <row r="1506">
          <cell r="A1506" t="str">
            <v>PCO08S741</v>
          </cell>
          <cell r="B1506" t="str">
            <v>PCO08</v>
          </cell>
          <cell r="C1506" t="str">
            <v>S09</v>
          </cell>
          <cell r="D1506" t="str">
            <v>S741</v>
          </cell>
          <cell r="E1506" t="str">
            <v/>
          </cell>
          <cell r="F1506" t="str">
            <v/>
          </cell>
          <cell r="G1506" t="str">
            <v/>
          </cell>
          <cell r="H1506" t="str">
            <v/>
          </cell>
          <cell r="I1506" t="str">
            <v/>
          </cell>
          <cell r="J1506" t="str">
            <v/>
          </cell>
          <cell r="K1506" t="str">
            <v/>
          </cell>
          <cell r="L1506" t="str">
            <v/>
          </cell>
          <cell r="M1506" t="str">
            <v/>
          </cell>
          <cell r="N1506" t="str">
            <v/>
          </cell>
          <cell r="O1506" t="str">
            <v/>
          </cell>
          <cell r="P1506" t="str">
            <v/>
          </cell>
          <cell r="Q1506" t="str">
            <v/>
          </cell>
          <cell r="R1506" t="str">
            <v/>
          </cell>
          <cell r="S1506" t="str">
            <v/>
          </cell>
          <cell r="T1506" t="str">
            <v/>
          </cell>
          <cell r="U1506" t="str">
            <v/>
          </cell>
          <cell r="V1506" t="str">
            <v/>
          </cell>
          <cell r="W1506" t="str">
            <v/>
          </cell>
          <cell r="X1506" t="str">
            <v/>
          </cell>
          <cell r="Y1506" t="str">
            <v/>
          </cell>
          <cell r="Z1506" t="str">
            <v/>
          </cell>
          <cell r="AA1506" t="str">
            <v/>
          </cell>
          <cell r="AB1506" t="str">
            <v/>
          </cell>
          <cell r="AC1506" t="str">
            <v/>
          </cell>
          <cell r="AD1506" t="str">
            <v/>
          </cell>
          <cell r="AE1506" t="str">
            <v/>
          </cell>
          <cell r="AF1506" t="str">
            <v/>
          </cell>
          <cell r="AG1506" t="str">
            <v/>
          </cell>
          <cell r="AH1506" t="str">
            <v/>
          </cell>
          <cell r="AI1506" t="str">
            <v/>
          </cell>
          <cell r="AJ1506" t="str">
            <v/>
          </cell>
          <cell r="AK1506" t="str">
            <v/>
          </cell>
          <cell r="AL1506" t="str">
            <v/>
          </cell>
          <cell r="AM1506" t="str">
            <v/>
          </cell>
          <cell r="AN1506" t="str">
            <v/>
          </cell>
          <cell r="AO1506" t="str">
            <v/>
          </cell>
          <cell r="AP1506" t="str">
            <v/>
          </cell>
          <cell r="AQ1506" t="str">
            <v/>
          </cell>
          <cell r="AR1506">
            <v>7.4374848</v>
          </cell>
          <cell r="AS1506" t="str">
            <v/>
          </cell>
          <cell r="AT1506" t="str">
            <v/>
          </cell>
          <cell r="AU1506" t="str">
            <v/>
          </cell>
        </row>
        <row r="1507">
          <cell r="A1507" t="str">
            <v>PCO08S744</v>
          </cell>
          <cell r="B1507" t="str">
            <v>PCO08</v>
          </cell>
          <cell r="C1507" t="str">
            <v>S09</v>
          </cell>
          <cell r="D1507" t="str">
            <v>S744</v>
          </cell>
          <cell r="E1507" t="str">
            <v/>
          </cell>
          <cell r="F1507" t="str">
            <v/>
          </cell>
          <cell r="G1507" t="str">
            <v/>
          </cell>
          <cell r="H1507" t="str">
            <v/>
          </cell>
          <cell r="I1507" t="str">
            <v/>
          </cell>
          <cell r="J1507" t="str">
            <v/>
          </cell>
          <cell r="K1507" t="str">
            <v/>
          </cell>
          <cell r="L1507" t="str">
            <v/>
          </cell>
          <cell r="M1507" t="str">
            <v/>
          </cell>
          <cell r="N1507" t="str">
            <v/>
          </cell>
          <cell r="O1507" t="str">
            <v/>
          </cell>
          <cell r="P1507" t="str">
            <v/>
          </cell>
          <cell r="Q1507" t="str">
            <v/>
          </cell>
          <cell r="R1507" t="str">
            <v/>
          </cell>
          <cell r="S1507" t="str">
            <v/>
          </cell>
          <cell r="T1507" t="str">
            <v/>
          </cell>
          <cell r="U1507" t="str">
            <v/>
          </cell>
          <cell r="V1507" t="str">
            <v/>
          </cell>
          <cell r="W1507" t="str">
            <v/>
          </cell>
          <cell r="X1507" t="str">
            <v/>
          </cell>
          <cell r="Y1507" t="str">
            <v/>
          </cell>
          <cell r="Z1507" t="str">
            <v/>
          </cell>
          <cell r="AA1507" t="str">
            <v/>
          </cell>
          <cell r="AB1507" t="str">
            <v/>
          </cell>
          <cell r="AC1507" t="str">
            <v/>
          </cell>
          <cell r="AD1507" t="str">
            <v/>
          </cell>
          <cell r="AE1507" t="str">
            <v/>
          </cell>
          <cell r="AF1507" t="str">
            <v/>
          </cell>
          <cell r="AG1507" t="str">
            <v/>
          </cell>
          <cell r="AH1507" t="str">
            <v/>
          </cell>
          <cell r="AI1507" t="str">
            <v/>
          </cell>
          <cell r="AJ1507" t="str">
            <v/>
          </cell>
          <cell r="AK1507" t="str">
            <v/>
          </cell>
          <cell r="AL1507" t="str">
            <v/>
          </cell>
          <cell r="AM1507" t="str">
            <v/>
          </cell>
          <cell r="AN1507" t="str">
            <v/>
          </cell>
          <cell r="AO1507" t="str">
            <v/>
          </cell>
          <cell r="AP1507" t="str">
            <v/>
          </cell>
          <cell r="AQ1507" t="str">
            <v/>
          </cell>
          <cell r="AR1507">
            <v>0.90572340000000007</v>
          </cell>
          <cell r="AS1507" t="str">
            <v/>
          </cell>
          <cell r="AT1507" t="str">
            <v/>
          </cell>
          <cell r="AU1507" t="str">
            <v/>
          </cell>
        </row>
        <row r="1508">
          <cell r="A1508" t="str">
            <v>PCO08S745</v>
          </cell>
          <cell r="B1508" t="str">
            <v>PCO08</v>
          </cell>
          <cell r="C1508" t="str">
            <v>S09</v>
          </cell>
          <cell r="D1508" t="str">
            <v>S745</v>
          </cell>
          <cell r="E1508" t="str">
            <v/>
          </cell>
          <cell r="F1508" t="str">
            <v/>
          </cell>
          <cell r="G1508" t="str">
            <v/>
          </cell>
          <cell r="H1508" t="str">
            <v/>
          </cell>
          <cell r="I1508" t="str">
            <v/>
          </cell>
          <cell r="J1508" t="str">
            <v/>
          </cell>
          <cell r="K1508" t="str">
            <v/>
          </cell>
          <cell r="L1508" t="str">
            <v/>
          </cell>
          <cell r="M1508" t="str">
            <v/>
          </cell>
          <cell r="N1508" t="str">
            <v/>
          </cell>
          <cell r="O1508" t="str">
            <v/>
          </cell>
          <cell r="P1508" t="str">
            <v/>
          </cell>
          <cell r="Q1508" t="str">
            <v/>
          </cell>
          <cell r="R1508" t="str">
            <v/>
          </cell>
          <cell r="S1508" t="str">
            <v/>
          </cell>
          <cell r="T1508" t="str">
            <v/>
          </cell>
          <cell r="U1508" t="str">
            <v/>
          </cell>
          <cell r="V1508" t="str">
            <v/>
          </cell>
          <cell r="W1508" t="str">
            <v/>
          </cell>
          <cell r="X1508" t="str">
            <v/>
          </cell>
          <cell r="Y1508" t="str">
            <v/>
          </cell>
          <cell r="Z1508" t="str">
            <v/>
          </cell>
          <cell r="AA1508" t="str">
            <v/>
          </cell>
          <cell r="AB1508" t="str">
            <v/>
          </cell>
          <cell r="AC1508" t="str">
            <v/>
          </cell>
          <cell r="AD1508" t="str">
            <v/>
          </cell>
          <cell r="AE1508" t="str">
            <v/>
          </cell>
          <cell r="AF1508" t="str">
            <v/>
          </cell>
          <cell r="AG1508" t="str">
            <v/>
          </cell>
          <cell r="AH1508" t="str">
            <v/>
          </cell>
          <cell r="AI1508" t="str">
            <v/>
          </cell>
          <cell r="AJ1508" t="str">
            <v/>
          </cell>
          <cell r="AK1508" t="str">
            <v/>
          </cell>
          <cell r="AL1508" t="str">
            <v/>
          </cell>
          <cell r="AM1508" t="str">
            <v/>
          </cell>
          <cell r="AN1508" t="str">
            <v/>
          </cell>
          <cell r="AO1508" t="str">
            <v/>
          </cell>
          <cell r="AP1508" t="str">
            <v/>
          </cell>
          <cell r="AQ1508" t="str">
            <v/>
          </cell>
          <cell r="AR1508">
            <v>0.40933740000000002</v>
          </cell>
          <cell r="AS1508" t="str">
            <v/>
          </cell>
          <cell r="AT1508" t="str">
            <v/>
          </cell>
          <cell r="AU1508" t="str">
            <v/>
          </cell>
        </row>
        <row r="1509">
          <cell r="A1509" t="str">
            <v>PCO08S746</v>
          </cell>
          <cell r="B1509" t="str">
            <v>PCO08</v>
          </cell>
          <cell r="C1509" t="str">
            <v>S09</v>
          </cell>
          <cell r="D1509" t="str">
            <v>S746</v>
          </cell>
          <cell r="E1509" t="str">
            <v/>
          </cell>
          <cell r="F1509" t="str">
            <v/>
          </cell>
          <cell r="G1509" t="str">
            <v/>
          </cell>
          <cell r="H1509" t="str">
            <v/>
          </cell>
          <cell r="I1509" t="str">
            <v/>
          </cell>
          <cell r="J1509" t="str">
            <v/>
          </cell>
          <cell r="K1509" t="str">
            <v/>
          </cell>
          <cell r="L1509" t="str">
            <v/>
          </cell>
          <cell r="M1509" t="str">
            <v/>
          </cell>
          <cell r="N1509" t="str">
            <v/>
          </cell>
          <cell r="O1509" t="str">
            <v/>
          </cell>
          <cell r="P1509" t="str">
            <v/>
          </cell>
          <cell r="Q1509" t="str">
            <v/>
          </cell>
          <cell r="R1509" t="str">
            <v/>
          </cell>
          <cell r="S1509" t="str">
            <v/>
          </cell>
          <cell r="T1509" t="str">
            <v/>
          </cell>
          <cell r="U1509" t="str">
            <v/>
          </cell>
          <cell r="V1509" t="str">
            <v/>
          </cell>
          <cell r="W1509" t="str">
            <v/>
          </cell>
          <cell r="X1509" t="str">
            <v/>
          </cell>
          <cell r="Y1509" t="str">
            <v/>
          </cell>
          <cell r="Z1509" t="str">
            <v/>
          </cell>
          <cell r="AA1509" t="str">
            <v/>
          </cell>
          <cell r="AB1509" t="str">
            <v/>
          </cell>
          <cell r="AC1509" t="str">
            <v/>
          </cell>
          <cell r="AD1509" t="str">
            <v/>
          </cell>
          <cell r="AE1509" t="str">
            <v/>
          </cell>
          <cell r="AF1509" t="str">
            <v/>
          </cell>
          <cell r="AG1509" t="str">
            <v/>
          </cell>
          <cell r="AH1509" t="str">
            <v/>
          </cell>
          <cell r="AI1509" t="str">
            <v/>
          </cell>
          <cell r="AJ1509" t="str">
            <v/>
          </cell>
          <cell r="AK1509" t="str">
            <v/>
          </cell>
          <cell r="AL1509" t="str">
            <v/>
          </cell>
          <cell r="AM1509" t="str">
            <v/>
          </cell>
          <cell r="AN1509" t="str">
            <v/>
          </cell>
          <cell r="AO1509" t="str">
            <v/>
          </cell>
          <cell r="AP1509" t="str">
            <v/>
          </cell>
          <cell r="AQ1509" t="str">
            <v/>
          </cell>
          <cell r="AR1509">
            <v>0.95723469999999999</v>
          </cell>
          <cell r="AS1509" t="str">
            <v/>
          </cell>
          <cell r="AT1509" t="str">
            <v/>
          </cell>
          <cell r="AU1509" t="str">
            <v/>
          </cell>
        </row>
        <row r="1510">
          <cell r="A1510" t="str">
            <v>PCO08S751</v>
          </cell>
          <cell r="B1510" t="str">
            <v>PCO08</v>
          </cell>
          <cell r="C1510" t="str">
            <v>S09</v>
          </cell>
          <cell r="D1510" t="str">
            <v>S751</v>
          </cell>
          <cell r="E1510" t="str">
            <v/>
          </cell>
          <cell r="F1510" t="str">
            <v/>
          </cell>
          <cell r="G1510" t="str">
            <v/>
          </cell>
          <cell r="H1510" t="str">
            <v/>
          </cell>
          <cell r="I1510" t="str">
            <v/>
          </cell>
          <cell r="J1510" t="str">
            <v/>
          </cell>
          <cell r="K1510" t="str">
            <v/>
          </cell>
          <cell r="L1510" t="str">
            <v/>
          </cell>
          <cell r="M1510" t="str">
            <v/>
          </cell>
          <cell r="N1510" t="str">
            <v/>
          </cell>
          <cell r="O1510" t="str">
            <v/>
          </cell>
          <cell r="P1510" t="str">
            <v/>
          </cell>
          <cell r="Q1510" t="str">
            <v/>
          </cell>
          <cell r="R1510" t="str">
            <v/>
          </cell>
          <cell r="S1510" t="str">
            <v/>
          </cell>
          <cell r="T1510" t="str">
            <v/>
          </cell>
          <cell r="U1510" t="str">
            <v/>
          </cell>
          <cell r="V1510" t="str">
            <v/>
          </cell>
          <cell r="W1510" t="str">
            <v/>
          </cell>
          <cell r="X1510" t="str">
            <v/>
          </cell>
          <cell r="Y1510" t="str">
            <v/>
          </cell>
          <cell r="Z1510" t="str">
            <v/>
          </cell>
          <cell r="AA1510" t="str">
            <v/>
          </cell>
          <cell r="AB1510" t="str">
            <v/>
          </cell>
          <cell r="AC1510" t="str">
            <v/>
          </cell>
          <cell r="AD1510" t="str">
            <v/>
          </cell>
          <cell r="AE1510" t="str">
            <v/>
          </cell>
          <cell r="AF1510" t="str">
            <v/>
          </cell>
          <cell r="AG1510" t="str">
            <v/>
          </cell>
          <cell r="AH1510" t="str">
            <v/>
          </cell>
          <cell r="AI1510" t="str">
            <v/>
          </cell>
          <cell r="AJ1510" t="str">
            <v/>
          </cell>
          <cell r="AK1510" t="str">
            <v/>
          </cell>
          <cell r="AL1510" t="str">
            <v/>
          </cell>
          <cell r="AM1510" t="str">
            <v/>
          </cell>
          <cell r="AN1510" t="str">
            <v/>
          </cell>
          <cell r="AO1510" t="str">
            <v/>
          </cell>
          <cell r="AP1510" t="str">
            <v/>
          </cell>
          <cell r="AQ1510" t="str">
            <v/>
          </cell>
          <cell r="AR1510">
            <v>0.44385210000000003</v>
          </cell>
          <cell r="AS1510" t="str">
            <v/>
          </cell>
          <cell r="AT1510" t="str">
            <v/>
          </cell>
          <cell r="AU1510" t="str">
            <v/>
          </cell>
        </row>
        <row r="1511">
          <cell r="A1511" t="str">
            <v>PCO08S752</v>
          </cell>
          <cell r="B1511" t="str">
            <v>PCO08</v>
          </cell>
          <cell r="C1511" t="str">
            <v>S09</v>
          </cell>
          <cell r="D1511" t="str">
            <v>S752</v>
          </cell>
          <cell r="E1511" t="str">
            <v/>
          </cell>
          <cell r="F1511" t="str">
            <v/>
          </cell>
          <cell r="G1511" t="str">
            <v/>
          </cell>
          <cell r="H1511" t="str">
            <v/>
          </cell>
          <cell r="I1511" t="str">
            <v/>
          </cell>
          <cell r="J1511" t="str">
            <v/>
          </cell>
          <cell r="K1511" t="str">
            <v/>
          </cell>
          <cell r="L1511" t="str">
            <v/>
          </cell>
          <cell r="M1511" t="str">
            <v/>
          </cell>
          <cell r="N1511" t="str">
            <v/>
          </cell>
          <cell r="O1511" t="str">
            <v/>
          </cell>
          <cell r="P1511" t="str">
            <v/>
          </cell>
          <cell r="Q1511" t="str">
            <v/>
          </cell>
          <cell r="R1511" t="str">
            <v/>
          </cell>
          <cell r="S1511" t="str">
            <v/>
          </cell>
          <cell r="T1511" t="str">
            <v/>
          </cell>
          <cell r="U1511" t="str">
            <v/>
          </cell>
          <cell r="V1511" t="str">
            <v/>
          </cell>
          <cell r="W1511" t="str">
            <v/>
          </cell>
          <cell r="X1511" t="str">
            <v/>
          </cell>
          <cell r="Y1511" t="str">
            <v/>
          </cell>
          <cell r="Z1511" t="str">
            <v/>
          </cell>
          <cell r="AA1511" t="str">
            <v/>
          </cell>
          <cell r="AB1511" t="str">
            <v/>
          </cell>
          <cell r="AC1511" t="str">
            <v/>
          </cell>
          <cell r="AD1511" t="str">
            <v/>
          </cell>
          <cell r="AE1511" t="str">
            <v/>
          </cell>
          <cell r="AF1511" t="str">
            <v/>
          </cell>
          <cell r="AG1511" t="str">
            <v/>
          </cell>
          <cell r="AH1511" t="str">
            <v/>
          </cell>
          <cell r="AI1511" t="str">
            <v/>
          </cell>
          <cell r="AJ1511" t="str">
            <v/>
          </cell>
          <cell r="AK1511" t="str">
            <v/>
          </cell>
          <cell r="AL1511" t="str">
            <v/>
          </cell>
          <cell r="AM1511" t="str">
            <v/>
          </cell>
          <cell r="AN1511" t="str">
            <v/>
          </cell>
          <cell r="AO1511" t="str">
            <v/>
          </cell>
          <cell r="AP1511">
            <v>9.5978528000000001</v>
          </cell>
          <cell r="AQ1511" t="str">
            <v/>
          </cell>
          <cell r="AR1511" t="str">
            <v/>
          </cell>
          <cell r="AS1511" t="str">
            <v/>
          </cell>
          <cell r="AT1511" t="str">
            <v/>
          </cell>
          <cell r="AU1511" t="str">
            <v/>
          </cell>
        </row>
        <row r="1512">
          <cell r="A1512" t="str">
            <v>PCO08S753</v>
          </cell>
          <cell r="B1512" t="str">
            <v>PCO08</v>
          </cell>
          <cell r="C1512" t="str">
            <v>S09</v>
          </cell>
          <cell r="D1512" t="str">
            <v>S753</v>
          </cell>
          <cell r="E1512" t="str">
            <v/>
          </cell>
          <cell r="F1512" t="str">
            <v/>
          </cell>
          <cell r="G1512" t="str">
            <v/>
          </cell>
          <cell r="H1512" t="str">
            <v/>
          </cell>
          <cell r="I1512" t="str">
            <v/>
          </cell>
          <cell r="J1512" t="str">
            <v/>
          </cell>
          <cell r="K1512" t="str">
            <v/>
          </cell>
          <cell r="L1512" t="str">
            <v/>
          </cell>
          <cell r="M1512" t="str">
            <v/>
          </cell>
          <cell r="N1512" t="str">
            <v/>
          </cell>
          <cell r="O1512" t="str">
            <v/>
          </cell>
          <cell r="P1512" t="str">
            <v/>
          </cell>
          <cell r="Q1512" t="str">
            <v/>
          </cell>
          <cell r="R1512" t="str">
            <v/>
          </cell>
          <cell r="S1512" t="str">
            <v/>
          </cell>
          <cell r="T1512" t="str">
            <v/>
          </cell>
          <cell r="U1512" t="str">
            <v/>
          </cell>
          <cell r="V1512" t="str">
            <v/>
          </cell>
          <cell r="W1512" t="str">
            <v/>
          </cell>
          <cell r="X1512" t="str">
            <v/>
          </cell>
          <cell r="Y1512" t="str">
            <v/>
          </cell>
          <cell r="Z1512" t="str">
            <v/>
          </cell>
          <cell r="AA1512" t="str">
            <v/>
          </cell>
          <cell r="AB1512" t="str">
            <v/>
          </cell>
          <cell r="AC1512" t="str">
            <v/>
          </cell>
          <cell r="AD1512" t="str">
            <v/>
          </cell>
          <cell r="AE1512" t="str">
            <v/>
          </cell>
          <cell r="AF1512" t="str">
            <v/>
          </cell>
          <cell r="AG1512" t="str">
            <v/>
          </cell>
          <cell r="AH1512" t="str">
            <v/>
          </cell>
          <cell r="AI1512" t="str">
            <v/>
          </cell>
          <cell r="AJ1512" t="str">
            <v/>
          </cell>
          <cell r="AK1512" t="str">
            <v/>
          </cell>
          <cell r="AL1512" t="str">
            <v/>
          </cell>
          <cell r="AM1512" t="str">
            <v/>
          </cell>
          <cell r="AN1512" t="str">
            <v/>
          </cell>
          <cell r="AO1512" t="str">
            <v/>
          </cell>
          <cell r="AP1512">
            <v>0.67902679999999993</v>
          </cell>
          <cell r="AQ1512" t="str">
            <v/>
          </cell>
          <cell r="AR1512" t="str">
            <v/>
          </cell>
          <cell r="AS1512" t="str">
            <v/>
          </cell>
          <cell r="AT1512" t="str">
            <v/>
          </cell>
          <cell r="AU1512" t="str">
            <v/>
          </cell>
        </row>
        <row r="1513">
          <cell r="A1513" t="str">
            <v>PCO08S754</v>
          </cell>
          <cell r="B1513" t="str">
            <v>PCO08</v>
          </cell>
          <cell r="C1513" t="str">
            <v>S09</v>
          </cell>
          <cell r="D1513" t="str">
            <v>S754</v>
          </cell>
          <cell r="E1513">
            <v>47.266484399999996</v>
          </cell>
          <cell r="F1513" t="str">
            <v/>
          </cell>
          <cell r="G1513" t="str">
            <v/>
          </cell>
          <cell r="H1513" t="str">
            <v/>
          </cell>
          <cell r="I1513" t="str">
            <v/>
          </cell>
          <cell r="J1513" t="str">
            <v/>
          </cell>
          <cell r="K1513" t="str">
            <v/>
          </cell>
          <cell r="L1513" t="str">
            <v/>
          </cell>
          <cell r="M1513" t="str">
            <v/>
          </cell>
          <cell r="N1513" t="str">
            <v/>
          </cell>
          <cell r="O1513" t="str">
            <v/>
          </cell>
          <cell r="P1513" t="str">
            <v/>
          </cell>
          <cell r="Q1513" t="str">
            <v/>
          </cell>
          <cell r="R1513" t="str">
            <v/>
          </cell>
          <cell r="S1513" t="str">
            <v/>
          </cell>
          <cell r="T1513" t="str">
            <v/>
          </cell>
          <cell r="U1513" t="str">
            <v/>
          </cell>
          <cell r="V1513" t="str">
            <v/>
          </cell>
          <cell r="W1513" t="str">
            <v/>
          </cell>
          <cell r="X1513" t="str">
            <v/>
          </cell>
          <cell r="Y1513" t="str">
            <v/>
          </cell>
          <cell r="Z1513" t="str">
            <v/>
          </cell>
          <cell r="AA1513" t="str">
            <v/>
          </cell>
          <cell r="AB1513" t="str">
            <v/>
          </cell>
          <cell r="AC1513" t="str">
            <v/>
          </cell>
          <cell r="AD1513" t="str">
            <v/>
          </cell>
          <cell r="AE1513" t="str">
            <v/>
          </cell>
          <cell r="AF1513" t="str">
            <v/>
          </cell>
          <cell r="AG1513" t="str">
            <v/>
          </cell>
          <cell r="AH1513" t="str">
            <v/>
          </cell>
          <cell r="AI1513" t="str">
            <v/>
          </cell>
          <cell r="AJ1513" t="str">
            <v/>
          </cell>
          <cell r="AK1513" t="str">
            <v/>
          </cell>
          <cell r="AL1513" t="str">
            <v/>
          </cell>
          <cell r="AM1513" t="str">
            <v/>
          </cell>
          <cell r="AN1513" t="str">
            <v/>
          </cell>
          <cell r="AO1513" t="str">
            <v/>
          </cell>
          <cell r="AP1513" t="str">
            <v/>
          </cell>
          <cell r="AQ1513" t="str">
            <v/>
          </cell>
          <cell r="AR1513" t="str">
            <v/>
          </cell>
          <cell r="AS1513" t="str">
            <v/>
          </cell>
          <cell r="AT1513" t="str">
            <v/>
          </cell>
          <cell r="AU1513" t="str">
            <v/>
          </cell>
        </row>
        <row r="1514">
          <cell r="A1514" t="str">
            <v>PCO08S755</v>
          </cell>
          <cell r="B1514" t="str">
            <v>PCO08</v>
          </cell>
          <cell r="C1514" t="str">
            <v>S09</v>
          </cell>
          <cell r="D1514" t="str">
            <v>S755</v>
          </cell>
          <cell r="E1514">
            <v>0.78486799999999979</v>
          </cell>
          <cell r="F1514" t="str">
            <v/>
          </cell>
          <cell r="G1514" t="str">
            <v/>
          </cell>
          <cell r="H1514" t="str">
            <v/>
          </cell>
          <cell r="I1514" t="str">
            <v/>
          </cell>
          <cell r="J1514" t="str">
            <v/>
          </cell>
          <cell r="K1514" t="str">
            <v/>
          </cell>
          <cell r="L1514" t="str">
            <v/>
          </cell>
          <cell r="M1514" t="str">
            <v/>
          </cell>
          <cell r="N1514" t="str">
            <v/>
          </cell>
          <cell r="O1514" t="str">
            <v/>
          </cell>
          <cell r="P1514" t="str">
            <v/>
          </cell>
          <cell r="Q1514" t="str">
            <v/>
          </cell>
          <cell r="R1514" t="str">
            <v/>
          </cell>
          <cell r="S1514" t="str">
            <v/>
          </cell>
          <cell r="T1514" t="str">
            <v/>
          </cell>
          <cell r="U1514" t="str">
            <v/>
          </cell>
          <cell r="V1514" t="str">
            <v/>
          </cell>
          <cell r="W1514" t="str">
            <v/>
          </cell>
          <cell r="X1514" t="str">
            <v/>
          </cell>
          <cell r="Y1514" t="str">
            <v/>
          </cell>
          <cell r="Z1514" t="str">
            <v/>
          </cell>
          <cell r="AA1514" t="str">
            <v/>
          </cell>
          <cell r="AB1514" t="str">
            <v/>
          </cell>
          <cell r="AC1514" t="str">
            <v/>
          </cell>
          <cell r="AD1514" t="str">
            <v/>
          </cell>
          <cell r="AE1514" t="str">
            <v/>
          </cell>
          <cell r="AF1514" t="str">
            <v/>
          </cell>
          <cell r="AG1514" t="str">
            <v/>
          </cell>
          <cell r="AH1514" t="str">
            <v/>
          </cell>
          <cell r="AI1514" t="str">
            <v/>
          </cell>
          <cell r="AJ1514" t="str">
            <v/>
          </cell>
          <cell r="AK1514" t="str">
            <v/>
          </cell>
          <cell r="AL1514" t="str">
            <v/>
          </cell>
          <cell r="AM1514" t="str">
            <v/>
          </cell>
          <cell r="AN1514" t="str">
            <v/>
          </cell>
          <cell r="AO1514" t="str">
            <v/>
          </cell>
          <cell r="AP1514" t="str">
            <v/>
          </cell>
          <cell r="AQ1514" t="str">
            <v/>
          </cell>
          <cell r="AR1514" t="str">
            <v/>
          </cell>
          <cell r="AS1514" t="str">
            <v/>
          </cell>
          <cell r="AT1514" t="str">
            <v/>
          </cell>
          <cell r="AU1514" t="str">
            <v/>
          </cell>
        </row>
        <row r="1515">
          <cell r="A1515" t="str">
            <v>PCO08S756</v>
          </cell>
          <cell r="B1515" t="str">
            <v>PCO08</v>
          </cell>
          <cell r="C1515" t="str">
            <v>S09</v>
          </cell>
          <cell r="D1515" t="str">
            <v>S756</v>
          </cell>
          <cell r="E1515">
            <v>1.8316395000000001</v>
          </cell>
          <cell r="F1515" t="str">
            <v/>
          </cell>
          <cell r="G1515" t="str">
            <v/>
          </cell>
          <cell r="H1515" t="str">
            <v/>
          </cell>
          <cell r="I1515" t="str">
            <v/>
          </cell>
          <cell r="J1515" t="str">
            <v/>
          </cell>
          <cell r="K1515" t="str">
            <v/>
          </cell>
          <cell r="L1515" t="str">
            <v/>
          </cell>
          <cell r="M1515" t="str">
            <v/>
          </cell>
          <cell r="N1515" t="str">
            <v/>
          </cell>
          <cell r="O1515" t="str">
            <v/>
          </cell>
          <cell r="P1515" t="str">
            <v/>
          </cell>
          <cell r="Q1515" t="str">
            <v/>
          </cell>
          <cell r="R1515" t="str">
            <v/>
          </cell>
          <cell r="S1515" t="str">
            <v/>
          </cell>
          <cell r="T1515" t="str">
            <v/>
          </cell>
          <cell r="U1515" t="str">
            <v/>
          </cell>
          <cell r="V1515" t="str">
            <v/>
          </cell>
          <cell r="W1515" t="str">
            <v/>
          </cell>
          <cell r="X1515" t="str">
            <v/>
          </cell>
          <cell r="Y1515" t="str">
            <v/>
          </cell>
          <cell r="Z1515" t="str">
            <v/>
          </cell>
          <cell r="AA1515" t="str">
            <v/>
          </cell>
          <cell r="AB1515" t="str">
            <v/>
          </cell>
          <cell r="AC1515" t="str">
            <v/>
          </cell>
          <cell r="AD1515" t="str">
            <v/>
          </cell>
          <cell r="AE1515" t="str">
            <v/>
          </cell>
          <cell r="AF1515" t="str">
            <v/>
          </cell>
          <cell r="AG1515" t="str">
            <v/>
          </cell>
          <cell r="AH1515" t="str">
            <v/>
          </cell>
          <cell r="AI1515" t="str">
            <v/>
          </cell>
          <cell r="AJ1515" t="str">
            <v/>
          </cell>
          <cell r="AK1515" t="str">
            <v/>
          </cell>
          <cell r="AL1515" t="str">
            <v/>
          </cell>
          <cell r="AM1515" t="str">
            <v/>
          </cell>
          <cell r="AN1515" t="str">
            <v/>
          </cell>
          <cell r="AO1515" t="str">
            <v/>
          </cell>
          <cell r="AP1515" t="str">
            <v/>
          </cell>
          <cell r="AQ1515" t="str">
            <v/>
          </cell>
          <cell r="AR1515" t="str">
            <v/>
          </cell>
          <cell r="AS1515" t="str">
            <v/>
          </cell>
          <cell r="AT1515" t="str">
            <v/>
          </cell>
          <cell r="AU1515" t="str">
            <v/>
          </cell>
        </row>
        <row r="1516">
          <cell r="A1516" t="str">
            <v>PCO08S757</v>
          </cell>
          <cell r="B1516" t="str">
            <v>PCO08</v>
          </cell>
          <cell r="C1516" t="str">
            <v>S09</v>
          </cell>
          <cell r="D1516" t="str">
            <v>S757</v>
          </cell>
          <cell r="E1516">
            <v>0.51656720000000012</v>
          </cell>
          <cell r="F1516" t="str">
            <v/>
          </cell>
          <cell r="G1516" t="str">
            <v/>
          </cell>
          <cell r="H1516" t="str">
            <v/>
          </cell>
          <cell r="I1516" t="str">
            <v/>
          </cell>
          <cell r="J1516" t="str">
            <v/>
          </cell>
          <cell r="K1516" t="str">
            <v/>
          </cell>
          <cell r="L1516" t="str">
            <v/>
          </cell>
          <cell r="M1516" t="str">
            <v/>
          </cell>
          <cell r="N1516" t="str">
            <v/>
          </cell>
          <cell r="O1516" t="str">
            <v/>
          </cell>
          <cell r="P1516" t="str">
            <v/>
          </cell>
          <cell r="Q1516" t="str">
            <v/>
          </cell>
          <cell r="R1516" t="str">
            <v/>
          </cell>
          <cell r="S1516" t="str">
            <v/>
          </cell>
          <cell r="T1516" t="str">
            <v/>
          </cell>
          <cell r="U1516" t="str">
            <v/>
          </cell>
          <cell r="V1516" t="str">
            <v/>
          </cell>
          <cell r="W1516" t="str">
            <v/>
          </cell>
          <cell r="X1516" t="str">
            <v/>
          </cell>
          <cell r="Y1516" t="str">
            <v/>
          </cell>
          <cell r="Z1516" t="str">
            <v/>
          </cell>
          <cell r="AA1516" t="str">
            <v/>
          </cell>
          <cell r="AB1516" t="str">
            <v/>
          </cell>
          <cell r="AC1516" t="str">
            <v/>
          </cell>
          <cell r="AD1516" t="str">
            <v/>
          </cell>
          <cell r="AE1516" t="str">
            <v/>
          </cell>
          <cell r="AF1516" t="str">
            <v/>
          </cell>
          <cell r="AG1516" t="str">
            <v/>
          </cell>
          <cell r="AH1516" t="str">
            <v/>
          </cell>
          <cell r="AI1516" t="str">
            <v/>
          </cell>
          <cell r="AJ1516" t="str">
            <v/>
          </cell>
          <cell r="AK1516" t="str">
            <v/>
          </cell>
          <cell r="AL1516" t="str">
            <v/>
          </cell>
          <cell r="AM1516" t="str">
            <v/>
          </cell>
          <cell r="AN1516" t="str">
            <v/>
          </cell>
          <cell r="AO1516" t="str">
            <v/>
          </cell>
          <cell r="AP1516" t="str">
            <v/>
          </cell>
          <cell r="AQ1516" t="str">
            <v/>
          </cell>
          <cell r="AR1516" t="str">
            <v/>
          </cell>
          <cell r="AS1516" t="str">
            <v/>
          </cell>
          <cell r="AT1516" t="str">
            <v/>
          </cell>
          <cell r="AU1516" t="str">
            <v/>
          </cell>
        </row>
        <row r="1517">
          <cell r="A1517" t="str">
            <v>PCO08S760</v>
          </cell>
          <cell r="B1517" t="str">
            <v>PCO08</v>
          </cell>
          <cell r="C1517" t="str">
            <v>S09</v>
          </cell>
          <cell r="D1517" t="str">
            <v>S760</v>
          </cell>
          <cell r="E1517" t="str">
            <v/>
          </cell>
          <cell r="F1517" t="str">
            <v/>
          </cell>
          <cell r="G1517" t="str">
            <v/>
          </cell>
          <cell r="H1517" t="str">
            <v/>
          </cell>
          <cell r="I1517" t="str">
            <v/>
          </cell>
          <cell r="J1517" t="str">
            <v/>
          </cell>
          <cell r="K1517" t="str">
            <v/>
          </cell>
          <cell r="L1517" t="str">
            <v/>
          </cell>
          <cell r="M1517" t="str">
            <v/>
          </cell>
          <cell r="N1517" t="str">
            <v/>
          </cell>
          <cell r="O1517" t="str">
            <v/>
          </cell>
          <cell r="P1517" t="str">
            <v/>
          </cell>
          <cell r="Q1517" t="str">
            <v/>
          </cell>
          <cell r="R1517" t="str">
            <v/>
          </cell>
          <cell r="S1517" t="str">
            <v/>
          </cell>
          <cell r="T1517" t="str">
            <v/>
          </cell>
          <cell r="U1517" t="str">
            <v/>
          </cell>
          <cell r="V1517">
            <v>9.7864430000000002</v>
          </cell>
          <cell r="W1517" t="str">
            <v/>
          </cell>
          <cell r="X1517" t="str">
            <v/>
          </cell>
          <cell r="Y1517" t="str">
            <v/>
          </cell>
          <cell r="Z1517" t="str">
            <v/>
          </cell>
          <cell r="AA1517" t="str">
            <v/>
          </cell>
          <cell r="AB1517" t="str">
            <v/>
          </cell>
          <cell r="AC1517" t="str">
            <v/>
          </cell>
          <cell r="AD1517" t="str">
            <v/>
          </cell>
          <cell r="AE1517" t="str">
            <v/>
          </cell>
          <cell r="AF1517" t="str">
            <v/>
          </cell>
          <cell r="AG1517" t="str">
            <v/>
          </cell>
          <cell r="AH1517" t="str">
            <v/>
          </cell>
          <cell r="AI1517" t="str">
            <v/>
          </cell>
          <cell r="AJ1517" t="str">
            <v/>
          </cell>
          <cell r="AK1517" t="str">
            <v/>
          </cell>
          <cell r="AL1517" t="str">
            <v/>
          </cell>
          <cell r="AM1517" t="str">
            <v/>
          </cell>
          <cell r="AN1517" t="str">
            <v/>
          </cell>
          <cell r="AO1517" t="str">
            <v/>
          </cell>
          <cell r="AP1517" t="str">
            <v/>
          </cell>
          <cell r="AQ1517" t="str">
            <v/>
          </cell>
          <cell r="AR1517" t="str">
            <v/>
          </cell>
          <cell r="AS1517" t="str">
            <v/>
          </cell>
          <cell r="AT1517" t="str">
            <v/>
          </cell>
          <cell r="AU1517" t="str">
            <v/>
          </cell>
        </row>
        <row r="1518">
          <cell r="A1518" t="str">
            <v>PCO08S761</v>
          </cell>
          <cell r="B1518" t="str">
            <v>PCO08</v>
          </cell>
          <cell r="C1518" t="str">
            <v>S09</v>
          </cell>
          <cell r="D1518" t="str">
            <v>S761</v>
          </cell>
          <cell r="E1518" t="str">
            <v/>
          </cell>
          <cell r="F1518" t="str">
            <v/>
          </cell>
          <cell r="G1518" t="str">
            <v/>
          </cell>
          <cell r="H1518" t="str">
            <v/>
          </cell>
          <cell r="I1518" t="str">
            <v/>
          </cell>
          <cell r="J1518" t="str">
            <v/>
          </cell>
          <cell r="K1518" t="str">
            <v/>
          </cell>
          <cell r="L1518" t="str">
            <v/>
          </cell>
          <cell r="M1518" t="str">
            <v/>
          </cell>
          <cell r="N1518" t="str">
            <v/>
          </cell>
          <cell r="O1518" t="str">
            <v/>
          </cell>
          <cell r="P1518" t="str">
            <v/>
          </cell>
          <cell r="Q1518" t="str">
            <v/>
          </cell>
          <cell r="R1518" t="str">
            <v/>
          </cell>
          <cell r="S1518" t="str">
            <v/>
          </cell>
          <cell r="T1518" t="str">
            <v/>
          </cell>
          <cell r="U1518" t="str">
            <v/>
          </cell>
          <cell r="V1518">
            <v>2.9461183999999996</v>
          </cell>
          <cell r="W1518" t="str">
            <v/>
          </cell>
          <cell r="X1518" t="str">
            <v/>
          </cell>
          <cell r="Y1518" t="str">
            <v/>
          </cell>
          <cell r="Z1518" t="str">
            <v/>
          </cell>
          <cell r="AA1518" t="str">
            <v/>
          </cell>
          <cell r="AB1518" t="str">
            <v/>
          </cell>
          <cell r="AC1518" t="str">
            <v/>
          </cell>
          <cell r="AD1518" t="str">
            <v/>
          </cell>
          <cell r="AE1518" t="str">
            <v/>
          </cell>
          <cell r="AF1518" t="str">
            <v/>
          </cell>
          <cell r="AG1518" t="str">
            <v/>
          </cell>
          <cell r="AH1518" t="str">
            <v/>
          </cell>
          <cell r="AI1518" t="str">
            <v/>
          </cell>
          <cell r="AJ1518" t="str">
            <v/>
          </cell>
          <cell r="AK1518" t="str">
            <v/>
          </cell>
          <cell r="AL1518" t="str">
            <v/>
          </cell>
          <cell r="AM1518" t="str">
            <v/>
          </cell>
          <cell r="AN1518" t="str">
            <v/>
          </cell>
          <cell r="AO1518" t="str">
            <v/>
          </cell>
          <cell r="AP1518" t="str">
            <v/>
          </cell>
          <cell r="AQ1518" t="str">
            <v/>
          </cell>
          <cell r="AR1518" t="str">
            <v/>
          </cell>
          <cell r="AS1518" t="str">
            <v/>
          </cell>
          <cell r="AT1518" t="str">
            <v/>
          </cell>
          <cell r="AU1518" t="str">
            <v/>
          </cell>
        </row>
        <row r="1519">
          <cell r="A1519" t="str">
            <v>PCO08S762</v>
          </cell>
          <cell r="B1519" t="str">
            <v>PCO08</v>
          </cell>
          <cell r="C1519" t="str">
            <v>S09</v>
          </cell>
          <cell r="D1519" t="str">
            <v>S762</v>
          </cell>
          <cell r="E1519" t="str">
            <v/>
          </cell>
          <cell r="F1519" t="str">
            <v/>
          </cell>
          <cell r="G1519" t="str">
            <v/>
          </cell>
          <cell r="H1519" t="str">
            <v/>
          </cell>
          <cell r="I1519" t="str">
            <v/>
          </cell>
          <cell r="J1519" t="str">
            <v/>
          </cell>
          <cell r="K1519" t="str">
            <v/>
          </cell>
          <cell r="L1519" t="str">
            <v/>
          </cell>
          <cell r="M1519" t="str">
            <v/>
          </cell>
          <cell r="N1519" t="str">
            <v/>
          </cell>
          <cell r="O1519" t="str">
            <v/>
          </cell>
          <cell r="P1519" t="str">
            <v/>
          </cell>
          <cell r="Q1519" t="str">
            <v/>
          </cell>
          <cell r="R1519" t="str">
            <v/>
          </cell>
          <cell r="S1519" t="str">
            <v/>
          </cell>
          <cell r="T1519" t="str">
            <v/>
          </cell>
          <cell r="U1519" t="str">
            <v/>
          </cell>
          <cell r="V1519">
            <v>8.5163252000000007</v>
          </cell>
          <cell r="W1519" t="str">
            <v/>
          </cell>
          <cell r="X1519" t="str">
            <v/>
          </cell>
          <cell r="Y1519" t="str">
            <v/>
          </cell>
          <cell r="Z1519" t="str">
            <v/>
          </cell>
          <cell r="AA1519" t="str">
            <v/>
          </cell>
          <cell r="AB1519" t="str">
            <v/>
          </cell>
          <cell r="AC1519" t="str">
            <v/>
          </cell>
          <cell r="AD1519" t="str">
            <v/>
          </cell>
          <cell r="AE1519" t="str">
            <v/>
          </cell>
          <cell r="AF1519" t="str">
            <v/>
          </cell>
          <cell r="AG1519" t="str">
            <v/>
          </cell>
          <cell r="AH1519" t="str">
            <v/>
          </cell>
          <cell r="AI1519" t="str">
            <v/>
          </cell>
          <cell r="AJ1519" t="str">
            <v/>
          </cell>
          <cell r="AK1519" t="str">
            <v/>
          </cell>
          <cell r="AL1519" t="str">
            <v/>
          </cell>
          <cell r="AM1519" t="str">
            <v/>
          </cell>
          <cell r="AN1519" t="str">
            <v/>
          </cell>
          <cell r="AO1519" t="str">
            <v/>
          </cell>
          <cell r="AP1519" t="str">
            <v/>
          </cell>
          <cell r="AQ1519" t="str">
            <v/>
          </cell>
          <cell r="AR1519" t="str">
            <v/>
          </cell>
          <cell r="AS1519" t="str">
            <v/>
          </cell>
          <cell r="AT1519" t="str">
            <v/>
          </cell>
          <cell r="AU1519" t="str">
            <v/>
          </cell>
        </row>
        <row r="1520">
          <cell r="A1520" t="str">
            <v>PCO08S768</v>
          </cell>
          <cell r="B1520" t="str">
            <v>PCO08</v>
          </cell>
          <cell r="C1520" t="str">
            <v>S09</v>
          </cell>
          <cell r="D1520" t="str">
            <v>S768</v>
          </cell>
          <cell r="E1520" t="str">
            <v/>
          </cell>
          <cell r="F1520" t="str">
            <v/>
          </cell>
          <cell r="G1520" t="str">
            <v/>
          </cell>
          <cell r="H1520" t="str">
            <v/>
          </cell>
          <cell r="I1520" t="str">
            <v/>
          </cell>
          <cell r="J1520" t="str">
            <v/>
          </cell>
          <cell r="K1520" t="str">
            <v/>
          </cell>
          <cell r="L1520" t="str">
            <v/>
          </cell>
          <cell r="M1520" t="str">
            <v/>
          </cell>
          <cell r="N1520" t="str">
            <v/>
          </cell>
          <cell r="O1520" t="str">
            <v/>
          </cell>
          <cell r="P1520" t="str">
            <v/>
          </cell>
          <cell r="Q1520" t="str">
            <v/>
          </cell>
          <cell r="R1520" t="str">
            <v/>
          </cell>
          <cell r="S1520" t="str">
            <v/>
          </cell>
          <cell r="T1520" t="str">
            <v/>
          </cell>
          <cell r="U1520" t="str">
            <v/>
          </cell>
          <cell r="V1520" t="str">
            <v/>
          </cell>
          <cell r="W1520" t="str">
            <v/>
          </cell>
          <cell r="X1520" t="str">
            <v/>
          </cell>
          <cell r="Y1520" t="str">
            <v/>
          </cell>
          <cell r="Z1520" t="str">
            <v/>
          </cell>
          <cell r="AA1520" t="str">
            <v/>
          </cell>
          <cell r="AB1520" t="str">
            <v/>
          </cell>
          <cell r="AC1520" t="str">
            <v/>
          </cell>
          <cell r="AD1520" t="str">
            <v/>
          </cell>
          <cell r="AE1520" t="str">
            <v/>
          </cell>
          <cell r="AF1520" t="str">
            <v/>
          </cell>
          <cell r="AG1520" t="str">
            <v/>
          </cell>
          <cell r="AH1520" t="str">
            <v/>
          </cell>
          <cell r="AI1520" t="str">
            <v/>
          </cell>
          <cell r="AJ1520" t="str">
            <v/>
          </cell>
          <cell r="AK1520" t="str">
            <v/>
          </cell>
          <cell r="AL1520" t="str">
            <v/>
          </cell>
          <cell r="AM1520" t="str">
            <v/>
          </cell>
          <cell r="AN1520" t="str">
            <v/>
          </cell>
          <cell r="AO1520" t="str">
            <v/>
          </cell>
          <cell r="AP1520">
            <v>3.1663160000000001</v>
          </cell>
          <cell r="AQ1520" t="str">
            <v/>
          </cell>
          <cell r="AR1520" t="str">
            <v/>
          </cell>
          <cell r="AS1520" t="str">
            <v/>
          </cell>
          <cell r="AT1520" t="str">
            <v/>
          </cell>
          <cell r="AU1520" t="str">
            <v/>
          </cell>
        </row>
        <row r="1521">
          <cell r="A1521" t="str">
            <v>PCO08S771</v>
          </cell>
          <cell r="B1521" t="str">
            <v>PCO08</v>
          </cell>
          <cell r="C1521" t="str">
            <v>S10</v>
          </cell>
          <cell r="D1521" t="str">
            <v>S771</v>
          </cell>
          <cell r="E1521" t="str">
            <v/>
          </cell>
          <cell r="F1521" t="str">
            <v/>
          </cell>
          <cell r="G1521" t="str">
            <v/>
          </cell>
          <cell r="H1521" t="str">
            <v/>
          </cell>
          <cell r="I1521" t="str">
            <v/>
          </cell>
          <cell r="J1521" t="str">
            <v/>
          </cell>
          <cell r="K1521" t="str">
            <v/>
          </cell>
          <cell r="L1521" t="str">
            <v/>
          </cell>
          <cell r="M1521" t="str">
            <v/>
          </cell>
          <cell r="N1521" t="str">
            <v/>
          </cell>
          <cell r="O1521" t="str">
            <v/>
          </cell>
          <cell r="P1521" t="str">
            <v/>
          </cell>
          <cell r="Q1521" t="str">
            <v/>
          </cell>
          <cell r="R1521" t="str">
            <v/>
          </cell>
          <cell r="S1521" t="str">
            <v/>
          </cell>
          <cell r="T1521" t="str">
            <v/>
          </cell>
          <cell r="U1521" t="str">
            <v/>
          </cell>
          <cell r="V1521" t="str">
            <v/>
          </cell>
          <cell r="W1521" t="str">
            <v/>
          </cell>
          <cell r="X1521" t="str">
            <v/>
          </cell>
          <cell r="Y1521" t="str">
            <v/>
          </cell>
          <cell r="Z1521" t="str">
            <v/>
          </cell>
          <cell r="AA1521" t="str">
            <v/>
          </cell>
          <cell r="AB1521" t="str">
            <v/>
          </cell>
          <cell r="AC1521" t="str">
            <v/>
          </cell>
          <cell r="AD1521" t="str">
            <v/>
          </cell>
          <cell r="AE1521" t="str">
            <v/>
          </cell>
          <cell r="AF1521" t="str">
            <v/>
          </cell>
          <cell r="AG1521" t="str">
            <v/>
          </cell>
          <cell r="AH1521" t="str">
            <v/>
          </cell>
          <cell r="AI1521" t="str">
            <v/>
          </cell>
          <cell r="AJ1521" t="str">
            <v/>
          </cell>
          <cell r="AK1521" t="str">
            <v/>
          </cell>
          <cell r="AL1521" t="str">
            <v/>
          </cell>
          <cell r="AM1521" t="str">
            <v/>
          </cell>
          <cell r="AN1521" t="str">
            <v/>
          </cell>
          <cell r="AO1521" t="str">
            <v/>
          </cell>
          <cell r="AP1521" t="str">
            <v/>
          </cell>
          <cell r="AQ1521" t="str">
            <v/>
          </cell>
          <cell r="AR1521" t="str">
            <v/>
          </cell>
          <cell r="AS1521" t="str">
            <v/>
          </cell>
          <cell r="AT1521">
            <v>2.5327715000000004</v>
          </cell>
          <cell r="AU1521" t="str">
            <v/>
          </cell>
        </row>
        <row r="1522">
          <cell r="A1522" t="str">
            <v>PCO08S772</v>
          </cell>
          <cell r="B1522" t="str">
            <v>PCO08</v>
          </cell>
          <cell r="C1522" t="str">
            <v>S10</v>
          </cell>
          <cell r="D1522" t="str">
            <v>S772</v>
          </cell>
          <cell r="E1522" t="str">
            <v/>
          </cell>
          <cell r="F1522" t="str">
            <v/>
          </cell>
          <cell r="G1522" t="str">
            <v/>
          </cell>
          <cell r="H1522" t="str">
            <v/>
          </cell>
          <cell r="I1522" t="str">
            <v/>
          </cell>
          <cell r="J1522" t="str">
            <v/>
          </cell>
          <cell r="K1522" t="str">
            <v/>
          </cell>
          <cell r="L1522" t="str">
            <v/>
          </cell>
          <cell r="M1522" t="str">
            <v/>
          </cell>
          <cell r="N1522" t="str">
            <v/>
          </cell>
          <cell r="O1522" t="str">
            <v/>
          </cell>
          <cell r="P1522" t="str">
            <v/>
          </cell>
          <cell r="Q1522" t="str">
            <v/>
          </cell>
          <cell r="R1522" t="str">
            <v/>
          </cell>
          <cell r="S1522" t="str">
            <v/>
          </cell>
          <cell r="T1522" t="str">
            <v/>
          </cell>
          <cell r="U1522" t="str">
            <v/>
          </cell>
          <cell r="V1522" t="str">
            <v/>
          </cell>
          <cell r="W1522" t="str">
            <v/>
          </cell>
          <cell r="X1522" t="str">
            <v/>
          </cell>
          <cell r="Y1522" t="str">
            <v/>
          </cell>
          <cell r="Z1522" t="str">
            <v/>
          </cell>
          <cell r="AA1522" t="str">
            <v/>
          </cell>
          <cell r="AB1522" t="str">
            <v/>
          </cell>
          <cell r="AC1522" t="str">
            <v/>
          </cell>
          <cell r="AD1522" t="str">
            <v/>
          </cell>
          <cell r="AE1522" t="str">
            <v/>
          </cell>
          <cell r="AF1522" t="str">
            <v/>
          </cell>
          <cell r="AG1522" t="str">
            <v/>
          </cell>
          <cell r="AH1522">
            <v>5.9849087000000001</v>
          </cell>
          <cell r="AI1522" t="str">
            <v/>
          </cell>
          <cell r="AJ1522" t="str">
            <v/>
          </cell>
          <cell r="AK1522" t="str">
            <v/>
          </cell>
          <cell r="AL1522" t="str">
            <v/>
          </cell>
          <cell r="AM1522" t="str">
            <v/>
          </cell>
          <cell r="AN1522" t="str">
            <v/>
          </cell>
          <cell r="AO1522" t="str">
            <v/>
          </cell>
          <cell r="AP1522" t="str">
            <v/>
          </cell>
          <cell r="AQ1522" t="str">
            <v/>
          </cell>
          <cell r="AR1522" t="str">
            <v/>
          </cell>
          <cell r="AS1522" t="str">
            <v/>
          </cell>
          <cell r="AT1522" t="str">
            <v/>
          </cell>
          <cell r="AU1522" t="str">
            <v/>
          </cell>
        </row>
        <row r="1523">
          <cell r="A1523" t="str">
            <v>PCO08P1004</v>
          </cell>
          <cell r="B1523" t="str">
            <v>PCO08</v>
          </cell>
          <cell r="C1523" t="str">
            <v>S12</v>
          </cell>
          <cell r="D1523" t="str">
            <v>P1004</v>
          </cell>
          <cell r="E1523" t="str">
            <v/>
          </cell>
          <cell r="F1523" t="str">
            <v/>
          </cell>
          <cell r="G1523" t="str">
            <v/>
          </cell>
          <cell r="H1523" t="str">
            <v/>
          </cell>
          <cell r="I1523" t="str">
            <v/>
          </cell>
          <cell r="J1523" t="str">
            <v/>
          </cell>
          <cell r="K1523" t="str">
            <v/>
          </cell>
          <cell r="L1523" t="str">
            <v/>
          </cell>
          <cell r="M1523" t="str">
            <v/>
          </cell>
          <cell r="N1523" t="str">
            <v/>
          </cell>
          <cell r="O1523" t="str">
            <v/>
          </cell>
          <cell r="P1523" t="str">
            <v/>
          </cell>
          <cell r="Q1523" t="str">
            <v/>
          </cell>
          <cell r="R1523" t="str">
            <v/>
          </cell>
          <cell r="S1523" t="str">
            <v/>
          </cell>
          <cell r="T1523" t="str">
            <v/>
          </cell>
          <cell r="U1523" t="str">
            <v/>
          </cell>
          <cell r="V1523" t="str">
            <v/>
          </cell>
          <cell r="W1523" t="str">
            <v/>
          </cell>
          <cell r="X1523" t="str">
            <v/>
          </cell>
          <cell r="Y1523" t="str">
            <v/>
          </cell>
          <cell r="Z1523" t="str">
            <v/>
          </cell>
          <cell r="AA1523" t="str">
            <v/>
          </cell>
          <cell r="AB1523" t="str">
            <v/>
          </cell>
          <cell r="AC1523" t="str">
            <v/>
          </cell>
          <cell r="AD1523" t="str">
            <v/>
          </cell>
          <cell r="AE1523" t="str">
            <v/>
          </cell>
          <cell r="AF1523" t="str">
            <v/>
          </cell>
          <cell r="AG1523">
            <v>6.3462000000000006E-3</v>
          </cell>
          <cell r="AH1523" t="str">
            <v/>
          </cell>
          <cell r="AI1523" t="str">
            <v/>
          </cell>
          <cell r="AJ1523" t="str">
            <v/>
          </cell>
          <cell r="AK1523" t="str">
            <v/>
          </cell>
          <cell r="AL1523" t="str">
            <v/>
          </cell>
          <cell r="AM1523" t="str">
            <v/>
          </cell>
          <cell r="AN1523" t="str">
            <v/>
          </cell>
          <cell r="AO1523" t="str">
            <v/>
          </cell>
          <cell r="AP1523" t="str">
            <v/>
          </cell>
          <cell r="AQ1523" t="str">
            <v/>
          </cell>
          <cell r="AR1523" t="str">
            <v/>
          </cell>
          <cell r="AS1523" t="str">
            <v/>
          </cell>
          <cell r="AT1523" t="str">
            <v/>
          </cell>
          <cell r="AU1523" t="str">
            <v/>
          </cell>
        </row>
        <row r="1524">
          <cell r="A1524" t="str">
            <v>PCO08P1023</v>
          </cell>
          <cell r="B1524" t="str">
            <v>PCO08</v>
          </cell>
          <cell r="C1524" t="str">
            <v>S12</v>
          </cell>
          <cell r="D1524" t="str">
            <v>P1023</v>
          </cell>
          <cell r="E1524" t="str">
            <v/>
          </cell>
          <cell r="F1524" t="str">
            <v/>
          </cell>
          <cell r="G1524" t="str">
            <v/>
          </cell>
          <cell r="H1524" t="str">
            <v/>
          </cell>
          <cell r="I1524" t="str">
            <v/>
          </cell>
          <cell r="J1524" t="str">
            <v/>
          </cell>
          <cell r="K1524" t="str">
            <v/>
          </cell>
          <cell r="L1524" t="str">
            <v/>
          </cell>
          <cell r="M1524" t="str">
            <v/>
          </cell>
          <cell r="N1524" t="str">
            <v/>
          </cell>
          <cell r="O1524" t="str">
            <v/>
          </cell>
          <cell r="P1524" t="str">
            <v/>
          </cell>
          <cell r="Q1524" t="str">
            <v/>
          </cell>
          <cell r="R1524" t="str">
            <v/>
          </cell>
          <cell r="S1524" t="str">
            <v/>
          </cell>
          <cell r="T1524" t="str">
            <v/>
          </cell>
          <cell r="U1524" t="str">
            <v/>
          </cell>
          <cell r="V1524" t="str">
            <v/>
          </cell>
          <cell r="W1524">
            <v>1.06803E-2</v>
          </cell>
          <cell r="X1524" t="str">
            <v/>
          </cell>
          <cell r="Y1524" t="str">
            <v/>
          </cell>
          <cell r="Z1524" t="str">
            <v/>
          </cell>
          <cell r="AA1524" t="str">
            <v/>
          </cell>
          <cell r="AB1524" t="str">
            <v/>
          </cell>
          <cell r="AC1524" t="str">
            <v/>
          </cell>
          <cell r="AD1524" t="str">
            <v/>
          </cell>
          <cell r="AE1524" t="str">
            <v/>
          </cell>
          <cell r="AF1524" t="str">
            <v/>
          </cell>
          <cell r="AG1524" t="str">
            <v/>
          </cell>
          <cell r="AH1524" t="str">
            <v/>
          </cell>
          <cell r="AI1524" t="str">
            <v/>
          </cell>
          <cell r="AJ1524" t="str">
            <v/>
          </cell>
          <cell r="AK1524" t="str">
            <v/>
          </cell>
          <cell r="AL1524" t="str">
            <v/>
          </cell>
          <cell r="AM1524" t="str">
            <v/>
          </cell>
          <cell r="AN1524" t="str">
            <v/>
          </cell>
          <cell r="AO1524" t="str">
            <v/>
          </cell>
          <cell r="AP1524" t="str">
            <v/>
          </cell>
          <cell r="AQ1524" t="str">
            <v/>
          </cell>
          <cell r="AR1524" t="str">
            <v/>
          </cell>
          <cell r="AS1524" t="str">
            <v/>
          </cell>
          <cell r="AT1524" t="str">
            <v/>
          </cell>
          <cell r="AU1524" t="str">
            <v/>
          </cell>
        </row>
        <row r="1525">
          <cell r="A1525" t="str">
            <v>PCO08P1044</v>
          </cell>
          <cell r="B1525" t="str">
            <v>PCO08</v>
          </cell>
          <cell r="C1525" t="str">
            <v>S12</v>
          </cell>
          <cell r="D1525" t="str">
            <v>P1044</v>
          </cell>
          <cell r="E1525" t="str">
            <v/>
          </cell>
          <cell r="F1525" t="str">
            <v/>
          </cell>
          <cell r="G1525" t="str">
            <v/>
          </cell>
          <cell r="H1525" t="str">
            <v/>
          </cell>
          <cell r="I1525" t="str">
            <v/>
          </cell>
          <cell r="J1525" t="str">
            <v/>
          </cell>
          <cell r="K1525" t="str">
            <v/>
          </cell>
          <cell r="L1525" t="str">
            <v/>
          </cell>
          <cell r="M1525" t="str">
            <v/>
          </cell>
          <cell r="N1525" t="str">
            <v/>
          </cell>
          <cell r="O1525" t="str">
            <v/>
          </cell>
          <cell r="P1525" t="str">
            <v/>
          </cell>
          <cell r="Q1525" t="str">
            <v/>
          </cell>
          <cell r="R1525" t="str">
            <v/>
          </cell>
          <cell r="S1525" t="str">
            <v/>
          </cell>
          <cell r="T1525" t="str">
            <v/>
          </cell>
          <cell r="U1525" t="str">
            <v/>
          </cell>
          <cell r="V1525" t="str">
            <v/>
          </cell>
          <cell r="W1525" t="str">
            <v/>
          </cell>
          <cell r="X1525" t="str">
            <v/>
          </cell>
          <cell r="Y1525" t="str">
            <v/>
          </cell>
          <cell r="Z1525" t="str">
            <v/>
          </cell>
          <cell r="AA1525" t="str">
            <v/>
          </cell>
          <cell r="AB1525" t="str">
            <v/>
          </cell>
          <cell r="AC1525" t="str">
            <v/>
          </cell>
          <cell r="AD1525" t="str">
            <v/>
          </cell>
          <cell r="AE1525" t="str">
            <v/>
          </cell>
          <cell r="AF1525">
            <v>0.16905699999999999</v>
          </cell>
          <cell r="AG1525" t="str">
            <v/>
          </cell>
          <cell r="AH1525" t="str">
            <v/>
          </cell>
          <cell r="AI1525" t="str">
            <v/>
          </cell>
          <cell r="AJ1525" t="str">
            <v/>
          </cell>
          <cell r="AK1525" t="str">
            <v/>
          </cell>
          <cell r="AL1525" t="str">
            <v/>
          </cell>
          <cell r="AM1525" t="str">
            <v/>
          </cell>
          <cell r="AN1525" t="str">
            <v/>
          </cell>
          <cell r="AO1525" t="str">
            <v/>
          </cell>
          <cell r="AP1525" t="str">
            <v/>
          </cell>
          <cell r="AQ1525" t="str">
            <v/>
          </cell>
          <cell r="AR1525" t="str">
            <v/>
          </cell>
          <cell r="AS1525" t="str">
            <v/>
          </cell>
          <cell r="AT1525" t="str">
            <v/>
          </cell>
          <cell r="AU1525" t="str">
            <v/>
          </cell>
        </row>
        <row r="1526">
          <cell r="A1526" t="str">
            <v>PCO08P1098</v>
          </cell>
          <cell r="B1526" t="str">
            <v>PCO08</v>
          </cell>
          <cell r="C1526" t="str">
            <v>S12</v>
          </cell>
          <cell r="D1526" t="str">
            <v>P1098</v>
          </cell>
          <cell r="E1526" t="str">
            <v/>
          </cell>
          <cell r="F1526" t="str">
            <v/>
          </cell>
          <cell r="G1526" t="str">
            <v/>
          </cell>
          <cell r="H1526" t="str">
            <v/>
          </cell>
          <cell r="I1526" t="str">
            <v/>
          </cell>
          <cell r="J1526" t="str">
            <v/>
          </cell>
          <cell r="K1526" t="str">
            <v/>
          </cell>
          <cell r="L1526" t="str">
            <v/>
          </cell>
          <cell r="M1526" t="str">
            <v/>
          </cell>
          <cell r="N1526" t="str">
            <v/>
          </cell>
          <cell r="O1526" t="str">
            <v/>
          </cell>
          <cell r="P1526" t="str">
            <v/>
          </cell>
          <cell r="Q1526" t="str">
            <v/>
          </cell>
          <cell r="R1526" t="str">
            <v/>
          </cell>
          <cell r="S1526" t="str">
            <v/>
          </cell>
          <cell r="T1526" t="str">
            <v/>
          </cell>
          <cell r="U1526" t="str">
            <v/>
          </cell>
          <cell r="V1526" t="str">
            <v/>
          </cell>
          <cell r="W1526" t="str">
            <v/>
          </cell>
          <cell r="X1526" t="str">
            <v/>
          </cell>
          <cell r="Y1526" t="str">
            <v/>
          </cell>
          <cell r="Z1526" t="str">
            <v/>
          </cell>
          <cell r="AA1526" t="str">
            <v/>
          </cell>
          <cell r="AB1526" t="str">
            <v/>
          </cell>
          <cell r="AC1526" t="str">
            <v/>
          </cell>
          <cell r="AD1526" t="str">
            <v/>
          </cell>
          <cell r="AE1526" t="str">
            <v/>
          </cell>
          <cell r="AF1526">
            <v>9.8856792999999996</v>
          </cell>
          <cell r="AG1526" t="str">
            <v/>
          </cell>
          <cell r="AH1526" t="str">
            <v/>
          </cell>
          <cell r="AI1526" t="str">
            <v/>
          </cell>
          <cell r="AJ1526" t="str">
            <v/>
          </cell>
          <cell r="AK1526" t="str">
            <v/>
          </cell>
          <cell r="AL1526" t="str">
            <v/>
          </cell>
          <cell r="AM1526" t="str">
            <v/>
          </cell>
          <cell r="AN1526" t="str">
            <v/>
          </cell>
          <cell r="AO1526" t="str">
            <v/>
          </cell>
          <cell r="AP1526" t="str">
            <v/>
          </cell>
          <cell r="AQ1526" t="str">
            <v/>
          </cell>
          <cell r="AR1526" t="str">
            <v/>
          </cell>
          <cell r="AS1526" t="str">
            <v/>
          </cell>
          <cell r="AT1526" t="str">
            <v/>
          </cell>
          <cell r="AU1526" t="str">
            <v/>
          </cell>
        </row>
        <row r="1527">
          <cell r="A1527" t="str">
            <v>PCO08P1102</v>
          </cell>
          <cell r="B1527" t="str">
            <v>PCO08</v>
          </cell>
          <cell r="C1527" t="str">
            <v>S12</v>
          </cell>
          <cell r="D1527" t="str">
            <v>P1102</v>
          </cell>
          <cell r="E1527" t="str">
            <v/>
          </cell>
          <cell r="F1527" t="str">
            <v/>
          </cell>
          <cell r="G1527" t="str">
            <v/>
          </cell>
          <cell r="H1527" t="str">
            <v/>
          </cell>
          <cell r="I1527" t="str">
            <v/>
          </cell>
          <cell r="J1527" t="str">
            <v/>
          </cell>
          <cell r="K1527" t="str">
            <v/>
          </cell>
          <cell r="L1527" t="str">
            <v/>
          </cell>
          <cell r="M1527" t="str">
            <v/>
          </cell>
          <cell r="N1527" t="str">
            <v/>
          </cell>
          <cell r="O1527" t="str">
            <v/>
          </cell>
          <cell r="P1527" t="str">
            <v/>
          </cell>
          <cell r="Q1527" t="str">
            <v/>
          </cell>
          <cell r="R1527" t="str">
            <v/>
          </cell>
          <cell r="S1527" t="str">
            <v/>
          </cell>
          <cell r="T1527" t="str">
            <v/>
          </cell>
          <cell r="U1527" t="str">
            <v/>
          </cell>
          <cell r="V1527" t="str">
            <v/>
          </cell>
          <cell r="W1527" t="str">
            <v/>
          </cell>
          <cell r="X1527" t="str">
            <v/>
          </cell>
          <cell r="Y1527" t="str">
            <v/>
          </cell>
          <cell r="Z1527" t="str">
            <v/>
          </cell>
          <cell r="AA1527" t="str">
            <v/>
          </cell>
          <cell r="AB1527" t="str">
            <v/>
          </cell>
          <cell r="AC1527" t="str">
            <v/>
          </cell>
          <cell r="AD1527" t="str">
            <v/>
          </cell>
          <cell r="AE1527" t="str">
            <v/>
          </cell>
          <cell r="AF1527" t="str">
            <v/>
          </cell>
          <cell r="AG1527" t="str">
            <v/>
          </cell>
          <cell r="AH1527" t="str">
            <v/>
          </cell>
          <cell r="AI1527" t="str">
            <v/>
          </cell>
          <cell r="AJ1527" t="str">
            <v/>
          </cell>
          <cell r="AK1527" t="str">
            <v/>
          </cell>
          <cell r="AL1527" t="str">
            <v/>
          </cell>
          <cell r="AM1527" t="str">
            <v/>
          </cell>
          <cell r="AN1527" t="str">
            <v/>
          </cell>
          <cell r="AO1527" t="str">
            <v/>
          </cell>
          <cell r="AP1527" t="str">
            <v/>
          </cell>
          <cell r="AQ1527" t="str">
            <v/>
          </cell>
          <cell r="AR1527" t="str">
            <v/>
          </cell>
          <cell r="AS1527">
            <v>0.30241579999999996</v>
          </cell>
          <cell r="AT1527" t="str">
            <v/>
          </cell>
          <cell r="AU1527" t="str">
            <v/>
          </cell>
        </row>
        <row r="1528">
          <cell r="A1528" t="str">
            <v>PCO08P1111</v>
          </cell>
          <cell r="B1528" t="str">
            <v>PCO08</v>
          </cell>
          <cell r="C1528" t="str">
            <v>S12</v>
          </cell>
          <cell r="D1528" t="str">
            <v>P1111</v>
          </cell>
          <cell r="E1528" t="str">
            <v/>
          </cell>
          <cell r="F1528" t="str">
            <v/>
          </cell>
          <cell r="G1528" t="str">
            <v/>
          </cell>
          <cell r="H1528" t="str">
            <v/>
          </cell>
          <cell r="I1528" t="str">
            <v/>
          </cell>
          <cell r="J1528" t="str">
            <v/>
          </cell>
          <cell r="K1528" t="str">
            <v/>
          </cell>
          <cell r="L1528" t="str">
            <v/>
          </cell>
          <cell r="M1528" t="str">
            <v/>
          </cell>
          <cell r="N1528" t="str">
            <v/>
          </cell>
          <cell r="O1528" t="str">
            <v/>
          </cell>
          <cell r="P1528" t="str">
            <v/>
          </cell>
          <cell r="Q1528" t="str">
            <v/>
          </cell>
          <cell r="R1528" t="str">
            <v/>
          </cell>
          <cell r="S1528" t="str">
            <v/>
          </cell>
          <cell r="T1528" t="str">
            <v/>
          </cell>
          <cell r="U1528" t="str">
            <v/>
          </cell>
          <cell r="V1528" t="str">
            <v/>
          </cell>
          <cell r="W1528" t="str">
            <v/>
          </cell>
          <cell r="X1528" t="str">
            <v/>
          </cell>
          <cell r="Y1528" t="str">
            <v/>
          </cell>
          <cell r="Z1528" t="str">
            <v/>
          </cell>
          <cell r="AA1528" t="str">
            <v/>
          </cell>
          <cell r="AB1528" t="str">
            <v/>
          </cell>
          <cell r="AC1528" t="str">
            <v/>
          </cell>
          <cell r="AD1528" t="str">
            <v/>
          </cell>
          <cell r="AE1528" t="str">
            <v/>
          </cell>
          <cell r="AF1528">
            <v>1.255687</v>
          </cell>
          <cell r="AG1528" t="str">
            <v/>
          </cell>
          <cell r="AH1528" t="str">
            <v/>
          </cell>
          <cell r="AI1528" t="str">
            <v/>
          </cell>
          <cell r="AJ1528" t="str">
            <v/>
          </cell>
          <cell r="AK1528" t="str">
            <v/>
          </cell>
          <cell r="AL1528" t="str">
            <v/>
          </cell>
          <cell r="AM1528" t="str">
            <v/>
          </cell>
          <cell r="AN1528" t="str">
            <v/>
          </cell>
          <cell r="AO1528" t="str">
            <v/>
          </cell>
          <cell r="AP1528" t="str">
            <v/>
          </cell>
          <cell r="AQ1528" t="str">
            <v/>
          </cell>
          <cell r="AR1528" t="str">
            <v/>
          </cell>
          <cell r="AS1528" t="str">
            <v/>
          </cell>
          <cell r="AT1528" t="str">
            <v/>
          </cell>
          <cell r="AU1528" t="str">
            <v/>
          </cell>
        </row>
        <row r="1529">
          <cell r="A1529" t="str">
            <v>PCO08P1114</v>
          </cell>
          <cell r="B1529" t="str">
            <v>PCO08</v>
          </cell>
          <cell r="C1529" t="str">
            <v>S12</v>
          </cell>
          <cell r="D1529" t="str">
            <v>P1114</v>
          </cell>
          <cell r="E1529" t="str">
            <v/>
          </cell>
          <cell r="F1529" t="str">
            <v/>
          </cell>
          <cell r="G1529" t="str">
            <v/>
          </cell>
          <cell r="H1529" t="str">
            <v/>
          </cell>
          <cell r="I1529" t="str">
            <v/>
          </cell>
          <cell r="J1529" t="str">
            <v/>
          </cell>
          <cell r="K1529" t="str">
            <v/>
          </cell>
          <cell r="L1529">
            <v>0.14293549999999999</v>
          </cell>
          <cell r="M1529" t="str">
            <v/>
          </cell>
          <cell r="N1529" t="str">
            <v/>
          </cell>
          <cell r="O1529" t="str">
            <v/>
          </cell>
          <cell r="P1529" t="str">
            <v/>
          </cell>
          <cell r="Q1529" t="str">
            <v/>
          </cell>
          <cell r="R1529" t="str">
            <v/>
          </cell>
          <cell r="S1529" t="str">
            <v/>
          </cell>
          <cell r="T1529" t="str">
            <v/>
          </cell>
          <cell r="U1529" t="str">
            <v/>
          </cell>
          <cell r="V1529" t="str">
            <v/>
          </cell>
          <cell r="W1529" t="str">
            <v/>
          </cell>
          <cell r="X1529" t="str">
            <v/>
          </cell>
          <cell r="Y1529" t="str">
            <v/>
          </cell>
          <cell r="Z1529" t="str">
            <v/>
          </cell>
          <cell r="AA1529" t="str">
            <v/>
          </cell>
          <cell r="AB1529" t="str">
            <v/>
          </cell>
          <cell r="AC1529" t="str">
            <v/>
          </cell>
          <cell r="AD1529" t="str">
            <v/>
          </cell>
          <cell r="AE1529" t="str">
            <v/>
          </cell>
          <cell r="AF1529" t="str">
            <v/>
          </cell>
          <cell r="AG1529" t="str">
            <v/>
          </cell>
          <cell r="AH1529" t="str">
            <v/>
          </cell>
          <cell r="AI1529" t="str">
            <v/>
          </cell>
          <cell r="AJ1529" t="str">
            <v/>
          </cell>
          <cell r="AK1529" t="str">
            <v/>
          </cell>
          <cell r="AL1529" t="str">
            <v/>
          </cell>
          <cell r="AM1529" t="str">
            <v/>
          </cell>
          <cell r="AN1529" t="str">
            <v/>
          </cell>
          <cell r="AO1529" t="str">
            <v/>
          </cell>
          <cell r="AP1529" t="str">
            <v/>
          </cell>
          <cell r="AQ1529" t="str">
            <v/>
          </cell>
          <cell r="AR1529" t="str">
            <v/>
          </cell>
          <cell r="AS1529" t="str">
            <v/>
          </cell>
          <cell r="AT1529" t="str">
            <v/>
          </cell>
          <cell r="AU1529" t="str">
            <v/>
          </cell>
        </row>
        <row r="1530">
          <cell r="A1530" t="str">
            <v>PCO08P1120</v>
          </cell>
          <cell r="B1530" t="str">
            <v>PCO08</v>
          </cell>
          <cell r="C1530" t="str">
            <v>S12</v>
          </cell>
          <cell r="D1530" t="str">
            <v>P1120</v>
          </cell>
          <cell r="E1530" t="str">
            <v/>
          </cell>
          <cell r="F1530" t="str">
            <v/>
          </cell>
          <cell r="G1530" t="str">
            <v/>
          </cell>
          <cell r="H1530" t="str">
            <v/>
          </cell>
          <cell r="I1530" t="str">
            <v/>
          </cell>
          <cell r="J1530" t="str">
            <v/>
          </cell>
          <cell r="K1530" t="str">
            <v/>
          </cell>
          <cell r="L1530" t="str">
            <v/>
          </cell>
          <cell r="M1530" t="str">
            <v/>
          </cell>
          <cell r="N1530" t="str">
            <v/>
          </cell>
          <cell r="O1530" t="str">
            <v/>
          </cell>
          <cell r="P1530" t="str">
            <v/>
          </cell>
          <cell r="Q1530" t="str">
            <v/>
          </cell>
          <cell r="R1530" t="str">
            <v/>
          </cell>
          <cell r="S1530" t="str">
            <v/>
          </cell>
          <cell r="T1530" t="str">
            <v/>
          </cell>
          <cell r="U1530" t="str">
            <v/>
          </cell>
          <cell r="V1530" t="str">
            <v/>
          </cell>
          <cell r="W1530" t="str">
            <v/>
          </cell>
          <cell r="X1530" t="str">
            <v/>
          </cell>
          <cell r="Y1530" t="str">
            <v/>
          </cell>
          <cell r="Z1530" t="str">
            <v/>
          </cell>
          <cell r="AA1530" t="str">
            <v/>
          </cell>
          <cell r="AB1530" t="str">
            <v/>
          </cell>
          <cell r="AC1530" t="str">
            <v/>
          </cell>
          <cell r="AD1530" t="str">
            <v/>
          </cell>
          <cell r="AE1530" t="str">
            <v/>
          </cell>
          <cell r="AF1530">
            <v>6.5790699999999994E-2</v>
          </cell>
          <cell r="AG1530" t="str">
            <v/>
          </cell>
          <cell r="AH1530" t="str">
            <v/>
          </cell>
          <cell r="AI1530" t="str">
            <v/>
          </cell>
          <cell r="AJ1530" t="str">
            <v/>
          </cell>
          <cell r="AK1530" t="str">
            <v/>
          </cell>
          <cell r="AL1530" t="str">
            <v/>
          </cell>
          <cell r="AM1530" t="str">
            <v/>
          </cell>
          <cell r="AN1530" t="str">
            <v/>
          </cell>
          <cell r="AO1530" t="str">
            <v/>
          </cell>
          <cell r="AP1530" t="str">
            <v/>
          </cell>
          <cell r="AQ1530" t="str">
            <v/>
          </cell>
          <cell r="AR1530" t="str">
            <v/>
          </cell>
          <cell r="AS1530" t="str">
            <v/>
          </cell>
          <cell r="AT1530" t="str">
            <v/>
          </cell>
          <cell r="AU1530" t="str">
            <v/>
          </cell>
        </row>
        <row r="1531">
          <cell r="A1531" t="str">
            <v>PCO08P1124</v>
          </cell>
          <cell r="B1531" t="str">
            <v>PCO08</v>
          </cell>
          <cell r="C1531" t="str">
            <v>S12</v>
          </cell>
          <cell r="D1531" t="str">
            <v>P1124</v>
          </cell>
          <cell r="E1531" t="str">
            <v/>
          </cell>
          <cell r="F1531" t="str">
            <v/>
          </cell>
          <cell r="G1531" t="str">
            <v/>
          </cell>
          <cell r="H1531" t="str">
            <v/>
          </cell>
          <cell r="I1531" t="str">
            <v/>
          </cell>
          <cell r="J1531" t="str">
            <v/>
          </cell>
          <cell r="K1531" t="str">
            <v/>
          </cell>
          <cell r="L1531" t="str">
            <v/>
          </cell>
          <cell r="M1531" t="str">
            <v/>
          </cell>
          <cell r="N1531" t="str">
            <v/>
          </cell>
          <cell r="O1531" t="str">
            <v/>
          </cell>
          <cell r="P1531" t="str">
            <v/>
          </cell>
          <cell r="Q1531" t="str">
            <v/>
          </cell>
          <cell r="R1531" t="str">
            <v/>
          </cell>
          <cell r="S1531" t="str">
            <v/>
          </cell>
          <cell r="T1531" t="str">
            <v/>
          </cell>
          <cell r="U1531" t="str">
            <v/>
          </cell>
          <cell r="V1531" t="str">
            <v/>
          </cell>
          <cell r="W1531" t="str">
            <v/>
          </cell>
          <cell r="X1531" t="str">
            <v/>
          </cell>
          <cell r="Y1531" t="str">
            <v/>
          </cell>
          <cell r="Z1531" t="str">
            <v/>
          </cell>
          <cell r="AA1531" t="str">
            <v/>
          </cell>
          <cell r="AB1531" t="str">
            <v/>
          </cell>
          <cell r="AC1531" t="str">
            <v/>
          </cell>
          <cell r="AD1531" t="str">
            <v/>
          </cell>
          <cell r="AE1531" t="str">
            <v/>
          </cell>
          <cell r="AF1531" t="str">
            <v/>
          </cell>
          <cell r="AG1531">
            <v>0.50276399999999999</v>
          </cell>
          <cell r="AH1531" t="str">
            <v/>
          </cell>
          <cell r="AI1531" t="str">
            <v/>
          </cell>
          <cell r="AJ1531" t="str">
            <v/>
          </cell>
          <cell r="AK1531" t="str">
            <v/>
          </cell>
          <cell r="AL1531" t="str">
            <v/>
          </cell>
          <cell r="AM1531" t="str">
            <v/>
          </cell>
          <cell r="AN1531" t="str">
            <v/>
          </cell>
          <cell r="AO1531" t="str">
            <v/>
          </cell>
          <cell r="AP1531" t="str">
            <v/>
          </cell>
          <cell r="AQ1531" t="str">
            <v/>
          </cell>
          <cell r="AR1531" t="str">
            <v/>
          </cell>
          <cell r="AS1531" t="str">
            <v/>
          </cell>
          <cell r="AT1531" t="str">
            <v/>
          </cell>
          <cell r="AU1531" t="str">
            <v/>
          </cell>
        </row>
        <row r="1532">
          <cell r="A1532" t="str">
            <v>PCO08P1130</v>
          </cell>
          <cell r="B1532" t="str">
            <v>PCO08</v>
          </cell>
          <cell r="C1532" t="str">
            <v>S12</v>
          </cell>
          <cell r="D1532" t="str">
            <v>P1130</v>
          </cell>
          <cell r="E1532" t="str">
            <v/>
          </cell>
          <cell r="F1532" t="str">
            <v/>
          </cell>
          <cell r="G1532" t="str">
            <v/>
          </cell>
          <cell r="H1532" t="str">
            <v/>
          </cell>
          <cell r="I1532" t="str">
            <v/>
          </cell>
          <cell r="J1532" t="str">
            <v/>
          </cell>
          <cell r="K1532" t="str">
            <v/>
          </cell>
          <cell r="L1532" t="str">
            <v/>
          </cell>
          <cell r="M1532" t="str">
            <v/>
          </cell>
          <cell r="N1532" t="str">
            <v/>
          </cell>
          <cell r="O1532" t="str">
            <v/>
          </cell>
          <cell r="P1532" t="str">
            <v/>
          </cell>
          <cell r="Q1532" t="str">
            <v/>
          </cell>
          <cell r="R1532" t="str">
            <v/>
          </cell>
          <cell r="S1532" t="str">
            <v/>
          </cell>
          <cell r="T1532" t="str">
            <v/>
          </cell>
          <cell r="U1532" t="str">
            <v/>
          </cell>
          <cell r="V1532" t="str">
            <v/>
          </cell>
          <cell r="W1532" t="str">
            <v/>
          </cell>
          <cell r="X1532" t="str">
            <v/>
          </cell>
          <cell r="Y1532" t="str">
            <v/>
          </cell>
          <cell r="Z1532" t="str">
            <v/>
          </cell>
          <cell r="AA1532" t="str">
            <v/>
          </cell>
          <cell r="AB1532" t="str">
            <v/>
          </cell>
          <cell r="AC1532" t="str">
            <v/>
          </cell>
          <cell r="AD1532" t="str">
            <v/>
          </cell>
          <cell r="AE1532" t="str">
            <v/>
          </cell>
          <cell r="AF1532">
            <v>1.82457E-2</v>
          </cell>
          <cell r="AG1532" t="str">
            <v/>
          </cell>
          <cell r="AH1532" t="str">
            <v/>
          </cell>
          <cell r="AI1532" t="str">
            <v/>
          </cell>
          <cell r="AJ1532" t="str">
            <v/>
          </cell>
          <cell r="AK1532" t="str">
            <v/>
          </cell>
          <cell r="AL1532" t="str">
            <v/>
          </cell>
          <cell r="AM1532" t="str">
            <v/>
          </cell>
          <cell r="AN1532" t="str">
            <v/>
          </cell>
          <cell r="AO1532" t="str">
            <v/>
          </cell>
          <cell r="AP1532" t="str">
            <v/>
          </cell>
          <cell r="AQ1532" t="str">
            <v/>
          </cell>
          <cell r="AR1532" t="str">
            <v/>
          </cell>
          <cell r="AS1532" t="str">
            <v/>
          </cell>
          <cell r="AT1532" t="str">
            <v/>
          </cell>
          <cell r="AU1532" t="str">
            <v/>
          </cell>
        </row>
        <row r="1533">
          <cell r="A1533" t="str">
            <v>PCO08P1137</v>
          </cell>
          <cell r="B1533" t="str">
            <v>PCO08</v>
          </cell>
          <cell r="C1533" t="str">
            <v>S12</v>
          </cell>
          <cell r="D1533" t="str">
            <v>P1137</v>
          </cell>
          <cell r="E1533" t="str">
            <v/>
          </cell>
          <cell r="F1533" t="str">
            <v/>
          </cell>
          <cell r="G1533" t="str">
            <v/>
          </cell>
          <cell r="H1533" t="str">
            <v/>
          </cell>
          <cell r="I1533" t="str">
            <v/>
          </cell>
          <cell r="J1533" t="str">
            <v/>
          </cell>
          <cell r="K1533" t="str">
            <v/>
          </cell>
          <cell r="L1533" t="str">
            <v/>
          </cell>
          <cell r="M1533" t="str">
            <v/>
          </cell>
          <cell r="N1533" t="str">
            <v/>
          </cell>
          <cell r="O1533" t="str">
            <v/>
          </cell>
          <cell r="P1533" t="str">
            <v/>
          </cell>
          <cell r="Q1533" t="str">
            <v/>
          </cell>
          <cell r="R1533" t="str">
            <v/>
          </cell>
          <cell r="S1533" t="str">
            <v/>
          </cell>
          <cell r="T1533" t="str">
            <v/>
          </cell>
          <cell r="U1533" t="str">
            <v/>
          </cell>
          <cell r="V1533" t="str">
            <v/>
          </cell>
          <cell r="W1533" t="str">
            <v/>
          </cell>
          <cell r="X1533" t="str">
            <v/>
          </cell>
          <cell r="Y1533" t="str">
            <v/>
          </cell>
          <cell r="Z1533" t="str">
            <v/>
          </cell>
          <cell r="AA1533" t="str">
            <v/>
          </cell>
          <cell r="AB1533" t="str">
            <v/>
          </cell>
          <cell r="AC1533" t="str">
            <v/>
          </cell>
          <cell r="AD1533" t="str">
            <v/>
          </cell>
          <cell r="AE1533" t="str">
            <v/>
          </cell>
          <cell r="AF1533">
            <v>7.9466325999999992</v>
          </cell>
          <cell r="AG1533" t="str">
            <v/>
          </cell>
          <cell r="AH1533" t="str">
            <v/>
          </cell>
          <cell r="AI1533" t="str">
            <v/>
          </cell>
          <cell r="AJ1533" t="str">
            <v/>
          </cell>
          <cell r="AK1533" t="str">
            <v/>
          </cell>
          <cell r="AL1533" t="str">
            <v/>
          </cell>
          <cell r="AM1533" t="str">
            <v/>
          </cell>
          <cell r="AN1533" t="str">
            <v/>
          </cell>
          <cell r="AO1533" t="str">
            <v/>
          </cell>
          <cell r="AP1533" t="str">
            <v/>
          </cell>
          <cell r="AQ1533" t="str">
            <v/>
          </cell>
          <cell r="AR1533" t="str">
            <v/>
          </cell>
          <cell r="AS1533" t="str">
            <v/>
          </cell>
          <cell r="AT1533" t="str">
            <v/>
          </cell>
          <cell r="AU1533" t="str">
            <v/>
          </cell>
        </row>
        <row r="1534">
          <cell r="A1534" t="str">
            <v>PCO08P1147</v>
          </cell>
          <cell r="B1534" t="str">
            <v>PCO08</v>
          </cell>
          <cell r="C1534" t="str">
            <v>S12</v>
          </cell>
          <cell r="D1534" t="str">
            <v>P1147</v>
          </cell>
          <cell r="E1534" t="str">
            <v/>
          </cell>
          <cell r="F1534" t="str">
            <v/>
          </cell>
          <cell r="G1534" t="str">
            <v/>
          </cell>
          <cell r="H1534" t="str">
            <v/>
          </cell>
          <cell r="I1534" t="str">
            <v/>
          </cell>
          <cell r="J1534" t="str">
            <v/>
          </cell>
          <cell r="K1534" t="str">
            <v/>
          </cell>
          <cell r="L1534" t="str">
            <v/>
          </cell>
          <cell r="M1534" t="str">
            <v/>
          </cell>
          <cell r="N1534" t="str">
            <v/>
          </cell>
          <cell r="O1534" t="str">
            <v/>
          </cell>
          <cell r="P1534" t="str">
            <v/>
          </cell>
          <cell r="Q1534" t="str">
            <v/>
          </cell>
          <cell r="R1534" t="str">
            <v/>
          </cell>
          <cell r="S1534" t="str">
            <v/>
          </cell>
          <cell r="T1534" t="str">
            <v/>
          </cell>
          <cell r="U1534" t="str">
            <v/>
          </cell>
          <cell r="V1534" t="str">
            <v/>
          </cell>
          <cell r="W1534" t="str">
            <v/>
          </cell>
          <cell r="X1534" t="str">
            <v/>
          </cell>
          <cell r="Y1534" t="str">
            <v/>
          </cell>
          <cell r="Z1534" t="str">
            <v/>
          </cell>
          <cell r="AA1534" t="str">
            <v/>
          </cell>
          <cell r="AB1534" t="str">
            <v/>
          </cell>
          <cell r="AC1534" t="str">
            <v/>
          </cell>
          <cell r="AD1534" t="str">
            <v/>
          </cell>
          <cell r="AE1534" t="str">
            <v/>
          </cell>
          <cell r="AF1534">
            <v>3.0773999999999992E-3</v>
          </cell>
          <cell r="AG1534" t="str">
            <v/>
          </cell>
          <cell r="AH1534" t="str">
            <v/>
          </cell>
          <cell r="AI1534" t="str">
            <v/>
          </cell>
          <cell r="AJ1534" t="str">
            <v/>
          </cell>
          <cell r="AK1534" t="str">
            <v/>
          </cell>
          <cell r="AL1534" t="str">
            <v/>
          </cell>
          <cell r="AM1534" t="str">
            <v/>
          </cell>
          <cell r="AN1534" t="str">
            <v/>
          </cell>
          <cell r="AO1534" t="str">
            <v/>
          </cell>
          <cell r="AP1534" t="str">
            <v/>
          </cell>
          <cell r="AQ1534" t="str">
            <v/>
          </cell>
          <cell r="AR1534" t="str">
            <v/>
          </cell>
          <cell r="AS1534" t="str">
            <v/>
          </cell>
          <cell r="AT1534" t="str">
            <v/>
          </cell>
          <cell r="AU1534" t="str">
            <v/>
          </cell>
        </row>
        <row r="1535">
          <cell r="A1535" t="str">
            <v>PCO08P1148</v>
          </cell>
          <cell r="B1535" t="str">
            <v>PCO08</v>
          </cell>
          <cell r="C1535" t="str">
            <v>S12</v>
          </cell>
          <cell r="D1535" t="str">
            <v>P1148</v>
          </cell>
          <cell r="E1535" t="str">
            <v/>
          </cell>
          <cell r="F1535" t="str">
            <v/>
          </cell>
          <cell r="G1535" t="str">
            <v/>
          </cell>
          <cell r="H1535" t="str">
            <v/>
          </cell>
          <cell r="I1535" t="str">
            <v/>
          </cell>
          <cell r="J1535" t="str">
            <v/>
          </cell>
          <cell r="K1535" t="str">
            <v/>
          </cell>
          <cell r="L1535" t="str">
            <v/>
          </cell>
          <cell r="M1535" t="str">
            <v/>
          </cell>
          <cell r="N1535" t="str">
            <v/>
          </cell>
          <cell r="O1535" t="str">
            <v/>
          </cell>
          <cell r="P1535" t="str">
            <v/>
          </cell>
          <cell r="Q1535" t="str">
            <v/>
          </cell>
          <cell r="R1535" t="str">
            <v/>
          </cell>
          <cell r="S1535" t="str">
            <v/>
          </cell>
          <cell r="T1535" t="str">
            <v/>
          </cell>
          <cell r="U1535" t="str">
            <v/>
          </cell>
          <cell r="V1535" t="str">
            <v/>
          </cell>
          <cell r="W1535" t="str">
            <v/>
          </cell>
          <cell r="X1535" t="str">
            <v/>
          </cell>
          <cell r="Y1535" t="str">
            <v/>
          </cell>
          <cell r="Z1535" t="str">
            <v/>
          </cell>
          <cell r="AA1535" t="str">
            <v/>
          </cell>
          <cell r="AB1535" t="str">
            <v/>
          </cell>
          <cell r="AC1535" t="str">
            <v/>
          </cell>
          <cell r="AD1535" t="str">
            <v/>
          </cell>
          <cell r="AE1535" t="str">
            <v/>
          </cell>
          <cell r="AF1535" t="str">
            <v/>
          </cell>
          <cell r="AG1535">
            <v>0.52801530000000008</v>
          </cell>
          <cell r="AH1535" t="str">
            <v/>
          </cell>
          <cell r="AI1535" t="str">
            <v/>
          </cell>
          <cell r="AJ1535" t="str">
            <v/>
          </cell>
          <cell r="AK1535" t="str">
            <v/>
          </cell>
          <cell r="AL1535" t="str">
            <v/>
          </cell>
          <cell r="AM1535" t="str">
            <v/>
          </cell>
          <cell r="AN1535" t="str">
            <v/>
          </cell>
          <cell r="AO1535" t="str">
            <v/>
          </cell>
          <cell r="AP1535" t="str">
            <v/>
          </cell>
          <cell r="AQ1535" t="str">
            <v/>
          </cell>
          <cell r="AR1535" t="str">
            <v/>
          </cell>
          <cell r="AS1535" t="str">
            <v/>
          </cell>
          <cell r="AT1535" t="str">
            <v/>
          </cell>
          <cell r="AU1535" t="str">
            <v/>
          </cell>
        </row>
        <row r="1536">
          <cell r="A1536" t="str">
            <v>PCO08P1149</v>
          </cell>
          <cell r="B1536" t="str">
            <v>PCO08</v>
          </cell>
          <cell r="C1536" t="str">
            <v>S12</v>
          </cell>
          <cell r="D1536" t="str">
            <v>P1149</v>
          </cell>
          <cell r="E1536" t="str">
            <v/>
          </cell>
          <cell r="F1536" t="str">
            <v/>
          </cell>
          <cell r="G1536" t="str">
            <v/>
          </cell>
          <cell r="H1536" t="str">
            <v/>
          </cell>
          <cell r="I1536" t="str">
            <v/>
          </cell>
          <cell r="J1536" t="str">
            <v/>
          </cell>
          <cell r="K1536" t="str">
            <v/>
          </cell>
          <cell r="L1536" t="str">
            <v/>
          </cell>
          <cell r="M1536" t="str">
            <v/>
          </cell>
          <cell r="N1536" t="str">
            <v/>
          </cell>
          <cell r="O1536" t="str">
            <v/>
          </cell>
          <cell r="P1536" t="str">
            <v/>
          </cell>
          <cell r="Q1536" t="str">
            <v/>
          </cell>
          <cell r="R1536" t="str">
            <v/>
          </cell>
          <cell r="S1536" t="str">
            <v/>
          </cell>
          <cell r="T1536" t="str">
            <v/>
          </cell>
          <cell r="U1536" t="str">
            <v/>
          </cell>
          <cell r="V1536" t="str">
            <v/>
          </cell>
          <cell r="W1536" t="str">
            <v/>
          </cell>
          <cell r="X1536" t="str">
            <v/>
          </cell>
          <cell r="Y1536" t="str">
            <v/>
          </cell>
          <cell r="Z1536" t="str">
            <v/>
          </cell>
          <cell r="AA1536" t="str">
            <v/>
          </cell>
          <cell r="AB1536" t="str">
            <v/>
          </cell>
          <cell r="AC1536" t="str">
            <v/>
          </cell>
          <cell r="AD1536" t="str">
            <v/>
          </cell>
          <cell r="AE1536" t="str">
            <v/>
          </cell>
          <cell r="AF1536" t="str">
            <v/>
          </cell>
          <cell r="AG1536">
            <v>3.5141845000000003</v>
          </cell>
          <cell r="AH1536" t="str">
            <v/>
          </cell>
          <cell r="AI1536" t="str">
            <v/>
          </cell>
          <cell r="AJ1536" t="str">
            <v/>
          </cell>
          <cell r="AK1536" t="str">
            <v/>
          </cell>
          <cell r="AL1536" t="str">
            <v/>
          </cell>
          <cell r="AM1536" t="str">
            <v/>
          </cell>
          <cell r="AN1536" t="str">
            <v/>
          </cell>
          <cell r="AO1536" t="str">
            <v/>
          </cell>
          <cell r="AP1536" t="str">
            <v/>
          </cell>
          <cell r="AQ1536" t="str">
            <v/>
          </cell>
          <cell r="AR1536" t="str">
            <v/>
          </cell>
          <cell r="AS1536" t="str">
            <v/>
          </cell>
          <cell r="AT1536" t="str">
            <v/>
          </cell>
          <cell r="AU1536" t="str">
            <v/>
          </cell>
        </row>
        <row r="1537">
          <cell r="A1537" t="str">
            <v>PCO08P1151</v>
          </cell>
          <cell r="B1537" t="str">
            <v>PCO08</v>
          </cell>
          <cell r="C1537" t="str">
            <v>S12</v>
          </cell>
          <cell r="D1537" t="str">
            <v>P1151</v>
          </cell>
          <cell r="E1537" t="str">
            <v/>
          </cell>
          <cell r="F1537" t="str">
            <v/>
          </cell>
          <cell r="G1537" t="str">
            <v/>
          </cell>
          <cell r="H1537" t="str">
            <v/>
          </cell>
          <cell r="I1537" t="str">
            <v/>
          </cell>
          <cell r="J1537" t="str">
            <v/>
          </cell>
          <cell r="K1537" t="str">
            <v/>
          </cell>
          <cell r="L1537" t="str">
            <v/>
          </cell>
          <cell r="M1537" t="str">
            <v/>
          </cell>
          <cell r="N1537" t="str">
            <v/>
          </cell>
          <cell r="O1537" t="str">
            <v/>
          </cell>
          <cell r="P1537" t="str">
            <v/>
          </cell>
          <cell r="Q1537" t="str">
            <v/>
          </cell>
          <cell r="R1537" t="str">
            <v/>
          </cell>
          <cell r="S1537" t="str">
            <v/>
          </cell>
          <cell r="T1537" t="str">
            <v/>
          </cell>
          <cell r="U1537" t="str">
            <v/>
          </cell>
          <cell r="V1537" t="str">
            <v/>
          </cell>
          <cell r="W1537" t="str">
            <v/>
          </cell>
          <cell r="X1537" t="str">
            <v/>
          </cell>
          <cell r="Y1537" t="str">
            <v/>
          </cell>
          <cell r="Z1537" t="str">
            <v/>
          </cell>
          <cell r="AA1537" t="str">
            <v/>
          </cell>
          <cell r="AB1537" t="str">
            <v/>
          </cell>
          <cell r="AC1537" t="str">
            <v/>
          </cell>
          <cell r="AD1537" t="str">
            <v/>
          </cell>
          <cell r="AE1537" t="str">
            <v/>
          </cell>
          <cell r="AF1537" t="str">
            <v/>
          </cell>
          <cell r="AG1537" t="str">
            <v/>
          </cell>
          <cell r="AH1537" t="str">
            <v/>
          </cell>
          <cell r="AI1537" t="str">
            <v/>
          </cell>
          <cell r="AJ1537" t="str">
            <v/>
          </cell>
          <cell r="AK1537" t="str">
            <v/>
          </cell>
          <cell r="AL1537" t="str">
            <v/>
          </cell>
          <cell r="AM1537" t="str">
            <v/>
          </cell>
          <cell r="AN1537" t="str">
            <v/>
          </cell>
          <cell r="AO1537" t="str">
            <v/>
          </cell>
          <cell r="AP1537" t="str">
            <v/>
          </cell>
          <cell r="AQ1537" t="str">
            <v/>
          </cell>
          <cell r="AR1537" t="str">
            <v/>
          </cell>
          <cell r="AS1537">
            <v>0.14894840000000001</v>
          </cell>
          <cell r="AT1537" t="str">
            <v/>
          </cell>
          <cell r="AU1537" t="str">
            <v/>
          </cell>
        </row>
        <row r="1538">
          <cell r="A1538" t="str">
            <v>PCO08P1152</v>
          </cell>
          <cell r="B1538" t="str">
            <v>PCO08</v>
          </cell>
          <cell r="C1538" t="str">
            <v>S12</v>
          </cell>
          <cell r="D1538" t="str">
            <v>P1152</v>
          </cell>
          <cell r="E1538" t="str">
            <v/>
          </cell>
          <cell r="F1538" t="str">
            <v/>
          </cell>
          <cell r="G1538" t="str">
            <v/>
          </cell>
          <cell r="H1538" t="str">
            <v/>
          </cell>
          <cell r="I1538" t="str">
            <v/>
          </cell>
          <cell r="J1538" t="str">
            <v/>
          </cell>
          <cell r="K1538" t="str">
            <v/>
          </cell>
          <cell r="L1538" t="str">
            <v/>
          </cell>
          <cell r="M1538" t="str">
            <v/>
          </cell>
          <cell r="N1538" t="str">
            <v/>
          </cell>
          <cell r="O1538" t="str">
            <v/>
          </cell>
          <cell r="P1538" t="str">
            <v/>
          </cell>
          <cell r="Q1538" t="str">
            <v/>
          </cell>
          <cell r="R1538" t="str">
            <v/>
          </cell>
          <cell r="S1538" t="str">
            <v/>
          </cell>
          <cell r="T1538" t="str">
            <v/>
          </cell>
          <cell r="U1538" t="str">
            <v/>
          </cell>
          <cell r="V1538" t="str">
            <v/>
          </cell>
          <cell r="W1538" t="str">
            <v/>
          </cell>
          <cell r="X1538" t="str">
            <v/>
          </cell>
          <cell r="Y1538" t="str">
            <v/>
          </cell>
          <cell r="Z1538" t="str">
            <v/>
          </cell>
          <cell r="AA1538" t="str">
            <v/>
          </cell>
          <cell r="AB1538" t="str">
            <v/>
          </cell>
          <cell r="AC1538" t="str">
            <v/>
          </cell>
          <cell r="AD1538" t="str">
            <v/>
          </cell>
          <cell r="AE1538" t="str">
            <v/>
          </cell>
          <cell r="AF1538">
            <v>0.32323170000000001</v>
          </cell>
          <cell r="AG1538" t="str">
            <v/>
          </cell>
          <cell r="AH1538" t="str">
            <v/>
          </cell>
          <cell r="AI1538" t="str">
            <v/>
          </cell>
          <cell r="AJ1538" t="str">
            <v/>
          </cell>
          <cell r="AK1538" t="str">
            <v/>
          </cell>
          <cell r="AL1538" t="str">
            <v/>
          </cell>
          <cell r="AM1538" t="str">
            <v/>
          </cell>
          <cell r="AN1538" t="str">
            <v/>
          </cell>
          <cell r="AO1538" t="str">
            <v/>
          </cell>
          <cell r="AP1538" t="str">
            <v/>
          </cell>
          <cell r="AQ1538" t="str">
            <v/>
          </cell>
          <cell r="AR1538" t="str">
            <v/>
          </cell>
          <cell r="AS1538" t="str">
            <v/>
          </cell>
          <cell r="AT1538" t="str">
            <v/>
          </cell>
          <cell r="AU1538" t="str">
            <v/>
          </cell>
        </row>
        <row r="1539">
          <cell r="A1539" t="str">
            <v>PCO08P1162</v>
          </cell>
          <cell r="B1539" t="str">
            <v>PCO08</v>
          </cell>
          <cell r="C1539" t="str">
            <v>S12</v>
          </cell>
          <cell r="D1539" t="str">
            <v>P1162</v>
          </cell>
          <cell r="E1539" t="str">
            <v/>
          </cell>
          <cell r="F1539" t="str">
            <v/>
          </cell>
          <cell r="G1539" t="str">
            <v/>
          </cell>
          <cell r="H1539" t="str">
            <v/>
          </cell>
          <cell r="I1539" t="str">
            <v/>
          </cell>
          <cell r="J1539" t="str">
            <v/>
          </cell>
          <cell r="K1539" t="str">
            <v/>
          </cell>
          <cell r="L1539" t="str">
            <v/>
          </cell>
          <cell r="M1539" t="str">
            <v/>
          </cell>
          <cell r="N1539" t="str">
            <v/>
          </cell>
          <cell r="O1539" t="str">
            <v/>
          </cell>
          <cell r="P1539" t="str">
            <v/>
          </cell>
          <cell r="Q1539" t="str">
            <v/>
          </cell>
          <cell r="R1539" t="str">
            <v/>
          </cell>
          <cell r="S1539" t="str">
            <v/>
          </cell>
          <cell r="T1539" t="str">
            <v/>
          </cell>
          <cell r="U1539" t="str">
            <v/>
          </cell>
          <cell r="V1539" t="str">
            <v/>
          </cell>
          <cell r="W1539" t="str">
            <v/>
          </cell>
          <cell r="X1539" t="str">
            <v/>
          </cell>
          <cell r="Y1539" t="str">
            <v/>
          </cell>
          <cell r="Z1539" t="str">
            <v/>
          </cell>
          <cell r="AA1539" t="str">
            <v/>
          </cell>
          <cell r="AB1539" t="str">
            <v/>
          </cell>
          <cell r="AC1539" t="str">
            <v/>
          </cell>
          <cell r="AD1539" t="str">
            <v/>
          </cell>
          <cell r="AE1539" t="str">
            <v/>
          </cell>
          <cell r="AF1539" t="str">
            <v/>
          </cell>
          <cell r="AG1539">
            <v>0.54766720000000002</v>
          </cell>
          <cell r="AH1539" t="str">
            <v/>
          </cell>
          <cell r="AI1539" t="str">
            <v/>
          </cell>
          <cell r="AJ1539" t="str">
            <v/>
          </cell>
          <cell r="AK1539" t="str">
            <v/>
          </cell>
          <cell r="AL1539" t="str">
            <v/>
          </cell>
          <cell r="AM1539" t="str">
            <v/>
          </cell>
          <cell r="AN1539" t="str">
            <v/>
          </cell>
          <cell r="AO1539" t="str">
            <v/>
          </cell>
          <cell r="AP1539" t="str">
            <v/>
          </cell>
          <cell r="AQ1539" t="str">
            <v/>
          </cell>
          <cell r="AR1539" t="str">
            <v/>
          </cell>
          <cell r="AS1539" t="str">
            <v/>
          </cell>
          <cell r="AT1539" t="str">
            <v/>
          </cell>
          <cell r="AU1539" t="str">
            <v/>
          </cell>
        </row>
        <row r="1540">
          <cell r="A1540" t="str">
            <v>PCO08P1176</v>
          </cell>
          <cell r="B1540" t="str">
            <v>PCO08</v>
          </cell>
          <cell r="C1540" t="str">
            <v>S12</v>
          </cell>
          <cell r="D1540" t="str">
            <v>P1176</v>
          </cell>
          <cell r="E1540" t="str">
            <v/>
          </cell>
          <cell r="F1540" t="str">
            <v/>
          </cell>
          <cell r="G1540" t="str">
            <v/>
          </cell>
          <cell r="H1540" t="str">
            <v/>
          </cell>
          <cell r="I1540" t="str">
            <v/>
          </cell>
          <cell r="J1540" t="str">
            <v/>
          </cell>
          <cell r="K1540" t="str">
            <v/>
          </cell>
          <cell r="L1540">
            <v>0.26883069999999998</v>
          </cell>
          <cell r="M1540" t="str">
            <v/>
          </cell>
          <cell r="N1540" t="str">
            <v/>
          </cell>
          <cell r="O1540" t="str">
            <v/>
          </cell>
          <cell r="P1540" t="str">
            <v/>
          </cell>
          <cell r="Q1540" t="str">
            <v/>
          </cell>
          <cell r="R1540" t="str">
            <v/>
          </cell>
          <cell r="S1540" t="str">
            <v/>
          </cell>
          <cell r="T1540" t="str">
            <v/>
          </cell>
          <cell r="U1540" t="str">
            <v/>
          </cell>
          <cell r="V1540" t="str">
            <v/>
          </cell>
          <cell r="W1540" t="str">
            <v/>
          </cell>
          <cell r="X1540" t="str">
            <v/>
          </cell>
          <cell r="Y1540" t="str">
            <v/>
          </cell>
          <cell r="Z1540" t="str">
            <v/>
          </cell>
          <cell r="AA1540" t="str">
            <v/>
          </cell>
          <cell r="AB1540" t="str">
            <v/>
          </cell>
          <cell r="AC1540" t="str">
            <v/>
          </cell>
          <cell r="AD1540" t="str">
            <v/>
          </cell>
          <cell r="AE1540" t="str">
            <v/>
          </cell>
          <cell r="AF1540" t="str">
            <v/>
          </cell>
          <cell r="AG1540" t="str">
            <v/>
          </cell>
          <cell r="AH1540" t="str">
            <v/>
          </cell>
          <cell r="AI1540" t="str">
            <v/>
          </cell>
          <cell r="AJ1540" t="str">
            <v/>
          </cell>
          <cell r="AK1540" t="str">
            <v/>
          </cell>
          <cell r="AL1540" t="str">
            <v/>
          </cell>
          <cell r="AM1540" t="str">
            <v/>
          </cell>
          <cell r="AN1540" t="str">
            <v/>
          </cell>
          <cell r="AO1540" t="str">
            <v/>
          </cell>
          <cell r="AP1540" t="str">
            <v/>
          </cell>
          <cell r="AQ1540" t="str">
            <v/>
          </cell>
          <cell r="AR1540" t="str">
            <v/>
          </cell>
          <cell r="AS1540" t="str">
            <v/>
          </cell>
          <cell r="AT1540" t="str">
            <v/>
          </cell>
          <cell r="AU1540" t="str">
            <v/>
          </cell>
        </row>
        <row r="1541">
          <cell r="A1541" t="str">
            <v>PCO08P1257</v>
          </cell>
          <cell r="B1541" t="str">
            <v>PCO08</v>
          </cell>
          <cell r="C1541" t="str">
            <v>S12</v>
          </cell>
          <cell r="D1541" t="str">
            <v>P1257</v>
          </cell>
          <cell r="E1541" t="str">
            <v/>
          </cell>
          <cell r="F1541" t="str">
            <v/>
          </cell>
          <cell r="G1541" t="str">
            <v/>
          </cell>
          <cell r="H1541" t="str">
            <v/>
          </cell>
          <cell r="I1541" t="str">
            <v/>
          </cell>
          <cell r="J1541" t="str">
            <v/>
          </cell>
          <cell r="K1541" t="str">
            <v/>
          </cell>
          <cell r="L1541" t="str">
            <v/>
          </cell>
          <cell r="M1541" t="str">
            <v/>
          </cell>
          <cell r="N1541" t="str">
            <v/>
          </cell>
          <cell r="O1541" t="str">
            <v/>
          </cell>
          <cell r="P1541" t="str">
            <v/>
          </cell>
          <cell r="Q1541" t="str">
            <v/>
          </cell>
          <cell r="R1541" t="str">
            <v/>
          </cell>
          <cell r="S1541" t="str">
            <v/>
          </cell>
          <cell r="T1541" t="str">
            <v/>
          </cell>
          <cell r="U1541" t="str">
            <v/>
          </cell>
          <cell r="V1541" t="str">
            <v/>
          </cell>
          <cell r="W1541" t="str">
            <v/>
          </cell>
          <cell r="X1541" t="str">
            <v/>
          </cell>
          <cell r="Y1541" t="str">
            <v/>
          </cell>
          <cell r="Z1541" t="str">
            <v/>
          </cell>
          <cell r="AA1541" t="str">
            <v/>
          </cell>
          <cell r="AB1541" t="str">
            <v/>
          </cell>
          <cell r="AC1541" t="str">
            <v/>
          </cell>
          <cell r="AD1541">
            <v>0.12693590000000002</v>
          </cell>
          <cell r="AE1541" t="str">
            <v/>
          </cell>
          <cell r="AF1541" t="str">
            <v/>
          </cell>
          <cell r="AG1541" t="str">
            <v/>
          </cell>
          <cell r="AH1541" t="str">
            <v/>
          </cell>
          <cell r="AI1541" t="str">
            <v/>
          </cell>
          <cell r="AJ1541" t="str">
            <v/>
          </cell>
          <cell r="AK1541" t="str">
            <v/>
          </cell>
          <cell r="AL1541" t="str">
            <v/>
          </cell>
          <cell r="AM1541" t="str">
            <v/>
          </cell>
          <cell r="AN1541" t="str">
            <v/>
          </cell>
          <cell r="AO1541" t="str">
            <v/>
          </cell>
          <cell r="AP1541" t="str">
            <v/>
          </cell>
          <cell r="AQ1541" t="str">
            <v/>
          </cell>
          <cell r="AR1541" t="str">
            <v/>
          </cell>
          <cell r="AS1541" t="str">
            <v/>
          </cell>
          <cell r="AT1541" t="str">
            <v/>
          </cell>
          <cell r="AU1541" t="str">
            <v/>
          </cell>
        </row>
        <row r="1542">
          <cell r="A1542" t="str">
            <v>PCO08P1366</v>
          </cell>
          <cell r="B1542" t="str">
            <v>PCO08</v>
          </cell>
          <cell r="C1542" t="str">
            <v>S12</v>
          </cell>
          <cell r="D1542" t="str">
            <v>P1366</v>
          </cell>
          <cell r="E1542" t="str">
            <v/>
          </cell>
          <cell r="F1542" t="str">
            <v/>
          </cell>
          <cell r="G1542" t="str">
            <v/>
          </cell>
          <cell r="H1542" t="str">
            <v/>
          </cell>
          <cell r="I1542" t="str">
            <v/>
          </cell>
          <cell r="J1542" t="str">
            <v/>
          </cell>
          <cell r="K1542" t="str">
            <v/>
          </cell>
          <cell r="L1542" t="str">
            <v/>
          </cell>
          <cell r="M1542" t="str">
            <v/>
          </cell>
          <cell r="N1542">
            <v>0.80037979999999975</v>
          </cell>
          <cell r="O1542" t="str">
            <v/>
          </cell>
          <cell r="P1542" t="str">
            <v/>
          </cell>
          <cell r="Q1542" t="str">
            <v/>
          </cell>
          <cell r="R1542" t="str">
            <v/>
          </cell>
          <cell r="S1542" t="str">
            <v/>
          </cell>
          <cell r="T1542" t="str">
            <v/>
          </cell>
          <cell r="U1542" t="str">
            <v/>
          </cell>
          <cell r="V1542" t="str">
            <v/>
          </cell>
          <cell r="W1542" t="str">
            <v/>
          </cell>
          <cell r="X1542" t="str">
            <v/>
          </cell>
          <cell r="Y1542" t="str">
            <v/>
          </cell>
          <cell r="Z1542" t="str">
            <v/>
          </cell>
          <cell r="AA1542" t="str">
            <v/>
          </cell>
          <cell r="AB1542" t="str">
            <v/>
          </cell>
          <cell r="AC1542" t="str">
            <v/>
          </cell>
          <cell r="AD1542" t="str">
            <v/>
          </cell>
          <cell r="AE1542" t="str">
            <v/>
          </cell>
          <cell r="AF1542" t="str">
            <v/>
          </cell>
          <cell r="AG1542" t="str">
            <v/>
          </cell>
          <cell r="AH1542" t="str">
            <v/>
          </cell>
          <cell r="AI1542" t="str">
            <v/>
          </cell>
          <cell r="AJ1542" t="str">
            <v/>
          </cell>
          <cell r="AK1542" t="str">
            <v/>
          </cell>
          <cell r="AL1542" t="str">
            <v/>
          </cell>
          <cell r="AM1542" t="str">
            <v/>
          </cell>
          <cell r="AN1542" t="str">
            <v/>
          </cell>
          <cell r="AO1542" t="str">
            <v/>
          </cell>
          <cell r="AP1542" t="str">
            <v/>
          </cell>
          <cell r="AQ1542" t="str">
            <v/>
          </cell>
          <cell r="AR1542" t="str">
            <v/>
          </cell>
          <cell r="AS1542" t="str">
            <v/>
          </cell>
          <cell r="AT1542" t="str">
            <v/>
          </cell>
          <cell r="AU1542" t="str">
            <v/>
          </cell>
        </row>
        <row r="1543">
          <cell r="A1543" t="str">
            <v>PCO08P1373</v>
          </cell>
          <cell r="B1543" t="str">
            <v>PCO08</v>
          </cell>
          <cell r="C1543" t="str">
            <v>S12</v>
          </cell>
          <cell r="D1543" t="str">
            <v>P1373</v>
          </cell>
          <cell r="E1543" t="str">
            <v/>
          </cell>
          <cell r="F1543" t="str">
            <v/>
          </cell>
          <cell r="G1543" t="str">
            <v/>
          </cell>
          <cell r="H1543" t="str">
            <v/>
          </cell>
          <cell r="I1543" t="str">
            <v/>
          </cell>
          <cell r="J1543" t="str">
            <v/>
          </cell>
          <cell r="K1543" t="str">
            <v/>
          </cell>
          <cell r="L1543" t="str">
            <v/>
          </cell>
          <cell r="M1543" t="str">
            <v/>
          </cell>
          <cell r="N1543" t="str">
            <v/>
          </cell>
          <cell r="O1543" t="str">
            <v/>
          </cell>
          <cell r="P1543" t="str">
            <v/>
          </cell>
          <cell r="Q1543" t="str">
            <v/>
          </cell>
          <cell r="R1543" t="str">
            <v/>
          </cell>
          <cell r="S1543" t="str">
            <v/>
          </cell>
          <cell r="T1543" t="str">
            <v/>
          </cell>
          <cell r="U1543" t="str">
            <v/>
          </cell>
          <cell r="V1543" t="str">
            <v/>
          </cell>
          <cell r="W1543" t="str">
            <v/>
          </cell>
          <cell r="X1543" t="str">
            <v/>
          </cell>
          <cell r="Y1543" t="str">
            <v/>
          </cell>
          <cell r="Z1543" t="str">
            <v/>
          </cell>
          <cell r="AA1543" t="str">
            <v/>
          </cell>
          <cell r="AB1543" t="str">
            <v/>
          </cell>
          <cell r="AC1543" t="str">
            <v/>
          </cell>
          <cell r="AD1543" t="str">
            <v/>
          </cell>
          <cell r="AE1543" t="str">
            <v/>
          </cell>
          <cell r="AF1543" t="str">
            <v/>
          </cell>
          <cell r="AG1543" t="str">
            <v/>
          </cell>
          <cell r="AH1543" t="str">
            <v/>
          </cell>
          <cell r="AI1543" t="str">
            <v/>
          </cell>
          <cell r="AJ1543" t="str">
            <v/>
          </cell>
          <cell r="AK1543" t="str">
            <v/>
          </cell>
          <cell r="AL1543" t="str">
            <v/>
          </cell>
          <cell r="AM1543" t="str">
            <v/>
          </cell>
          <cell r="AN1543">
            <v>5.1949900000000014E-2</v>
          </cell>
          <cell r="AO1543" t="str">
            <v/>
          </cell>
          <cell r="AP1543" t="str">
            <v/>
          </cell>
          <cell r="AQ1543" t="str">
            <v/>
          </cell>
          <cell r="AR1543" t="str">
            <v/>
          </cell>
          <cell r="AS1543" t="str">
            <v/>
          </cell>
          <cell r="AT1543" t="str">
            <v/>
          </cell>
          <cell r="AU1543" t="str">
            <v/>
          </cell>
        </row>
        <row r="1544">
          <cell r="A1544" t="str">
            <v>PCO08P1374</v>
          </cell>
          <cell r="B1544" t="str">
            <v>PCO08</v>
          </cell>
          <cell r="C1544" t="str">
            <v>S12</v>
          </cell>
          <cell r="D1544" t="str">
            <v>P1374</v>
          </cell>
          <cell r="E1544" t="str">
            <v/>
          </cell>
          <cell r="F1544" t="str">
            <v/>
          </cell>
          <cell r="G1544" t="str">
            <v/>
          </cell>
          <cell r="H1544" t="str">
            <v/>
          </cell>
          <cell r="I1544" t="str">
            <v/>
          </cell>
          <cell r="J1544" t="str">
            <v/>
          </cell>
          <cell r="K1544" t="str">
            <v/>
          </cell>
          <cell r="L1544" t="str">
            <v/>
          </cell>
          <cell r="M1544" t="str">
            <v/>
          </cell>
          <cell r="N1544" t="str">
            <v/>
          </cell>
          <cell r="O1544" t="str">
            <v/>
          </cell>
          <cell r="P1544" t="str">
            <v/>
          </cell>
          <cell r="Q1544" t="str">
            <v/>
          </cell>
          <cell r="R1544" t="str">
            <v/>
          </cell>
          <cell r="S1544" t="str">
            <v/>
          </cell>
          <cell r="T1544" t="str">
            <v/>
          </cell>
          <cell r="U1544" t="str">
            <v/>
          </cell>
          <cell r="V1544" t="str">
            <v/>
          </cell>
          <cell r="W1544" t="str">
            <v/>
          </cell>
          <cell r="X1544" t="str">
            <v/>
          </cell>
          <cell r="Y1544" t="str">
            <v/>
          </cell>
          <cell r="Z1544" t="str">
            <v/>
          </cell>
          <cell r="AA1544" t="str">
            <v/>
          </cell>
          <cell r="AB1544" t="str">
            <v/>
          </cell>
          <cell r="AC1544" t="str">
            <v/>
          </cell>
          <cell r="AD1544" t="str">
            <v/>
          </cell>
          <cell r="AE1544" t="str">
            <v/>
          </cell>
          <cell r="AF1544" t="str">
            <v/>
          </cell>
          <cell r="AG1544" t="str">
            <v/>
          </cell>
          <cell r="AH1544" t="str">
            <v/>
          </cell>
          <cell r="AI1544" t="str">
            <v/>
          </cell>
          <cell r="AJ1544" t="str">
            <v/>
          </cell>
          <cell r="AK1544" t="str">
            <v/>
          </cell>
          <cell r="AL1544" t="str">
            <v/>
          </cell>
          <cell r="AM1544" t="str">
            <v/>
          </cell>
          <cell r="AN1544">
            <v>7.5386899999999993E-2</v>
          </cell>
          <cell r="AO1544" t="str">
            <v/>
          </cell>
          <cell r="AP1544" t="str">
            <v/>
          </cell>
          <cell r="AQ1544" t="str">
            <v/>
          </cell>
          <cell r="AR1544" t="str">
            <v/>
          </cell>
          <cell r="AS1544" t="str">
            <v/>
          </cell>
          <cell r="AT1544" t="str">
            <v/>
          </cell>
          <cell r="AU1544" t="str">
            <v/>
          </cell>
        </row>
        <row r="1545">
          <cell r="A1545" t="str">
            <v>PCO08P1667</v>
          </cell>
          <cell r="B1545" t="str">
            <v>PCO08</v>
          </cell>
          <cell r="C1545" t="str">
            <v>S12</v>
          </cell>
          <cell r="D1545" t="str">
            <v>P1667</v>
          </cell>
          <cell r="E1545" t="str">
            <v/>
          </cell>
          <cell r="F1545" t="str">
            <v/>
          </cell>
          <cell r="G1545" t="str">
            <v/>
          </cell>
          <cell r="H1545" t="str">
            <v/>
          </cell>
          <cell r="I1545" t="str">
            <v/>
          </cell>
          <cell r="J1545" t="str">
            <v/>
          </cell>
          <cell r="K1545" t="str">
            <v/>
          </cell>
          <cell r="L1545" t="str">
            <v/>
          </cell>
          <cell r="M1545" t="str">
            <v/>
          </cell>
          <cell r="N1545" t="str">
            <v/>
          </cell>
          <cell r="O1545" t="str">
            <v/>
          </cell>
          <cell r="P1545" t="str">
            <v/>
          </cell>
          <cell r="Q1545" t="str">
            <v/>
          </cell>
          <cell r="R1545" t="str">
            <v/>
          </cell>
          <cell r="S1545" t="str">
            <v/>
          </cell>
          <cell r="T1545" t="str">
            <v/>
          </cell>
          <cell r="U1545" t="str">
            <v/>
          </cell>
          <cell r="V1545" t="str">
            <v/>
          </cell>
          <cell r="W1545" t="str">
            <v/>
          </cell>
          <cell r="X1545" t="str">
            <v/>
          </cell>
          <cell r="Y1545" t="str">
            <v/>
          </cell>
          <cell r="Z1545" t="str">
            <v/>
          </cell>
          <cell r="AA1545" t="str">
            <v/>
          </cell>
          <cell r="AB1545" t="str">
            <v/>
          </cell>
          <cell r="AC1545" t="str">
            <v/>
          </cell>
          <cell r="AD1545" t="str">
            <v/>
          </cell>
          <cell r="AE1545" t="str">
            <v/>
          </cell>
          <cell r="AF1545">
            <v>1.1421999999999999E-3</v>
          </cell>
          <cell r="AG1545" t="str">
            <v/>
          </cell>
          <cell r="AH1545" t="str">
            <v/>
          </cell>
          <cell r="AI1545" t="str">
            <v/>
          </cell>
          <cell r="AJ1545" t="str">
            <v/>
          </cell>
          <cell r="AK1545" t="str">
            <v/>
          </cell>
          <cell r="AL1545" t="str">
            <v/>
          </cell>
          <cell r="AM1545" t="str">
            <v/>
          </cell>
          <cell r="AN1545" t="str">
            <v/>
          </cell>
          <cell r="AO1545" t="str">
            <v/>
          </cell>
          <cell r="AP1545" t="str">
            <v/>
          </cell>
          <cell r="AQ1545" t="str">
            <v/>
          </cell>
          <cell r="AR1545" t="str">
            <v/>
          </cell>
          <cell r="AS1545" t="str">
            <v/>
          </cell>
          <cell r="AT1545" t="str">
            <v/>
          </cell>
          <cell r="AU1545" t="str">
            <v/>
          </cell>
        </row>
        <row r="1546">
          <cell r="A1546" t="str">
            <v>PCO08P1684</v>
          </cell>
          <cell r="B1546" t="str">
            <v>PCO08</v>
          </cell>
          <cell r="C1546" t="str">
            <v>S12</v>
          </cell>
          <cell r="D1546" t="str">
            <v>P1684</v>
          </cell>
          <cell r="E1546" t="str">
            <v/>
          </cell>
          <cell r="F1546">
            <v>0.1152273</v>
          </cell>
          <cell r="G1546" t="str">
            <v/>
          </cell>
          <cell r="H1546" t="str">
            <v/>
          </cell>
          <cell r="I1546" t="str">
            <v/>
          </cell>
          <cell r="J1546" t="str">
            <v/>
          </cell>
          <cell r="K1546" t="str">
            <v/>
          </cell>
          <cell r="L1546" t="str">
            <v/>
          </cell>
          <cell r="M1546" t="str">
            <v/>
          </cell>
          <cell r="N1546" t="str">
            <v/>
          </cell>
          <cell r="O1546" t="str">
            <v/>
          </cell>
          <cell r="P1546" t="str">
            <v/>
          </cell>
          <cell r="Q1546" t="str">
            <v/>
          </cell>
          <cell r="R1546" t="str">
            <v/>
          </cell>
          <cell r="S1546" t="str">
            <v/>
          </cell>
          <cell r="T1546" t="str">
            <v/>
          </cell>
          <cell r="U1546" t="str">
            <v/>
          </cell>
          <cell r="V1546" t="str">
            <v/>
          </cell>
          <cell r="W1546" t="str">
            <v/>
          </cell>
          <cell r="X1546" t="str">
            <v/>
          </cell>
          <cell r="Y1546" t="str">
            <v/>
          </cell>
          <cell r="Z1546" t="str">
            <v/>
          </cell>
          <cell r="AA1546" t="str">
            <v/>
          </cell>
          <cell r="AB1546" t="str">
            <v/>
          </cell>
          <cell r="AC1546" t="str">
            <v/>
          </cell>
          <cell r="AD1546" t="str">
            <v/>
          </cell>
          <cell r="AE1546" t="str">
            <v/>
          </cell>
          <cell r="AF1546" t="str">
            <v/>
          </cell>
          <cell r="AG1546" t="str">
            <v/>
          </cell>
          <cell r="AH1546" t="str">
            <v/>
          </cell>
          <cell r="AI1546" t="str">
            <v/>
          </cell>
          <cell r="AJ1546" t="str">
            <v/>
          </cell>
          <cell r="AK1546" t="str">
            <v/>
          </cell>
          <cell r="AL1546" t="str">
            <v/>
          </cell>
          <cell r="AM1546" t="str">
            <v/>
          </cell>
          <cell r="AN1546" t="str">
            <v/>
          </cell>
          <cell r="AO1546" t="str">
            <v/>
          </cell>
          <cell r="AP1546" t="str">
            <v/>
          </cell>
          <cell r="AQ1546" t="str">
            <v/>
          </cell>
          <cell r="AR1546" t="str">
            <v/>
          </cell>
          <cell r="AS1546" t="str">
            <v/>
          </cell>
          <cell r="AT1546" t="str">
            <v/>
          </cell>
          <cell r="AU1546" t="str">
            <v/>
          </cell>
        </row>
        <row r="1547">
          <cell r="A1547" t="str">
            <v>PCO08P1687</v>
          </cell>
          <cell r="B1547" t="str">
            <v>PCO08</v>
          </cell>
          <cell r="C1547" t="str">
            <v>S12</v>
          </cell>
          <cell r="D1547" t="str">
            <v>P1687</v>
          </cell>
          <cell r="E1547" t="str">
            <v/>
          </cell>
          <cell r="F1547">
            <v>0.13109330000000002</v>
          </cell>
          <cell r="G1547" t="str">
            <v/>
          </cell>
          <cell r="H1547" t="str">
            <v/>
          </cell>
          <cell r="I1547" t="str">
            <v/>
          </cell>
          <cell r="J1547" t="str">
            <v/>
          </cell>
          <cell r="K1547" t="str">
            <v/>
          </cell>
          <cell r="L1547" t="str">
            <v/>
          </cell>
          <cell r="M1547" t="str">
            <v/>
          </cell>
          <cell r="N1547" t="str">
            <v/>
          </cell>
          <cell r="O1547" t="str">
            <v/>
          </cell>
          <cell r="P1547" t="str">
            <v/>
          </cell>
          <cell r="Q1547" t="str">
            <v/>
          </cell>
          <cell r="R1547" t="str">
            <v/>
          </cell>
          <cell r="S1547" t="str">
            <v/>
          </cell>
          <cell r="T1547" t="str">
            <v/>
          </cell>
          <cell r="U1547" t="str">
            <v/>
          </cell>
          <cell r="V1547" t="str">
            <v/>
          </cell>
          <cell r="W1547" t="str">
            <v/>
          </cell>
          <cell r="X1547" t="str">
            <v/>
          </cell>
          <cell r="Y1547" t="str">
            <v/>
          </cell>
          <cell r="Z1547" t="str">
            <v/>
          </cell>
          <cell r="AA1547" t="str">
            <v/>
          </cell>
          <cell r="AB1547" t="str">
            <v/>
          </cell>
          <cell r="AC1547" t="str">
            <v/>
          </cell>
          <cell r="AD1547" t="str">
            <v/>
          </cell>
          <cell r="AE1547" t="str">
            <v/>
          </cell>
          <cell r="AF1547" t="str">
            <v/>
          </cell>
          <cell r="AG1547" t="str">
            <v/>
          </cell>
          <cell r="AH1547" t="str">
            <v/>
          </cell>
          <cell r="AI1547" t="str">
            <v/>
          </cell>
          <cell r="AJ1547" t="str">
            <v/>
          </cell>
          <cell r="AK1547" t="str">
            <v/>
          </cell>
          <cell r="AL1547" t="str">
            <v/>
          </cell>
          <cell r="AM1547" t="str">
            <v/>
          </cell>
          <cell r="AN1547" t="str">
            <v/>
          </cell>
          <cell r="AO1547" t="str">
            <v/>
          </cell>
          <cell r="AP1547" t="str">
            <v/>
          </cell>
          <cell r="AQ1547" t="str">
            <v/>
          </cell>
          <cell r="AR1547" t="str">
            <v/>
          </cell>
          <cell r="AS1547" t="str">
            <v/>
          </cell>
          <cell r="AT1547" t="str">
            <v/>
          </cell>
          <cell r="AU1547" t="str">
            <v/>
          </cell>
        </row>
        <row r="1548">
          <cell r="A1548" t="str">
            <v>PCO08P1688</v>
          </cell>
          <cell r="B1548" t="str">
            <v>PCO08</v>
          </cell>
          <cell r="C1548" t="str">
            <v>S12</v>
          </cell>
          <cell r="D1548" t="str">
            <v>P1688</v>
          </cell>
          <cell r="E1548" t="str">
            <v/>
          </cell>
          <cell r="F1548">
            <v>1.6945519</v>
          </cell>
          <cell r="G1548" t="str">
            <v/>
          </cell>
          <cell r="H1548" t="str">
            <v/>
          </cell>
          <cell r="I1548" t="str">
            <v/>
          </cell>
          <cell r="J1548" t="str">
            <v/>
          </cell>
          <cell r="K1548" t="str">
            <v/>
          </cell>
          <cell r="L1548" t="str">
            <v/>
          </cell>
          <cell r="M1548" t="str">
            <v/>
          </cell>
          <cell r="N1548" t="str">
            <v/>
          </cell>
          <cell r="O1548" t="str">
            <v/>
          </cell>
          <cell r="P1548" t="str">
            <v/>
          </cell>
          <cell r="Q1548" t="str">
            <v/>
          </cell>
          <cell r="R1548" t="str">
            <v/>
          </cell>
          <cell r="S1548" t="str">
            <v/>
          </cell>
          <cell r="T1548" t="str">
            <v/>
          </cell>
          <cell r="U1548" t="str">
            <v/>
          </cell>
          <cell r="V1548" t="str">
            <v/>
          </cell>
          <cell r="W1548" t="str">
            <v/>
          </cell>
          <cell r="X1548" t="str">
            <v/>
          </cell>
          <cell r="Y1548" t="str">
            <v/>
          </cell>
          <cell r="Z1548" t="str">
            <v/>
          </cell>
          <cell r="AA1548" t="str">
            <v/>
          </cell>
          <cell r="AB1548" t="str">
            <v/>
          </cell>
          <cell r="AC1548" t="str">
            <v/>
          </cell>
          <cell r="AD1548" t="str">
            <v/>
          </cell>
          <cell r="AE1548" t="str">
            <v/>
          </cell>
          <cell r="AF1548" t="str">
            <v/>
          </cell>
          <cell r="AG1548" t="str">
            <v/>
          </cell>
          <cell r="AH1548" t="str">
            <v/>
          </cell>
          <cell r="AI1548" t="str">
            <v/>
          </cell>
          <cell r="AJ1548" t="str">
            <v/>
          </cell>
          <cell r="AK1548" t="str">
            <v/>
          </cell>
          <cell r="AL1548" t="str">
            <v/>
          </cell>
          <cell r="AM1548" t="str">
            <v/>
          </cell>
          <cell r="AN1548" t="str">
            <v/>
          </cell>
          <cell r="AO1548" t="str">
            <v/>
          </cell>
          <cell r="AP1548" t="str">
            <v/>
          </cell>
          <cell r="AQ1548" t="str">
            <v/>
          </cell>
          <cell r="AR1548" t="str">
            <v/>
          </cell>
          <cell r="AS1548" t="str">
            <v/>
          </cell>
          <cell r="AT1548" t="str">
            <v/>
          </cell>
          <cell r="AU1548" t="str">
            <v/>
          </cell>
        </row>
        <row r="1549">
          <cell r="A1549" t="str">
            <v>PCO08P1689</v>
          </cell>
          <cell r="B1549" t="str">
            <v>PCO08</v>
          </cell>
          <cell r="C1549" t="str">
            <v>S12</v>
          </cell>
          <cell r="D1549" t="str">
            <v>P1689</v>
          </cell>
          <cell r="E1549" t="str">
            <v/>
          </cell>
          <cell r="F1549">
            <v>10.197297799999999</v>
          </cell>
          <cell r="G1549" t="str">
            <v/>
          </cell>
          <cell r="H1549" t="str">
            <v/>
          </cell>
          <cell r="I1549" t="str">
            <v/>
          </cell>
          <cell r="J1549" t="str">
            <v/>
          </cell>
          <cell r="K1549" t="str">
            <v/>
          </cell>
          <cell r="L1549" t="str">
            <v/>
          </cell>
          <cell r="M1549" t="str">
            <v/>
          </cell>
          <cell r="N1549" t="str">
            <v/>
          </cell>
          <cell r="O1549" t="str">
            <v/>
          </cell>
          <cell r="P1549" t="str">
            <v/>
          </cell>
          <cell r="Q1549" t="str">
            <v/>
          </cell>
          <cell r="R1549" t="str">
            <v/>
          </cell>
          <cell r="S1549" t="str">
            <v/>
          </cell>
          <cell r="T1549" t="str">
            <v/>
          </cell>
          <cell r="U1549" t="str">
            <v/>
          </cell>
          <cell r="V1549" t="str">
            <v/>
          </cell>
          <cell r="W1549" t="str">
            <v/>
          </cell>
          <cell r="X1549" t="str">
            <v/>
          </cell>
          <cell r="Y1549" t="str">
            <v/>
          </cell>
          <cell r="Z1549" t="str">
            <v/>
          </cell>
          <cell r="AA1549" t="str">
            <v/>
          </cell>
          <cell r="AB1549" t="str">
            <v/>
          </cell>
          <cell r="AC1549" t="str">
            <v/>
          </cell>
          <cell r="AD1549" t="str">
            <v/>
          </cell>
          <cell r="AE1549" t="str">
            <v/>
          </cell>
          <cell r="AF1549" t="str">
            <v/>
          </cell>
          <cell r="AG1549" t="str">
            <v/>
          </cell>
          <cell r="AH1549" t="str">
            <v/>
          </cell>
          <cell r="AI1549" t="str">
            <v/>
          </cell>
          <cell r="AJ1549" t="str">
            <v/>
          </cell>
          <cell r="AK1549" t="str">
            <v/>
          </cell>
          <cell r="AL1549" t="str">
            <v/>
          </cell>
          <cell r="AM1549" t="str">
            <v/>
          </cell>
          <cell r="AN1549" t="str">
            <v/>
          </cell>
          <cell r="AO1549" t="str">
            <v/>
          </cell>
          <cell r="AP1549" t="str">
            <v/>
          </cell>
          <cell r="AQ1549" t="str">
            <v/>
          </cell>
          <cell r="AR1549" t="str">
            <v/>
          </cell>
          <cell r="AS1549" t="str">
            <v/>
          </cell>
          <cell r="AT1549" t="str">
            <v/>
          </cell>
          <cell r="AU1549" t="str">
            <v/>
          </cell>
        </row>
        <row r="1550">
          <cell r="A1550" t="str">
            <v>PCO08P1931</v>
          </cell>
          <cell r="B1550" t="str">
            <v>PCO08</v>
          </cell>
          <cell r="C1550" t="str">
            <v>S12</v>
          </cell>
          <cell r="D1550" t="str">
            <v>P1931</v>
          </cell>
          <cell r="E1550" t="str">
            <v/>
          </cell>
          <cell r="F1550" t="str">
            <v/>
          </cell>
          <cell r="G1550" t="str">
            <v/>
          </cell>
          <cell r="H1550" t="str">
            <v/>
          </cell>
          <cell r="I1550" t="str">
            <v/>
          </cell>
          <cell r="J1550" t="str">
            <v/>
          </cell>
          <cell r="K1550" t="str">
            <v/>
          </cell>
          <cell r="L1550" t="str">
            <v/>
          </cell>
          <cell r="M1550" t="str">
            <v/>
          </cell>
          <cell r="N1550" t="str">
            <v/>
          </cell>
          <cell r="O1550" t="str">
            <v/>
          </cell>
          <cell r="P1550" t="str">
            <v/>
          </cell>
          <cell r="Q1550" t="str">
            <v/>
          </cell>
          <cell r="R1550" t="str">
            <v/>
          </cell>
          <cell r="S1550" t="str">
            <v/>
          </cell>
          <cell r="T1550" t="str">
            <v/>
          </cell>
          <cell r="U1550" t="str">
            <v/>
          </cell>
          <cell r="V1550" t="str">
            <v/>
          </cell>
          <cell r="W1550">
            <v>0.22354089999999999</v>
          </cell>
          <cell r="X1550" t="str">
            <v/>
          </cell>
          <cell r="Y1550" t="str">
            <v/>
          </cell>
          <cell r="Z1550" t="str">
            <v/>
          </cell>
          <cell r="AA1550" t="str">
            <v/>
          </cell>
          <cell r="AB1550" t="str">
            <v/>
          </cell>
          <cell r="AC1550" t="str">
            <v/>
          </cell>
          <cell r="AD1550" t="str">
            <v/>
          </cell>
          <cell r="AE1550" t="str">
            <v/>
          </cell>
          <cell r="AF1550" t="str">
            <v/>
          </cell>
          <cell r="AG1550" t="str">
            <v/>
          </cell>
          <cell r="AH1550" t="str">
            <v/>
          </cell>
          <cell r="AI1550" t="str">
            <v/>
          </cell>
          <cell r="AJ1550" t="str">
            <v/>
          </cell>
          <cell r="AK1550" t="str">
            <v/>
          </cell>
          <cell r="AL1550" t="str">
            <v/>
          </cell>
          <cell r="AM1550" t="str">
            <v/>
          </cell>
          <cell r="AN1550" t="str">
            <v/>
          </cell>
          <cell r="AO1550" t="str">
            <v/>
          </cell>
          <cell r="AP1550" t="str">
            <v/>
          </cell>
          <cell r="AQ1550" t="str">
            <v/>
          </cell>
          <cell r="AR1550" t="str">
            <v/>
          </cell>
          <cell r="AS1550" t="str">
            <v/>
          </cell>
          <cell r="AT1550" t="str">
            <v/>
          </cell>
          <cell r="AU1550" t="str">
            <v/>
          </cell>
        </row>
        <row r="1551">
          <cell r="A1551" t="str">
            <v>PCO08P2011</v>
          </cell>
          <cell r="B1551" t="str">
            <v>PCO08</v>
          </cell>
          <cell r="C1551" t="str">
            <v>S12</v>
          </cell>
          <cell r="D1551" t="str">
            <v>P2011</v>
          </cell>
          <cell r="E1551" t="str">
            <v/>
          </cell>
          <cell r="F1551" t="str">
            <v/>
          </cell>
          <cell r="G1551" t="str">
            <v/>
          </cell>
          <cell r="H1551" t="str">
            <v/>
          </cell>
          <cell r="I1551" t="str">
            <v/>
          </cell>
          <cell r="J1551" t="str">
            <v/>
          </cell>
          <cell r="K1551" t="str">
            <v/>
          </cell>
          <cell r="L1551" t="str">
            <v/>
          </cell>
          <cell r="M1551" t="str">
            <v/>
          </cell>
          <cell r="N1551" t="str">
            <v/>
          </cell>
          <cell r="O1551" t="str">
            <v/>
          </cell>
          <cell r="P1551" t="str">
            <v/>
          </cell>
          <cell r="Q1551" t="str">
            <v/>
          </cell>
          <cell r="R1551" t="str">
            <v/>
          </cell>
          <cell r="S1551" t="str">
            <v/>
          </cell>
          <cell r="T1551" t="str">
            <v/>
          </cell>
          <cell r="U1551" t="str">
            <v/>
          </cell>
          <cell r="V1551" t="str">
            <v/>
          </cell>
          <cell r="W1551" t="str">
            <v/>
          </cell>
          <cell r="X1551" t="str">
            <v/>
          </cell>
          <cell r="Y1551" t="str">
            <v/>
          </cell>
          <cell r="Z1551" t="str">
            <v/>
          </cell>
          <cell r="AA1551" t="str">
            <v/>
          </cell>
          <cell r="AB1551" t="str">
            <v/>
          </cell>
          <cell r="AC1551" t="str">
            <v/>
          </cell>
          <cell r="AD1551" t="str">
            <v/>
          </cell>
          <cell r="AE1551" t="str">
            <v/>
          </cell>
          <cell r="AF1551" t="str">
            <v/>
          </cell>
          <cell r="AG1551">
            <v>2.5031367000000002</v>
          </cell>
          <cell r="AH1551" t="str">
            <v/>
          </cell>
          <cell r="AI1551" t="str">
            <v/>
          </cell>
          <cell r="AJ1551" t="str">
            <v/>
          </cell>
          <cell r="AK1551" t="str">
            <v/>
          </cell>
          <cell r="AL1551" t="str">
            <v/>
          </cell>
          <cell r="AM1551" t="str">
            <v/>
          </cell>
          <cell r="AN1551" t="str">
            <v/>
          </cell>
          <cell r="AO1551" t="str">
            <v/>
          </cell>
          <cell r="AP1551" t="str">
            <v/>
          </cell>
          <cell r="AQ1551" t="str">
            <v/>
          </cell>
          <cell r="AR1551" t="str">
            <v/>
          </cell>
          <cell r="AS1551" t="str">
            <v/>
          </cell>
          <cell r="AT1551" t="str">
            <v/>
          </cell>
          <cell r="AU1551" t="str">
            <v/>
          </cell>
        </row>
        <row r="1552">
          <cell r="A1552" t="str">
            <v>PCO08P2012</v>
          </cell>
          <cell r="B1552" t="str">
            <v>PCO08</v>
          </cell>
          <cell r="C1552" t="str">
            <v>S12</v>
          </cell>
          <cell r="D1552" t="str">
            <v>P2012</v>
          </cell>
          <cell r="E1552" t="str">
            <v/>
          </cell>
          <cell r="F1552" t="str">
            <v/>
          </cell>
          <cell r="G1552" t="str">
            <v/>
          </cell>
          <cell r="H1552" t="str">
            <v/>
          </cell>
          <cell r="I1552" t="str">
            <v/>
          </cell>
          <cell r="J1552" t="str">
            <v/>
          </cell>
          <cell r="K1552" t="str">
            <v/>
          </cell>
          <cell r="L1552">
            <v>0.21039190000000002</v>
          </cell>
          <cell r="M1552" t="str">
            <v/>
          </cell>
          <cell r="N1552" t="str">
            <v/>
          </cell>
          <cell r="O1552" t="str">
            <v/>
          </cell>
          <cell r="P1552" t="str">
            <v/>
          </cell>
          <cell r="Q1552" t="str">
            <v/>
          </cell>
          <cell r="R1552" t="str">
            <v/>
          </cell>
          <cell r="S1552" t="str">
            <v/>
          </cell>
          <cell r="T1552" t="str">
            <v/>
          </cell>
          <cell r="U1552" t="str">
            <v/>
          </cell>
          <cell r="V1552" t="str">
            <v/>
          </cell>
          <cell r="W1552" t="str">
            <v/>
          </cell>
          <cell r="X1552" t="str">
            <v/>
          </cell>
          <cell r="Y1552" t="str">
            <v/>
          </cell>
          <cell r="Z1552" t="str">
            <v/>
          </cell>
          <cell r="AA1552" t="str">
            <v/>
          </cell>
          <cell r="AB1552" t="str">
            <v/>
          </cell>
          <cell r="AC1552" t="str">
            <v/>
          </cell>
          <cell r="AD1552" t="str">
            <v/>
          </cell>
          <cell r="AE1552" t="str">
            <v/>
          </cell>
          <cell r="AF1552" t="str">
            <v/>
          </cell>
          <cell r="AG1552" t="str">
            <v/>
          </cell>
          <cell r="AH1552" t="str">
            <v/>
          </cell>
          <cell r="AI1552" t="str">
            <v/>
          </cell>
          <cell r="AJ1552" t="str">
            <v/>
          </cell>
          <cell r="AK1552" t="str">
            <v/>
          </cell>
          <cell r="AL1552" t="str">
            <v/>
          </cell>
          <cell r="AM1552" t="str">
            <v/>
          </cell>
          <cell r="AN1552" t="str">
            <v/>
          </cell>
          <cell r="AO1552" t="str">
            <v/>
          </cell>
          <cell r="AP1552" t="str">
            <v/>
          </cell>
          <cell r="AQ1552" t="str">
            <v/>
          </cell>
          <cell r="AR1552" t="str">
            <v/>
          </cell>
          <cell r="AS1552" t="str">
            <v/>
          </cell>
          <cell r="AT1552" t="str">
            <v/>
          </cell>
          <cell r="AU1552" t="str">
            <v/>
          </cell>
        </row>
        <row r="1553">
          <cell r="A1553" t="str">
            <v>PCO09C004</v>
          </cell>
          <cell r="B1553" t="str">
            <v>PCO09</v>
          </cell>
          <cell r="C1553" t="str">
            <v>C01</v>
          </cell>
          <cell r="D1553" t="str">
            <v>C004</v>
          </cell>
          <cell r="E1553" t="str">
            <v/>
          </cell>
          <cell r="F1553" t="str">
            <v/>
          </cell>
          <cell r="G1553" t="str">
            <v/>
          </cell>
          <cell r="H1553" t="str">
            <v/>
          </cell>
          <cell r="I1553" t="str">
            <v/>
          </cell>
          <cell r="J1553" t="str">
            <v/>
          </cell>
          <cell r="K1553">
            <v>1.8355899999999998E-2</v>
          </cell>
          <cell r="L1553" t="str">
            <v/>
          </cell>
          <cell r="M1553" t="str">
            <v/>
          </cell>
          <cell r="N1553" t="str">
            <v/>
          </cell>
          <cell r="O1553" t="str">
            <v/>
          </cell>
          <cell r="P1553" t="str">
            <v/>
          </cell>
          <cell r="Q1553" t="str">
            <v/>
          </cell>
          <cell r="R1553" t="str">
            <v/>
          </cell>
          <cell r="S1553" t="str">
            <v/>
          </cell>
          <cell r="T1553" t="str">
            <v/>
          </cell>
          <cell r="U1553" t="str">
            <v/>
          </cell>
          <cell r="V1553" t="str">
            <v/>
          </cell>
          <cell r="W1553" t="str">
            <v/>
          </cell>
          <cell r="X1553" t="str">
            <v/>
          </cell>
          <cell r="Y1553" t="str">
            <v/>
          </cell>
          <cell r="Z1553" t="str">
            <v/>
          </cell>
          <cell r="AA1553" t="str">
            <v/>
          </cell>
          <cell r="AB1553" t="str">
            <v/>
          </cell>
          <cell r="AC1553" t="str">
            <v/>
          </cell>
          <cell r="AD1553" t="str">
            <v/>
          </cell>
          <cell r="AE1553" t="str">
            <v/>
          </cell>
          <cell r="AF1553" t="str">
            <v/>
          </cell>
          <cell r="AG1553" t="str">
            <v/>
          </cell>
          <cell r="AH1553" t="str">
            <v/>
          </cell>
          <cell r="AI1553" t="str">
            <v/>
          </cell>
          <cell r="AJ1553" t="str">
            <v/>
          </cell>
          <cell r="AK1553" t="str">
            <v/>
          </cell>
          <cell r="AL1553" t="str">
            <v/>
          </cell>
          <cell r="AM1553" t="str">
            <v/>
          </cell>
          <cell r="AN1553" t="str">
            <v/>
          </cell>
          <cell r="AO1553" t="str">
            <v/>
          </cell>
          <cell r="AP1553" t="str">
            <v/>
          </cell>
          <cell r="AQ1553" t="str">
            <v/>
          </cell>
          <cell r="AR1553" t="str">
            <v/>
          </cell>
          <cell r="AS1553" t="str">
            <v/>
          </cell>
          <cell r="AT1553" t="str">
            <v/>
          </cell>
          <cell r="AU1553" t="str">
            <v/>
          </cell>
        </row>
        <row r="1554">
          <cell r="A1554" t="str">
            <v>PCO09C018</v>
          </cell>
          <cell r="B1554" t="str">
            <v>PCO09</v>
          </cell>
          <cell r="C1554" t="str">
            <v>C01</v>
          </cell>
          <cell r="D1554" t="str">
            <v>C018</v>
          </cell>
          <cell r="E1554" t="str">
            <v/>
          </cell>
          <cell r="F1554" t="str">
            <v/>
          </cell>
          <cell r="G1554" t="str">
            <v/>
          </cell>
          <cell r="H1554" t="str">
            <v/>
          </cell>
          <cell r="I1554" t="str">
            <v/>
          </cell>
          <cell r="J1554" t="str">
            <v/>
          </cell>
          <cell r="K1554" t="str">
            <v/>
          </cell>
          <cell r="L1554" t="str">
            <v/>
          </cell>
          <cell r="M1554" t="str">
            <v/>
          </cell>
          <cell r="N1554" t="str">
            <v/>
          </cell>
          <cell r="O1554" t="str">
            <v/>
          </cell>
          <cell r="P1554" t="str">
            <v/>
          </cell>
          <cell r="Q1554" t="str">
            <v/>
          </cell>
          <cell r="R1554" t="str">
            <v/>
          </cell>
          <cell r="S1554" t="str">
            <v/>
          </cell>
          <cell r="T1554" t="str">
            <v/>
          </cell>
          <cell r="U1554" t="str">
            <v/>
          </cell>
          <cell r="V1554" t="str">
            <v/>
          </cell>
          <cell r="W1554">
            <v>46.188239899999999</v>
          </cell>
          <cell r="X1554" t="str">
            <v/>
          </cell>
          <cell r="Y1554" t="str">
            <v/>
          </cell>
          <cell r="Z1554" t="str">
            <v/>
          </cell>
          <cell r="AA1554" t="str">
            <v/>
          </cell>
          <cell r="AB1554" t="str">
            <v/>
          </cell>
          <cell r="AC1554" t="str">
            <v/>
          </cell>
          <cell r="AD1554" t="str">
            <v/>
          </cell>
          <cell r="AE1554" t="str">
            <v/>
          </cell>
          <cell r="AF1554" t="str">
            <v/>
          </cell>
          <cell r="AG1554" t="str">
            <v/>
          </cell>
          <cell r="AH1554" t="str">
            <v/>
          </cell>
          <cell r="AI1554" t="str">
            <v/>
          </cell>
          <cell r="AJ1554" t="str">
            <v/>
          </cell>
          <cell r="AK1554" t="str">
            <v/>
          </cell>
          <cell r="AL1554" t="str">
            <v/>
          </cell>
          <cell r="AM1554" t="str">
            <v/>
          </cell>
          <cell r="AN1554" t="str">
            <v/>
          </cell>
          <cell r="AO1554" t="str">
            <v/>
          </cell>
          <cell r="AP1554" t="str">
            <v/>
          </cell>
          <cell r="AQ1554" t="str">
            <v/>
          </cell>
          <cell r="AR1554" t="str">
            <v/>
          </cell>
          <cell r="AS1554" t="str">
            <v/>
          </cell>
          <cell r="AT1554" t="str">
            <v/>
          </cell>
          <cell r="AU1554" t="str">
            <v/>
          </cell>
        </row>
        <row r="1555">
          <cell r="A1555" t="str">
            <v>PCO09C019</v>
          </cell>
          <cell r="B1555" t="str">
            <v>PCO09</v>
          </cell>
          <cell r="C1555" t="str">
            <v>C01</v>
          </cell>
          <cell r="D1555" t="str">
            <v>C019</v>
          </cell>
          <cell r="E1555" t="str">
            <v/>
          </cell>
          <cell r="F1555" t="str">
            <v/>
          </cell>
          <cell r="G1555" t="str">
            <v/>
          </cell>
          <cell r="H1555" t="str">
            <v/>
          </cell>
          <cell r="I1555" t="str">
            <v/>
          </cell>
          <cell r="J1555" t="str">
            <v/>
          </cell>
          <cell r="K1555" t="str">
            <v/>
          </cell>
          <cell r="L1555" t="str">
            <v/>
          </cell>
          <cell r="M1555" t="str">
            <v/>
          </cell>
          <cell r="N1555" t="str">
            <v/>
          </cell>
          <cell r="O1555" t="str">
            <v/>
          </cell>
          <cell r="P1555" t="str">
            <v/>
          </cell>
          <cell r="Q1555" t="str">
            <v/>
          </cell>
          <cell r="R1555" t="str">
            <v/>
          </cell>
          <cell r="S1555" t="str">
            <v/>
          </cell>
          <cell r="T1555" t="str">
            <v/>
          </cell>
          <cell r="U1555" t="str">
            <v/>
          </cell>
          <cell r="V1555" t="str">
            <v/>
          </cell>
          <cell r="W1555">
            <v>662.92811790000007</v>
          </cell>
          <cell r="X1555" t="str">
            <v/>
          </cell>
          <cell r="Y1555" t="str">
            <v/>
          </cell>
          <cell r="Z1555" t="str">
            <v/>
          </cell>
          <cell r="AA1555" t="str">
            <v/>
          </cell>
          <cell r="AB1555" t="str">
            <v/>
          </cell>
          <cell r="AC1555" t="str">
            <v/>
          </cell>
          <cell r="AD1555" t="str">
            <v/>
          </cell>
          <cell r="AE1555" t="str">
            <v/>
          </cell>
          <cell r="AF1555" t="str">
            <v/>
          </cell>
          <cell r="AG1555" t="str">
            <v/>
          </cell>
          <cell r="AH1555" t="str">
            <v/>
          </cell>
          <cell r="AI1555" t="str">
            <v/>
          </cell>
          <cell r="AJ1555" t="str">
            <v/>
          </cell>
          <cell r="AK1555" t="str">
            <v/>
          </cell>
          <cell r="AL1555" t="str">
            <v/>
          </cell>
          <cell r="AM1555" t="str">
            <v/>
          </cell>
          <cell r="AN1555" t="str">
            <v/>
          </cell>
          <cell r="AO1555" t="str">
            <v/>
          </cell>
          <cell r="AP1555" t="str">
            <v/>
          </cell>
          <cell r="AQ1555" t="str">
            <v/>
          </cell>
          <cell r="AR1555" t="str">
            <v/>
          </cell>
          <cell r="AS1555" t="str">
            <v/>
          </cell>
          <cell r="AT1555" t="str">
            <v/>
          </cell>
          <cell r="AU1555" t="str">
            <v/>
          </cell>
        </row>
        <row r="1556">
          <cell r="A1556" t="str">
            <v>PCO09C020</v>
          </cell>
          <cell r="B1556" t="str">
            <v>PCO09</v>
          </cell>
          <cell r="C1556" t="str">
            <v>C01</v>
          </cell>
          <cell r="D1556" t="str">
            <v>C020</v>
          </cell>
          <cell r="E1556" t="str">
            <v/>
          </cell>
          <cell r="F1556" t="str">
            <v/>
          </cell>
          <cell r="G1556" t="str">
            <v/>
          </cell>
          <cell r="H1556" t="str">
            <v/>
          </cell>
          <cell r="I1556" t="str">
            <v/>
          </cell>
          <cell r="J1556" t="str">
            <v/>
          </cell>
          <cell r="K1556" t="str">
            <v/>
          </cell>
          <cell r="L1556" t="str">
            <v/>
          </cell>
          <cell r="M1556" t="str">
            <v/>
          </cell>
          <cell r="N1556" t="str">
            <v/>
          </cell>
          <cell r="O1556" t="str">
            <v/>
          </cell>
          <cell r="P1556" t="str">
            <v/>
          </cell>
          <cell r="Q1556" t="str">
            <v/>
          </cell>
          <cell r="R1556" t="str">
            <v/>
          </cell>
          <cell r="S1556" t="str">
            <v/>
          </cell>
          <cell r="T1556" t="str">
            <v/>
          </cell>
          <cell r="U1556" t="str">
            <v/>
          </cell>
          <cell r="V1556" t="str">
            <v/>
          </cell>
          <cell r="W1556">
            <v>523.01825250000002</v>
          </cell>
          <cell r="X1556" t="str">
            <v/>
          </cell>
          <cell r="Y1556" t="str">
            <v/>
          </cell>
          <cell r="Z1556" t="str">
            <v/>
          </cell>
          <cell r="AA1556" t="str">
            <v/>
          </cell>
          <cell r="AB1556" t="str">
            <v/>
          </cell>
          <cell r="AC1556" t="str">
            <v/>
          </cell>
          <cell r="AD1556" t="str">
            <v/>
          </cell>
          <cell r="AE1556" t="str">
            <v/>
          </cell>
          <cell r="AF1556" t="str">
            <v/>
          </cell>
          <cell r="AG1556" t="str">
            <v/>
          </cell>
          <cell r="AH1556" t="str">
            <v/>
          </cell>
          <cell r="AI1556" t="str">
            <v/>
          </cell>
          <cell r="AJ1556" t="str">
            <v/>
          </cell>
          <cell r="AK1556" t="str">
            <v/>
          </cell>
          <cell r="AL1556" t="str">
            <v/>
          </cell>
          <cell r="AM1556" t="str">
            <v/>
          </cell>
          <cell r="AN1556" t="str">
            <v/>
          </cell>
          <cell r="AO1556" t="str">
            <v/>
          </cell>
          <cell r="AP1556" t="str">
            <v/>
          </cell>
          <cell r="AQ1556" t="str">
            <v/>
          </cell>
          <cell r="AR1556" t="str">
            <v/>
          </cell>
          <cell r="AS1556" t="str">
            <v/>
          </cell>
          <cell r="AT1556" t="str">
            <v/>
          </cell>
          <cell r="AU1556" t="str">
            <v/>
          </cell>
        </row>
        <row r="1557">
          <cell r="A1557" t="str">
            <v>PCO09C032</v>
          </cell>
          <cell r="B1557" t="str">
            <v>PCO09</v>
          </cell>
          <cell r="C1557" t="str">
            <v>C02</v>
          </cell>
          <cell r="D1557" t="str">
            <v>C032</v>
          </cell>
          <cell r="E1557" t="str">
            <v/>
          </cell>
          <cell r="F1557" t="str">
            <v/>
          </cell>
          <cell r="G1557" t="str">
            <v/>
          </cell>
          <cell r="H1557" t="str">
            <v/>
          </cell>
          <cell r="I1557" t="str">
            <v/>
          </cell>
          <cell r="J1557" t="str">
            <v/>
          </cell>
          <cell r="K1557" t="str">
            <v/>
          </cell>
          <cell r="L1557" t="str">
            <v/>
          </cell>
          <cell r="M1557" t="str">
            <v/>
          </cell>
          <cell r="N1557" t="str">
            <v/>
          </cell>
          <cell r="O1557" t="str">
            <v/>
          </cell>
          <cell r="P1557" t="str">
            <v/>
          </cell>
          <cell r="Q1557" t="str">
            <v/>
          </cell>
          <cell r="R1557" t="str">
            <v/>
          </cell>
          <cell r="S1557" t="str">
            <v/>
          </cell>
          <cell r="T1557" t="str">
            <v/>
          </cell>
          <cell r="U1557" t="str">
            <v/>
          </cell>
          <cell r="V1557" t="str">
            <v/>
          </cell>
          <cell r="W1557">
            <v>54.452226100000004</v>
          </cell>
          <cell r="X1557" t="str">
            <v/>
          </cell>
          <cell r="Y1557" t="str">
            <v/>
          </cell>
          <cell r="Z1557" t="str">
            <v/>
          </cell>
          <cell r="AA1557" t="str">
            <v/>
          </cell>
          <cell r="AB1557" t="str">
            <v/>
          </cell>
          <cell r="AC1557" t="str">
            <v/>
          </cell>
          <cell r="AD1557" t="str">
            <v/>
          </cell>
          <cell r="AE1557" t="str">
            <v/>
          </cell>
          <cell r="AF1557" t="str">
            <v/>
          </cell>
          <cell r="AG1557" t="str">
            <v/>
          </cell>
          <cell r="AH1557" t="str">
            <v/>
          </cell>
          <cell r="AI1557" t="str">
            <v/>
          </cell>
          <cell r="AJ1557" t="str">
            <v/>
          </cell>
          <cell r="AK1557" t="str">
            <v/>
          </cell>
          <cell r="AL1557" t="str">
            <v/>
          </cell>
          <cell r="AM1557" t="str">
            <v/>
          </cell>
          <cell r="AN1557" t="str">
            <v/>
          </cell>
          <cell r="AO1557" t="str">
            <v/>
          </cell>
          <cell r="AP1557" t="str">
            <v/>
          </cell>
          <cell r="AQ1557" t="str">
            <v/>
          </cell>
          <cell r="AR1557" t="str">
            <v/>
          </cell>
          <cell r="AS1557" t="str">
            <v/>
          </cell>
          <cell r="AT1557" t="str">
            <v/>
          </cell>
          <cell r="AU1557" t="str">
            <v/>
          </cell>
        </row>
        <row r="1558">
          <cell r="A1558" t="str">
            <v>PCO09C063</v>
          </cell>
          <cell r="B1558" t="str">
            <v>PCO09</v>
          </cell>
          <cell r="C1558" t="str">
            <v>C03</v>
          </cell>
          <cell r="D1558" t="str">
            <v>C063</v>
          </cell>
          <cell r="E1558" t="str">
            <v/>
          </cell>
          <cell r="F1558" t="str">
            <v/>
          </cell>
          <cell r="G1558" t="str">
            <v/>
          </cell>
          <cell r="H1558" t="str">
            <v/>
          </cell>
          <cell r="I1558" t="str">
            <v/>
          </cell>
          <cell r="J1558" t="str">
            <v/>
          </cell>
          <cell r="K1558" t="str">
            <v/>
          </cell>
          <cell r="L1558" t="str">
            <v/>
          </cell>
          <cell r="M1558" t="str">
            <v/>
          </cell>
          <cell r="N1558" t="str">
            <v/>
          </cell>
          <cell r="O1558" t="str">
            <v/>
          </cell>
          <cell r="P1558" t="str">
            <v/>
          </cell>
          <cell r="Q1558" t="str">
            <v/>
          </cell>
          <cell r="R1558" t="str">
            <v/>
          </cell>
          <cell r="S1558" t="str">
            <v/>
          </cell>
          <cell r="T1558" t="str">
            <v/>
          </cell>
          <cell r="U1558" t="str">
            <v/>
          </cell>
          <cell r="V1558" t="str">
            <v/>
          </cell>
          <cell r="W1558" t="str">
            <v/>
          </cell>
          <cell r="X1558" t="str">
            <v/>
          </cell>
          <cell r="Y1558" t="str">
            <v/>
          </cell>
          <cell r="Z1558">
            <v>1.0523838000000001</v>
          </cell>
          <cell r="AA1558" t="str">
            <v/>
          </cell>
          <cell r="AB1558" t="str">
            <v/>
          </cell>
          <cell r="AC1558" t="str">
            <v/>
          </cell>
          <cell r="AD1558" t="str">
            <v/>
          </cell>
          <cell r="AE1558" t="str">
            <v/>
          </cell>
          <cell r="AF1558" t="str">
            <v/>
          </cell>
          <cell r="AG1558" t="str">
            <v/>
          </cell>
          <cell r="AH1558" t="str">
            <v/>
          </cell>
          <cell r="AI1558" t="str">
            <v/>
          </cell>
          <cell r="AJ1558" t="str">
            <v/>
          </cell>
          <cell r="AK1558" t="str">
            <v/>
          </cell>
          <cell r="AL1558" t="str">
            <v/>
          </cell>
          <cell r="AM1558" t="str">
            <v/>
          </cell>
          <cell r="AN1558" t="str">
            <v/>
          </cell>
          <cell r="AO1558" t="str">
            <v/>
          </cell>
          <cell r="AP1558" t="str">
            <v/>
          </cell>
          <cell r="AQ1558" t="str">
            <v/>
          </cell>
          <cell r="AR1558" t="str">
            <v/>
          </cell>
          <cell r="AS1558" t="str">
            <v/>
          </cell>
          <cell r="AT1558" t="str">
            <v/>
          </cell>
          <cell r="AU1558" t="str">
            <v/>
          </cell>
        </row>
        <row r="1559">
          <cell r="A1559" t="str">
            <v>PCO09C064</v>
          </cell>
          <cell r="B1559" t="str">
            <v>PCO09</v>
          </cell>
          <cell r="C1559" t="str">
            <v>C03</v>
          </cell>
          <cell r="D1559" t="str">
            <v>C064</v>
          </cell>
          <cell r="E1559" t="str">
            <v/>
          </cell>
          <cell r="F1559" t="str">
            <v/>
          </cell>
          <cell r="G1559" t="str">
            <v/>
          </cell>
          <cell r="H1559" t="str">
            <v/>
          </cell>
          <cell r="I1559" t="str">
            <v/>
          </cell>
          <cell r="J1559" t="str">
            <v/>
          </cell>
          <cell r="K1559" t="str">
            <v/>
          </cell>
          <cell r="L1559" t="str">
            <v/>
          </cell>
          <cell r="M1559" t="str">
            <v/>
          </cell>
          <cell r="N1559" t="str">
            <v/>
          </cell>
          <cell r="O1559" t="str">
            <v/>
          </cell>
          <cell r="P1559" t="str">
            <v/>
          </cell>
          <cell r="Q1559" t="str">
            <v/>
          </cell>
          <cell r="R1559" t="str">
            <v/>
          </cell>
          <cell r="S1559" t="str">
            <v/>
          </cell>
          <cell r="T1559" t="str">
            <v/>
          </cell>
          <cell r="U1559" t="str">
            <v/>
          </cell>
          <cell r="V1559" t="str">
            <v/>
          </cell>
          <cell r="W1559">
            <v>238.0479722</v>
          </cell>
          <cell r="X1559" t="str">
            <v/>
          </cell>
          <cell r="Y1559" t="str">
            <v/>
          </cell>
          <cell r="Z1559" t="str">
            <v/>
          </cell>
          <cell r="AA1559" t="str">
            <v/>
          </cell>
          <cell r="AB1559" t="str">
            <v/>
          </cell>
          <cell r="AC1559" t="str">
            <v/>
          </cell>
          <cell r="AD1559" t="str">
            <v/>
          </cell>
          <cell r="AE1559" t="str">
            <v/>
          </cell>
          <cell r="AF1559" t="str">
            <v/>
          </cell>
          <cell r="AG1559" t="str">
            <v/>
          </cell>
          <cell r="AH1559" t="str">
            <v/>
          </cell>
          <cell r="AI1559" t="str">
            <v/>
          </cell>
          <cell r="AJ1559" t="str">
            <v/>
          </cell>
          <cell r="AK1559" t="str">
            <v/>
          </cell>
          <cell r="AL1559" t="str">
            <v/>
          </cell>
          <cell r="AM1559" t="str">
            <v/>
          </cell>
          <cell r="AN1559" t="str">
            <v/>
          </cell>
          <cell r="AO1559" t="str">
            <v/>
          </cell>
          <cell r="AP1559" t="str">
            <v/>
          </cell>
          <cell r="AQ1559" t="str">
            <v/>
          </cell>
          <cell r="AR1559" t="str">
            <v/>
          </cell>
          <cell r="AS1559" t="str">
            <v/>
          </cell>
          <cell r="AT1559" t="str">
            <v/>
          </cell>
          <cell r="AU1559" t="str">
            <v/>
          </cell>
        </row>
        <row r="1560">
          <cell r="A1560" t="str">
            <v>PCO09C065</v>
          </cell>
          <cell r="B1560" t="str">
            <v>PCO09</v>
          </cell>
          <cell r="C1560" t="str">
            <v>C03</v>
          </cell>
          <cell r="D1560" t="str">
            <v>C065</v>
          </cell>
          <cell r="E1560" t="str">
            <v/>
          </cell>
          <cell r="F1560" t="str">
            <v/>
          </cell>
          <cell r="G1560" t="str">
            <v/>
          </cell>
          <cell r="H1560" t="str">
            <v/>
          </cell>
          <cell r="I1560" t="str">
            <v/>
          </cell>
          <cell r="J1560" t="str">
            <v/>
          </cell>
          <cell r="K1560" t="str">
            <v/>
          </cell>
          <cell r="L1560" t="str">
            <v/>
          </cell>
          <cell r="M1560" t="str">
            <v/>
          </cell>
          <cell r="N1560" t="str">
            <v/>
          </cell>
          <cell r="O1560" t="str">
            <v/>
          </cell>
          <cell r="P1560" t="str">
            <v/>
          </cell>
          <cell r="Q1560" t="str">
            <v/>
          </cell>
          <cell r="R1560" t="str">
            <v/>
          </cell>
          <cell r="S1560" t="str">
            <v/>
          </cell>
          <cell r="T1560" t="str">
            <v/>
          </cell>
          <cell r="U1560" t="str">
            <v/>
          </cell>
          <cell r="V1560" t="str">
            <v/>
          </cell>
          <cell r="W1560">
            <v>10.903167700000001</v>
          </cell>
          <cell r="X1560" t="str">
            <v/>
          </cell>
          <cell r="Y1560" t="str">
            <v/>
          </cell>
          <cell r="Z1560" t="str">
            <v/>
          </cell>
          <cell r="AA1560" t="str">
            <v/>
          </cell>
          <cell r="AB1560" t="str">
            <v/>
          </cell>
          <cell r="AC1560" t="str">
            <v/>
          </cell>
          <cell r="AD1560" t="str">
            <v/>
          </cell>
          <cell r="AE1560" t="str">
            <v/>
          </cell>
          <cell r="AF1560" t="str">
            <v/>
          </cell>
          <cell r="AG1560" t="str">
            <v/>
          </cell>
          <cell r="AH1560" t="str">
            <v/>
          </cell>
          <cell r="AI1560" t="str">
            <v/>
          </cell>
          <cell r="AJ1560" t="str">
            <v/>
          </cell>
          <cell r="AK1560" t="str">
            <v/>
          </cell>
          <cell r="AL1560" t="str">
            <v/>
          </cell>
          <cell r="AM1560" t="str">
            <v/>
          </cell>
          <cell r="AN1560" t="str">
            <v/>
          </cell>
          <cell r="AO1560" t="str">
            <v/>
          </cell>
          <cell r="AP1560" t="str">
            <v/>
          </cell>
          <cell r="AQ1560" t="str">
            <v/>
          </cell>
          <cell r="AR1560" t="str">
            <v/>
          </cell>
          <cell r="AS1560" t="str">
            <v/>
          </cell>
          <cell r="AT1560" t="str">
            <v/>
          </cell>
          <cell r="AU1560" t="str">
            <v/>
          </cell>
        </row>
        <row r="1561">
          <cell r="A1561" t="str">
            <v>PCO09C092</v>
          </cell>
          <cell r="B1561" t="str">
            <v>PCO09</v>
          </cell>
          <cell r="C1561" t="str">
            <v>C04</v>
          </cell>
          <cell r="D1561" t="str">
            <v>C092</v>
          </cell>
          <cell r="E1561" t="str">
            <v/>
          </cell>
          <cell r="F1561" t="str">
            <v/>
          </cell>
          <cell r="G1561" t="str">
            <v/>
          </cell>
          <cell r="H1561" t="str">
            <v/>
          </cell>
          <cell r="I1561" t="str">
            <v/>
          </cell>
          <cell r="J1561" t="str">
            <v/>
          </cell>
          <cell r="K1561" t="str">
            <v/>
          </cell>
          <cell r="L1561" t="str">
            <v/>
          </cell>
          <cell r="M1561" t="str">
            <v/>
          </cell>
          <cell r="N1561" t="str">
            <v/>
          </cell>
          <cell r="O1561">
            <v>1.6137796</v>
          </cell>
          <cell r="P1561">
            <v>11.536477599999998</v>
          </cell>
          <cell r="Q1561" t="str">
            <v/>
          </cell>
          <cell r="R1561">
            <v>12.379193300000001</v>
          </cell>
          <cell r="S1561" t="str">
            <v/>
          </cell>
          <cell r="T1561" t="str">
            <v/>
          </cell>
          <cell r="U1561" t="str">
            <v/>
          </cell>
          <cell r="V1561" t="str">
            <v/>
          </cell>
          <cell r="W1561" t="str">
            <v/>
          </cell>
          <cell r="X1561" t="str">
            <v/>
          </cell>
          <cell r="Y1561" t="str">
            <v/>
          </cell>
          <cell r="Z1561" t="str">
            <v/>
          </cell>
          <cell r="AA1561" t="str">
            <v/>
          </cell>
          <cell r="AB1561" t="str">
            <v/>
          </cell>
          <cell r="AC1561" t="str">
            <v/>
          </cell>
          <cell r="AD1561" t="str">
            <v/>
          </cell>
          <cell r="AE1561" t="str">
            <v/>
          </cell>
          <cell r="AF1561" t="str">
            <v/>
          </cell>
          <cell r="AG1561" t="str">
            <v/>
          </cell>
          <cell r="AH1561" t="str">
            <v/>
          </cell>
          <cell r="AI1561" t="str">
            <v/>
          </cell>
          <cell r="AJ1561" t="str">
            <v/>
          </cell>
          <cell r="AK1561" t="str">
            <v/>
          </cell>
          <cell r="AL1561" t="str">
            <v/>
          </cell>
          <cell r="AM1561" t="str">
            <v/>
          </cell>
          <cell r="AN1561" t="str">
            <v/>
          </cell>
          <cell r="AO1561" t="str">
            <v/>
          </cell>
          <cell r="AP1561" t="str">
            <v/>
          </cell>
          <cell r="AQ1561" t="str">
            <v/>
          </cell>
          <cell r="AR1561" t="str">
            <v/>
          </cell>
          <cell r="AS1561" t="str">
            <v/>
          </cell>
          <cell r="AT1561" t="str">
            <v/>
          </cell>
          <cell r="AU1561" t="str">
            <v/>
          </cell>
        </row>
        <row r="1562">
          <cell r="A1562" t="str">
            <v>PCO09C093</v>
          </cell>
          <cell r="B1562" t="str">
            <v>PCO09</v>
          </cell>
          <cell r="C1562" t="str">
            <v>C04</v>
          </cell>
          <cell r="D1562" t="str">
            <v>C093</v>
          </cell>
          <cell r="E1562" t="str">
            <v/>
          </cell>
          <cell r="F1562" t="str">
            <v/>
          </cell>
          <cell r="G1562" t="str">
            <v/>
          </cell>
          <cell r="H1562" t="str">
            <v/>
          </cell>
          <cell r="I1562" t="str">
            <v/>
          </cell>
          <cell r="J1562" t="str">
            <v/>
          </cell>
          <cell r="K1562" t="str">
            <v/>
          </cell>
          <cell r="L1562" t="str">
            <v/>
          </cell>
          <cell r="M1562" t="str">
            <v/>
          </cell>
          <cell r="N1562" t="str">
            <v/>
          </cell>
          <cell r="O1562">
            <v>4.6797142000000003</v>
          </cell>
          <cell r="P1562">
            <v>42.406039199999995</v>
          </cell>
          <cell r="Q1562" t="str">
            <v/>
          </cell>
          <cell r="R1562">
            <v>49.327315399999996</v>
          </cell>
          <cell r="S1562" t="str">
            <v/>
          </cell>
          <cell r="T1562" t="str">
            <v/>
          </cell>
          <cell r="U1562" t="str">
            <v/>
          </cell>
          <cell r="V1562" t="str">
            <v/>
          </cell>
          <cell r="W1562" t="str">
            <v/>
          </cell>
          <cell r="X1562" t="str">
            <v/>
          </cell>
          <cell r="Y1562" t="str">
            <v/>
          </cell>
          <cell r="Z1562" t="str">
            <v/>
          </cell>
          <cell r="AA1562" t="str">
            <v/>
          </cell>
          <cell r="AB1562" t="str">
            <v/>
          </cell>
          <cell r="AC1562" t="str">
            <v/>
          </cell>
          <cell r="AD1562" t="str">
            <v/>
          </cell>
          <cell r="AE1562" t="str">
            <v/>
          </cell>
          <cell r="AF1562" t="str">
            <v/>
          </cell>
          <cell r="AG1562" t="str">
            <v/>
          </cell>
          <cell r="AH1562" t="str">
            <v/>
          </cell>
          <cell r="AI1562" t="str">
            <v/>
          </cell>
          <cell r="AJ1562" t="str">
            <v/>
          </cell>
          <cell r="AK1562" t="str">
            <v/>
          </cell>
          <cell r="AL1562" t="str">
            <v/>
          </cell>
          <cell r="AM1562" t="str">
            <v/>
          </cell>
          <cell r="AN1562" t="str">
            <v/>
          </cell>
          <cell r="AO1562" t="str">
            <v/>
          </cell>
          <cell r="AP1562" t="str">
            <v/>
          </cell>
          <cell r="AQ1562" t="str">
            <v/>
          </cell>
          <cell r="AR1562" t="str">
            <v/>
          </cell>
          <cell r="AS1562" t="str">
            <v/>
          </cell>
          <cell r="AT1562" t="str">
            <v/>
          </cell>
          <cell r="AU1562" t="str">
            <v/>
          </cell>
        </row>
        <row r="1563">
          <cell r="A1563" t="str">
            <v>PCO09C112</v>
          </cell>
          <cell r="B1563" t="str">
            <v>PCO09</v>
          </cell>
          <cell r="C1563" t="str">
            <v>C04</v>
          </cell>
          <cell r="D1563" t="str">
            <v>C112</v>
          </cell>
          <cell r="E1563" t="str">
            <v/>
          </cell>
          <cell r="F1563" t="str">
            <v/>
          </cell>
          <cell r="G1563" t="str">
            <v/>
          </cell>
          <cell r="H1563" t="str">
            <v/>
          </cell>
          <cell r="I1563" t="str">
            <v/>
          </cell>
          <cell r="J1563" t="str">
            <v/>
          </cell>
          <cell r="K1563" t="str">
            <v/>
          </cell>
          <cell r="L1563" t="str">
            <v/>
          </cell>
          <cell r="M1563" t="str">
            <v/>
          </cell>
          <cell r="N1563" t="str">
            <v/>
          </cell>
          <cell r="O1563" t="str">
            <v/>
          </cell>
          <cell r="P1563" t="str">
            <v/>
          </cell>
          <cell r="Q1563" t="str">
            <v/>
          </cell>
          <cell r="R1563" t="str">
            <v/>
          </cell>
          <cell r="S1563" t="str">
            <v/>
          </cell>
          <cell r="T1563" t="str">
            <v/>
          </cell>
          <cell r="U1563" t="str">
            <v/>
          </cell>
          <cell r="V1563" t="str">
            <v/>
          </cell>
          <cell r="W1563">
            <v>992.88015400000029</v>
          </cell>
          <cell r="X1563" t="str">
            <v/>
          </cell>
          <cell r="Y1563" t="str">
            <v/>
          </cell>
          <cell r="Z1563" t="str">
            <v/>
          </cell>
          <cell r="AA1563" t="str">
            <v/>
          </cell>
          <cell r="AB1563" t="str">
            <v/>
          </cell>
          <cell r="AC1563" t="str">
            <v/>
          </cell>
          <cell r="AD1563" t="str">
            <v/>
          </cell>
          <cell r="AE1563" t="str">
            <v/>
          </cell>
          <cell r="AF1563" t="str">
            <v/>
          </cell>
          <cell r="AG1563" t="str">
            <v/>
          </cell>
          <cell r="AH1563" t="str">
            <v/>
          </cell>
          <cell r="AI1563" t="str">
            <v/>
          </cell>
          <cell r="AJ1563" t="str">
            <v/>
          </cell>
          <cell r="AK1563" t="str">
            <v/>
          </cell>
          <cell r="AL1563" t="str">
            <v/>
          </cell>
          <cell r="AM1563" t="str">
            <v/>
          </cell>
          <cell r="AN1563" t="str">
            <v/>
          </cell>
          <cell r="AO1563" t="str">
            <v/>
          </cell>
          <cell r="AP1563" t="str">
            <v/>
          </cell>
          <cell r="AQ1563" t="str">
            <v/>
          </cell>
          <cell r="AR1563" t="str">
            <v/>
          </cell>
          <cell r="AS1563" t="str">
            <v/>
          </cell>
          <cell r="AT1563" t="str">
            <v/>
          </cell>
          <cell r="AU1563" t="str">
            <v/>
          </cell>
        </row>
        <row r="1564">
          <cell r="A1564" t="str">
            <v>PCO09C124</v>
          </cell>
          <cell r="B1564" t="str">
            <v>PCO09</v>
          </cell>
          <cell r="C1564" t="str">
            <v>C05</v>
          </cell>
          <cell r="D1564" t="str">
            <v>C124</v>
          </cell>
          <cell r="E1564" t="str">
            <v/>
          </cell>
          <cell r="F1564" t="str">
            <v/>
          </cell>
          <cell r="G1564" t="str">
            <v/>
          </cell>
          <cell r="H1564" t="str">
            <v/>
          </cell>
          <cell r="I1564" t="str">
            <v/>
          </cell>
          <cell r="J1564" t="str">
            <v/>
          </cell>
          <cell r="K1564" t="str">
            <v/>
          </cell>
          <cell r="L1564" t="str">
            <v/>
          </cell>
          <cell r="M1564" t="str">
            <v/>
          </cell>
          <cell r="N1564" t="str">
            <v/>
          </cell>
          <cell r="O1564">
            <v>3.2088166999999999</v>
          </cell>
          <cell r="P1564" t="str">
            <v/>
          </cell>
          <cell r="Q1564" t="str">
            <v/>
          </cell>
          <cell r="R1564" t="str">
            <v/>
          </cell>
          <cell r="S1564" t="str">
            <v/>
          </cell>
          <cell r="T1564" t="str">
            <v/>
          </cell>
          <cell r="U1564" t="str">
            <v/>
          </cell>
          <cell r="V1564" t="str">
            <v/>
          </cell>
          <cell r="W1564" t="str">
            <v/>
          </cell>
          <cell r="X1564" t="str">
            <v/>
          </cell>
          <cell r="Y1564" t="str">
            <v/>
          </cell>
          <cell r="Z1564" t="str">
            <v/>
          </cell>
          <cell r="AA1564" t="str">
            <v/>
          </cell>
          <cell r="AB1564" t="str">
            <v/>
          </cell>
          <cell r="AC1564" t="str">
            <v/>
          </cell>
          <cell r="AD1564" t="str">
            <v/>
          </cell>
          <cell r="AE1564" t="str">
            <v/>
          </cell>
          <cell r="AF1564" t="str">
            <v/>
          </cell>
          <cell r="AG1564" t="str">
            <v/>
          </cell>
          <cell r="AH1564" t="str">
            <v/>
          </cell>
          <cell r="AI1564" t="str">
            <v/>
          </cell>
          <cell r="AJ1564" t="str">
            <v/>
          </cell>
          <cell r="AK1564" t="str">
            <v/>
          </cell>
          <cell r="AL1564" t="str">
            <v/>
          </cell>
          <cell r="AM1564" t="str">
            <v/>
          </cell>
          <cell r="AN1564" t="str">
            <v/>
          </cell>
          <cell r="AO1564" t="str">
            <v/>
          </cell>
          <cell r="AP1564" t="str">
            <v/>
          </cell>
          <cell r="AQ1564" t="str">
            <v/>
          </cell>
          <cell r="AR1564" t="str">
            <v/>
          </cell>
          <cell r="AS1564" t="str">
            <v/>
          </cell>
          <cell r="AT1564" t="str">
            <v/>
          </cell>
          <cell r="AU1564" t="str">
            <v/>
          </cell>
        </row>
        <row r="1565">
          <cell r="A1565" t="str">
            <v>PCO09C132</v>
          </cell>
          <cell r="B1565" t="str">
            <v>PCO09</v>
          </cell>
          <cell r="C1565" t="str">
            <v>C05</v>
          </cell>
          <cell r="D1565" t="str">
            <v>C132</v>
          </cell>
          <cell r="E1565" t="str">
            <v/>
          </cell>
          <cell r="F1565" t="str">
            <v/>
          </cell>
          <cell r="G1565" t="str">
            <v/>
          </cell>
          <cell r="H1565" t="str">
            <v/>
          </cell>
          <cell r="I1565" t="str">
            <v/>
          </cell>
          <cell r="J1565" t="str">
            <v/>
          </cell>
          <cell r="K1565" t="str">
            <v/>
          </cell>
          <cell r="L1565" t="str">
            <v/>
          </cell>
          <cell r="M1565" t="str">
            <v/>
          </cell>
          <cell r="N1565" t="str">
            <v/>
          </cell>
          <cell r="O1565">
            <v>2.6435713999999999</v>
          </cell>
          <cell r="P1565" t="str">
            <v/>
          </cell>
          <cell r="Q1565" t="str">
            <v/>
          </cell>
          <cell r="R1565" t="str">
            <v/>
          </cell>
          <cell r="S1565" t="str">
            <v/>
          </cell>
          <cell r="T1565" t="str">
            <v/>
          </cell>
          <cell r="U1565" t="str">
            <v/>
          </cell>
          <cell r="V1565" t="str">
            <v/>
          </cell>
          <cell r="W1565" t="str">
            <v/>
          </cell>
          <cell r="X1565" t="str">
            <v/>
          </cell>
          <cell r="Y1565" t="str">
            <v/>
          </cell>
          <cell r="Z1565" t="str">
            <v/>
          </cell>
          <cell r="AA1565" t="str">
            <v/>
          </cell>
          <cell r="AB1565" t="str">
            <v/>
          </cell>
          <cell r="AC1565" t="str">
            <v/>
          </cell>
          <cell r="AD1565" t="str">
            <v/>
          </cell>
          <cell r="AE1565" t="str">
            <v/>
          </cell>
          <cell r="AF1565" t="str">
            <v/>
          </cell>
          <cell r="AG1565" t="str">
            <v/>
          </cell>
          <cell r="AH1565" t="str">
            <v/>
          </cell>
          <cell r="AI1565" t="str">
            <v/>
          </cell>
          <cell r="AJ1565" t="str">
            <v/>
          </cell>
          <cell r="AK1565" t="str">
            <v/>
          </cell>
          <cell r="AL1565" t="str">
            <v/>
          </cell>
          <cell r="AM1565" t="str">
            <v/>
          </cell>
          <cell r="AN1565" t="str">
            <v/>
          </cell>
          <cell r="AO1565" t="str">
            <v/>
          </cell>
          <cell r="AP1565" t="str">
            <v/>
          </cell>
          <cell r="AQ1565" t="str">
            <v/>
          </cell>
          <cell r="AR1565" t="str">
            <v/>
          </cell>
          <cell r="AS1565" t="str">
            <v/>
          </cell>
          <cell r="AT1565" t="str">
            <v/>
          </cell>
          <cell r="AU1565" t="str">
            <v/>
          </cell>
        </row>
        <row r="1566">
          <cell r="A1566" t="str">
            <v>PCO09S652</v>
          </cell>
          <cell r="B1566" t="str">
            <v>PCO09</v>
          </cell>
          <cell r="C1566" t="str">
            <v>C05</v>
          </cell>
          <cell r="D1566" t="str">
            <v>S652</v>
          </cell>
          <cell r="E1566" t="str">
            <v/>
          </cell>
          <cell r="F1566" t="str">
            <v/>
          </cell>
          <cell r="G1566" t="str">
            <v/>
          </cell>
          <cell r="H1566" t="str">
            <v/>
          </cell>
          <cell r="I1566" t="str">
            <v/>
          </cell>
          <cell r="J1566" t="str">
            <v/>
          </cell>
          <cell r="K1566" t="str">
            <v/>
          </cell>
          <cell r="L1566" t="str">
            <v/>
          </cell>
          <cell r="M1566" t="str">
            <v/>
          </cell>
          <cell r="N1566" t="str">
            <v/>
          </cell>
          <cell r="O1566" t="str">
            <v/>
          </cell>
          <cell r="P1566" t="str">
            <v/>
          </cell>
          <cell r="Q1566" t="str">
            <v/>
          </cell>
          <cell r="R1566" t="str">
            <v/>
          </cell>
          <cell r="S1566" t="str">
            <v/>
          </cell>
          <cell r="T1566" t="str">
            <v/>
          </cell>
          <cell r="U1566" t="str">
            <v/>
          </cell>
          <cell r="V1566" t="str">
            <v/>
          </cell>
          <cell r="W1566" t="str">
            <v/>
          </cell>
          <cell r="X1566" t="str">
            <v/>
          </cell>
          <cell r="Y1566">
            <v>0.67799039999999999</v>
          </cell>
          <cell r="Z1566" t="str">
            <v/>
          </cell>
          <cell r="AA1566" t="str">
            <v/>
          </cell>
          <cell r="AB1566" t="str">
            <v/>
          </cell>
          <cell r="AC1566" t="str">
            <v/>
          </cell>
          <cell r="AD1566" t="str">
            <v/>
          </cell>
          <cell r="AE1566" t="str">
            <v/>
          </cell>
          <cell r="AF1566" t="str">
            <v/>
          </cell>
          <cell r="AG1566" t="str">
            <v/>
          </cell>
          <cell r="AH1566" t="str">
            <v/>
          </cell>
          <cell r="AI1566" t="str">
            <v/>
          </cell>
          <cell r="AJ1566" t="str">
            <v/>
          </cell>
          <cell r="AK1566" t="str">
            <v/>
          </cell>
          <cell r="AL1566" t="str">
            <v/>
          </cell>
          <cell r="AM1566" t="str">
            <v/>
          </cell>
          <cell r="AN1566" t="str">
            <v/>
          </cell>
          <cell r="AO1566" t="str">
            <v/>
          </cell>
          <cell r="AP1566" t="str">
            <v/>
          </cell>
          <cell r="AQ1566" t="str">
            <v/>
          </cell>
          <cell r="AR1566" t="str">
            <v/>
          </cell>
          <cell r="AS1566" t="str">
            <v/>
          </cell>
          <cell r="AT1566" t="str">
            <v/>
          </cell>
          <cell r="AU1566" t="str">
            <v/>
          </cell>
        </row>
        <row r="1567">
          <cell r="A1567" t="str">
            <v>PCO09C307</v>
          </cell>
          <cell r="B1567" t="str">
            <v>PCO09</v>
          </cell>
          <cell r="C1567" t="str">
            <v>C08</v>
          </cell>
          <cell r="D1567" t="str">
            <v>C307</v>
          </cell>
          <cell r="E1567" t="str">
            <v/>
          </cell>
          <cell r="F1567" t="str">
            <v/>
          </cell>
          <cell r="G1567" t="str">
            <v/>
          </cell>
          <cell r="H1567" t="str">
            <v/>
          </cell>
          <cell r="I1567" t="str">
            <v/>
          </cell>
          <cell r="J1567" t="str">
            <v/>
          </cell>
          <cell r="K1567" t="str">
            <v/>
          </cell>
          <cell r="L1567" t="str">
            <v/>
          </cell>
          <cell r="M1567" t="str">
            <v/>
          </cell>
          <cell r="N1567" t="str">
            <v/>
          </cell>
          <cell r="O1567" t="str">
            <v/>
          </cell>
          <cell r="P1567" t="str">
            <v/>
          </cell>
          <cell r="Q1567" t="str">
            <v/>
          </cell>
          <cell r="R1567" t="str">
            <v/>
          </cell>
          <cell r="S1567" t="str">
            <v/>
          </cell>
          <cell r="T1567" t="str">
            <v/>
          </cell>
          <cell r="U1567" t="str">
            <v/>
          </cell>
          <cell r="V1567" t="str">
            <v/>
          </cell>
          <cell r="W1567" t="str">
            <v/>
          </cell>
          <cell r="X1567" t="str">
            <v/>
          </cell>
          <cell r="Y1567" t="str">
            <v/>
          </cell>
          <cell r="Z1567" t="str">
            <v/>
          </cell>
          <cell r="AA1567" t="str">
            <v/>
          </cell>
          <cell r="AB1567" t="str">
            <v/>
          </cell>
          <cell r="AC1567" t="str">
            <v/>
          </cell>
          <cell r="AD1567" t="str">
            <v/>
          </cell>
          <cell r="AE1567">
            <v>3.8626743000000001</v>
          </cell>
          <cell r="AF1567" t="str">
            <v/>
          </cell>
          <cell r="AG1567" t="str">
            <v/>
          </cell>
          <cell r="AH1567" t="str">
            <v/>
          </cell>
          <cell r="AI1567" t="str">
            <v/>
          </cell>
          <cell r="AJ1567" t="str">
            <v/>
          </cell>
          <cell r="AK1567" t="str">
            <v/>
          </cell>
          <cell r="AL1567" t="str">
            <v/>
          </cell>
          <cell r="AM1567" t="str">
            <v/>
          </cell>
          <cell r="AN1567" t="str">
            <v/>
          </cell>
          <cell r="AO1567" t="str">
            <v/>
          </cell>
          <cell r="AP1567" t="str">
            <v/>
          </cell>
          <cell r="AQ1567" t="str">
            <v/>
          </cell>
          <cell r="AR1567" t="str">
            <v/>
          </cell>
          <cell r="AS1567" t="str">
            <v/>
          </cell>
          <cell r="AT1567" t="str">
            <v/>
          </cell>
          <cell r="AU1567" t="str">
            <v/>
          </cell>
        </row>
        <row r="1568">
          <cell r="A1568" t="str">
            <v>PCO09C308</v>
          </cell>
          <cell r="B1568" t="str">
            <v>PCO09</v>
          </cell>
          <cell r="C1568" t="str">
            <v>C08</v>
          </cell>
          <cell r="D1568" t="str">
            <v>C308</v>
          </cell>
          <cell r="E1568" t="str">
            <v/>
          </cell>
          <cell r="F1568" t="str">
            <v/>
          </cell>
          <cell r="G1568" t="str">
            <v/>
          </cell>
          <cell r="H1568" t="str">
            <v/>
          </cell>
          <cell r="I1568" t="str">
            <v/>
          </cell>
          <cell r="J1568" t="str">
            <v/>
          </cell>
          <cell r="K1568" t="str">
            <v/>
          </cell>
          <cell r="L1568" t="str">
            <v/>
          </cell>
          <cell r="M1568" t="str">
            <v/>
          </cell>
          <cell r="N1568" t="str">
            <v/>
          </cell>
          <cell r="O1568" t="str">
            <v/>
          </cell>
          <cell r="P1568" t="str">
            <v/>
          </cell>
          <cell r="Q1568" t="str">
            <v/>
          </cell>
          <cell r="R1568" t="str">
            <v/>
          </cell>
          <cell r="S1568" t="str">
            <v/>
          </cell>
          <cell r="T1568" t="str">
            <v/>
          </cell>
          <cell r="U1568" t="str">
            <v/>
          </cell>
          <cell r="V1568" t="str">
            <v/>
          </cell>
          <cell r="W1568" t="str">
            <v/>
          </cell>
          <cell r="X1568" t="str">
            <v/>
          </cell>
          <cell r="Y1568" t="str">
            <v/>
          </cell>
          <cell r="Z1568" t="str">
            <v/>
          </cell>
          <cell r="AA1568" t="str">
            <v/>
          </cell>
          <cell r="AB1568" t="str">
            <v/>
          </cell>
          <cell r="AC1568" t="str">
            <v/>
          </cell>
          <cell r="AD1568" t="str">
            <v/>
          </cell>
          <cell r="AE1568">
            <v>10.753481999999993</v>
          </cell>
          <cell r="AF1568" t="str">
            <v/>
          </cell>
          <cell r="AG1568" t="str">
            <v/>
          </cell>
          <cell r="AH1568" t="str">
            <v/>
          </cell>
          <cell r="AI1568" t="str">
            <v/>
          </cell>
          <cell r="AJ1568" t="str">
            <v/>
          </cell>
          <cell r="AK1568" t="str">
            <v/>
          </cell>
          <cell r="AL1568" t="str">
            <v/>
          </cell>
          <cell r="AM1568" t="str">
            <v/>
          </cell>
          <cell r="AN1568" t="str">
            <v/>
          </cell>
          <cell r="AO1568" t="str">
            <v/>
          </cell>
          <cell r="AP1568" t="str">
            <v/>
          </cell>
          <cell r="AQ1568" t="str">
            <v/>
          </cell>
          <cell r="AR1568" t="str">
            <v/>
          </cell>
          <cell r="AS1568" t="str">
            <v/>
          </cell>
          <cell r="AT1568" t="str">
            <v/>
          </cell>
          <cell r="AU1568" t="str">
            <v/>
          </cell>
        </row>
        <row r="1569">
          <cell r="A1569" t="str">
            <v>PCO09C309</v>
          </cell>
          <cell r="B1569" t="str">
            <v>PCO09</v>
          </cell>
          <cell r="C1569" t="str">
            <v>C08</v>
          </cell>
          <cell r="D1569" t="str">
            <v>C309</v>
          </cell>
          <cell r="E1569" t="str">
            <v/>
          </cell>
          <cell r="F1569" t="str">
            <v/>
          </cell>
          <cell r="G1569" t="str">
            <v/>
          </cell>
          <cell r="H1569" t="str">
            <v/>
          </cell>
          <cell r="I1569" t="str">
            <v/>
          </cell>
          <cell r="J1569" t="str">
            <v/>
          </cell>
          <cell r="K1569" t="str">
            <v/>
          </cell>
          <cell r="L1569" t="str">
            <v/>
          </cell>
          <cell r="M1569" t="str">
            <v/>
          </cell>
          <cell r="N1569" t="str">
            <v/>
          </cell>
          <cell r="O1569" t="str">
            <v/>
          </cell>
          <cell r="P1569" t="str">
            <v/>
          </cell>
          <cell r="Q1569" t="str">
            <v/>
          </cell>
          <cell r="R1569" t="str">
            <v/>
          </cell>
          <cell r="S1569" t="str">
            <v/>
          </cell>
          <cell r="T1569" t="str">
            <v/>
          </cell>
          <cell r="U1569" t="str">
            <v/>
          </cell>
          <cell r="V1569" t="str">
            <v/>
          </cell>
          <cell r="W1569" t="str">
            <v/>
          </cell>
          <cell r="X1569" t="str">
            <v/>
          </cell>
          <cell r="Y1569" t="str">
            <v/>
          </cell>
          <cell r="Z1569" t="str">
            <v/>
          </cell>
          <cell r="AA1569" t="str">
            <v/>
          </cell>
          <cell r="AB1569" t="str">
            <v/>
          </cell>
          <cell r="AC1569" t="str">
            <v/>
          </cell>
          <cell r="AD1569" t="str">
            <v/>
          </cell>
          <cell r="AE1569">
            <v>14.285345999999993</v>
          </cell>
          <cell r="AF1569" t="str">
            <v/>
          </cell>
          <cell r="AG1569" t="str">
            <v/>
          </cell>
          <cell r="AH1569" t="str">
            <v/>
          </cell>
          <cell r="AI1569" t="str">
            <v/>
          </cell>
          <cell r="AJ1569" t="str">
            <v/>
          </cell>
          <cell r="AK1569" t="str">
            <v/>
          </cell>
          <cell r="AL1569" t="str">
            <v/>
          </cell>
          <cell r="AM1569" t="str">
            <v/>
          </cell>
          <cell r="AN1569" t="str">
            <v/>
          </cell>
          <cell r="AO1569" t="str">
            <v/>
          </cell>
          <cell r="AP1569" t="str">
            <v/>
          </cell>
          <cell r="AQ1569" t="str">
            <v/>
          </cell>
          <cell r="AR1569" t="str">
            <v/>
          </cell>
          <cell r="AS1569" t="str">
            <v/>
          </cell>
          <cell r="AT1569" t="str">
            <v/>
          </cell>
          <cell r="AU1569" t="str">
            <v/>
          </cell>
        </row>
        <row r="1570">
          <cell r="A1570" t="str">
            <v>PCO09C310</v>
          </cell>
          <cell r="B1570" t="str">
            <v>PCO09</v>
          </cell>
          <cell r="C1570" t="str">
            <v>C08</v>
          </cell>
          <cell r="D1570" t="str">
            <v>C310</v>
          </cell>
          <cell r="E1570" t="str">
            <v/>
          </cell>
          <cell r="F1570" t="str">
            <v/>
          </cell>
          <cell r="G1570" t="str">
            <v/>
          </cell>
          <cell r="H1570" t="str">
            <v/>
          </cell>
          <cell r="I1570" t="str">
            <v/>
          </cell>
          <cell r="J1570" t="str">
            <v/>
          </cell>
          <cell r="K1570" t="str">
            <v/>
          </cell>
          <cell r="L1570" t="str">
            <v/>
          </cell>
          <cell r="M1570" t="str">
            <v/>
          </cell>
          <cell r="N1570" t="str">
            <v/>
          </cell>
          <cell r="O1570" t="str">
            <v/>
          </cell>
          <cell r="P1570" t="str">
            <v/>
          </cell>
          <cell r="Q1570" t="str">
            <v/>
          </cell>
          <cell r="R1570" t="str">
            <v/>
          </cell>
          <cell r="S1570" t="str">
            <v/>
          </cell>
          <cell r="T1570" t="str">
            <v/>
          </cell>
          <cell r="U1570" t="str">
            <v/>
          </cell>
          <cell r="V1570" t="str">
            <v/>
          </cell>
          <cell r="W1570" t="str">
            <v/>
          </cell>
          <cell r="X1570" t="str">
            <v/>
          </cell>
          <cell r="Y1570" t="str">
            <v/>
          </cell>
          <cell r="Z1570" t="str">
            <v/>
          </cell>
          <cell r="AA1570" t="str">
            <v/>
          </cell>
          <cell r="AB1570" t="str">
            <v/>
          </cell>
          <cell r="AC1570" t="str">
            <v/>
          </cell>
          <cell r="AD1570" t="str">
            <v/>
          </cell>
          <cell r="AE1570">
            <v>18.781061999999988</v>
          </cell>
          <cell r="AF1570" t="str">
            <v/>
          </cell>
          <cell r="AG1570" t="str">
            <v/>
          </cell>
          <cell r="AH1570" t="str">
            <v/>
          </cell>
          <cell r="AI1570" t="str">
            <v/>
          </cell>
          <cell r="AJ1570" t="str">
            <v/>
          </cell>
          <cell r="AK1570" t="str">
            <v/>
          </cell>
          <cell r="AL1570" t="str">
            <v/>
          </cell>
          <cell r="AM1570" t="str">
            <v/>
          </cell>
          <cell r="AN1570" t="str">
            <v/>
          </cell>
          <cell r="AO1570" t="str">
            <v/>
          </cell>
          <cell r="AP1570" t="str">
            <v/>
          </cell>
          <cell r="AQ1570" t="str">
            <v/>
          </cell>
          <cell r="AR1570" t="str">
            <v/>
          </cell>
          <cell r="AS1570" t="str">
            <v/>
          </cell>
          <cell r="AT1570" t="str">
            <v/>
          </cell>
          <cell r="AU1570" t="str">
            <v/>
          </cell>
        </row>
        <row r="1571">
          <cell r="A1571" t="str">
            <v>PCO09C351</v>
          </cell>
          <cell r="B1571" t="str">
            <v>PCO09</v>
          </cell>
          <cell r="C1571" t="str">
            <v>C09</v>
          </cell>
          <cell r="D1571" t="str">
            <v>C351</v>
          </cell>
          <cell r="E1571" t="str">
            <v/>
          </cell>
          <cell r="F1571" t="str">
            <v/>
          </cell>
          <cell r="G1571" t="str">
            <v/>
          </cell>
          <cell r="H1571" t="str">
            <v/>
          </cell>
          <cell r="I1571" t="str">
            <v/>
          </cell>
          <cell r="J1571" t="str">
            <v/>
          </cell>
          <cell r="K1571" t="str">
            <v/>
          </cell>
          <cell r="L1571" t="str">
            <v/>
          </cell>
          <cell r="M1571" t="str">
            <v/>
          </cell>
          <cell r="N1571" t="str">
            <v/>
          </cell>
          <cell r="O1571">
            <v>6.1555495000000002</v>
          </cell>
          <cell r="P1571">
            <v>20.867984999999997</v>
          </cell>
          <cell r="Q1571" t="str">
            <v/>
          </cell>
          <cell r="R1571">
            <v>22.119237400000003</v>
          </cell>
          <cell r="S1571" t="str">
            <v/>
          </cell>
          <cell r="T1571" t="str">
            <v/>
          </cell>
          <cell r="U1571" t="str">
            <v/>
          </cell>
          <cell r="V1571" t="str">
            <v/>
          </cell>
          <cell r="W1571" t="str">
            <v/>
          </cell>
          <cell r="X1571" t="str">
            <v/>
          </cell>
          <cell r="Y1571" t="str">
            <v/>
          </cell>
          <cell r="Z1571" t="str">
            <v/>
          </cell>
          <cell r="AA1571" t="str">
            <v/>
          </cell>
          <cell r="AB1571" t="str">
            <v/>
          </cell>
          <cell r="AC1571" t="str">
            <v/>
          </cell>
          <cell r="AD1571" t="str">
            <v/>
          </cell>
          <cell r="AE1571" t="str">
            <v/>
          </cell>
          <cell r="AF1571" t="str">
            <v/>
          </cell>
          <cell r="AG1571" t="str">
            <v/>
          </cell>
          <cell r="AH1571" t="str">
            <v/>
          </cell>
          <cell r="AI1571" t="str">
            <v/>
          </cell>
          <cell r="AJ1571" t="str">
            <v/>
          </cell>
          <cell r="AK1571" t="str">
            <v/>
          </cell>
          <cell r="AL1571" t="str">
            <v/>
          </cell>
          <cell r="AM1571" t="str">
            <v/>
          </cell>
          <cell r="AN1571" t="str">
            <v/>
          </cell>
          <cell r="AO1571" t="str">
            <v/>
          </cell>
          <cell r="AP1571" t="str">
            <v/>
          </cell>
          <cell r="AQ1571" t="str">
            <v/>
          </cell>
          <cell r="AR1571" t="str">
            <v/>
          </cell>
          <cell r="AS1571" t="str">
            <v/>
          </cell>
          <cell r="AT1571" t="str">
            <v/>
          </cell>
          <cell r="AU1571" t="str">
            <v/>
          </cell>
        </row>
        <row r="1572">
          <cell r="A1572" t="str">
            <v>PCO09P1264</v>
          </cell>
          <cell r="B1572" t="str">
            <v>PCO09</v>
          </cell>
          <cell r="C1572" t="str">
            <v>C12</v>
          </cell>
          <cell r="D1572" t="str">
            <v>P1264</v>
          </cell>
          <cell r="E1572" t="str">
            <v/>
          </cell>
          <cell r="F1572" t="str">
            <v/>
          </cell>
          <cell r="G1572" t="str">
            <v/>
          </cell>
          <cell r="H1572" t="str">
            <v/>
          </cell>
          <cell r="I1572" t="str">
            <v/>
          </cell>
          <cell r="J1572" t="str">
            <v/>
          </cell>
          <cell r="K1572" t="str">
            <v/>
          </cell>
          <cell r="L1572">
            <v>1.1100742000000003</v>
          </cell>
          <cell r="M1572" t="str">
            <v/>
          </cell>
          <cell r="N1572" t="str">
            <v/>
          </cell>
          <cell r="O1572" t="str">
            <v/>
          </cell>
          <cell r="P1572" t="str">
            <v/>
          </cell>
          <cell r="Q1572" t="str">
            <v/>
          </cell>
          <cell r="R1572" t="str">
            <v/>
          </cell>
          <cell r="S1572" t="str">
            <v/>
          </cell>
          <cell r="T1572" t="str">
            <v/>
          </cell>
          <cell r="U1572" t="str">
            <v/>
          </cell>
          <cell r="V1572" t="str">
            <v/>
          </cell>
          <cell r="W1572" t="str">
            <v/>
          </cell>
          <cell r="X1572" t="str">
            <v/>
          </cell>
          <cell r="Y1572" t="str">
            <v/>
          </cell>
          <cell r="Z1572" t="str">
            <v/>
          </cell>
          <cell r="AA1572" t="str">
            <v/>
          </cell>
          <cell r="AB1572" t="str">
            <v/>
          </cell>
          <cell r="AC1572" t="str">
            <v/>
          </cell>
          <cell r="AD1572" t="str">
            <v/>
          </cell>
          <cell r="AE1572" t="str">
            <v/>
          </cell>
          <cell r="AF1572" t="str">
            <v/>
          </cell>
          <cell r="AG1572" t="str">
            <v/>
          </cell>
          <cell r="AH1572" t="str">
            <v/>
          </cell>
          <cell r="AI1572" t="str">
            <v/>
          </cell>
          <cell r="AJ1572" t="str">
            <v/>
          </cell>
          <cell r="AK1572" t="str">
            <v/>
          </cell>
          <cell r="AL1572" t="str">
            <v/>
          </cell>
          <cell r="AM1572" t="str">
            <v/>
          </cell>
          <cell r="AN1572" t="str">
            <v/>
          </cell>
          <cell r="AO1572" t="str">
            <v/>
          </cell>
          <cell r="AP1572" t="str">
            <v/>
          </cell>
          <cell r="AQ1572" t="str">
            <v/>
          </cell>
          <cell r="AR1572" t="str">
            <v/>
          </cell>
          <cell r="AS1572" t="str">
            <v/>
          </cell>
          <cell r="AT1572" t="str">
            <v/>
          </cell>
          <cell r="AU1572" t="str">
            <v/>
          </cell>
        </row>
        <row r="1573">
          <cell r="A1573" t="str">
            <v>PCO09P1302</v>
          </cell>
          <cell r="B1573" t="str">
            <v>PCO09</v>
          </cell>
          <cell r="C1573" t="str">
            <v>C12</v>
          </cell>
          <cell r="D1573" t="str">
            <v>P1302</v>
          </cell>
          <cell r="E1573" t="str">
            <v/>
          </cell>
          <cell r="F1573" t="str">
            <v/>
          </cell>
          <cell r="G1573" t="str">
            <v/>
          </cell>
          <cell r="H1573" t="str">
            <v/>
          </cell>
          <cell r="I1573" t="str">
            <v/>
          </cell>
          <cell r="J1573" t="str">
            <v/>
          </cell>
          <cell r="K1573" t="str">
            <v/>
          </cell>
          <cell r="L1573" t="str">
            <v/>
          </cell>
          <cell r="M1573" t="str">
            <v/>
          </cell>
          <cell r="N1573" t="str">
            <v/>
          </cell>
          <cell r="O1573" t="str">
            <v/>
          </cell>
          <cell r="P1573" t="str">
            <v/>
          </cell>
          <cell r="Q1573" t="str">
            <v/>
          </cell>
          <cell r="R1573" t="str">
            <v/>
          </cell>
          <cell r="S1573" t="str">
            <v/>
          </cell>
          <cell r="T1573" t="str">
            <v/>
          </cell>
          <cell r="U1573" t="str">
            <v/>
          </cell>
          <cell r="V1573" t="str">
            <v/>
          </cell>
          <cell r="W1573" t="str">
            <v/>
          </cell>
          <cell r="X1573" t="str">
            <v/>
          </cell>
          <cell r="Y1573" t="str">
            <v/>
          </cell>
          <cell r="Z1573" t="str">
            <v/>
          </cell>
          <cell r="AA1573" t="str">
            <v/>
          </cell>
          <cell r="AB1573" t="str">
            <v/>
          </cell>
          <cell r="AC1573" t="str">
            <v/>
          </cell>
          <cell r="AD1573" t="str">
            <v/>
          </cell>
          <cell r="AE1573" t="str">
            <v/>
          </cell>
          <cell r="AF1573" t="str">
            <v/>
          </cell>
          <cell r="AG1573" t="str">
            <v/>
          </cell>
          <cell r="AH1573" t="str">
            <v/>
          </cell>
          <cell r="AI1573" t="str">
            <v/>
          </cell>
          <cell r="AJ1573" t="str">
            <v/>
          </cell>
          <cell r="AK1573" t="str">
            <v/>
          </cell>
          <cell r="AL1573" t="str">
            <v/>
          </cell>
          <cell r="AM1573" t="str">
            <v/>
          </cell>
          <cell r="AN1573" t="str">
            <v/>
          </cell>
          <cell r="AO1573" t="str">
            <v/>
          </cell>
          <cell r="AP1573" t="str">
            <v/>
          </cell>
          <cell r="AQ1573" t="str">
            <v/>
          </cell>
          <cell r="AR1573">
            <v>1.5969924999999998</v>
          </cell>
          <cell r="AS1573" t="str">
            <v/>
          </cell>
          <cell r="AT1573" t="str">
            <v/>
          </cell>
          <cell r="AU1573" t="str">
            <v/>
          </cell>
        </row>
        <row r="1574">
          <cell r="A1574" t="str">
            <v>PCO09P1367</v>
          </cell>
          <cell r="B1574" t="str">
            <v>PCO09</v>
          </cell>
          <cell r="C1574" t="str">
            <v>C12</v>
          </cell>
          <cell r="D1574" t="str">
            <v>P1367</v>
          </cell>
          <cell r="E1574" t="str">
            <v/>
          </cell>
          <cell r="F1574" t="str">
            <v/>
          </cell>
          <cell r="G1574" t="str">
            <v/>
          </cell>
          <cell r="H1574" t="str">
            <v/>
          </cell>
          <cell r="I1574" t="str">
            <v/>
          </cell>
          <cell r="J1574" t="str">
            <v/>
          </cell>
          <cell r="K1574" t="str">
            <v/>
          </cell>
          <cell r="L1574" t="str">
            <v/>
          </cell>
          <cell r="M1574" t="str">
            <v/>
          </cell>
          <cell r="N1574">
            <v>0.25990200000000002</v>
          </cell>
          <cell r="O1574" t="str">
            <v/>
          </cell>
          <cell r="P1574" t="str">
            <v/>
          </cell>
          <cell r="Q1574" t="str">
            <v/>
          </cell>
          <cell r="R1574" t="str">
            <v/>
          </cell>
          <cell r="S1574" t="str">
            <v/>
          </cell>
          <cell r="T1574" t="str">
            <v/>
          </cell>
          <cell r="U1574" t="str">
            <v/>
          </cell>
          <cell r="V1574" t="str">
            <v/>
          </cell>
          <cell r="W1574" t="str">
            <v/>
          </cell>
          <cell r="X1574" t="str">
            <v/>
          </cell>
          <cell r="Y1574" t="str">
            <v/>
          </cell>
          <cell r="Z1574" t="str">
            <v/>
          </cell>
          <cell r="AA1574" t="str">
            <v/>
          </cell>
          <cell r="AB1574" t="str">
            <v/>
          </cell>
          <cell r="AC1574" t="str">
            <v/>
          </cell>
          <cell r="AD1574" t="str">
            <v/>
          </cell>
          <cell r="AE1574" t="str">
            <v/>
          </cell>
          <cell r="AF1574" t="str">
            <v/>
          </cell>
          <cell r="AG1574" t="str">
            <v/>
          </cell>
          <cell r="AH1574" t="str">
            <v/>
          </cell>
          <cell r="AI1574" t="str">
            <v/>
          </cell>
          <cell r="AJ1574" t="str">
            <v/>
          </cell>
          <cell r="AK1574" t="str">
            <v/>
          </cell>
          <cell r="AL1574" t="str">
            <v/>
          </cell>
          <cell r="AM1574" t="str">
            <v/>
          </cell>
          <cell r="AN1574" t="str">
            <v/>
          </cell>
          <cell r="AO1574" t="str">
            <v/>
          </cell>
          <cell r="AP1574" t="str">
            <v/>
          </cell>
          <cell r="AQ1574" t="str">
            <v/>
          </cell>
          <cell r="AR1574" t="str">
            <v/>
          </cell>
          <cell r="AS1574" t="str">
            <v/>
          </cell>
          <cell r="AT1574" t="str">
            <v/>
          </cell>
          <cell r="AU1574" t="str">
            <v/>
          </cell>
        </row>
        <row r="1575">
          <cell r="A1575" t="str">
            <v>PCO09P1524</v>
          </cell>
          <cell r="B1575" t="str">
            <v>PCO09</v>
          </cell>
          <cell r="C1575" t="str">
            <v>C12</v>
          </cell>
          <cell r="D1575" t="str">
            <v>P1524</v>
          </cell>
          <cell r="E1575" t="str">
            <v/>
          </cell>
          <cell r="F1575" t="str">
            <v/>
          </cell>
          <cell r="G1575" t="str">
            <v/>
          </cell>
          <cell r="H1575" t="str">
            <v/>
          </cell>
          <cell r="I1575" t="str">
            <v/>
          </cell>
          <cell r="J1575" t="str">
            <v/>
          </cell>
          <cell r="K1575" t="str">
            <v/>
          </cell>
          <cell r="L1575">
            <v>32.676009000000008</v>
          </cell>
          <cell r="M1575" t="str">
            <v/>
          </cell>
          <cell r="N1575" t="str">
            <v/>
          </cell>
          <cell r="O1575" t="str">
            <v/>
          </cell>
          <cell r="P1575" t="str">
            <v/>
          </cell>
          <cell r="Q1575" t="str">
            <v/>
          </cell>
          <cell r="R1575" t="str">
            <v/>
          </cell>
          <cell r="S1575" t="str">
            <v/>
          </cell>
          <cell r="T1575" t="str">
            <v/>
          </cell>
          <cell r="U1575" t="str">
            <v/>
          </cell>
          <cell r="V1575" t="str">
            <v/>
          </cell>
          <cell r="W1575" t="str">
            <v/>
          </cell>
          <cell r="X1575" t="str">
            <v/>
          </cell>
          <cell r="Y1575" t="str">
            <v/>
          </cell>
          <cell r="Z1575" t="str">
            <v/>
          </cell>
          <cell r="AA1575" t="str">
            <v/>
          </cell>
          <cell r="AB1575" t="str">
            <v/>
          </cell>
          <cell r="AC1575" t="str">
            <v/>
          </cell>
          <cell r="AD1575" t="str">
            <v/>
          </cell>
          <cell r="AE1575" t="str">
            <v/>
          </cell>
          <cell r="AF1575" t="str">
            <v/>
          </cell>
          <cell r="AG1575" t="str">
            <v/>
          </cell>
          <cell r="AH1575" t="str">
            <v/>
          </cell>
          <cell r="AI1575" t="str">
            <v/>
          </cell>
          <cell r="AJ1575" t="str">
            <v/>
          </cell>
          <cell r="AK1575" t="str">
            <v/>
          </cell>
          <cell r="AL1575" t="str">
            <v/>
          </cell>
          <cell r="AM1575" t="str">
            <v/>
          </cell>
          <cell r="AN1575" t="str">
            <v/>
          </cell>
          <cell r="AO1575" t="str">
            <v/>
          </cell>
          <cell r="AP1575" t="str">
            <v/>
          </cell>
          <cell r="AQ1575" t="str">
            <v/>
          </cell>
          <cell r="AR1575" t="str">
            <v/>
          </cell>
          <cell r="AS1575" t="str">
            <v/>
          </cell>
          <cell r="AT1575" t="str">
            <v/>
          </cell>
          <cell r="AU1575" t="str">
            <v/>
          </cell>
        </row>
        <row r="1576">
          <cell r="A1576" t="str">
            <v>PCO09P1526</v>
          </cell>
          <cell r="B1576" t="str">
            <v>PCO09</v>
          </cell>
          <cell r="C1576" t="str">
            <v>C12</v>
          </cell>
          <cell r="D1576" t="str">
            <v>P1526</v>
          </cell>
          <cell r="E1576" t="str">
            <v/>
          </cell>
          <cell r="F1576" t="str">
            <v/>
          </cell>
          <cell r="G1576" t="str">
            <v/>
          </cell>
          <cell r="H1576" t="str">
            <v/>
          </cell>
          <cell r="I1576" t="str">
            <v/>
          </cell>
          <cell r="J1576" t="str">
            <v/>
          </cell>
          <cell r="K1576" t="str">
            <v/>
          </cell>
          <cell r="L1576">
            <v>34.708429100000004</v>
          </cell>
          <cell r="M1576" t="str">
            <v/>
          </cell>
          <cell r="N1576" t="str">
            <v/>
          </cell>
          <cell r="O1576" t="str">
            <v/>
          </cell>
          <cell r="P1576" t="str">
            <v/>
          </cell>
          <cell r="Q1576" t="str">
            <v/>
          </cell>
          <cell r="R1576" t="str">
            <v/>
          </cell>
          <cell r="S1576" t="str">
            <v/>
          </cell>
          <cell r="T1576" t="str">
            <v/>
          </cell>
          <cell r="U1576" t="str">
            <v/>
          </cell>
          <cell r="V1576" t="str">
            <v/>
          </cell>
          <cell r="W1576" t="str">
            <v/>
          </cell>
          <cell r="X1576" t="str">
            <v/>
          </cell>
          <cell r="Y1576" t="str">
            <v/>
          </cell>
          <cell r="Z1576" t="str">
            <v/>
          </cell>
          <cell r="AA1576" t="str">
            <v/>
          </cell>
          <cell r="AB1576" t="str">
            <v/>
          </cell>
          <cell r="AC1576" t="str">
            <v/>
          </cell>
          <cell r="AD1576" t="str">
            <v/>
          </cell>
          <cell r="AE1576" t="str">
            <v/>
          </cell>
          <cell r="AF1576" t="str">
            <v/>
          </cell>
          <cell r="AG1576" t="str">
            <v/>
          </cell>
          <cell r="AH1576" t="str">
            <v/>
          </cell>
          <cell r="AI1576" t="str">
            <v/>
          </cell>
          <cell r="AJ1576" t="str">
            <v/>
          </cell>
          <cell r="AK1576" t="str">
            <v/>
          </cell>
          <cell r="AL1576" t="str">
            <v/>
          </cell>
          <cell r="AM1576" t="str">
            <v/>
          </cell>
          <cell r="AN1576" t="str">
            <v/>
          </cell>
          <cell r="AO1576" t="str">
            <v/>
          </cell>
          <cell r="AP1576" t="str">
            <v/>
          </cell>
          <cell r="AQ1576" t="str">
            <v/>
          </cell>
          <cell r="AR1576" t="str">
            <v/>
          </cell>
          <cell r="AS1576" t="str">
            <v/>
          </cell>
          <cell r="AT1576" t="str">
            <v/>
          </cell>
          <cell r="AU1576" t="str">
            <v/>
          </cell>
        </row>
        <row r="1577">
          <cell r="A1577" t="str">
            <v>PCO09P1565</v>
          </cell>
          <cell r="B1577" t="str">
            <v>PCO09</v>
          </cell>
          <cell r="C1577" t="str">
            <v>C12</v>
          </cell>
          <cell r="D1577" t="str">
            <v>P1565</v>
          </cell>
          <cell r="E1577" t="str">
            <v/>
          </cell>
          <cell r="F1577" t="str">
            <v/>
          </cell>
          <cell r="G1577" t="str">
            <v/>
          </cell>
          <cell r="H1577" t="str">
            <v/>
          </cell>
          <cell r="I1577" t="str">
            <v/>
          </cell>
          <cell r="J1577" t="str">
            <v/>
          </cell>
          <cell r="K1577" t="str">
            <v/>
          </cell>
          <cell r="L1577" t="str">
            <v/>
          </cell>
          <cell r="M1577" t="str">
            <v/>
          </cell>
          <cell r="N1577" t="str">
            <v/>
          </cell>
          <cell r="O1577" t="str">
            <v/>
          </cell>
          <cell r="P1577" t="str">
            <v/>
          </cell>
          <cell r="Q1577">
            <v>16.287225400000001</v>
          </cell>
          <cell r="R1577" t="str">
            <v/>
          </cell>
          <cell r="S1577" t="str">
            <v/>
          </cell>
          <cell r="T1577" t="str">
            <v/>
          </cell>
          <cell r="U1577" t="str">
            <v/>
          </cell>
          <cell r="V1577" t="str">
            <v/>
          </cell>
          <cell r="W1577" t="str">
            <v/>
          </cell>
          <cell r="X1577" t="str">
            <v/>
          </cell>
          <cell r="Y1577" t="str">
            <v/>
          </cell>
          <cell r="Z1577" t="str">
            <v/>
          </cell>
          <cell r="AA1577" t="str">
            <v/>
          </cell>
          <cell r="AB1577" t="str">
            <v/>
          </cell>
          <cell r="AC1577" t="str">
            <v/>
          </cell>
          <cell r="AD1577" t="str">
            <v/>
          </cell>
          <cell r="AE1577" t="str">
            <v/>
          </cell>
          <cell r="AF1577" t="str">
            <v/>
          </cell>
          <cell r="AG1577" t="str">
            <v/>
          </cell>
          <cell r="AH1577" t="str">
            <v/>
          </cell>
          <cell r="AI1577" t="str">
            <v/>
          </cell>
          <cell r="AJ1577" t="str">
            <v/>
          </cell>
          <cell r="AK1577" t="str">
            <v/>
          </cell>
          <cell r="AL1577" t="str">
            <v/>
          </cell>
          <cell r="AM1577" t="str">
            <v/>
          </cell>
          <cell r="AN1577" t="str">
            <v/>
          </cell>
          <cell r="AO1577" t="str">
            <v/>
          </cell>
          <cell r="AP1577" t="str">
            <v/>
          </cell>
          <cell r="AQ1577" t="str">
            <v/>
          </cell>
          <cell r="AR1577" t="str">
            <v/>
          </cell>
          <cell r="AS1577" t="str">
            <v/>
          </cell>
          <cell r="AT1577" t="str">
            <v/>
          </cell>
          <cell r="AU1577" t="str">
            <v/>
          </cell>
        </row>
        <row r="1578">
          <cell r="A1578" t="str">
            <v>PCO09P1968</v>
          </cell>
          <cell r="B1578" t="str">
            <v>PCO09</v>
          </cell>
          <cell r="C1578" t="str">
            <v>C12</v>
          </cell>
          <cell r="D1578" t="str">
            <v>P1968</v>
          </cell>
          <cell r="E1578" t="str">
            <v/>
          </cell>
          <cell r="F1578" t="str">
            <v/>
          </cell>
          <cell r="G1578" t="str">
            <v/>
          </cell>
          <cell r="H1578" t="str">
            <v/>
          </cell>
          <cell r="I1578" t="str">
            <v/>
          </cell>
          <cell r="J1578" t="str">
            <v/>
          </cell>
          <cell r="K1578">
            <v>6.8338999999999995E-3</v>
          </cell>
          <cell r="L1578" t="str">
            <v/>
          </cell>
          <cell r="M1578" t="str">
            <v/>
          </cell>
          <cell r="N1578" t="str">
            <v/>
          </cell>
          <cell r="O1578" t="str">
            <v/>
          </cell>
          <cell r="P1578" t="str">
            <v/>
          </cell>
          <cell r="Q1578" t="str">
            <v/>
          </cell>
          <cell r="R1578" t="str">
            <v/>
          </cell>
          <cell r="S1578" t="str">
            <v/>
          </cell>
          <cell r="T1578" t="str">
            <v/>
          </cell>
          <cell r="U1578" t="str">
            <v/>
          </cell>
          <cell r="V1578" t="str">
            <v/>
          </cell>
          <cell r="W1578" t="str">
            <v/>
          </cell>
          <cell r="X1578" t="str">
            <v/>
          </cell>
          <cell r="Y1578" t="str">
            <v/>
          </cell>
          <cell r="Z1578" t="str">
            <v/>
          </cell>
          <cell r="AA1578" t="str">
            <v/>
          </cell>
          <cell r="AB1578" t="str">
            <v/>
          </cell>
          <cell r="AC1578" t="str">
            <v/>
          </cell>
          <cell r="AD1578" t="str">
            <v/>
          </cell>
          <cell r="AE1578" t="str">
            <v/>
          </cell>
          <cell r="AF1578" t="str">
            <v/>
          </cell>
          <cell r="AG1578" t="str">
            <v/>
          </cell>
          <cell r="AH1578" t="str">
            <v/>
          </cell>
          <cell r="AI1578" t="str">
            <v/>
          </cell>
          <cell r="AJ1578" t="str">
            <v/>
          </cell>
          <cell r="AK1578" t="str">
            <v/>
          </cell>
          <cell r="AL1578" t="str">
            <v/>
          </cell>
          <cell r="AM1578" t="str">
            <v/>
          </cell>
          <cell r="AN1578" t="str">
            <v/>
          </cell>
          <cell r="AO1578" t="str">
            <v/>
          </cell>
          <cell r="AP1578" t="str">
            <v/>
          </cell>
          <cell r="AQ1578" t="str">
            <v/>
          </cell>
          <cell r="AR1578" t="str">
            <v/>
          </cell>
          <cell r="AS1578" t="str">
            <v/>
          </cell>
          <cell r="AT1578" t="str">
            <v/>
          </cell>
          <cell r="AU1578" t="str">
            <v/>
          </cell>
        </row>
        <row r="1579">
          <cell r="A1579" t="str">
            <v>PCO09S501</v>
          </cell>
          <cell r="B1579" t="str">
            <v>PCO09</v>
          </cell>
          <cell r="C1579" t="str">
            <v>S01</v>
          </cell>
          <cell r="D1579" t="str">
            <v>S501</v>
          </cell>
          <cell r="E1579" t="str">
            <v/>
          </cell>
          <cell r="F1579" t="str">
            <v/>
          </cell>
          <cell r="G1579" t="str">
            <v/>
          </cell>
          <cell r="H1579" t="str">
            <v/>
          </cell>
          <cell r="I1579" t="str">
            <v/>
          </cell>
          <cell r="J1579" t="str">
            <v/>
          </cell>
          <cell r="K1579" t="str">
            <v/>
          </cell>
          <cell r="L1579">
            <v>3.4954912999999999</v>
          </cell>
          <cell r="M1579" t="str">
            <v/>
          </cell>
          <cell r="N1579" t="str">
            <v/>
          </cell>
          <cell r="O1579" t="str">
            <v/>
          </cell>
          <cell r="P1579" t="str">
            <v/>
          </cell>
          <cell r="Q1579" t="str">
            <v/>
          </cell>
          <cell r="R1579" t="str">
            <v/>
          </cell>
          <cell r="S1579" t="str">
            <v/>
          </cell>
          <cell r="T1579" t="str">
            <v/>
          </cell>
          <cell r="U1579" t="str">
            <v/>
          </cell>
          <cell r="V1579" t="str">
            <v/>
          </cell>
          <cell r="W1579" t="str">
            <v/>
          </cell>
          <cell r="X1579" t="str">
            <v/>
          </cell>
          <cell r="Y1579" t="str">
            <v/>
          </cell>
          <cell r="Z1579" t="str">
            <v/>
          </cell>
          <cell r="AA1579" t="str">
            <v/>
          </cell>
          <cell r="AB1579" t="str">
            <v/>
          </cell>
          <cell r="AC1579" t="str">
            <v/>
          </cell>
          <cell r="AD1579" t="str">
            <v/>
          </cell>
          <cell r="AE1579" t="str">
            <v/>
          </cell>
          <cell r="AF1579" t="str">
            <v/>
          </cell>
          <cell r="AG1579" t="str">
            <v/>
          </cell>
          <cell r="AH1579" t="str">
            <v/>
          </cell>
          <cell r="AI1579" t="str">
            <v/>
          </cell>
          <cell r="AJ1579" t="str">
            <v/>
          </cell>
          <cell r="AK1579" t="str">
            <v/>
          </cell>
          <cell r="AL1579" t="str">
            <v/>
          </cell>
          <cell r="AM1579" t="str">
            <v/>
          </cell>
          <cell r="AN1579" t="str">
            <v/>
          </cell>
          <cell r="AO1579" t="str">
            <v/>
          </cell>
          <cell r="AP1579" t="str">
            <v/>
          </cell>
          <cell r="AQ1579" t="str">
            <v/>
          </cell>
          <cell r="AR1579" t="str">
            <v/>
          </cell>
          <cell r="AS1579" t="str">
            <v/>
          </cell>
          <cell r="AT1579" t="str">
            <v/>
          </cell>
          <cell r="AU1579" t="str">
            <v/>
          </cell>
        </row>
        <row r="1580">
          <cell r="A1580" t="str">
            <v>PCO09S502</v>
          </cell>
          <cell r="B1580" t="str">
            <v>PCO09</v>
          </cell>
          <cell r="C1580" t="str">
            <v>S01</v>
          </cell>
          <cell r="D1580" t="str">
            <v>S502</v>
          </cell>
          <cell r="E1580" t="str">
            <v/>
          </cell>
          <cell r="F1580" t="str">
            <v/>
          </cell>
          <cell r="G1580" t="str">
            <v/>
          </cell>
          <cell r="H1580" t="str">
            <v/>
          </cell>
          <cell r="I1580" t="str">
            <v/>
          </cell>
          <cell r="J1580" t="str">
            <v/>
          </cell>
          <cell r="K1580" t="str">
            <v/>
          </cell>
          <cell r="L1580" t="str">
            <v/>
          </cell>
          <cell r="M1580" t="str">
            <v/>
          </cell>
          <cell r="N1580" t="str">
            <v/>
          </cell>
          <cell r="O1580" t="str">
            <v/>
          </cell>
          <cell r="P1580" t="str">
            <v/>
          </cell>
          <cell r="Q1580" t="str">
            <v/>
          </cell>
          <cell r="R1580" t="str">
            <v/>
          </cell>
          <cell r="S1580" t="str">
            <v/>
          </cell>
          <cell r="T1580" t="str">
            <v/>
          </cell>
          <cell r="U1580" t="str">
            <v/>
          </cell>
          <cell r="V1580" t="str">
            <v/>
          </cell>
          <cell r="W1580" t="str">
            <v/>
          </cell>
          <cell r="X1580" t="str">
            <v/>
          </cell>
          <cell r="Y1580" t="str">
            <v/>
          </cell>
          <cell r="Z1580" t="str">
            <v/>
          </cell>
          <cell r="AA1580" t="str">
            <v/>
          </cell>
          <cell r="AB1580" t="str">
            <v/>
          </cell>
          <cell r="AC1580" t="str">
            <v/>
          </cell>
          <cell r="AD1580">
            <v>8.9929403000000026</v>
          </cell>
          <cell r="AE1580" t="str">
            <v/>
          </cell>
          <cell r="AF1580" t="str">
            <v/>
          </cell>
          <cell r="AG1580" t="str">
            <v/>
          </cell>
          <cell r="AH1580" t="str">
            <v/>
          </cell>
          <cell r="AI1580" t="str">
            <v/>
          </cell>
          <cell r="AJ1580" t="str">
            <v/>
          </cell>
          <cell r="AK1580" t="str">
            <v/>
          </cell>
          <cell r="AL1580" t="str">
            <v/>
          </cell>
          <cell r="AM1580" t="str">
            <v/>
          </cell>
          <cell r="AN1580" t="str">
            <v/>
          </cell>
          <cell r="AO1580" t="str">
            <v/>
          </cell>
          <cell r="AP1580" t="str">
            <v/>
          </cell>
          <cell r="AQ1580" t="str">
            <v/>
          </cell>
          <cell r="AR1580" t="str">
            <v/>
          </cell>
          <cell r="AS1580" t="str">
            <v/>
          </cell>
          <cell r="AT1580" t="str">
            <v/>
          </cell>
          <cell r="AU1580" t="str">
            <v/>
          </cell>
        </row>
        <row r="1581">
          <cell r="A1581" t="str">
            <v>PCO09S503</v>
          </cell>
          <cell r="B1581" t="str">
            <v>PCO09</v>
          </cell>
          <cell r="C1581" t="str">
            <v>S01</v>
          </cell>
          <cell r="D1581" t="str">
            <v>S503</v>
          </cell>
          <cell r="E1581" t="str">
            <v/>
          </cell>
          <cell r="F1581" t="str">
            <v/>
          </cell>
          <cell r="G1581" t="str">
            <v/>
          </cell>
          <cell r="H1581" t="str">
            <v/>
          </cell>
          <cell r="I1581" t="str">
            <v/>
          </cell>
          <cell r="J1581" t="str">
            <v/>
          </cell>
          <cell r="K1581" t="str">
            <v/>
          </cell>
          <cell r="L1581" t="str">
            <v/>
          </cell>
          <cell r="M1581" t="str">
            <v/>
          </cell>
          <cell r="N1581" t="str">
            <v/>
          </cell>
          <cell r="O1581" t="str">
            <v/>
          </cell>
          <cell r="P1581" t="str">
            <v/>
          </cell>
          <cell r="Q1581" t="str">
            <v/>
          </cell>
          <cell r="R1581" t="str">
            <v/>
          </cell>
          <cell r="S1581" t="str">
            <v/>
          </cell>
          <cell r="T1581" t="str">
            <v/>
          </cell>
          <cell r="U1581" t="str">
            <v/>
          </cell>
          <cell r="V1581" t="str">
            <v/>
          </cell>
          <cell r="W1581" t="str">
            <v/>
          </cell>
          <cell r="X1581" t="str">
            <v/>
          </cell>
          <cell r="Y1581" t="str">
            <v/>
          </cell>
          <cell r="Z1581" t="str">
            <v/>
          </cell>
          <cell r="AA1581" t="str">
            <v/>
          </cell>
          <cell r="AB1581" t="str">
            <v/>
          </cell>
          <cell r="AC1581" t="str">
            <v/>
          </cell>
          <cell r="AD1581">
            <v>1.6291150000000001</v>
          </cell>
          <cell r="AE1581" t="str">
            <v/>
          </cell>
          <cell r="AF1581" t="str">
            <v/>
          </cell>
          <cell r="AG1581" t="str">
            <v/>
          </cell>
          <cell r="AH1581" t="str">
            <v/>
          </cell>
          <cell r="AI1581" t="str">
            <v/>
          </cell>
          <cell r="AJ1581" t="str">
            <v/>
          </cell>
          <cell r="AK1581" t="str">
            <v/>
          </cell>
          <cell r="AL1581" t="str">
            <v/>
          </cell>
          <cell r="AM1581" t="str">
            <v/>
          </cell>
          <cell r="AN1581" t="str">
            <v/>
          </cell>
          <cell r="AO1581" t="str">
            <v/>
          </cell>
          <cell r="AP1581" t="str">
            <v/>
          </cell>
          <cell r="AQ1581" t="str">
            <v/>
          </cell>
          <cell r="AR1581" t="str">
            <v/>
          </cell>
          <cell r="AS1581" t="str">
            <v/>
          </cell>
          <cell r="AT1581" t="str">
            <v/>
          </cell>
          <cell r="AU1581" t="str">
            <v/>
          </cell>
        </row>
        <row r="1582">
          <cell r="A1582" t="str">
            <v>PCO09S504</v>
          </cell>
          <cell r="B1582" t="str">
            <v>PCO09</v>
          </cell>
          <cell r="C1582" t="str">
            <v>S01</v>
          </cell>
          <cell r="D1582" t="str">
            <v>S504</v>
          </cell>
          <cell r="E1582" t="str">
            <v/>
          </cell>
          <cell r="F1582" t="str">
            <v/>
          </cell>
          <cell r="G1582" t="str">
            <v/>
          </cell>
          <cell r="H1582" t="str">
            <v/>
          </cell>
          <cell r="I1582" t="str">
            <v/>
          </cell>
          <cell r="J1582" t="str">
            <v/>
          </cell>
          <cell r="K1582" t="str">
            <v/>
          </cell>
          <cell r="L1582" t="str">
            <v/>
          </cell>
          <cell r="M1582" t="str">
            <v/>
          </cell>
          <cell r="N1582" t="str">
            <v/>
          </cell>
          <cell r="O1582" t="str">
            <v/>
          </cell>
          <cell r="P1582" t="str">
            <v/>
          </cell>
          <cell r="Q1582" t="str">
            <v/>
          </cell>
          <cell r="R1582" t="str">
            <v/>
          </cell>
          <cell r="S1582" t="str">
            <v/>
          </cell>
          <cell r="T1582" t="str">
            <v/>
          </cell>
          <cell r="U1582" t="str">
            <v/>
          </cell>
          <cell r="V1582" t="str">
            <v/>
          </cell>
          <cell r="W1582" t="str">
            <v/>
          </cell>
          <cell r="X1582" t="str">
            <v/>
          </cell>
          <cell r="Y1582" t="str">
            <v/>
          </cell>
          <cell r="Z1582" t="str">
            <v/>
          </cell>
          <cell r="AA1582" t="str">
            <v/>
          </cell>
          <cell r="AB1582" t="str">
            <v/>
          </cell>
          <cell r="AC1582" t="str">
            <v/>
          </cell>
          <cell r="AD1582" t="str">
            <v/>
          </cell>
          <cell r="AE1582">
            <v>9.675203999999999</v>
          </cell>
          <cell r="AF1582" t="str">
            <v/>
          </cell>
          <cell r="AG1582" t="str">
            <v/>
          </cell>
          <cell r="AH1582" t="str">
            <v/>
          </cell>
          <cell r="AI1582" t="str">
            <v/>
          </cell>
          <cell r="AJ1582" t="str">
            <v/>
          </cell>
          <cell r="AK1582" t="str">
            <v/>
          </cell>
          <cell r="AL1582" t="str">
            <v/>
          </cell>
          <cell r="AM1582" t="str">
            <v/>
          </cell>
          <cell r="AN1582" t="str">
            <v/>
          </cell>
          <cell r="AO1582" t="str">
            <v/>
          </cell>
          <cell r="AP1582" t="str">
            <v/>
          </cell>
          <cell r="AQ1582" t="str">
            <v/>
          </cell>
          <cell r="AR1582" t="str">
            <v/>
          </cell>
          <cell r="AS1582" t="str">
            <v/>
          </cell>
          <cell r="AT1582" t="str">
            <v/>
          </cell>
          <cell r="AU1582" t="str">
            <v/>
          </cell>
        </row>
        <row r="1583">
          <cell r="A1583" t="str">
            <v>PCO09S505</v>
          </cell>
          <cell r="B1583" t="str">
            <v>PCO09</v>
          </cell>
          <cell r="C1583" t="str">
            <v>S01</v>
          </cell>
          <cell r="D1583" t="str">
            <v>S505</v>
          </cell>
          <cell r="E1583">
            <v>0.2861724000000001</v>
          </cell>
          <cell r="F1583" t="str">
            <v/>
          </cell>
          <cell r="G1583">
            <v>1.0601541000000001</v>
          </cell>
          <cell r="H1583" t="str">
            <v/>
          </cell>
          <cell r="I1583" t="str">
            <v/>
          </cell>
          <cell r="J1583" t="str">
            <v/>
          </cell>
          <cell r="K1583" t="str">
            <v/>
          </cell>
          <cell r="L1583">
            <v>1.1106783</v>
          </cell>
          <cell r="M1583">
            <v>1.4169118000000003</v>
          </cell>
          <cell r="N1583">
            <v>1.4783223999999999</v>
          </cell>
          <cell r="O1583">
            <v>1.5232188000000002</v>
          </cell>
          <cell r="P1583">
            <v>9.6042069000000012</v>
          </cell>
          <cell r="Q1583">
            <v>0.66857369999999994</v>
          </cell>
          <cell r="R1583">
            <v>11.903779499999997</v>
          </cell>
          <cell r="S1583">
            <v>1.4886156000000004</v>
          </cell>
          <cell r="T1583">
            <v>1.2012395</v>
          </cell>
          <cell r="U1583">
            <v>0.28571669999999999</v>
          </cell>
          <cell r="V1583">
            <v>1.3778070999999998</v>
          </cell>
          <cell r="W1583">
            <v>22.147207600000002</v>
          </cell>
          <cell r="X1583" t="str">
            <v/>
          </cell>
          <cell r="Y1583">
            <v>5.8189399999999995E-2</v>
          </cell>
          <cell r="Z1583" t="str">
            <v/>
          </cell>
          <cell r="AA1583" t="str">
            <v/>
          </cell>
          <cell r="AB1583" t="str">
            <v/>
          </cell>
          <cell r="AC1583" t="str">
            <v/>
          </cell>
          <cell r="AD1583">
            <v>0.36548299999999995</v>
          </cell>
          <cell r="AE1583">
            <v>2.3691510000000005</v>
          </cell>
          <cell r="AF1583">
            <v>0.23380530000000005</v>
          </cell>
          <cell r="AG1583">
            <v>1.0901290000000001</v>
          </cell>
          <cell r="AH1583">
            <v>9.2493075999999999</v>
          </cell>
          <cell r="AI1583" t="str">
            <v/>
          </cell>
          <cell r="AJ1583" t="str">
            <v/>
          </cell>
          <cell r="AK1583" t="str">
            <v/>
          </cell>
          <cell r="AL1583">
            <v>11.751870899999995</v>
          </cell>
          <cell r="AM1583">
            <v>1.5635615000000003</v>
          </cell>
          <cell r="AN1583">
            <v>0.78080079999999985</v>
          </cell>
          <cell r="AO1583">
            <v>0.31498190000000004</v>
          </cell>
          <cell r="AP1583">
            <v>0.42252659999999997</v>
          </cell>
          <cell r="AQ1583" t="str">
            <v/>
          </cell>
          <cell r="AR1583" t="str">
            <v/>
          </cell>
          <cell r="AS1583">
            <v>0.44669880000000001</v>
          </cell>
          <cell r="AT1583">
            <v>1.5515752999999999</v>
          </cell>
          <cell r="AU1583" t="str">
            <v/>
          </cell>
        </row>
        <row r="1584">
          <cell r="A1584" t="str">
            <v>PCO09S506</v>
          </cell>
          <cell r="B1584" t="str">
            <v>PCO09</v>
          </cell>
          <cell r="C1584" t="str">
            <v>S01</v>
          </cell>
          <cell r="D1584" t="str">
            <v>S506</v>
          </cell>
          <cell r="E1584" t="str">
            <v/>
          </cell>
          <cell r="F1584" t="str">
            <v/>
          </cell>
          <cell r="G1584" t="str">
            <v/>
          </cell>
          <cell r="H1584" t="str">
            <v/>
          </cell>
          <cell r="I1584" t="str">
            <v/>
          </cell>
          <cell r="J1584" t="str">
            <v/>
          </cell>
          <cell r="K1584" t="str">
            <v/>
          </cell>
          <cell r="L1584">
            <v>3.4698665000000002</v>
          </cell>
          <cell r="M1584" t="str">
            <v/>
          </cell>
          <cell r="N1584" t="str">
            <v/>
          </cell>
          <cell r="O1584" t="str">
            <v/>
          </cell>
          <cell r="P1584" t="str">
            <v/>
          </cell>
          <cell r="Q1584" t="str">
            <v/>
          </cell>
          <cell r="R1584" t="str">
            <v/>
          </cell>
          <cell r="S1584" t="str">
            <v/>
          </cell>
          <cell r="T1584" t="str">
            <v/>
          </cell>
          <cell r="U1584" t="str">
            <v/>
          </cell>
          <cell r="V1584" t="str">
            <v/>
          </cell>
          <cell r="W1584" t="str">
            <v/>
          </cell>
          <cell r="X1584" t="str">
            <v/>
          </cell>
          <cell r="Y1584" t="str">
            <v/>
          </cell>
          <cell r="Z1584" t="str">
            <v/>
          </cell>
          <cell r="AA1584" t="str">
            <v/>
          </cell>
          <cell r="AB1584" t="str">
            <v/>
          </cell>
          <cell r="AC1584" t="str">
            <v/>
          </cell>
          <cell r="AD1584" t="str">
            <v/>
          </cell>
          <cell r="AE1584" t="str">
            <v/>
          </cell>
          <cell r="AF1584" t="str">
            <v/>
          </cell>
          <cell r="AG1584" t="str">
            <v/>
          </cell>
          <cell r="AH1584" t="str">
            <v/>
          </cell>
          <cell r="AI1584" t="str">
            <v/>
          </cell>
          <cell r="AJ1584" t="str">
            <v/>
          </cell>
          <cell r="AK1584" t="str">
            <v/>
          </cell>
          <cell r="AL1584" t="str">
            <v/>
          </cell>
          <cell r="AM1584" t="str">
            <v/>
          </cell>
          <cell r="AN1584" t="str">
            <v/>
          </cell>
          <cell r="AO1584" t="str">
            <v/>
          </cell>
          <cell r="AP1584" t="str">
            <v/>
          </cell>
          <cell r="AQ1584" t="str">
            <v/>
          </cell>
          <cell r="AR1584" t="str">
            <v/>
          </cell>
          <cell r="AS1584" t="str">
            <v/>
          </cell>
          <cell r="AT1584" t="str">
            <v/>
          </cell>
          <cell r="AU1584" t="str">
            <v/>
          </cell>
        </row>
        <row r="1585">
          <cell r="A1585" t="str">
            <v>PCO09S507</v>
          </cell>
          <cell r="B1585" t="str">
            <v>PCO09</v>
          </cell>
          <cell r="C1585" t="str">
            <v>S01</v>
          </cell>
          <cell r="D1585" t="str">
            <v>S507</v>
          </cell>
          <cell r="E1585" t="str">
            <v/>
          </cell>
          <cell r="F1585" t="str">
            <v/>
          </cell>
          <cell r="G1585" t="str">
            <v/>
          </cell>
          <cell r="H1585" t="str">
            <v/>
          </cell>
          <cell r="I1585" t="str">
            <v/>
          </cell>
          <cell r="J1585" t="str">
            <v/>
          </cell>
          <cell r="K1585" t="str">
            <v/>
          </cell>
          <cell r="L1585" t="str">
            <v/>
          </cell>
          <cell r="M1585" t="str">
            <v/>
          </cell>
          <cell r="N1585" t="str">
            <v/>
          </cell>
          <cell r="O1585" t="str">
            <v/>
          </cell>
          <cell r="P1585" t="str">
            <v/>
          </cell>
          <cell r="Q1585" t="str">
            <v/>
          </cell>
          <cell r="R1585" t="str">
            <v/>
          </cell>
          <cell r="S1585" t="str">
            <v/>
          </cell>
          <cell r="T1585" t="str">
            <v/>
          </cell>
          <cell r="U1585" t="str">
            <v/>
          </cell>
          <cell r="V1585" t="str">
            <v/>
          </cell>
          <cell r="W1585" t="str">
            <v/>
          </cell>
          <cell r="X1585" t="str">
            <v/>
          </cell>
          <cell r="Y1585" t="str">
            <v/>
          </cell>
          <cell r="Z1585" t="str">
            <v/>
          </cell>
          <cell r="AA1585" t="str">
            <v/>
          </cell>
          <cell r="AB1585" t="str">
            <v/>
          </cell>
          <cell r="AC1585" t="str">
            <v/>
          </cell>
          <cell r="AD1585" t="str">
            <v/>
          </cell>
          <cell r="AE1585">
            <v>3.1958729999999989</v>
          </cell>
          <cell r="AF1585" t="str">
            <v/>
          </cell>
          <cell r="AG1585" t="str">
            <v/>
          </cell>
          <cell r="AH1585" t="str">
            <v/>
          </cell>
          <cell r="AI1585" t="str">
            <v/>
          </cell>
          <cell r="AJ1585" t="str">
            <v/>
          </cell>
          <cell r="AK1585" t="str">
            <v/>
          </cell>
          <cell r="AL1585" t="str">
            <v/>
          </cell>
          <cell r="AM1585" t="str">
            <v/>
          </cell>
          <cell r="AN1585" t="str">
            <v/>
          </cell>
          <cell r="AO1585" t="str">
            <v/>
          </cell>
          <cell r="AP1585" t="str">
            <v/>
          </cell>
          <cell r="AQ1585" t="str">
            <v/>
          </cell>
          <cell r="AR1585" t="str">
            <v/>
          </cell>
          <cell r="AS1585" t="str">
            <v/>
          </cell>
          <cell r="AT1585" t="str">
            <v/>
          </cell>
          <cell r="AU1585" t="str">
            <v/>
          </cell>
        </row>
        <row r="1586">
          <cell r="A1586" t="str">
            <v>PCO09S508</v>
          </cell>
          <cell r="B1586" t="str">
            <v>PCO09</v>
          </cell>
          <cell r="C1586" t="str">
            <v>S01</v>
          </cell>
          <cell r="D1586" t="str">
            <v>S508</v>
          </cell>
          <cell r="E1586">
            <v>1.3506624999999999</v>
          </cell>
          <cell r="F1586">
            <v>7.5722101000000004</v>
          </cell>
          <cell r="G1586">
            <v>0.72555769999999986</v>
          </cell>
          <cell r="H1586" t="str">
            <v/>
          </cell>
          <cell r="I1586" t="str">
            <v/>
          </cell>
          <cell r="J1586" t="str">
            <v/>
          </cell>
          <cell r="K1586" t="str">
            <v/>
          </cell>
          <cell r="L1586">
            <v>1.1887740999999998</v>
          </cell>
          <cell r="M1586">
            <v>1.9941263999999999</v>
          </cell>
          <cell r="N1586">
            <v>1.5067278</v>
          </cell>
          <cell r="O1586">
            <v>3.8036373999999999</v>
          </cell>
          <cell r="P1586">
            <v>11.981234600000001</v>
          </cell>
          <cell r="Q1586">
            <v>1.6524651000000004</v>
          </cell>
          <cell r="R1586">
            <v>13.498543699999999</v>
          </cell>
          <cell r="S1586">
            <v>1.3752670999999999</v>
          </cell>
          <cell r="T1586">
            <v>0.44627430000000007</v>
          </cell>
          <cell r="U1586">
            <v>5.9917342000000007</v>
          </cell>
          <cell r="V1586">
            <v>1.0762075</v>
          </cell>
          <cell r="W1586">
            <v>9.6771518000000007</v>
          </cell>
          <cell r="X1586" t="str">
            <v/>
          </cell>
          <cell r="Y1586">
            <v>1.0954025000000001</v>
          </cell>
          <cell r="Z1586" t="str">
            <v/>
          </cell>
          <cell r="AA1586" t="str">
            <v/>
          </cell>
          <cell r="AB1586" t="str">
            <v/>
          </cell>
          <cell r="AC1586" t="str">
            <v/>
          </cell>
          <cell r="AD1586">
            <v>1.8160686000000001</v>
          </cell>
          <cell r="AE1586">
            <v>12.428399999999995</v>
          </cell>
          <cell r="AF1586">
            <v>0.6955728000000001</v>
          </cell>
          <cell r="AG1586">
            <v>1.7952946000000001</v>
          </cell>
          <cell r="AH1586">
            <v>6.8410821000000004</v>
          </cell>
          <cell r="AI1586" t="str">
            <v/>
          </cell>
          <cell r="AJ1586" t="str">
            <v/>
          </cell>
          <cell r="AK1586" t="str">
            <v/>
          </cell>
          <cell r="AL1586">
            <v>14.714715000000005</v>
          </cell>
          <cell r="AM1586">
            <v>0.95087689999999991</v>
          </cell>
          <cell r="AN1586">
            <v>1.3609596000000002</v>
          </cell>
          <cell r="AO1586">
            <v>0.2536737</v>
          </cell>
          <cell r="AP1586">
            <v>1.0710929999999999</v>
          </cell>
          <cell r="AQ1586" t="str">
            <v/>
          </cell>
          <cell r="AR1586" t="str">
            <v/>
          </cell>
          <cell r="AS1586">
            <v>0.57833930000000011</v>
          </cell>
          <cell r="AT1586">
            <v>1.0045979999999999</v>
          </cell>
          <cell r="AU1586" t="str">
            <v/>
          </cell>
        </row>
        <row r="1587">
          <cell r="A1587" t="str">
            <v>PCO09S509</v>
          </cell>
          <cell r="B1587" t="str">
            <v>PCO09</v>
          </cell>
          <cell r="C1587" t="str">
            <v>S01</v>
          </cell>
          <cell r="D1587" t="str">
            <v>S509</v>
          </cell>
          <cell r="E1587" t="str">
            <v/>
          </cell>
          <cell r="F1587" t="str">
            <v/>
          </cell>
          <cell r="G1587" t="str">
            <v/>
          </cell>
          <cell r="H1587" t="str">
            <v/>
          </cell>
          <cell r="I1587" t="str">
            <v/>
          </cell>
          <cell r="J1587" t="str">
            <v/>
          </cell>
          <cell r="K1587" t="str">
            <v/>
          </cell>
          <cell r="L1587">
            <v>15.209177299999995</v>
          </cell>
          <cell r="M1587" t="str">
            <v/>
          </cell>
          <cell r="N1587" t="str">
            <v/>
          </cell>
          <cell r="O1587" t="str">
            <v/>
          </cell>
          <cell r="P1587" t="str">
            <v/>
          </cell>
          <cell r="Q1587" t="str">
            <v/>
          </cell>
          <cell r="R1587" t="str">
            <v/>
          </cell>
          <cell r="S1587" t="str">
            <v/>
          </cell>
          <cell r="T1587" t="str">
            <v/>
          </cell>
          <cell r="U1587" t="str">
            <v/>
          </cell>
          <cell r="V1587" t="str">
            <v/>
          </cell>
          <cell r="W1587" t="str">
            <v/>
          </cell>
          <cell r="X1587" t="str">
            <v/>
          </cell>
          <cell r="Y1587" t="str">
            <v/>
          </cell>
          <cell r="Z1587" t="str">
            <v/>
          </cell>
          <cell r="AA1587" t="str">
            <v/>
          </cell>
          <cell r="AB1587" t="str">
            <v/>
          </cell>
          <cell r="AC1587" t="str">
            <v/>
          </cell>
          <cell r="AD1587" t="str">
            <v/>
          </cell>
          <cell r="AE1587" t="str">
            <v/>
          </cell>
          <cell r="AF1587" t="str">
            <v/>
          </cell>
          <cell r="AG1587" t="str">
            <v/>
          </cell>
          <cell r="AH1587" t="str">
            <v/>
          </cell>
          <cell r="AI1587" t="str">
            <v/>
          </cell>
          <cell r="AJ1587" t="str">
            <v/>
          </cell>
          <cell r="AK1587" t="str">
            <v/>
          </cell>
          <cell r="AL1587" t="str">
            <v/>
          </cell>
          <cell r="AM1587" t="str">
            <v/>
          </cell>
          <cell r="AN1587" t="str">
            <v/>
          </cell>
          <cell r="AO1587" t="str">
            <v/>
          </cell>
          <cell r="AP1587" t="str">
            <v/>
          </cell>
          <cell r="AQ1587" t="str">
            <v/>
          </cell>
          <cell r="AR1587" t="str">
            <v/>
          </cell>
          <cell r="AS1587" t="str">
            <v/>
          </cell>
          <cell r="AT1587" t="str">
            <v/>
          </cell>
          <cell r="AU1587" t="str">
            <v/>
          </cell>
        </row>
        <row r="1588">
          <cell r="A1588" t="str">
            <v>PCO09S512</v>
          </cell>
          <cell r="B1588" t="str">
            <v>PCO09</v>
          </cell>
          <cell r="C1588" t="str">
            <v>S01</v>
          </cell>
          <cell r="D1588" t="str">
            <v>S512</v>
          </cell>
          <cell r="E1588">
            <v>3.7386585999999995</v>
          </cell>
          <cell r="F1588">
            <v>45.091711199999992</v>
          </cell>
          <cell r="G1588">
            <v>4.4920897000000002</v>
          </cell>
          <cell r="H1588" t="str">
            <v/>
          </cell>
          <cell r="I1588" t="str">
            <v/>
          </cell>
          <cell r="J1588" t="str">
            <v/>
          </cell>
          <cell r="K1588">
            <v>8.9861999999999997E-3</v>
          </cell>
          <cell r="L1588" t="str">
            <v/>
          </cell>
          <cell r="M1588">
            <v>0.23421850000000002</v>
          </cell>
          <cell r="N1588">
            <v>8.3588714000000017</v>
          </cell>
          <cell r="O1588" t="str">
            <v/>
          </cell>
          <cell r="P1588" t="str">
            <v/>
          </cell>
          <cell r="Q1588">
            <v>1.0407952</v>
          </cell>
          <cell r="R1588" t="str">
            <v/>
          </cell>
          <cell r="S1588">
            <v>1.2351773000000001</v>
          </cell>
          <cell r="T1588">
            <v>0.48625749999999995</v>
          </cell>
          <cell r="U1588" t="str">
            <v/>
          </cell>
          <cell r="V1588">
            <v>1.0762075</v>
          </cell>
          <cell r="W1588">
            <v>5.281883399999999</v>
          </cell>
          <cell r="X1588" t="str">
            <v/>
          </cell>
          <cell r="Y1588" t="str">
            <v/>
          </cell>
          <cell r="Z1588" t="str">
            <v/>
          </cell>
          <cell r="AA1588" t="str">
            <v/>
          </cell>
          <cell r="AB1588" t="str">
            <v/>
          </cell>
          <cell r="AC1588" t="str">
            <v/>
          </cell>
          <cell r="AD1588">
            <v>0.16471230000000001</v>
          </cell>
          <cell r="AE1588" t="str">
            <v/>
          </cell>
          <cell r="AF1588" t="str">
            <v/>
          </cell>
          <cell r="AG1588">
            <v>2.9108153999999988</v>
          </cell>
          <cell r="AH1588">
            <v>4.7334998000000006</v>
          </cell>
          <cell r="AI1588" t="str">
            <v/>
          </cell>
          <cell r="AJ1588" t="str">
            <v/>
          </cell>
          <cell r="AK1588" t="str">
            <v/>
          </cell>
          <cell r="AL1588" t="str">
            <v/>
          </cell>
          <cell r="AM1588">
            <v>5.8370238000000008</v>
          </cell>
          <cell r="AN1588">
            <v>1.0984627999999999</v>
          </cell>
          <cell r="AO1588" t="str">
            <v/>
          </cell>
          <cell r="AP1588">
            <v>0.70314959999999993</v>
          </cell>
          <cell r="AQ1588" t="str">
            <v/>
          </cell>
          <cell r="AR1588" t="str">
            <v/>
          </cell>
          <cell r="AS1588">
            <v>0.30499750000000003</v>
          </cell>
          <cell r="AT1588">
            <v>2.7790550000000009</v>
          </cell>
          <cell r="AU1588" t="str">
            <v/>
          </cell>
        </row>
        <row r="1589">
          <cell r="A1589" t="str">
            <v>PCO09S513</v>
          </cell>
          <cell r="B1589" t="str">
            <v>PCO09</v>
          </cell>
          <cell r="C1589" t="str">
            <v>S01</v>
          </cell>
          <cell r="D1589" t="str">
            <v>S513</v>
          </cell>
          <cell r="E1589" t="str">
            <v/>
          </cell>
          <cell r="F1589" t="str">
            <v/>
          </cell>
          <cell r="G1589" t="str">
            <v/>
          </cell>
          <cell r="H1589" t="str">
            <v/>
          </cell>
          <cell r="I1589" t="str">
            <v/>
          </cell>
          <cell r="J1589" t="str">
            <v/>
          </cell>
          <cell r="K1589" t="str">
            <v/>
          </cell>
          <cell r="L1589" t="str">
            <v/>
          </cell>
          <cell r="M1589" t="str">
            <v/>
          </cell>
          <cell r="N1589" t="str">
            <v/>
          </cell>
          <cell r="O1589" t="str">
            <v/>
          </cell>
          <cell r="P1589" t="str">
            <v/>
          </cell>
          <cell r="Q1589" t="str">
            <v/>
          </cell>
          <cell r="R1589" t="str">
            <v/>
          </cell>
          <cell r="S1589" t="str">
            <v/>
          </cell>
          <cell r="T1589" t="str">
            <v/>
          </cell>
          <cell r="U1589" t="str">
            <v/>
          </cell>
          <cell r="V1589" t="str">
            <v/>
          </cell>
          <cell r="W1589" t="str">
            <v/>
          </cell>
          <cell r="X1589" t="str">
            <v/>
          </cell>
          <cell r="Y1589" t="str">
            <v/>
          </cell>
          <cell r="Z1589" t="str">
            <v/>
          </cell>
          <cell r="AA1589" t="str">
            <v/>
          </cell>
          <cell r="AB1589" t="str">
            <v/>
          </cell>
          <cell r="AC1589" t="str">
            <v/>
          </cell>
          <cell r="AD1589" t="str">
            <v/>
          </cell>
          <cell r="AE1589" t="str">
            <v/>
          </cell>
          <cell r="AF1589" t="str">
            <v/>
          </cell>
          <cell r="AG1589" t="str">
            <v/>
          </cell>
          <cell r="AH1589">
            <v>5.3588661999999996</v>
          </cell>
          <cell r="AI1589" t="str">
            <v/>
          </cell>
          <cell r="AJ1589" t="str">
            <v/>
          </cell>
          <cell r="AK1589" t="str">
            <v/>
          </cell>
          <cell r="AL1589" t="str">
            <v/>
          </cell>
          <cell r="AM1589" t="str">
            <v/>
          </cell>
          <cell r="AN1589" t="str">
            <v/>
          </cell>
          <cell r="AO1589" t="str">
            <v/>
          </cell>
          <cell r="AP1589" t="str">
            <v/>
          </cell>
          <cell r="AQ1589" t="str">
            <v/>
          </cell>
          <cell r="AR1589" t="str">
            <v/>
          </cell>
          <cell r="AS1589" t="str">
            <v/>
          </cell>
          <cell r="AT1589" t="str">
            <v/>
          </cell>
          <cell r="AU1589" t="str">
            <v/>
          </cell>
        </row>
        <row r="1590">
          <cell r="A1590" t="str">
            <v>PCO09S514</v>
          </cell>
          <cell r="B1590" t="str">
            <v>PCO09</v>
          </cell>
          <cell r="C1590" t="str">
            <v>S01</v>
          </cell>
          <cell r="D1590" t="str">
            <v>S514</v>
          </cell>
          <cell r="E1590" t="str">
            <v/>
          </cell>
          <cell r="F1590" t="str">
            <v/>
          </cell>
          <cell r="G1590" t="str">
            <v/>
          </cell>
          <cell r="H1590" t="str">
            <v/>
          </cell>
          <cell r="I1590" t="str">
            <v/>
          </cell>
          <cell r="J1590" t="str">
            <v/>
          </cell>
          <cell r="K1590" t="str">
            <v/>
          </cell>
          <cell r="L1590" t="str">
            <v/>
          </cell>
          <cell r="M1590" t="str">
            <v/>
          </cell>
          <cell r="N1590" t="str">
            <v/>
          </cell>
          <cell r="O1590" t="str">
            <v/>
          </cell>
          <cell r="P1590" t="str">
            <v/>
          </cell>
          <cell r="Q1590" t="str">
            <v/>
          </cell>
          <cell r="R1590" t="str">
            <v/>
          </cell>
          <cell r="S1590" t="str">
            <v/>
          </cell>
          <cell r="T1590" t="str">
            <v/>
          </cell>
          <cell r="U1590" t="str">
            <v/>
          </cell>
          <cell r="V1590" t="str">
            <v/>
          </cell>
          <cell r="W1590" t="str">
            <v/>
          </cell>
          <cell r="X1590" t="str">
            <v/>
          </cell>
          <cell r="Y1590" t="str">
            <v/>
          </cell>
          <cell r="Z1590" t="str">
            <v/>
          </cell>
          <cell r="AA1590" t="str">
            <v/>
          </cell>
          <cell r="AB1590" t="str">
            <v/>
          </cell>
          <cell r="AC1590" t="str">
            <v/>
          </cell>
          <cell r="AD1590" t="str">
            <v/>
          </cell>
          <cell r="AE1590" t="str">
            <v/>
          </cell>
          <cell r="AF1590" t="str">
            <v/>
          </cell>
          <cell r="AG1590" t="str">
            <v/>
          </cell>
          <cell r="AH1590" t="str">
            <v/>
          </cell>
          <cell r="AI1590" t="str">
            <v/>
          </cell>
          <cell r="AJ1590" t="str">
            <v/>
          </cell>
          <cell r="AK1590" t="str">
            <v/>
          </cell>
          <cell r="AL1590" t="str">
            <v/>
          </cell>
          <cell r="AM1590" t="str">
            <v/>
          </cell>
          <cell r="AN1590" t="str">
            <v/>
          </cell>
          <cell r="AO1590" t="str">
            <v/>
          </cell>
          <cell r="AP1590" t="str">
            <v/>
          </cell>
          <cell r="AQ1590" t="str">
            <v/>
          </cell>
          <cell r="AR1590" t="str">
            <v/>
          </cell>
          <cell r="AS1590" t="str">
            <v/>
          </cell>
          <cell r="AT1590">
            <v>22.844565800000002</v>
          </cell>
          <cell r="AU1590" t="str">
            <v/>
          </cell>
        </row>
        <row r="1591">
          <cell r="A1591" t="str">
            <v>PCO09S533</v>
          </cell>
          <cell r="B1591" t="str">
            <v>PCO09</v>
          </cell>
          <cell r="C1591" t="str">
            <v>S02</v>
          </cell>
          <cell r="D1591" t="str">
            <v>S533</v>
          </cell>
          <cell r="E1591" t="str">
            <v/>
          </cell>
          <cell r="F1591" t="str">
            <v/>
          </cell>
          <cell r="G1591" t="str">
            <v/>
          </cell>
          <cell r="H1591" t="str">
            <v/>
          </cell>
          <cell r="I1591" t="str">
            <v/>
          </cell>
          <cell r="J1591" t="str">
            <v/>
          </cell>
          <cell r="K1591" t="str">
            <v/>
          </cell>
          <cell r="L1591" t="str">
            <v/>
          </cell>
          <cell r="M1591">
            <v>6.3275558999999983</v>
          </cell>
          <cell r="N1591" t="str">
            <v/>
          </cell>
          <cell r="O1591" t="str">
            <v/>
          </cell>
          <cell r="P1591" t="str">
            <v/>
          </cell>
          <cell r="Q1591" t="str">
            <v/>
          </cell>
          <cell r="R1591" t="str">
            <v/>
          </cell>
          <cell r="S1591" t="str">
            <v/>
          </cell>
          <cell r="T1591" t="str">
            <v/>
          </cell>
          <cell r="U1591" t="str">
            <v/>
          </cell>
          <cell r="V1591" t="str">
            <v/>
          </cell>
          <cell r="W1591" t="str">
            <v/>
          </cell>
          <cell r="X1591" t="str">
            <v/>
          </cell>
          <cell r="Y1591" t="str">
            <v/>
          </cell>
          <cell r="Z1591" t="str">
            <v/>
          </cell>
          <cell r="AA1591" t="str">
            <v/>
          </cell>
          <cell r="AB1591" t="str">
            <v/>
          </cell>
          <cell r="AC1591" t="str">
            <v/>
          </cell>
          <cell r="AD1591" t="str">
            <v/>
          </cell>
          <cell r="AE1591" t="str">
            <v/>
          </cell>
          <cell r="AF1591" t="str">
            <v/>
          </cell>
          <cell r="AG1591" t="str">
            <v/>
          </cell>
          <cell r="AH1591" t="str">
            <v/>
          </cell>
          <cell r="AI1591" t="str">
            <v/>
          </cell>
          <cell r="AJ1591" t="str">
            <v/>
          </cell>
          <cell r="AK1591" t="str">
            <v/>
          </cell>
          <cell r="AL1591" t="str">
            <v/>
          </cell>
          <cell r="AM1591" t="str">
            <v/>
          </cell>
          <cell r="AN1591" t="str">
            <v/>
          </cell>
          <cell r="AO1591" t="str">
            <v/>
          </cell>
          <cell r="AP1591" t="str">
            <v/>
          </cell>
          <cell r="AQ1591" t="str">
            <v/>
          </cell>
          <cell r="AR1591" t="str">
            <v/>
          </cell>
          <cell r="AS1591" t="str">
            <v/>
          </cell>
          <cell r="AT1591" t="str">
            <v/>
          </cell>
          <cell r="AU1591" t="str">
            <v/>
          </cell>
        </row>
        <row r="1592">
          <cell r="A1592" t="str">
            <v>PCO09S535</v>
          </cell>
          <cell r="B1592" t="str">
            <v>PCO09</v>
          </cell>
          <cell r="C1592" t="str">
            <v>S02</v>
          </cell>
          <cell r="D1592" t="str">
            <v>S535</v>
          </cell>
          <cell r="E1592" t="str">
            <v/>
          </cell>
          <cell r="F1592" t="str">
            <v/>
          </cell>
          <cell r="G1592" t="str">
            <v/>
          </cell>
          <cell r="H1592" t="str">
            <v/>
          </cell>
          <cell r="I1592" t="str">
            <v/>
          </cell>
          <cell r="J1592" t="str">
            <v/>
          </cell>
          <cell r="K1592" t="str">
            <v/>
          </cell>
          <cell r="L1592" t="str">
            <v/>
          </cell>
          <cell r="M1592" t="str">
            <v/>
          </cell>
          <cell r="N1592" t="str">
            <v/>
          </cell>
          <cell r="O1592" t="str">
            <v/>
          </cell>
          <cell r="P1592" t="str">
            <v/>
          </cell>
          <cell r="Q1592" t="str">
            <v/>
          </cell>
          <cell r="R1592" t="str">
            <v/>
          </cell>
          <cell r="S1592" t="str">
            <v/>
          </cell>
          <cell r="T1592" t="str">
            <v/>
          </cell>
          <cell r="U1592" t="str">
            <v/>
          </cell>
          <cell r="V1592" t="str">
            <v/>
          </cell>
          <cell r="W1592" t="str">
            <v/>
          </cell>
          <cell r="X1592" t="str">
            <v/>
          </cell>
          <cell r="Y1592" t="str">
            <v/>
          </cell>
          <cell r="Z1592" t="str">
            <v/>
          </cell>
          <cell r="AA1592" t="str">
            <v/>
          </cell>
          <cell r="AB1592" t="str">
            <v/>
          </cell>
          <cell r="AC1592" t="str">
            <v/>
          </cell>
          <cell r="AD1592">
            <v>4.8366246999999989</v>
          </cell>
          <cell r="AE1592" t="str">
            <v/>
          </cell>
          <cell r="AF1592" t="str">
            <v/>
          </cell>
          <cell r="AG1592" t="str">
            <v/>
          </cell>
          <cell r="AH1592" t="str">
            <v/>
          </cell>
          <cell r="AI1592" t="str">
            <v/>
          </cell>
          <cell r="AJ1592" t="str">
            <v/>
          </cell>
          <cell r="AK1592" t="str">
            <v/>
          </cell>
          <cell r="AL1592" t="str">
            <v/>
          </cell>
          <cell r="AM1592" t="str">
            <v/>
          </cell>
          <cell r="AN1592" t="str">
            <v/>
          </cell>
          <cell r="AO1592" t="str">
            <v/>
          </cell>
          <cell r="AP1592" t="str">
            <v/>
          </cell>
          <cell r="AQ1592" t="str">
            <v/>
          </cell>
          <cell r="AR1592" t="str">
            <v/>
          </cell>
          <cell r="AS1592" t="str">
            <v/>
          </cell>
          <cell r="AT1592" t="str">
            <v/>
          </cell>
          <cell r="AU1592" t="str">
            <v/>
          </cell>
        </row>
        <row r="1593">
          <cell r="A1593" t="str">
            <v>PCO09S536</v>
          </cell>
          <cell r="B1593" t="str">
            <v>PCO09</v>
          </cell>
          <cell r="C1593" t="str">
            <v>S02</v>
          </cell>
          <cell r="D1593" t="str">
            <v>S536</v>
          </cell>
          <cell r="E1593" t="str">
            <v/>
          </cell>
          <cell r="F1593" t="str">
            <v/>
          </cell>
          <cell r="G1593" t="str">
            <v/>
          </cell>
          <cell r="H1593" t="str">
            <v/>
          </cell>
          <cell r="I1593" t="str">
            <v/>
          </cell>
          <cell r="J1593" t="str">
            <v/>
          </cell>
          <cell r="K1593" t="str">
            <v/>
          </cell>
          <cell r="L1593" t="str">
            <v/>
          </cell>
          <cell r="M1593" t="str">
            <v/>
          </cell>
          <cell r="N1593" t="str">
            <v/>
          </cell>
          <cell r="O1593" t="str">
            <v/>
          </cell>
          <cell r="P1593" t="str">
            <v/>
          </cell>
          <cell r="Q1593" t="str">
            <v/>
          </cell>
          <cell r="R1593" t="str">
            <v/>
          </cell>
          <cell r="S1593" t="str">
            <v/>
          </cell>
          <cell r="T1593" t="str">
            <v/>
          </cell>
          <cell r="U1593" t="str">
            <v/>
          </cell>
          <cell r="V1593" t="str">
            <v/>
          </cell>
          <cell r="W1593" t="str">
            <v/>
          </cell>
          <cell r="X1593" t="str">
            <v/>
          </cell>
          <cell r="Y1593" t="str">
            <v/>
          </cell>
          <cell r="Z1593" t="str">
            <v/>
          </cell>
          <cell r="AA1593" t="str">
            <v/>
          </cell>
          <cell r="AB1593" t="str">
            <v/>
          </cell>
          <cell r="AC1593" t="str">
            <v/>
          </cell>
          <cell r="AD1593">
            <v>3.4945866999999988</v>
          </cell>
          <cell r="AE1593" t="str">
            <v/>
          </cell>
          <cell r="AF1593" t="str">
            <v/>
          </cell>
          <cell r="AG1593" t="str">
            <v/>
          </cell>
          <cell r="AH1593" t="str">
            <v/>
          </cell>
          <cell r="AI1593" t="str">
            <v/>
          </cell>
          <cell r="AJ1593" t="str">
            <v/>
          </cell>
          <cell r="AK1593" t="str">
            <v/>
          </cell>
          <cell r="AL1593" t="str">
            <v/>
          </cell>
          <cell r="AM1593" t="str">
            <v/>
          </cell>
          <cell r="AN1593" t="str">
            <v/>
          </cell>
          <cell r="AO1593" t="str">
            <v/>
          </cell>
          <cell r="AP1593" t="str">
            <v/>
          </cell>
          <cell r="AQ1593" t="str">
            <v/>
          </cell>
          <cell r="AR1593" t="str">
            <v/>
          </cell>
          <cell r="AS1593" t="str">
            <v/>
          </cell>
          <cell r="AT1593" t="str">
            <v/>
          </cell>
          <cell r="AU1593" t="str">
            <v/>
          </cell>
        </row>
        <row r="1594">
          <cell r="A1594" t="str">
            <v>PCO09S537</v>
          </cell>
          <cell r="B1594" t="str">
            <v>PCO09</v>
          </cell>
          <cell r="C1594" t="str">
            <v>S02</v>
          </cell>
          <cell r="D1594" t="str">
            <v>S537</v>
          </cell>
          <cell r="E1594" t="str">
            <v/>
          </cell>
          <cell r="F1594" t="str">
            <v/>
          </cell>
          <cell r="G1594" t="str">
            <v/>
          </cell>
          <cell r="H1594" t="str">
            <v/>
          </cell>
          <cell r="I1594" t="str">
            <v/>
          </cell>
          <cell r="J1594" t="str">
            <v/>
          </cell>
          <cell r="K1594" t="str">
            <v/>
          </cell>
          <cell r="L1594" t="str">
            <v/>
          </cell>
          <cell r="M1594" t="str">
            <v/>
          </cell>
          <cell r="N1594" t="str">
            <v/>
          </cell>
          <cell r="O1594" t="str">
            <v/>
          </cell>
          <cell r="P1594" t="str">
            <v/>
          </cell>
          <cell r="Q1594" t="str">
            <v/>
          </cell>
          <cell r="R1594" t="str">
            <v/>
          </cell>
          <cell r="S1594" t="str">
            <v/>
          </cell>
          <cell r="T1594" t="str">
            <v/>
          </cell>
          <cell r="U1594" t="str">
            <v/>
          </cell>
          <cell r="V1594" t="str">
            <v/>
          </cell>
          <cell r="W1594" t="str">
            <v/>
          </cell>
          <cell r="X1594" t="str">
            <v/>
          </cell>
          <cell r="Y1594" t="str">
            <v/>
          </cell>
          <cell r="Z1594" t="str">
            <v/>
          </cell>
          <cell r="AA1594" t="str">
            <v/>
          </cell>
          <cell r="AB1594" t="str">
            <v/>
          </cell>
          <cell r="AC1594" t="str">
            <v/>
          </cell>
          <cell r="AD1594" t="str">
            <v/>
          </cell>
          <cell r="AE1594">
            <v>66.325643999999983</v>
          </cell>
          <cell r="AF1594" t="str">
            <v/>
          </cell>
          <cell r="AG1594" t="str">
            <v/>
          </cell>
          <cell r="AH1594" t="str">
            <v/>
          </cell>
          <cell r="AI1594" t="str">
            <v/>
          </cell>
          <cell r="AJ1594" t="str">
            <v/>
          </cell>
          <cell r="AK1594" t="str">
            <v/>
          </cell>
          <cell r="AL1594" t="str">
            <v/>
          </cell>
          <cell r="AM1594" t="str">
            <v/>
          </cell>
          <cell r="AN1594" t="str">
            <v/>
          </cell>
          <cell r="AO1594" t="str">
            <v/>
          </cell>
          <cell r="AP1594" t="str">
            <v/>
          </cell>
          <cell r="AQ1594" t="str">
            <v/>
          </cell>
          <cell r="AR1594" t="str">
            <v/>
          </cell>
          <cell r="AS1594" t="str">
            <v/>
          </cell>
          <cell r="AT1594" t="str">
            <v/>
          </cell>
          <cell r="AU1594" t="str">
            <v/>
          </cell>
        </row>
        <row r="1595">
          <cell r="A1595" t="str">
            <v>PCO09S538</v>
          </cell>
          <cell r="B1595" t="str">
            <v>PCO09</v>
          </cell>
          <cell r="C1595" t="str">
            <v>S02</v>
          </cell>
          <cell r="D1595" t="str">
            <v>S538</v>
          </cell>
          <cell r="E1595" t="str">
            <v/>
          </cell>
          <cell r="F1595" t="str">
            <v/>
          </cell>
          <cell r="G1595" t="str">
            <v/>
          </cell>
          <cell r="H1595" t="str">
            <v/>
          </cell>
          <cell r="I1595" t="str">
            <v/>
          </cell>
          <cell r="J1595" t="str">
            <v/>
          </cell>
          <cell r="K1595" t="str">
            <v/>
          </cell>
          <cell r="L1595" t="str">
            <v/>
          </cell>
          <cell r="M1595" t="str">
            <v/>
          </cell>
          <cell r="N1595" t="str">
            <v/>
          </cell>
          <cell r="O1595" t="str">
            <v/>
          </cell>
          <cell r="P1595" t="str">
            <v/>
          </cell>
          <cell r="Q1595" t="str">
            <v/>
          </cell>
          <cell r="R1595" t="str">
            <v/>
          </cell>
          <cell r="S1595" t="str">
            <v/>
          </cell>
          <cell r="T1595" t="str">
            <v/>
          </cell>
          <cell r="U1595" t="str">
            <v/>
          </cell>
          <cell r="V1595" t="str">
            <v/>
          </cell>
          <cell r="W1595" t="str">
            <v/>
          </cell>
          <cell r="X1595" t="str">
            <v/>
          </cell>
          <cell r="Y1595" t="str">
            <v/>
          </cell>
          <cell r="Z1595" t="str">
            <v/>
          </cell>
          <cell r="AA1595" t="str">
            <v/>
          </cell>
          <cell r="AB1595" t="str">
            <v/>
          </cell>
          <cell r="AC1595" t="str">
            <v/>
          </cell>
          <cell r="AD1595" t="str">
            <v/>
          </cell>
          <cell r="AE1595">
            <v>7.3147919999999971</v>
          </cell>
          <cell r="AF1595" t="str">
            <v/>
          </cell>
          <cell r="AG1595" t="str">
            <v/>
          </cell>
          <cell r="AH1595" t="str">
            <v/>
          </cell>
          <cell r="AI1595" t="str">
            <v/>
          </cell>
          <cell r="AJ1595" t="str">
            <v/>
          </cell>
          <cell r="AK1595" t="str">
            <v/>
          </cell>
          <cell r="AL1595" t="str">
            <v/>
          </cell>
          <cell r="AM1595" t="str">
            <v/>
          </cell>
          <cell r="AN1595" t="str">
            <v/>
          </cell>
          <cell r="AO1595" t="str">
            <v/>
          </cell>
          <cell r="AP1595" t="str">
            <v/>
          </cell>
          <cell r="AQ1595" t="str">
            <v/>
          </cell>
          <cell r="AR1595" t="str">
            <v/>
          </cell>
          <cell r="AS1595" t="str">
            <v/>
          </cell>
          <cell r="AT1595" t="str">
            <v/>
          </cell>
          <cell r="AU1595" t="str">
            <v/>
          </cell>
        </row>
        <row r="1596">
          <cell r="A1596" t="str">
            <v>PCO09S540</v>
          </cell>
          <cell r="B1596" t="str">
            <v>PCO09</v>
          </cell>
          <cell r="C1596" t="str">
            <v>S02</v>
          </cell>
          <cell r="D1596" t="str">
            <v>S540</v>
          </cell>
          <cell r="E1596" t="str">
            <v/>
          </cell>
          <cell r="F1596" t="str">
            <v/>
          </cell>
          <cell r="G1596" t="str">
            <v/>
          </cell>
          <cell r="H1596" t="str">
            <v/>
          </cell>
          <cell r="I1596" t="str">
            <v/>
          </cell>
          <cell r="J1596" t="str">
            <v/>
          </cell>
          <cell r="K1596" t="str">
            <v/>
          </cell>
          <cell r="L1596" t="str">
            <v/>
          </cell>
          <cell r="M1596">
            <v>6.5851210000000009</v>
          </cell>
          <cell r="N1596" t="str">
            <v/>
          </cell>
          <cell r="O1596" t="str">
            <v/>
          </cell>
          <cell r="P1596" t="str">
            <v/>
          </cell>
          <cell r="Q1596" t="str">
            <v/>
          </cell>
          <cell r="R1596" t="str">
            <v/>
          </cell>
          <cell r="S1596" t="str">
            <v/>
          </cell>
          <cell r="T1596" t="str">
            <v/>
          </cell>
          <cell r="U1596" t="str">
            <v/>
          </cell>
          <cell r="V1596" t="str">
            <v/>
          </cell>
          <cell r="W1596" t="str">
            <v/>
          </cell>
          <cell r="X1596" t="str">
            <v/>
          </cell>
          <cell r="Y1596" t="str">
            <v/>
          </cell>
          <cell r="Z1596" t="str">
            <v/>
          </cell>
          <cell r="AA1596" t="str">
            <v/>
          </cell>
          <cell r="AB1596" t="str">
            <v/>
          </cell>
          <cell r="AC1596" t="str">
            <v/>
          </cell>
          <cell r="AD1596" t="str">
            <v/>
          </cell>
          <cell r="AE1596" t="str">
            <v/>
          </cell>
          <cell r="AF1596" t="str">
            <v/>
          </cell>
          <cell r="AG1596" t="str">
            <v/>
          </cell>
          <cell r="AH1596" t="str">
            <v/>
          </cell>
          <cell r="AI1596" t="str">
            <v/>
          </cell>
          <cell r="AJ1596" t="str">
            <v/>
          </cell>
          <cell r="AK1596" t="str">
            <v/>
          </cell>
          <cell r="AL1596" t="str">
            <v/>
          </cell>
          <cell r="AM1596" t="str">
            <v/>
          </cell>
          <cell r="AN1596" t="str">
            <v/>
          </cell>
          <cell r="AO1596" t="str">
            <v/>
          </cell>
          <cell r="AP1596" t="str">
            <v/>
          </cell>
          <cell r="AQ1596" t="str">
            <v/>
          </cell>
          <cell r="AR1596" t="str">
            <v/>
          </cell>
          <cell r="AS1596" t="str">
            <v/>
          </cell>
          <cell r="AT1596" t="str">
            <v/>
          </cell>
          <cell r="AU1596" t="str">
            <v/>
          </cell>
        </row>
        <row r="1597">
          <cell r="A1597" t="str">
            <v>PCO09S541</v>
          </cell>
          <cell r="B1597" t="str">
            <v>PCO09</v>
          </cell>
          <cell r="C1597" t="str">
            <v>S02</v>
          </cell>
          <cell r="D1597" t="str">
            <v>S541</v>
          </cell>
          <cell r="E1597" t="str">
            <v/>
          </cell>
          <cell r="F1597" t="str">
            <v/>
          </cell>
          <cell r="G1597" t="str">
            <v/>
          </cell>
          <cell r="H1597" t="str">
            <v/>
          </cell>
          <cell r="I1597" t="str">
            <v/>
          </cell>
          <cell r="J1597" t="str">
            <v/>
          </cell>
          <cell r="K1597" t="str">
            <v/>
          </cell>
          <cell r="L1597" t="str">
            <v/>
          </cell>
          <cell r="M1597">
            <v>5.8597608999999995</v>
          </cell>
          <cell r="N1597" t="str">
            <v/>
          </cell>
          <cell r="O1597" t="str">
            <v/>
          </cell>
          <cell r="P1597" t="str">
            <v/>
          </cell>
          <cell r="Q1597" t="str">
            <v/>
          </cell>
          <cell r="R1597" t="str">
            <v/>
          </cell>
          <cell r="S1597" t="str">
            <v/>
          </cell>
          <cell r="T1597" t="str">
            <v/>
          </cell>
          <cell r="U1597" t="str">
            <v/>
          </cell>
          <cell r="V1597" t="str">
            <v/>
          </cell>
          <cell r="W1597" t="str">
            <v/>
          </cell>
          <cell r="X1597" t="str">
            <v/>
          </cell>
          <cell r="Y1597" t="str">
            <v/>
          </cell>
          <cell r="Z1597" t="str">
            <v/>
          </cell>
          <cell r="AA1597" t="str">
            <v/>
          </cell>
          <cell r="AB1597" t="str">
            <v/>
          </cell>
          <cell r="AC1597" t="str">
            <v/>
          </cell>
          <cell r="AD1597" t="str">
            <v/>
          </cell>
          <cell r="AE1597" t="str">
            <v/>
          </cell>
          <cell r="AF1597" t="str">
            <v/>
          </cell>
          <cell r="AG1597" t="str">
            <v/>
          </cell>
          <cell r="AH1597" t="str">
            <v/>
          </cell>
          <cell r="AI1597" t="str">
            <v/>
          </cell>
          <cell r="AJ1597" t="str">
            <v/>
          </cell>
          <cell r="AK1597" t="str">
            <v/>
          </cell>
          <cell r="AL1597" t="str">
            <v/>
          </cell>
          <cell r="AM1597" t="str">
            <v/>
          </cell>
          <cell r="AN1597" t="str">
            <v/>
          </cell>
          <cell r="AO1597" t="str">
            <v/>
          </cell>
          <cell r="AP1597" t="str">
            <v/>
          </cell>
          <cell r="AQ1597" t="str">
            <v/>
          </cell>
          <cell r="AR1597" t="str">
            <v/>
          </cell>
          <cell r="AS1597" t="str">
            <v/>
          </cell>
          <cell r="AT1597" t="str">
            <v/>
          </cell>
          <cell r="AU1597" t="str">
            <v/>
          </cell>
        </row>
        <row r="1598">
          <cell r="A1598" t="str">
            <v>PCO09S542</v>
          </cell>
          <cell r="B1598" t="str">
            <v>PCO09</v>
          </cell>
          <cell r="C1598" t="str">
            <v>S02</v>
          </cell>
          <cell r="D1598" t="str">
            <v>S542</v>
          </cell>
          <cell r="E1598" t="str">
            <v/>
          </cell>
          <cell r="F1598" t="str">
            <v/>
          </cell>
          <cell r="G1598" t="str">
            <v/>
          </cell>
          <cell r="H1598" t="str">
            <v/>
          </cell>
          <cell r="I1598" t="str">
            <v/>
          </cell>
          <cell r="J1598" t="str">
            <v/>
          </cell>
          <cell r="K1598" t="str">
            <v/>
          </cell>
          <cell r="L1598" t="str">
            <v/>
          </cell>
          <cell r="M1598">
            <v>7.8046995999999993</v>
          </cell>
          <cell r="N1598" t="str">
            <v/>
          </cell>
          <cell r="O1598" t="str">
            <v/>
          </cell>
          <cell r="P1598" t="str">
            <v/>
          </cell>
          <cell r="Q1598" t="str">
            <v/>
          </cell>
          <cell r="R1598" t="str">
            <v/>
          </cell>
          <cell r="S1598" t="str">
            <v/>
          </cell>
          <cell r="T1598" t="str">
            <v/>
          </cell>
          <cell r="U1598" t="str">
            <v/>
          </cell>
          <cell r="V1598" t="str">
            <v/>
          </cell>
          <cell r="W1598" t="str">
            <v/>
          </cell>
          <cell r="X1598" t="str">
            <v/>
          </cell>
          <cell r="Y1598" t="str">
            <v/>
          </cell>
          <cell r="Z1598" t="str">
            <v/>
          </cell>
          <cell r="AA1598" t="str">
            <v/>
          </cell>
          <cell r="AB1598" t="str">
            <v/>
          </cell>
          <cell r="AC1598" t="str">
            <v/>
          </cell>
          <cell r="AD1598" t="str">
            <v/>
          </cell>
          <cell r="AE1598" t="str">
            <v/>
          </cell>
          <cell r="AF1598" t="str">
            <v/>
          </cell>
          <cell r="AG1598" t="str">
            <v/>
          </cell>
          <cell r="AH1598" t="str">
            <v/>
          </cell>
          <cell r="AI1598" t="str">
            <v/>
          </cell>
          <cell r="AJ1598" t="str">
            <v/>
          </cell>
          <cell r="AK1598" t="str">
            <v/>
          </cell>
          <cell r="AL1598" t="str">
            <v/>
          </cell>
          <cell r="AM1598" t="str">
            <v/>
          </cell>
          <cell r="AN1598" t="str">
            <v/>
          </cell>
          <cell r="AO1598" t="str">
            <v/>
          </cell>
          <cell r="AP1598" t="str">
            <v/>
          </cell>
          <cell r="AQ1598" t="str">
            <v/>
          </cell>
          <cell r="AR1598" t="str">
            <v/>
          </cell>
          <cell r="AS1598" t="str">
            <v/>
          </cell>
          <cell r="AT1598" t="str">
            <v/>
          </cell>
          <cell r="AU1598" t="str">
            <v/>
          </cell>
        </row>
        <row r="1599">
          <cell r="A1599" t="str">
            <v>PCO09S561</v>
          </cell>
          <cell r="B1599" t="str">
            <v>PCO09</v>
          </cell>
          <cell r="C1599" t="str">
            <v>S03</v>
          </cell>
          <cell r="D1599" t="str">
            <v>S561</v>
          </cell>
          <cell r="E1599" t="str">
            <v/>
          </cell>
          <cell r="F1599" t="str">
            <v/>
          </cell>
          <cell r="G1599" t="str">
            <v/>
          </cell>
          <cell r="H1599" t="str">
            <v/>
          </cell>
          <cell r="I1599" t="str">
            <v/>
          </cell>
          <cell r="J1599" t="str">
            <v/>
          </cell>
          <cell r="K1599" t="str">
            <v/>
          </cell>
          <cell r="L1599" t="str">
            <v/>
          </cell>
          <cell r="M1599" t="str">
            <v/>
          </cell>
          <cell r="N1599" t="str">
            <v/>
          </cell>
          <cell r="O1599" t="str">
            <v/>
          </cell>
          <cell r="P1599" t="str">
            <v/>
          </cell>
          <cell r="Q1599" t="str">
            <v/>
          </cell>
          <cell r="R1599" t="str">
            <v/>
          </cell>
          <cell r="S1599" t="str">
            <v/>
          </cell>
          <cell r="T1599" t="str">
            <v/>
          </cell>
          <cell r="U1599" t="str">
            <v/>
          </cell>
          <cell r="V1599" t="str">
            <v/>
          </cell>
          <cell r="W1599" t="str">
            <v/>
          </cell>
          <cell r="X1599" t="str">
            <v/>
          </cell>
          <cell r="Y1599" t="str">
            <v/>
          </cell>
          <cell r="Z1599" t="str">
            <v/>
          </cell>
          <cell r="AA1599" t="str">
            <v/>
          </cell>
          <cell r="AB1599" t="str">
            <v/>
          </cell>
          <cell r="AC1599" t="str">
            <v/>
          </cell>
          <cell r="AD1599" t="str">
            <v/>
          </cell>
          <cell r="AE1599" t="str">
            <v/>
          </cell>
          <cell r="AF1599" t="str">
            <v/>
          </cell>
          <cell r="AG1599">
            <v>4.6997595000000008</v>
          </cell>
          <cell r="AH1599" t="str">
            <v/>
          </cell>
          <cell r="AI1599" t="str">
            <v/>
          </cell>
          <cell r="AJ1599" t="str">
            <v/>
          </cell>
          <cell r="AK1599" t="str">
            <v/>
          </cell>
          <cell r="AL1599" t="str">
            <v/>
          </cell>
          <cell r="AM1599" t="str">
            <v/>
          </cell>
          <cell r="AN1599" t="str">
            <v/>
          </cell>
          <cell r="AO1599" t="str">
            <v/>
          </cell>
          <cell r="AP1599" t="str">
            <v/>
          </cell>
          <cell r="AQ1599" t="str">
            <v/>
          </cell>
          <cell r="AR1599" t="str">
            <v/>
          </cell>
          <cell r="AS1599" t="str">
            <v/>
          </cell>
          <cell r="AT1599" t="str">
            <v/>
          </cell>
          <cell r="AU1599" t="str">
            <v/>
          </cell>
        </row>
        <row r="1600">
          <cell r="A1600" t="str">
            <v>PCO09S562</v>
          </cell>
          <cell r="B1600" t="str">
            <v>PCO09</v>
          </cell>
          <cell r="C1600" t="str">
            <v>S03</v>
          </cell>
          <cell r="D1600" t="str">
            <v>S562</v>
          </cell>
          <cell r="E1600" t="str">
            <v/>
          </cell>
          <cell r="F1600" t="str">
            <v/>
          </cell>
          <cell r="G1600" t="str">
            <v/>
          </cell>
          <cell r="H1600" t="str">
            <v/>
          </cell>
          <cell r="I1600" t="str">
            <v/>
          </cell>
          <cell r="J1600" t="str">
            <v/>
          </cell>
          <cell r="K1600" t="str">
            <v/>
          </cell>
          <cell r="L1600" t="str">
            <v/>
          </cell>
          <cell r="M1600" t="str">
            <v/>
          </cell>
          <cell r="N1600" t="str">
            <v/>
          </cell>
          <cell r="O1600" t="str">
            <v/>
          </cell>
          <cell r="P1600" t="str">
            <v/>
          </cell>
          <cell r="Q1600" t="str">
            <v/>
          </cell>
          <cell r="R1600" t="str">
            <v/>
          </cell>
          <cell r="S1600" t="str">
            <v/>
          </cell>
          <cell r="T1600" t="str">
            <v/>
          </cell>
          <cell r="U1600" t="str">
            <v/>
          </cell>
          <cell r="V1600" t="str">
            <v/>
          </cell>
          <cell r="W1600" t="str">
            <v/>
          </cell>
          <cell r="X1600" t="str">
            <v/>
          </cell>
          <cell r="Y1600" t="str">
            <v/>
          </cell>
          <cell r="Z1600" t="str">
            <v/>
          </cell>
          <cell r="AA1600" t="str">
            <v/>
          </cell>
          <cell r="AB1600" t="str">
            <v/>
          </cell>
          <cell r="AC1600" t="str">
            <v/>
          </cell>
          <cell r="AD1600" t="str">
            <v/>
          </cell>
          <cell r="AE1600" t="str">
            <v/>
          </cell>
          <cell r="AF1600" t="str">
            <v/>
          </cell>
          <cell r="AG1600">
            <v>9.1963445000000021</v>
          </cell>
          <cell r="AH1600" t="str">
            <v/>
          </cell>
          <cell r="AI1600" t="str">
            <v/>
          </cell>
          <cell r="AJ1600" t="str">
            <v/>
          </cell>
          <cell r="AK1600" t="str">
            <v/>
          </cell>
          <cell r="AL1600" t="str">
            <v/>
          </cell>
          <cell r="AM1600" t="str">
            <v/>
          </cell>
          <cell r="AN1600" t="str">
            <v/>
          </cell>
          <cell r="AO1600" t="str">
            <v/>
          </cell>
          <cell r="AP1600" t="str">
            <v/>
          </cell>
          <cell r="AQ1600" t="str">
            <v/>
          </cell>
          <cell r="AR1600" t="str">
            <v/>
          </cell>
          <cell r="AS1600" t="str">
            <v/>
          </cell>
          <cell r="AT1600" t="str">
            <v/>
          </cell>
          <cell r="AU1600" t="str">
            <v/>
          </cell>
        </row>
        <row r="1601">
          <cell r="A1601" t="str">
            <v>PCO09S563</v>
          </cell>
          <cell r="B1601" t="str">
            <v>PCO09</v>
          </cell>
          <cell r="C1601" t="str">
            <v>S03</v>
          </cell>
          <cell r="D1601" t="str">
            <v>S563</v>
          </cell>
          <cell r="E1601">
            <v>1.2239309999999997</v>
          </cell>
          <cell r="F1601">
            <v>19.857519499999995</v>
          </cell>
          <cell r="G1601">
            <v>2.2436870999999994</v>
          </cell>
          <cell r="H1601" t="str">
            <v/>
          </cell>
          <cell r="I1601" t="str">
            <v/>
          </cell>
          <cell r="J1601" t="str">
            <v/>
          </cell>
          <cell r="K1601" t="str">
            <v/>
          </cell>
          <cell r="L1601">
            <v>0.87209729999999996</v>
          </cell>
          <cell r="M1601">
            <v>0.98493900000000001</v>
          </cell>
          <cell r="N1601">
            <v>1.0166906</v>
          </cell>
          <cell r="O1601">
            <v>0.83228659999999999</v>
          </cell>
          <cell r="P1601">
            <v>2.9280905000000002</v>
          </cell>
          <cell r="Q1601">
            <v>0.25809500000000013</v>
          </cell>
          <cell r="R1601">
            <v>3.4581700000000004</v>
          </cell>
          <cell r="S1601">
            <v>1.5593713</v>
          </cell>
          <cell r="T1601">
            <v>0.95097670000000012</v>
          </cell>
          <cell r="U1601">
            <v>1.2917590999999997</v>
          </cell>
          <cell r="V1601">
            <v>0.78820069999999998</v>
          </cell>
          <cell r="W1601">
            <v>15.366802900000003</v>
          </cell>
          <cell r="X1601" t="str">
            <v/>
          </cell>
          <cell r="Y1601">
            <v>1.8184681000000003</v>
          </cell>
          <cell r="Z1601" t="str">
            <v/>
          </cell>
          <cell r="AA1601" t="str">
            <v/>
          </cell>
          <cell r="AB1601" t="str">
            <v/>
          </cell>
          <cell r="AC1601" t="str">
            <v/>
          </cell>
          <cell r="AD1601">
            <v>1.4652741999999996</v>
          </cell>
          <cell r="AE1601">
            <v>5.373320999999998</v>
          </cell>
          <cell r="AF1601">
            <v>1.5681034999999997</v>
          </cell>
          <cell r="AG1601" t="str">
            <v/>
          </cell>
          <cell r="AH1601">
            <v>5.5317388000000003</v>
          </cell>
          <cell r="AI1601" t="str">
            <v/>
          </cell>
          <cell r="AJ1601" t="str">
            <v/>
          </cell>
          <cell r="AK1601" t="str">
            <v/>
          </cell>
          <cell r="AL1601">
            <v>1.6870843999999996</v>
          </cell>
          <cell r="AM1601">
            <v>2.9499206000000004</v>
          </cell>
          <cell r="AN1601">
            <v>0.69471359999999993</v>
          </cell>
          <cell r="AO1601">
            <v>0.46670389999999995</v>
          </cell>
          <cell r="AP1601">
            <v>0.28688709999999995</v>
          </cell>
          <cell r="AQ1601" t="str">
            <v/>
          </cell>
          <cell r="AR1601">
            <v>2.5431309000000004</v>
          </cell>
          <cell r="AS1601">
            <v>0.16506980000000004</v>
          </cell>
          <cell r="AT1601">
            <v>0.59243580000000007</v>
          </cell>
          <cell r="AU1601" t="str">
            <v/>
          </cell>
        </row>
        <row r="1602">
          <cell r="A1602" t="str">
            <v>PCO09S564</v>
          </cell>
          <cell r="B1602" t="str">
            <v>PCO09</v>
          </cell>
          <cell r="C1602" t="str">
            <v>S03</v>
          </cell>
          <cell r="D1602" t="str">
            <v>S564</v>
          </cell>
          <cell r="E1602" t="str">
            <v/>
          </cell>
          <cell r="F1602" t="str">
            <v/>
          </cell>
          <cell r="G1602" t="str">
            <v/>
          </cell>
          <cell r="H1602" t="str">
            <v/>
          </cell>
          <cell r="I1602" t="str">
            <v/>
          </cell>
          <cell r="J1602" t="str">
            <v/>
          </cell>
          <cell r="K1602" t="str">
            <v/>
          </cell>
          <cell r="L1602" t="str">
            <v/>
          </cell>
          <cell r="M1602" t="str">
            <v/>
          </cell>
          <cell r="N1602" t="str">
            <v/>
          </cell>
          <cell r="O1602" t="str">
            <v/>
          </cell>
          <cell r="P1602" t="str">
            <v/>
          </cell>
          <cell r="Q1602" t="str">
            <v/>
          </cell>
          <cell r="R1602" t="str">
            <v/>
          </cell>
          <cell r="S1602" t="str">
            <v/>
          </cell>
          <cell r="T1602" t="str">
            <v/>
          </cell>
          <cell r="U1602" t="str">
            <v/>
          </cell>
          <cell r="V1602" t="str">
            <v/>
          </cell>
          <cell r="W1602" t="str">
            <v/>
          </cell>
          <cell r="X1602" t="str">
            <v/>
          </cell>
          <cell r="Y1602" t="str">
            <v/>
          </cell>
          <cell r="Z1602" t="str">
            <v/>
          </cell>
          <cell r="AA1602" t="str">
            <v/>
          </cell>
          <cell r="AB1602" t="str">
            <v/>
          </cell>
          <cell r="AC1602" t="str">
            <v/>
          </cell>
          <cell r="AD1602" t="str">
            <v/>
          </cell>
          <cell r="AE1602" t="str">
            <v/>
          </cell>
          <cell r="AF1602" t="str">
            <v/>
          </cell>
          <cell r="AG1602">
            <v>9.5467956000000012</v>
          </cell>
          <cell r="AH1602" t="str">
            <v/>
          </cell>
          <cell r="AI1602" t="str">
            <v/>
          </cell>
          <cell r="AJ1602" t="str">
            <v/>
          </cell>
          <cell r="AK1602" t="str">
            <v/>
          </cell>
          <cell r="AL1602" t="str">
            <v/>
          </cell>
          <cell r="AM1602" t="str">
            <v/>
          </cell>
          <cell r="AN1602" t="str">
            <v/>
          </cell>
          <cell r="AO1602" t="str">
            <v/>
          </cell>
          <cell r="AP1602" t="str">
            <v/>
          </cell>
          <cell r="AQ1602" t="str">
            <v/>
          </cell>
          <cell r="AR1602" t="str">
            <v/>
          </cell>
          <cell r="AS1602" t="str">
            <v/>
          </cell>
          <cell r="AT1602" t="str">
            <v/>
          </cell>
          <cell r="AU1602" t="str">
            <v/>
          </cell>
        </row>
        <row r="1603">
          <cell r="A1603" t="str">
            <v>PCO09S565</v>
          </cell>
          <cell r="B1603" t="str">
            <v>PCO09</v>
          </cell>
          <cell r="C1603" t="str">
            <v>S03</v>
          </cell>
          <cell r="D1603" t="str">
            <v>S565</v>
          </cell>
          <cell r="E1603" t="str">
            <v/>
          </cell>
          <cell r="F1603" t="str">
            <v/>
          </cell>
          <cell r="G1603" t="str">
            <v/>
          </cell>
          <cell r="H1603" t="str">
            <v/>
          </cell>
          <cell r="I1603" t="str">
            <v/>
          </cell>
          <cell r="J1603" t="str">
            <v/>
          </cell>
          <cell r="K1603" t="str">
            <v/>
          </cell>
          <cell r="L1603" t="str">
            <v/>
          </cell>
          <cell r="M1603" t="str">
            <v/>
          </cell>
          <cell r="N1603" t="str">
            <v/>
          </cell>
          <cell r="O1603" t="str">
            <v/>
          </cell>
          <cell r="P1603" t="str">
            <v/>
          </cell>
          <cell r="Q1603" t="str">
            <v/>
          </cell>
          <cell r="R1603" t="str">
            <v/>
          </cell>
          <cell r="S1603" t="str">
            <v/>
          </cell>
          <cell r="T1603" t="str">
            <v/>
          </cell>
          <cell r="U1603" t="str">
            <v/>
          </cell>
          <cell r="V1603" t="str">
            <v/>
          </cell>
          <cell r="W1603" t="str">
            <v/>
          </cell>
          <cell r="X1603" t="str">
            <v/>
          </cell>
          <cell r="Y1603" t="str">
            <v/>
          </cell>
          <cell r="Z1603" t="str">
            <v/>
          </cell>
          <cell r="AA1603" t="str">
            <v/>
          </cell>
          <cell r="AB1603" t="str">
            <v/>
          </cell>
          <cell r="AC1603" t="str">
            <v/>
          </cell>
          <cell r="AD1603" t="str">
            <v/>
          </cell>
          <cell r="AE1603" t="str">
            <v/>
          </cell>
          <cell r="AF1603" t="str">
            <v/>
          </cell>
          <cell r="AG1603">
            <v>3.4926694000000009</v>
          </cell>
          <cell r="AH1603" t="str">
            <v/>
          </cell>
          <cell r="AI1603" t="str">
            <v/>
          </cell>
          <cell r="AJ1603" t="str">
            <v/>
          </cell>
          <cell r="AK1603" t="str">
            <v/>
          </cell>
          <cell r="AL1603" t="str">
            <v/>
          </cell>
          <cell r="AM1603" t="str">
            <v/>
          </cell>
          <cell r="AN1603" t="str">
            <v/>
          </cell>
          <cell r="AO1603" t="str">
            <v/>
          </cell>
          <cell r="AP1603" t="str">
            <v/>
          </cell>
          <cell r="AQ1603" t="str">
            <v/>
          </cell>
          <cell r="AR1603" t="str">
            <v/>
          </cell>
          <cell r="AS1603" t="str">
            <v/>
          </cell>
          <cell r="AT1603" t="str">
            <v/>
          </cell>
          <cell r="AU1603" t="str">
            <v/>
          </cell>
        </row>
        <row r="1604">
          <cell r="A1604" t="str">
            <v>PCO09S566</v>
          </cell>
          <cell r="B1604" t="str">
            <v>PCO09</v>
          </cell>
          <cell r="C1604" t="str">
            <v>S03</v>
          </cell>
          <cell r="D1604" t="str">
            <v>S566</v>
          </cell>
          <cell r="E1604" t="str">
            <v/>
          </cell>
          <cell r="F1604" t="str">
            <v/>
          </cell>
          <cell r="G1604" t="str">
            <v/>
          </cell>
          <cell r="H1604" t="str">
            <v/>
          </cell>
          <cell r="I1604" t="str">
            <v/>
          </cell>
          <cell r="J1604" t="str">
            <v/>
          </cell>
          <cell r="K1604" t="str">
            <v/>
          </cell>
          <cell r="L1604" t="str">
            <v/>
          </cell>
          <cell r="M1604" t="str">
            <v/>
          </cell>
          <cell r="N1604" t="str">
            <v/>
          </cell>
          <cell r="O1604" t="str">
            <v/>
          </cell>
          <cell r="P1604" t="str">
            <v/>
          </cell>
          <cell r="Q1604" t="str">
            <v/>
          </cell>
          <cell r="R1604" t="str">
            <v/>
          </cell>
          <cell r="S1604" t="str">
            <v/>
          </cell>
          <cell r="T1604" t="str">
            <v/>
          </cell>
          <cell r="U1604" t="str">
            <v/>
          </cell>
          <cell r="V1604" t="str">
            <v/>
          </cell>
          <cell r="W1604" t="str">
            <v/>
          </cell>
          <cell r="X1604" t="str">
            <v/>
          </cell>
          <cell r="Y1604" t="str">
            <v/>
          </cell>
          <cell r="Z1604" t="str">
            <v/>
          </cell>
          <cell r="AA1604" t="str">
            <v/>
          </cell>
          <cell r="AB1604" t="str">
            <v/>
          </cell>
          <cell r="AC1604" t="str">
            <v/>
          </cell>
          <cell r="AD1604" t="str">
            <v/>
          </cell>
          <cell r="AE1604" t="str">
            <v/>
          </cell>
          <cell r="AF1604" t="str">
            <v/>
          </cell>
          <cell r="AG1604" t="str">
            <v/>
          </cell>
          <cell r="AH1604" t="str">
            <v/>
          </cell>
          <cell r="AI1604" t="str">
            <v/>
          </cell>
          <cell r="AJ1604" t="str">
            <v/>
          </cell>
          <cell r="AK1604" t="str">
            <v/>
          </cell>
          <cell r="AL1604" t="str">
            <v/>
          </cell>
          <cell r="AM1604" t="str">
            <v/>
          </cell>
          <cell r="AN1604" t="str">
            <v/>
          </cell>
          <cell r="AO1604" t="str">
            <v/>
          </cell>
          <cell r="AP1604" t="str">
            <v/>
          </cell>
          <cell r="AQ1604" t="str">
            <v/>
          </cell>
          <cell r="AR1604" t="str">
            <v/>
          </cell>
          <cell r="AS1604">
            <v>5.9144015999999997</v>
          </cell>
          <cell r="AT1604" t="str">
            <v/>
          </cell>
          <cell r="AU1604" t="str">
            <v/>
          </cell>
        </row>
        <row r="1605">
          <cell r="A1605" t="str">
            <v>PCO09S567</v>
          </cell>
          <cell r="B1605" t="str">
            <v>PCO09</v>
          </cell>
          <cell r="C1605" t="str">
            <v>S03</v>
          </cell>
          <cell r="D1605" t="str">
            <v>S567</v>
          </cell>
          <cell r="E1605" t="str">
            <v/>
          </cell>
          <cell r="F1605" t="str">
            <v/>
          </cell>
          <cell r="G1605" t="str">
            <v/>
          </cell>
          <cell r="H1605" t="str">
            <v/>
          </cell>
          <cell r="I1605" t="str">
            <v/>
          </cell>
          <cell r="J1605" t="str">
            <v/>
          </cell>
          <cell r="K1605" t="str">
            <v/>
          </cell>
          <cell r="L1605" t="str">
            <v/>
          </cell>
          <cell r="M1605" t="str">
            <v/>
          </cell>
          <cell r="N1605" t="str">
            <v/>
          </cell>
          <cell r="O1605" t="str">
            <v/>
          </cell>
          <cell r="P1605" t="str">
            <v/>
          </cell>
          <cell r="Q1605" t="str">
            <v/>
          </cell>
          <cell r="R1605" t="str">
            <v/>
          </cell>
          <cell r="S1605" t="str">
            <v/>
          </cell>
          <cell r="T1605" t="str">
            <v/>
          </cell>
          <cell r="U1605" t="str">
            <v/>
          </cell>
          <cell r="V1605" t="str">
            <v/>
          </cell>
          <cell r="W1605" t="str">
            <v/>
          </cell>
          <cell r="X1605" t="str">
            <v/>
          </cell>
          <cell r="Y1605" t="str">
            <v/>
          </cell>
          <cell r="Z1605" t="str">
            <v/>
          </cell>
          <cell r="AA1605" t="str">
            <v/>
          </cell>
          <cell r="AB1605" t="str">
            <v/>
          </cell>
          <cell r="AC1605" t="str">
            <v/>
          </cell>
          <cell r="AD1605" t="str">
            <v/>
          </cell>
          <cell r="AE1605" t="str">
            <v/>
          </cell>
          <cell r="AF1605">
            <v>0.94667889999999988</v>
          </cell>
          <cell r="AG1605" t="str">
            <v/>
          </cell>
          <cell r="AH1605" t="str">
            <v/>
          </cell>
          <cell r="AI1605" t="str">
            <v/>
          </cell>
          <cell r="AJ1605" t="str">
            <v/>
          </cell>
          <cell r="AK1605" t="str">
            <v/>
          </cell>
          <cell r="AL1605" t="str">
            <v/>
          </cell>
          <cell r="AM1605" t="str">
            <v/>
          </cell>
          <cell r="AN1605" t="str">
            <v/>
          </cell>
          <cell r="AO1605" t="str">
            <v/>
          </cell>
          <cell r="AP1605" t="str">
            <v/>
          </cell>
          <cell r="AQ1605" t="str">
            <v/>
          </cell>
          <cell r="AR1605" t="str">
            <v/>
          </cell>
          <cell r="AS1605" t="str">
            <v/>
          </cell>
          <cell r="AT1605" t="str">
            <v/>
          </cell>
          <cell r="AU1605" t="str">
            <v/>
          </cell>
        </row>
        <row r="1606">
          <cell r="A1606" t="str">
            <v>PCO09S568</v>
          </cell>
          <cell r="B1606" t="str">
            <v>PCO09</v>
          </cell>
          <cell r="C1606" t="str">
            <v>S03</v>
          </cell>
          <cell r="D1606" t="str">
            <v>S568</v>
          </cell>
          <cell r="E1606" t="str">
            <v/>
          </cell>
          <cell r="F1606" t="str">
            <v/>
          </cell>
          <cell r="G1606" t="str">
            <v/>
          </cell>
          <cell r="H1606" t="str">
            <v/>
          </cell>
          <cell r="I1606" t="str">
            <v/>
          </cell>
          <cell r="J1606" t="str">
            <v/>
          </cell>
          <cell r="K1606" t="str">
            <v/>
          </cell>
          <cell r="L1606" t="str">
            <v/>
          </cell>
          <cell r="M1606" t="str">
            <v/>
          </cell>
          <cell r="N1606" t="str">
            <v/>
          </cell>
          <cell r="O1606" t="str">
            <v/>
          </cell>
          <cell r="P1606" t="str">
            <v/>
          </cell>
          <cell r="Q1606" t="str">
            <v/>
          </cell>
          <cell r="R1606" t="str">
            <v/>
          </cell>
          <cell r="S1606" t="str">
            <v/>
          </cell>
          <cell r="T1606" t="str">
            <v/>
          </cell>
          <cell r="U1606" t="str">
            <v/>
          </cell>
          <cell r="V1606" t="str">
            <v/>
          </cell>
          <cell r="W1606" t="str">
            <v/>
          </cell>
          <cell r="X1606" t="str">
            <v/>
          </cell>
          <cell r="Y1606" t="str">
            <v/>
          </cell>
          <cell r="Z1606" t="str">
            <v/>
          </cell>
          <cell r="AA1606" t="str">
            <v/>
          </cell>
          <cell r="AB1606" t="str">
            <v/>
          </cell>
          <cell r="AC1606" t="str">
            <v/>
          </cell>
          <cell r="AD1606" t="str">
            <v/>
          </cell>
          <cell r="AE1606" t="str">
            <v/>
          </cell>
          <cell r="AF1606">
            <v>8.9422074000000009</v>
          </cell>
          <cell r="AG1606" t="str">
            <v/>
          </cell>
          <cell r="AH1606" t="str">
            <v/>
          </cell>
          <cell r="AI1606" t="str">
            <v/>
          </cell>
          <cell r="AJ1606" t="str">
            <v/>
          </cell>
          <cell r="AK1606" t="str">
            <v/>
          </cell>
          <cell r="AL1606" t="str">
            <v/>
          </cell>
          <cell r="AM1606" t="str">
            <v/>
          </cell>
          <cell r="AN1606" t="str">
            <v/>
          </cell>
          <cell r="AO1606" t="str">
            <v/>
          </cell>
          <cell r="AP1606" t="str">
            <v/>
          </cell>
          <cell r="AQ1606" t="str">
            <v/>
          </cell>
          <cell r="AR1606" t="str">
            <v/>
          </cell>
          <cell r="AS1606" t="str">
            <v/>
          </cell>
          <cell r="AT1606" t="str">
            <v/>
          </cell>
          <cell r="AU1606" t="str">
            <v/>
          </cell>
        </row>
        <row r="1607">
          <cell r="A1607" t="str">
            <v>PCO09S569</v>
          </cell>
          <cell r="B1607" t="str">
            <v>PCO09</v>
          </cell>
          <cell r="C1607" t="str">
            <v>S03</v>
          </cell>
          <cell r="D1607" t="str">
            <v>S569</v>
          </cell>
          <cell r="E1607" t="str">
            <v/>
          </cell>
          <cell r="F1607" t="str">
            <v/>
          </cell>
          <cell r="G1607" t="str">
            <v/>
          </cell>
          <cell r="H1607" t="str">
            <v/>
          </cell>
          <cell r="I1607" t="str">
            <v/>
          </cell>
          <cell r="J1607" t="str">
            <v/>
          </cell>
          <cell r="K1607" t="str">
            <v/>
          </cell>
          <cell r="L1607" t="str">
            <v/>
          </cell>
          <cell r="M1607" t="str">
            <v/>
          </cell>
          <cell r="N1607" t="str">
            <v/>
          </cell>
          <cell r="O1607" t="str">
            <v/>
          </cell>
          <cell r="P1607" t="str">
            <v/>
          </cell>
          <cell r="Q1607" t="str">
            <v/>
          </cell>
          <cell r="R1607" t="str">
            <v/>
          </cell>
          <cell r="S1607" t="str">
            <v/>
          </cell>
          <cell r="T1607" t="str">
            <v/>
          </cell>
          <cell r="U1607" t="str">
            <v/>
          </cell>
          <cell r="V1607" t="str">
            <v/>
          </cell>
          <cell r="W1607" t="str">
            <v/>
          </cell>
          <cell r="X1607" t="str">
            <v/>
          </cell>
          <cell r="Y1607" t="str">
            <v/>
          </cell>
          <cell r="Z1607" t="str">
            <v/>
          </cell>
          <cell r="AA1607" t="str">
            <v/>
          </cell>
          <cell r="AB1607" t="str">
            <v/>
          </cell>
          <cell r="AC1607" t="str">
            <v/>
          </cell>
          <cell r="AD1607" t="str">
            <v/>
          </cell>
          <cell r="AE1607" t="str">
            <v/>
          </cell>
          <cell r="AF1607">
            <v>0.46371489999999999</v>
          </cell>
          <cell r="AG1607" t="str">
            <v/>
          </cell>
          <cell r="AH1607" t="str">
            <v/>
          </cell>
          <cell r="AI1607" t="str">
            <v/>
          </cell>
          <cell r="AJ1607" t="str">
            <v/>
          </cell>
          <cell r="AK1607" t="str">
            <v/>
          </cell>
          <cell r="AL1607" t="str">
            <v/>
          </cell>
          <cell r="AM1607" t="str">
            <v/>
          </cell>
          <cell r="AN1607" t="str">
            <v/>
          </cell>
          <cell r="AO1607" t="str">
            <v/>
          </cell>
          <cell r="AP1607" t="str">
            <v/>
          </cell>
          <cell r="AQ1607" t="str">
            <v/>
          </cell>
          <cell r="AR1607" t="str">
            <v/>
          </cell>
          <cell r="AS1607" t="str">
            <v/>
          </cell>
          <cell r="AT1607" t="str">
            <v/>
          </cell>
          <cell r="AU1607" t="str">
            <v/>
          </cell>
        </row>
        <row r="1608">
          <cell r="A1608" t="str">
            <v>PCO09S570</v>
          </cell>
          <cell r="B1608" t="str">
            <v>PCO09</v>
          </cell>
          <cell r="C1608" t="str">
            <v>S03</v>
          </cell>
          <cell r="D1608" t="str">
            <v>S570</v>
          </cell>
          <cell r="E1608" t="str">
            <v/>
          </cell>
          <cell r="F1608" t="str">
            <v/>
          </cell>
          <cell r="G1608" t="str">
            <v/>
          </cell>
          <cell r="H1608" t="str">
            <v/>
          </cell>
          <cell r="I1608" t="str">
            <v/>
          </cell>
          <cell r="J1608" t="str">
            <v/>
          </cell>
          <cell r="K1608" t="str">
            <v/>
          </cell>
          <cell r="L1608" t="str">
            <v/>
          </cell>
          <cell r="M1608" t="str">
            <v/>
          </cell>
          <cell r="N1608" t="str">
            <v/>
          </cell>
          <cell r="O1608" t="str">
            <v/>
          </cell>
          <cell r="P1608" t="str">
            <v/>
          </cell>
          <cell r="Q1608" t="str">
            <v/>
          </cell>
          <cell r="R1608" t="str">
            <v/>
          </cell>
          <cell r="S1608" t="str">
            <v/>
          </cell>
          <cell r="T1608" t="str">
            <v/>
          </cell>
          <cell r="U1608" t="str">
            <v/>
          </cell>
          <cell r="V1608" t="str">
            <v/>
          </cell>
          <cell r="W1608" t="str">
            <v/>
          </cell>
          <cell r="X1608" t="str">
            <v/>
          </cell>
          <cell r="Y1608" t="str">
            <v/>
          </cell>
          <cell r="Z1608" t="str">
            <v/>
          </cell>
          <cell r="AA1608" t="str">
            <v/>
          </cell>
          <cell r="AB1608" t="str">
            <v/>
          </cell>
          <cell r="AC1608" t="str">
            <v/>
          </cell>
          <cell r="AD1608" t="str">
            <v/>
          </cell>
          <cell r="AE1608" t="str">
            <v/>
          </cell>
          <cell r="AF1608">
            <v>0.94667889999999988</v>
          </cell>
          <cell r="AG1608" t="str">
            <v/>
          </cell>
          <cell r="AH1608" t="str">
            <v/>
          </cell>
          <cell r="AI1608" t="str">
            <v/>
          </cell>
          <cell r="AJ1608" t="str">
            <v/>
          </cell>
          <cell r="AK1608" t="str">
            <v/>
          </cell>
          <cell r="AL1608" t="str">
            <v/>
          </cell>
          <cell r="AM1608" t="str">
            <v/>
          </cell>
          <cell r="AN1608" t="str">
            <v/>
          </cell>
          <cell r="AO1608" t="str">
            <v/>
          </cell>
          <cell r="AP1608" t="str">
            <v/>
          </cell>
          <cell r="AQ1608" t="str">
            <v/>
          </cell>
          <cell r="AR1608" t="str">
            <v/>
          </cell>
          <cell r="AS1608" t="str">
            <v/>
          </cell>
          <cell r="AT1608" t="str">
            <v/>
          </cell>
          <cell r="AU1608" t="str">
            <v/>
          </cell>
        </row>
        <row r="1609">
          <cell r="A1609" t="str">
            <v>PCO09S571</v>
          </cell>
          <cell r="B1609" t="str">
            <v>PCO09</v>
          </cell>
          <cell r="C1609" t="str">
            <v>S03</v>
          </cell>
          <cell r="D1609" t="str">
            <v>S571</v>
          </cell>
          <cell r="E1609" t="str">
            <v/>
          </cell>
          <cell r="F1609" t="str">
            <v/>
          </cell>
          <cell r="G1609" t="str">
            <v/>
          </cell>
          <cell r="H1609" t="str">
            <v/>
          </cell>
          <cell r="I1609" t="str">
            <v/>
          </cell>
          <cell r="J1609" t="str">
            <v/>
          </cell>
          <cell r="K1609" t="str">
            <v/>
          </cell>
          <cell r="L1609" t="str">
            <v/>
          </cell>
          <cell r="M1609" t="str">
            <v/>
          </cell>
          <cell r="N1609" t="str">
            <v/>
          </cell>
          <cell r="O1609" t="str">
            <v/>
          </cell>
          <cell r="P1609" t="str">
            <v/>
          </cell>
          <cell r="Q1609" t="str">
            <v/>
          </cell>
          <cell r="R1609" t="str">
            <v/>
          </cell>
          <cell r="S1609" t="str">
            <v/>
          </cell>
          <cell r="T1609" t="str">
            <v/>
          </cell>
          <cell r="U1609" t="str">
            <v/>
          </cell>
          <cell r="V1609" t="str">
            <v/>
          </cell>
          <cell r="W1609" t="str">
            <v/>
          </cell>
          <cell r="X1609" t="str">
            <v/>
          </cell>
          <cell r="Y1609" t="str">
            <v/>
          </cell>
          <cell r="Z1609" t="str">
            <v/>
          </cell>
          <cell r="AA1609" t="str">
            <v/>
          </cell>
          <cell r="AB1609" t="str">
            <v/>
          </cell>
          <cell r="AC1609" t="str">
            <v/>
          </cell>
          <cell r="AD1609" t="str">
            <v/>
          </cell>
          <cell r="AE1609" t="str">
            <v/>
          </cell>
          <cell r="AF1609" t="str">
            <v/>
          </cell>
          <cell r="AG1609" t="str">
            <v/>
          </cell>
          <cell r="AH1609" t="str">
            <v/>
          </cell>
          <cell r="AI1609" t="str">
            <v/>
          </cell>
          <cell r="AJ1609" t="str">
            <v/>
          </cell>
          <cell r="AK1609" t="str">
            <v/>
          </cell>
          <cell r="AL1609" t="str">
            <v/>
          </cell>
          <cell r="AM1609" t="str">
            <v/>
          </cell>
          <cell r="AN1609" t="str">
            <v/>
          </cell>
          <cell r="AO1609" t="str">
            <v/>
          </cell>
          <cell r="AP1609" t="str">
            <v/>
          </cell>
          <cell r="AQ1609" t="str">
            <v/>
          </cell>
          <cell r="AR1609" t="str">
            <v/>
          </cell>
          <cell r="AS1609">
            <v>2.5263257000000001</v>
          </cell>
          <cell r="AT1609" t="str">
            <v/>
          </cell>
          <cell r="AU1609" t="str">
            <v/>
          </cell>
        </row>
        <row r="1610">
          <cell r="A1610" t="str">
            <v>PCO09S572</v>
          </cell>
          <cell r="B1610" t="str">
            <v>PCO09</v>
          </cell>
          <cell r="C1610" t="str">
            <v>S03</v>
          </cell>
          <cell r="D1610" t="str">
            <v>S572</v>
          </cell>
          <cell r="E1610" t="str">
            <v/>
          </cell>
          <cell r="F1610" t="str">
            <v/>
          </cell>
          <cell r="G1610" t="str">
            <v/>
          </cell>
          <cell r="H1610" t="str">
            <v/>
          </cell>
          <cell r="I1610" t="str">
            <v/>
          </cell>
          <cell r="J1610" t="str">
            <v/>
          </cell>
          <cell r="K1610" t="str">
            <v/>
          </cell>
          <cell r="L1610" t="str">
            <v/>
          </cell>
          <cell r="M1610" t="str">
            <v/>
          </cell>
          <cell r="N1610" t="str">
            <v/>
          </cell>
          <cell r="O1610" t="str">
            <v/>
          </cell>
          <cell r="P1610" t="str">
            <v/>
          </cell>
          <cell r="Q1610" t="str">
            <v/>
          </cell>
          <cell r="R1610" t="str">
            <v/>
          </cell>
          <cell r="S1610" t="str">
            <v/>
          </cell>
          <cell r="T1610" t="str">
            <v/>
          </cell>
          <cell r="U1610" t="str">
            <v/>
          </cell>
          <cell r="V1610" t="str">
            <v/>
          </cell>
          <cell r="W1610" t="str">
            <v/>
          </cell>
          <cell r="X1610" t="str">
            <v/>
          </cell>
          <cell r="Y1610" t="str">
            <v/>
          </cell>
          <cell r="Z1610" t="str">
            <v/>
          </cell>
          <cell r="AA1610" t="str">
            <v/>
          </cell>
          <cell r="AB1610" t="str">
            <v/>
          </cell>
          <cell r="AC1610" t="str">
            <v/>
          </cell>
          <cell r="AD1610" t="str">
            <v/>
          </cell>
          <cell r="AE1610" t="str">
            <v/>
          </cell>
          <cell r="AF1610">
            <v>0.46371489999999999</v>
          </cell>
          <cell r="AG1610" t="str">
            <v/>
          </cell>
          <cell r="AH1610" t="str">
            <v/>
          </cell>
          <cell r="AI1610" t="str">
            <v/>
          </cell>
          <cell r="AJ1610" t="str">
            <v/>
          </cell>
          <cell r="AK1610" t="str">
            <v/>
          </cell>
          <cell r="AL1610" t="str">
            <v/>
          </cell>
          <cell r="AM1610" t="str">
            <v/>
          </cell>
          <cell r="AN1610" t="str">
            <v/>
          </cell>
          <cell r="AO1610" t="str">
            <v/>
          </cell>
          <cell r="AP1610" t="str">
            <v/>
          </cell>
          <cell r="AQ1610" t="str">
            <v/>
          </cell>
          <cell r="AR1610" t="str">
            <v/>
          </cell>
          <cell r="AS1610" t="str">
            <v/>
          </cell>
          <cell r="AT1610" t="str">
            <v/>
          </cell>
          <cell r="AU1610" t="str">
            <v/>
          </cell>
        </row>
        <row r="1611">
          <cell r="A1611" t="str">
            <v>PCO09S573</v>
          </cell>
          <cell r="B1611" t="str">
            <v>PCO09</v>
          </cell>
          <cell r="C1611" t="str">
            <v>S03</v>
          </cell>
          <cell r="D1611" t="str">
            <v>S573</v>
          </cell>
          <cell r="E1611" t="str">
            <v/>
          </cell>
          <cell r="F1611" t="str">
            <v/>
          </cell>
          <cell r="G1611" t="str">
            <v/>
          </cell>
          <cell r="H1611" t="str">
            <v/>
          </cell>
          <cell r="I1611" t="str">
            <v/>
          </cell>
          <cell r="J1611" t="str">
            <v/>
          </cell>
          <cell r="K1611" t="str">
            <v/>
          </cell>
          <cell r="L1611" t="str">
            <v/>
          </cell>
          <cell r="M1611" t="str">
            <v/>
          </cell>
          <cell r="N1611" t="str">
            <v/>
          </cell>
          <cell r="O1611" t="str">
            <v/>
          </cell>
          <cell r="P1611" t="str">
            <v/>
          </cell>
          <cell r="Q1611" t="str">
            <v/>
          </cell>
          <cell r="R1611" t="str">
            <v/>
          </cell>
          <cell r="S1611" t="str">
            <v/>
          </cell>
          <cell r="T1611" t="str">
            <v/>
          </cell>
          <cell r="U1611" t="str">
            <v/>
          </cell>
          <cell r="V1611" t="str">
            <v/>
          </cell>
          <cell r="W1611" t="str">
            <v/>
          </cell>
          <cell r="X1611" t="str">
            <v/>
          </cell>
          <cell r="Y1611" t="str">
            <v/>
          </cell>
          <cell r="Z1611" t="str">
            <v/>
          </cell>
          <cell r="AA1611" t="str">
            <v/>
          </cell>
          <cell r="AB1611" t="str">
            <v/>
          </cell>
          <cell r="AC1611" t="str">
            <v/>
          </cell>
          <cell r="AD1611" t="str">
            <v/>
          </cell>
          <cell r="AE1611" t="str">
            <v/>
          </cell>
          <cell r="AF1611">
            <v>1.5647094000000006</v>
          </cell>
          <cell r="AG1611" t="str">
            <v/>
          </cell>
          <cell r="AH1611" t="str">
            <v/>
          </cell>
          <cell r="AI1611" t="str">
            <v/>
          </cell>
          <cell r="AJ1611" t="str">
            <v/>
          </cell>
          <cell r="AK1611" t="str">
            <v/>
          </cell>
          <cell r="AL1611" t="str">
            <v/>
          </cell>
          <cell r="AM1611" t="str">
            <v/>
          </cell>
          <cell r="AN1611" t="str">
            <v/>
          </cell>
          <cell r="AO1611" t="str">
            <v/>
          </cell>
          <cell r="AP1611" t="str">
            <v/>
          </cell>
          <cell r="AQ1611" t="str">
            <v/>
          </cell>
          <cell r="AR1611" t="str">
            <v/>
          </cell>
          <cell r="AS1611" t="str">
            <v/>
          </cell>
          <cell r="AT1611" t="str">
            <v/>
          </cell>
          <cell r="AU1611" t="str">
            <v/>
          </cell>
        </row>
        <row r="1612">
          <cell r="A1612" t="str">
            <v>PCO09S591</v>
          </cell>
          <cell r="B1612" t="str">
            <v>PCO09</v>
          </cell>
          <cell r="C1612" t="str">
            <v>S04</v>
          </cell>
          <cell r="D1612" t="str">
            <v>S591</v>
          </cell>
          <cell r="E1612" t="str">
            <v/>
          </cell>
          <cell r="F1612" t="str">
            <v/>
          </cell>
          <cell r="G1612" t="str">
            <v/>
          </cell>
          <cell r="H1612" t="str">
            <v/>
          </cell>
          <cell r="I1612" t="str">
            <v/>
          </cell>
          <cell r="J1612" t="str">
            <v/>
          </cell>
          <cell r="K1612" t="str">
            <v/>
          </cell>
          <cell r="L1612" t="str">
            <v/>
          </cell>
          <cell r="M1612" t="str">
            <v/>
          </cell>
          <cell r="N1612" t="str">
            <v/>
          </cell>
          <cell r="O1612" t="str">
            <v/>
          </cell>
          <cell r="P1612" t="str">
            <v/>
          </cell>
          <cell r="Q1612" t="str">
            <v/>
          </cell>
          <cell r="R1612" t="str">
            <v/>
          </cell>
          <cell r="S1612" t="str">
            <v/>
          </cell>
          <cell r="T1612" t="str">
            <v/>
          </cell>
          <cell r="U1612" t="str">
            <v/>
          </cell>
          <cell r="V1612" t="str">
            <v/>
          </cell>
          <cell r="W1612" t="str">
            <v/>
          </cell>
          <cell r="X1612" t="str">
            <v/>
          </cell>
          <cell r="Y1612" t="str">
            <v/>
          </cell>
          <cell r="Z1612" t="str">
            <v/>
          </cell>
          <cell r="AA1612" t="str">
            <v/>
          </cell>
          <cell r="AB1612" t="str">
            <v/>
          </cell>
          <cell r="AC1612" t="str">
            <v/>
          </cell>
          <cell r="AD1612" t="str">
            <v/>
          </cell>
          <cell r="AE1612" t="str">
            <v/>
          </cell>
          <cell r="AF1612" t="str">
            <v/>
          </cell>
          <cell r="AG1612" t="str">
            <v/>
          </cell>
          <cell r="AH1612" t="str">
            <v/>
          </cell>
          <cell r="AI1612" t="str">
            <v/>
          </cell>
          <cell r="AJ1612" t="str">
            <v/>
          </cell>
          <cell r="AK1612" t="str">
            <v/>
          </cell>
          <cell r="AL1612" t="str">
            <v/>
          </cell>
          <cell r="AM1612">
            <v>9.2852158999999972</v>
          </cell>
          <cell r="AN1612" t="str">
            <v/>
          </cell>
          <cell r="AO1612" t="str">
            <v/>
          </cell>
          <cell r="AP1612" t="str">
            <v/>
          </cell>
          <cell r="AQ1612" t="str">
            <v/>
          </cell>
          <cell r="AR1612" t="str">
            <v/>
          </cell>
          <cell r="AS1612" t="str">
            <v/>
          </cell>
          <cell r="AT1612" t="str">
            <v/>
          </cell>
          <cell r="AU1612" t="str">
            <v/>
          </cell>
        </row>
        <row r="1613">
          <cell r="A1613" t="str">
            <v>PCO09S592</v>
          </cell>
          <cell r="B1613" t="str">
            <v>PCO09</v>
          </cell>
          <cell r="C1613" t="str">
            <v>S04</v>
          </cell>
          <cell r="D1613" t="str">
            <v>S592</v>
          </cell>
          <cell r="E1613" t="str">
            <v/>
          </cell>
          <cell r="F1613">
            <v>67.565232199999997</v>
          </cell>
          <cell r="G1613" t="str">
            <v/>
          </cell>
          <cell r="H1613" t="str">
            <v/>
          </cell>
          <cell r="I1613" t="str">
            <v/>
          </cell>
          <cell r="J1613" t="str">
            <v/>
          </cell>
          <cell r="K1613" t="str">
            <v/>
          </cell>
          <cell r="L1613" t="str">
            <v/>
          </cell>
          <cell r="M1613" t="str">
            <v/>
          </cell>
          <cell r="N1613" t="str">
            <v/>
          </cell>
          <cell r="O1613" t="str">
            <v/>
          </cell>
          <cell r="P1613" t="str">
            <v/>
          </cell>
          <cell r="Q1613" t="str">
            <v/>
          </cell>
          <cell r="R1613" t="str">
            <v/>
          </cell>
          <cell r="S1613" t="str">
            <v/>
          </cell>
          <cell r="T1613" t="str">
            <v/>
          </cell>
          <cell r="U1613" t="str">
            <v/>
          </cell>
          <cell r="V1613" t="str">
            <v/>
          </cell>
          <cell r="W1613" t="str">
            <v/>
          </cell>
          <cell r="X1613" t="str">
            <v/>
          </cell>
          <cell r="Y1613" t="str">
            <v/>
          </cell>
          <cell r="Z1613" t="str">
            <v/>
          </cell>
          <cell r="AA1613" t="str">
            <v/>
          </cell>
          <cell r="AB1613" t="str">
            <v/>
          </cell>
          <cell r="AC1613" t="str">
            <v/>
          </cell>
          <cell r="AD1613" t="str">
            <v/>
          </cell>
          <cell r="AE1613" t="str">
            <v/>
          </cell>
          <cell r="AF1613" t="str">
            <v/>
          </cell>
          <cell r="AG1613" t="str">
            <v/>
          </cell>
          <cell r="AH1613" t="str">
            <v/>
          </cell>
          <cell r="AI1613" t="str">
            <v/>
          </cell>
          <cell r="AJ1613" t="str">
            <v/>
          </cell>
          <cell r="AK1613" t="str">
            <v/>
          </cell>
          <cell r="AL1613" t="str">
            <v/>
          </cell>
          <cell r="AM1613" t="str">
            <v/>
          </cell>
          <cell r="AN1613" t="str">
            <v/>
          </cell>
          <cell r="AO1613" t="str">
            <v/>
          </cell>
          <cell r="AP1613" t="str">
            <v/>
          </cell>
          <cell r="AQ1613" t="str">
            <v/>
          </cell>
          <cell r="AR1613" t="str">
            <v/>
          </cell>
          <cell r="AS1613" t="str">
            <v/>
          </cell>
          <cell r="AT1613" t="str">
            <v/>
          </cell>
          <cell r="AU1613" t="str">
            <v/>
          </cell>
        </row>
        <row r="1614">
          <cell r="A1614" t="str">
            <v>PCO09S593</v>
          </cell>
          <cell r="B1614" t="str">
            <v>PCO09</v>
          </cell>
          <cell r="C1614" t="str">
            <v>S04</v>
          </cell>
          <cell r="D1614" t="str">
            <v>S593</v>
          </cell>
          <cell r="E1614" t="str">
            <v/>
          </cell>
          <cell r="F1614" t="str">
            <v/>
          </cell>
          <cell r="G1614">
            <v>7.5501173000000037</v>
          </cell>
          <cell r="H1614" t="str">
            <v/>
          </cell>
          <cell r="I1614" t="str">
            <v/>
          </cell>
          <cell r="J1614" t="str">
            <v/>
          </cell>
          <cell r="K1614" t="str">
            <v/>
          </cell>
          <cell r="L1614" t="str">
            <v/>
          </cell>
          <cell r="M1614" t="str">
            <v/>
          </cell>
          <cell r="N1614" t="str">
            <v/>
          </cell>
          <cell r="O1614" t="str">
            <v/>
          </cell>
          <cell r="P1614" t="str">
            <v/>
          </cell>
          <cell r="Q1614" t="str">
            <v/>
          </cell>
          <cell r="R1614" t="str">
            <v/>
          </cell>
          <cell r="S1614" t="str">
            <v/>
          </cell>
          <cell r="T1614" t="str">
            <v/>
          </cell>
          <cell r="U1614" t="str">
            <v/>
          </cell>
          <cell r="V1614" t="str">
            <v/>
          </cell>
          <cell r="W1614" t="str">
            <v/>
          </cell>
          <cell r="X1614" t="str">
            <v/>
          </cell>
          <cell r="Y1614" t="str">
            <v/>
          </cell>
          <cell r="Z1614" t="str">
            <v/>
          </cell>
          <cell r="AA1614" t="str">
            <v/>
          </cell>
          <cell r="AB1614" t="str">
            <v/>
          </cell>
          <cell r="AC1614" t="str">
            <v/>
          </cell>
          <cell r="AD1614" t="str">
            <v/>
          </cell>
          <cell r="AE1614" t="str">
            <v/>
          </cell>
          <cell r="AF1614" t="str">
            <v/>
          </cell>
          <cell r="AG1614" t="str">
            <v/>
          </cell>
          <cell r="AH1614" t="str">
            <v/>
          </cell>
          <cell r="AI1614" t="str">
            <v/>
          </cell>
          <cell r="AJ1614" t="str">
            <v/>
          </cell>
          <cell r="AK1614" t="str">
            <v/>
          </cell>
          <cell r="AL1614" t="str">
            <v/>
          </cell>
          <cell r="AM1614" t="str">
            <v/>
          </cell>
          <cell r="AN1614" t="str">
            <v/>
          </cell>
          <cell r="AO1614" t="str">
            <v/>
          </cell>
          <cell r="AP1614" t="str">
            <v/>
          </cell>
          <cell r="AQ1614" t="str">
            <v/>
          </cell>
          <cell r="AR1614" t="str">
            <v/>
          </cell>
          <cell r="AS1614" t="str">
            <v/>
          </cell>
          <cell r="AT1614" t="str">
            <v/>
          </cell>
          <cell r="AU1614" t="str">
            <v/>
          </cell>
        </row>
        <row r="1615">
          <cell r="A1615" t="str">
            <v>PCO09S604</v>
          </cell>
          <cell r="B1615" t="str">
            <v>PCO09</v>
          </cell>
          <cell r="C1615" t="str">
            <v>S04</v>
          </cell>
          <cell r="D1615" t="str">
            <v>S604</v>
          </cell>
          <cell r="E1615" t="str">
            <v/>
          </cell>
          <cell r="F1615" t="str">
            <v/>
          </cell>
          <cell r="G1615" t="str">
            <v/>
          </cell>
          <cell r="H1615" t="str">
            <v/>
          </cell>
          <cell r="I1615" t="str">
            <v/>
          </cell>
          <cell r="J1615" t="str">
            <v/>
          </cell>
          <cell r="K1615" t="str">
            <v/>
          </cell>
          <cell r="L1615" t="str">
            <v/>
          </cell>
          <cell r="M1615" t="str">
            <v/>
          </cell>
          <cell r="N1615">
            <v>14.826658500000001</v>
          </cell>
          <cell r="O1615" t="str">
            <v/>
          </cell>
          <cell r="P1615" t="str">
            <v/>
          </cell>
          <cell r="Q1615" t="str">
            <v/>
          </cell>
          <cell r="R1615" t="str">
            <v/>
          </cell>
          <cell r="S1615" t="str">
            <v/>
          </cell>
          <cell r="T1615" t="str">
            <v/>
          </cell>
          <cell r="U1615" t="str">
            <v/>
          </cell>
          <cell r="V1615" t="str">
            <v/>
          </cell>
          <cell r="W1615" t="str">
            <v/>
          </cell>
          <cell r="X1615" t="str">
            <v/>
          </cell>
          <cell r="Y1615" t="str">
            <v/>
          </cell>
          <cell r="Z1615" t="str">
            <v/>
          </cell>
          <cell r="AA1615" t="str">
            <v/>
          </cell>
          <cell r="AB1615" t="str">
            <v/>
          </cell>
          <cell r="AC1615" t="str">
            <v/>
          </cell>
          <cell r="AD1615" t="str">
            <v/>
          </cell>
          <cell r="AE1615" t="str">
            <v/>
          </cell>
          <cell r="AF1615" t="str">
            <v/>
          </cell>
          <cell r="AG1615" t="str">
            <v/>
          </cell>
          <cell r="AH1615" t="str">
            <v/>
          </cell>
          <cell r="AI1615" t="str">
            <v/>
          </cell>
          <cell r="AJ1615" t="str">
            <v/>
          </cell>
          <cell r="AK1615" t="str">
            <v/>
          </cell>
          <cell r="AL1615" t="str">
            <v/>
          </cell>
          <cell r="AM1615" t="str">
            <v/>
          </cell>
          <cell r="AN1615" t="str">
            <v/>
          </cell>
          <cell r="AO1615" t="str">
            <v/>
          </cell>
          <cell r="AP1615" t="str">
            <v/>
          </cell>
          <cell r="AQ1615" t="str">
            <v/>
          </cell>
          <cell r="AR1615" t="str">
            <v/>
          </cell>
          <cell r="AS1615" t="str">
            <v/>
          </cell>
          <cell r="AT1615" t="str">
            <v/>
          </cell>
          <cell r="AU1615" t="str">
            <v/>
          </cell>
        </row>
        <row r="1616">
          <cell r="A1616" t="str">
            <v>PCO09S605</v>
          </cell>
          <cell r="B1616" t="str">
            <v>PCO09</v>
          </cell>
          <cell r="C1616" t="str">
            <v>S04</v>
          </cell>
          <cell r="D1616" t="str">
            <v>S605</v>
          </cell>
          <cell r="E1616" t="str">
            <v/>
          </cell>
          <cell r="F1616" t="str">
            <v/>
          </cell>
          <cell r="G1616" t="str">
            <v/>
          </cell>
          <cell r="H1616" t="str">
            <v/>
          </cell>
          <cell r="I1616" t="str">
            <v/>
          </cell>
          <cell r="J1616" t="str">
            <v/>
          </cell>
          <cell r="K1616" t="str">
            <v/>
          </cell>
          <cell r="L1616" t="str">
            <v/>
          </cell>
          <cell r="M1616" t="str">
            <v/>
          </cell>
          <cell r="N1616" t="str">
            <v/>
          </cell>
          <cell r="O1616" t="str">
            <v/>
          </cell>
          <cell r="P1616" t="str">
            <v/>
          </cell>
          <cell r="Q1616" t="str">
            <v/>
          </cell>
          <cell r="R1616" t="str">
            <v/>
          </cell>
          <cell r="S1616" t="str">
            <v/>
          </cell>
          <cell r="T1616" t="str">
            <v/>
          </cell>
          <cell r="U1616" t="str">
            <v/>
          </cell>
          <cell r="V1616" t="str">
            <v/>
          </cell>
          <cell r="W1616" t="str">
            <v/>
          </cell>
          <cell r="X1616" t="str">
            <v/>
          </cell>
          <cell r="Y1616" t="str">
            <v/>
          </cell>
          <cell r="Z1616" t="str">
            <v/>
          </cell>
          <cell r="AA1616" t="str">
            <v/>
          </cell>
          <cell r="AB1616" t="str">
            <v/>
          </cell>
          <cell r="AC1616" t="str">
            <v/>
          </cell>
          <cell r="AD1616" t="str">
            <v/>
          </cell>
          <cell r="AE1616" t="str">
            <v/>
          </cell>
          <cell r="AF1616" t="str">
            <v/>
          </cell>
          <cell r="AG1616" t="str">
            <v/>
          </cell>
          <cell r="AH1616" t="str">
            <v/>
          </cell>
          <cell r="AI1616" t="str">
            <v/>
          </cell>
          <cell r="AJ1616" t="str">
            <v/>
          </cell>
          <cell r="AK1616" t="str">
            <v/>
          </cell>
          <cell r="AL1616" t="str">
            <v/>
          </cell>
          <cell r="AM1616" t="str">
            <v/>
          </cell>
          <cell r="AN1616">
            <v>8.011810800000001</v>
          </cell>
          <cell r="AO1616" t="str">
            <v/>
          </cell>
          <cell r="AP1616" t="str">
            <v/>
          </cell>
          <cell r="AQ1616" t="str">
            <v/>
          </cell>
          <cell r="AR1616" t="str">
            <v/>
          </cell>
          <cell r="AS1616" t="str">
            <v/>
          </cell>
          <cell r="AT1616" t="str">
            <v/>
          </cell>
          <cell r="AU1616" t="str">
            <v/>
          </cell>
        </row>
        <row r="1617">
          <cell r="A1617" t="str">
            <v>PCO09S606</v>
          </cell>
          <cell r="B1617" t="str">
            <v>PCO09</v>
          </cell>
          <cell r="C1617" t="str">
            <v>S04</v>
          </cell>
          <cell r="D1617" t="str">
            <v>S606</v>
          </cell>
          <cell r="E1617" t="str">
            <v/>
          </cell>
          <cell r="F1617" t="str">
            <v/>
          </cell>
          <cell r="G1617" t="str">
            <v/>
          </cell>
          <cell r="H1617" t="str">
            <v/>
          </cell>
          <cell r="I1617" t="str">
            <v/>
          </cell>
          <cell r="J1617" t="str">
            <v/>
          </cell>
          <cell r="K1617" t="str">
            <v/>
          </cell>
          <cell r="L1617" t="str">
            <v/>
          </cell>
          <cell r="M1617" t="str">
            <v/>
          </cell>
          <cell r="N1617" t="str">
            <v/>
          </cell>
          <cell r="O1617" t="str">
            <v/>
          </cell>
          <cell r="P1617" t="str">
            <v/>
          </cell>
          <cell r="Q1617" t="str">
            <v/>
          </cell>
          <cell r="R1617" t="str">
            <v/>
          </cell>
          <cell r="S1617" t="str">
            <v/>
          </cell>
          <cell r="T1617" t="str">
            <v/>
          </cell>
          <cell r="U1617" t="str">
            <v/>
          </cell>
          <cell r="V1617" t="str">
            <v/>
          </cell>
          <cell r="W1617" t="str">
            <v/>
          </cell>
          <cell r="X1617" t="str">
            <v/>
          </cell>
          <cell r="Y1617" t="str">
            <v/>
          </cell>
          <cell r="Z1617" t="str">
            <v/>
          </cell>
          <cell r="AA1617" t="str">
            <v/>
          </cell>
          <cell r="AB1617" t="str">
            <v/>
          </cell>
          <cell r="AC1617" t="str">
            <v/>
          </cell>
          <cell r="AD1617" t="str">
            <v/>
          </cell>
          <cell r="AE1617" t="str">
            <v/>
          </cell>
          <cell r="AF1617" t="str">
            <v/>
          </cell>
          <cell r="AG1617" t="str">
            <v/>
          </cell>
          <cell r="AH1617" t="str">
            <v/>
          </cell>
          <cell r="AI1617" t="str">
            <v/>
          </cell>
          <cell r="AJ1617" t="str">
            <v/>
          </cell>
          <cell r="AK1617" t="str">
            <v/>
          </cell>
          <cell r="AL1617" t="str">
            <v/>
          </cell>
          <cell r="AM1617" t="str">
            <v/>
          </cell>
          <cell r="AN1617">
            <v>12.886649900000004</v>
          </cell>
          <cell r="AO1617" t="str">
            <v/>
          </cell>
          <cell r="AP1617" t="str">
            <v/>
          </cell>
          <cell r="AQ1617" t="str">
            <v/>
          </cell>
          <cell r="AR1617" t="str">
            <v/>
          </cell>
          <cell r="AS1617" t="str">
            <v/>
          </cell>
          <cell r="AT1617" t="str">
            <v/>
          </cell>
          <cell r="AU1617" t="str">
            <v/>
          </cell>
        </row>
        <row r="1618">
          <cell r="A1618" t="str">
            <v>PCO09S621</v>
          </cell>
          <cell r="B1618" t="str">
            <v>PCO09</v>
          </cell>
          <cell r="C1618" t="str">
            <v>S05</v>
          </cell>
          <cell r="D1618" t="str">
            <v>S621</v>
          </cell>
          <cell r="E1618" t="str">
            <v/>
          </cell>
          <cell r="F1618" t="str">
            <v/>
          </cell>
          <cell r="G1618" t="str">
            <v/>
          </cell>
          <cell r="H1618" t="str">
            <v/>
          </cell>
          <cell r="I1618" t="str">
            <v/>
          </cell>
          <cell r="J1618" t="str">
            <v/>
          </cell>
          <cell r="K1618" t="str">
            <v/>
          </cell>
          <cell r="L1618" t="str">
            <v/>
          </cell>
          <cell r="M1618" t="str">
            <v/>
          </cell>
          <cell r="N1618" t="str">
            <v/>
          </cell>
          <cell r="O1618" t="str">
            <v/>
          </cell>
          <cell r="P1618" t="str">
            <v/>
          </cell>
          <cell r="Q1618" t="str">
            <v/>
          </cell>
          <cell r="R1618" t="str">
            <v/>
          </cell>
          <cell r="S1618" t="str">
            <v/>
          </cell>
          <cell r="T1618" t="str">
            <v/>
          </cell>
          <cell r="U1618" t="str">
            <v/>
          </cell>
          <cell r="V1618" t="str">
            <v/>
          </cell>
          <cell r="W1618" t="str">
            <v/>
          </cell>
          <cell r="X1618" t="str">
            <v/>
          </cell>
          <cell r="Y1618" t="str">
            <v/>
          </cell>
          <cell r="Z1618" t="str">
            <v/>
          </cell>
          <cell r="AA1618" t="str">
            <v/>
          </cell>
          <cell r="AB1618" t="str">
            <v/>
          </cell>
          <cell r="AC1618" t="str">
            <v/>
          </cell>
          <cell r="AD1618" t="str">
            <v/>
          </cell>
          <cell r="AE1618" t="str">
            <v/>
          </cell>
          <cell r="AF1618" t="str">
            <v/>
          </cell>
          <cell r="AG1618" t="str">
            <v/>
          </cell>
          <cell r="AH1618">
            <v>26.692606500000004</v>
          </cell>
          <cell r="AI1618" t="str">
            <v/>
          </cell>
          <cell r="AJ1618" t="str">
            <v/>
          </cell>
          <cell r="AK1618" t="str">
            <v/>
          </cell>
          <cell r="AL1618" t="str">
            <v/>
          </cell>
          <cell r="AM1618" t="str">
            <v/>
          </cell>
          <cell r="AN1618" t="str">
            <v/>
          </cell>
          <cell r="AO1618" t="str">
            <v/>
          </cell>
          <cell r="AP1618" t="str">
            <v/>
          </cell>
          <cell r="AQ1618" t="str">
            <v/>
          </cell>
          <cell r="AR1618" t="str">
            <v/>
          </cell>
          <cell r="AS1618" t="str">
            <v/>
          </cell>
          <cell r="AT1618" t="str">
            <v/>
          </cell>
          <cell r="AU1618" t="str">
            <v/>
          </cell>
        </row>
        <row r="1619">
          <cell r="A1619" t="str">
            <v>PCO09S622</v>
          </cell>
          <cell r="B1619" t="str">
            <v>PCO09</v>
          </cell>
          <cell r="C1619" t="str">
            <v>S05</v>
          </cell>
          <cell r="D1619" t="str">
            <v>S622</v>
          </cell>
          <cell r="E1619" t="str">
            <v/>
          </cell>
          <cell r="F1619" t="str">
            <v/>
          </cell>
          <cell r="G1619" t="str">
            <v/>
          </cell>
          <cell r="H1619" t="str">
            <v/>
          </cell>
          <cell r="I1619" t="str">
            <v/>
          </cell>
          <cell r="J1619" t="str">
            <v/>
          </cell>
          <cell r="K1619" t="str">
            <v/>
          </cell>
          <cell r="L1619" t="str">
            <v/>
          </cell>
          <cell r="M1619" t="str">
            <v/>
          </cell>
          <cell r="N1619" t="str">
            <v/>
          </cell>
          <cell r="O1619" t="str">
            <v/>
          </cell>
          <cell r="P1619" t="str">
            <v/>
          </cell>
          <cell r="Q1619" t="str">
            <v/>
          </cell>
          <cell r="R1619" t="str">
            <v/>
          </cell>
          <cell r="S1619" t="str">
            <v/>
          </cell>
          <cell r="T1619" t="str">
            <v/>
          </cell>
          <cell r="U1619" t="str">
            <v/>
          </cell>
          <cell r="V1619" t="str">
            <v/>
          </cell>
          <cell r="W1619" t="str">
            <v/>
          </cell>
          <cell r="X1619" t="str">
            <v/>
          </cell>
          <cell r="Y1619" t="str">
            <v/>
          </cell>
          <cell r="Z1619" t="str">
            <v/>
          </cell>
          <cell r="AA1619" t="str">
            <v/>
          </cell>
          <cell r="AB1619" t="str">
            <v/>
          </cell>
          <cell r="AC1619" t="str">
            <v/>
          </cell>
          <cell r="AD1619" t="str">
            <v/>
          </cell>
          <cell r="AE1619" t="str">
            <v/>
          </cell>
          <cell r="AF1619" t="str">
            <v/>
          </cell>
          <cell r="AG1619" t="str">
            <v/>
          </cell>
          <cell r="AH1619">
            <v>56.866542400000007</v>
          </cell>
          <cell r="AI1619" t="str">
            <v/>
          </cell>
          <cell r="AJ1619" t="str">
            <v/>
          </cell>
          <cell r="AK1619" t="str">
            <v/>
          </cell>
          <cell r="AL1619" t="str">
            <v/>
          </cell>
          <cell r="AM1619" t="str">
            <v/>
          </cell>
          <cell r="AN1619" t="str">
            <v/>
          </cell>
          <cell r="AO1619" t="str">
            <v/>
          </cell>
          <cell r="AP1619" t="str">
            <v/>
          </cell>
          <cell r="AQ1619" t="str">
            <v/>
          </cell>
          <cell r="AR1619" t="str">
            <v/>
          </cell>
          <cell r="AS1619" t="str">
            <v/>
          </cell>
          <cell r="AT1619" t="str">
            <v/>
          </cell>
          <cell r="AU1619" t="str">
            <v/>
          </cell>
        </row>
        <row r="1620">
          <cell r="A1620" t="str">
            <v>PCO09S623</v>
          </cell>
          <cell r="B1620" t="str">
            <v>PCO09</v>
          </cell>
          <cell r="C1620" t="str">
            <v>S05</v>
          </cell>
          <cell r="D1620" t="str">
            <v>S623</v>
          </cell>
          <cell r="E1620" t="str">
            <v/>
          </cell>
          <cell r="F1620" t="str">
            <v/>
          </cell>
          <cell r="G1620" t="str">
            <v/>
          </cell>
          <cell r="H1620" t="str">
            <v/>
          </cell>
          <cell r="I1620" t="str">
            <v/>
          </cell>
          <cell r="J1620" t="str">
            <v/>
          </cell>
          <cell r="K1620" t="str">
            <v/>
          </cell>
          <cell r="L1620" t="str">
            <v/>
          </cell>
          <cell r="M1620" t="str">
            <v/>
          </cell>
          <cell r="N1620" t="str">
            <v/>
          </cell>
          <cell r="O1620" t="str">
            <v/>
          </cell>
          <cell r="P1620" t="str">
            <v/>
          </cell>
          <cell r="Q1620" t="str">
            <v/>
          </cell>
          <cell r="R1620" t="str">
            <v/>
          </cell>
          <cell r="S1620" t="str">
            <v/>
          </cell>
          <cell r="T1620" t="str">
            <v/>
          </cell>
          <cell r="U1620" t="str">
            <v/>
          </cell>
          <cell r="V1620" t="str">
            <v/>
          </cell>
          <cell r="W1620" t="str">
            <v/>
          </cell>
          <cell r="X1620" t="str">
            <v/>
          </cell>
          <cell r="Y1620" t="str">
            <v/>
          </cell>
          <cell r="Z1620" t="str">
            <v/>
          </cell>
          <cell r="AA1620" t="str">
            <v/>
          </cell>
          <cell r="AB1620" t="str">
            <v/>
          </cell>
          <cell r="AC1620" t="str">
            <v/>
          </cell>
          <cell r="AD1620" t="str">
            <v/>
          </cell>
          <cell r="AE1620" t="str">
            <v/>
          </cell>
          <cell r="AF1620" t="str">
            <v/>
          </cell>
          <cell r="AG1620" t="str">
            <v/>
          </cell>
          <cell r="AH1620">
            <v>29.633899300000007</v>
          </cell>
          <cell r="AI1620" t="str">
            <v/>
          </cell>
          <cell r="AJ1620" t="str">
            <v/>
          </cell>
          <cell r="AK1620" t="str">
            <v/>
          </cell>
          <cell r="AL1620" t="str">
            <v/>
          </cell>
          <cell r="AM1620" t="str">
            <v/>
          </cell>
          <cell r="AN1620" t="str">
            <v/>
          </cell>
          <cell r="AO1620" t="str">
            <v/>
          </cell>
          <cell r="AP1620" t="str">
            <v/>
          </cell>
          <cell r="AQ1620" t="str">
            <v/>
          </cell>
          <cell r="AR1620" t="str">
            <v/>
          </cell>
          <cell r="AS1620" t="str">
            <v/>
          </cell>
          <cell r="AT1620" t="str">
            <v/>
          </cell>
          <cell r="AU1620" t="str">
            <v/>
          </cell>
        </row>
        <row r="1621">
          <cell r="A1621" t="str">
            <v>PCO09S624</v>
          </cell>
          <cell r="B1621" t="str">
            <v>PCO09</v>
          </cell>
          <cell r="C1621" t="str">
            <v>S05</v>
          </cell>
          <cell r="D1621" t="str">
            <v>S624</v>
          </cell>
          <cell r="E1621" t="str">
            <v/>
          </cell>
          <cell r="F1621" t="str">
            <v/>
          </cell>
          <cell r="G1621" t="str">
            <v/>
          </cell>
          <cell r="H1621" t="str">
            <v/>
          </cell>
          <cell r="I1621" t="str">
            <v/>
          </cell>
          <cell r="J1621" t="str">
            <v/>
          </cell>
          <cell r="K1621" t="str">
            <v/>
          </cell>
          <cell r="L1621" t="str">
            <v/>
          </cell>
          <cell r="M1621" t="str">
            <v/>
          </cell>
          <cell r="N1621" t="str">
            <v/>
          </cell>
          <cell r="O1621" t="str">
            <v/>
          </cell>
          <cell r="P1621" t="str">
            <v/>
          </cell>
          <cell r="Q1621" t="str">
            <v/>
          </cell>
          <cell r="R1621" t="str">
            <v/>
          </cell>
          <cell r="S1621" t="str">
            <v/>
          </cell>
          <cell r="T1621" t="str">
            <v/>
          </cell>
          <cell r="U1621" t="str">
            <v/>
          </cell>
          <cell r="V1621" t="str">
            <v/>
          </cell>
          <cell r="W1621" t="str">
            <v/>
          </cell>
          <cell r="X1621" t="str">
            <v/>
          </cell>
          <cell r="Y1621" t="str">
            <v/>
          </cell>
          <cell r="Z1621" t="str">
            <v/>
          </cell>
          <cell r="AA1621" t="str">
            <v/>
          </cell>
          <cell r="AB1621" t="str">
            <v/>
          </cell>
          <cell r="AC1621" t="str">
            <v/>
          </cell>
          <cell r="AD1621" t="str">
            <v/>
          </cell>
          <cell r="AE1621" t="str">
            <v/>
          </cell>
          <cell r="AF1621" t="str">
            <v/>
          </cell>
          <cell r="AG1621" t="str">
            <v/>
          </cell>
          <cell r="AH1621">
            <v>42.201756100000011</v>
          </cell>
          <cell r="AI1621" t="str">
            <v/>
          </cell>
          <cell r="AJ1621" t="str">
            <v/>
          </cell>
          <cell r="AK1621" t="str">
            <v/>
          </cell>
          <cell r="AL1621" t="str">
            <v/>
          </cell>
          <cell r="AM1621" t="str">
            <v/>
          </cell>
          <cell r="AN1621" t="str">
            <v/>
          </cell>
          <cell r="AO1621" t="str">
            <v/>
          </cell>
          <cell r="AP1621" t="str">
            <v/>
          </cell>
          <cell r="AQ1621" t="str">
            <v/>
          </cell>
          <cell r="AR1621" t="str">
            <v/>
          </cell>
          <cell r="AS1621" t="str">
            <v/>
          </cell>
          <cell r="AT1621" t="str">
            <v/>
          </cell>
          <cell r="AU1621" t="str">
            <v/>
          </cell>
        </row>
        <row r="1622">
          <cell r="A1622" t="str">
            <v>PCO09S625</v>
          </cell>
          <cell r="B1622" t="str">
            <v>PCO09</v>
          </cell>
          <cell r="C1622" t="str">
            <v>S05</v>
          </cell>
          <cell r="D1622" t="str">
            <v>S625</v>
          </cell>
          <cell r="E1622" t="str">
            <v/>
          </cell>
          <cell r="F1622" t="str">
            <v/>
          </cell>
          <cell r="G1622" t="str">
            <v/>
          </cell>
          <cell r="H1622" t="str">
            <v/>
          </cell>
          <cell r="I1622" t="str">
            <v/>
          </cell>
          <cell r="J1622" t="str">
            <v/>
          </cell>
          <cell r="K1622" t="str">
            <v/>
          </cell>
          <cell r="L1622" t="str">
            <v/>
          </cell>
          <cell r="M1622" t="str">
            <v/>
          </cell>
          <cell r="N1622" t="str">
            <v/>
          </cell>
          <cell r="O1622" t="str">
            <v/>
          </cell>
          <cell r="P1622" t="str">
            <v/>
          </cell>
          <cell r="Q1622" t="str">
            <v/>
          </cell>
          <cell r="R1622" t="str">
            <v/>
          </cell>
          <cell r="S1622" t="str">
            <v/>
          </cell>
          <cell r="T1622" t="str">
            <v/>
          </cell>
          <cell r="U1622" t="str">
            <v/>
          </cell>
          <cell r="V1622" t="str">
            <v/>
          </cell>
          <cell r="W1622" t="str">
            <v/>
          </cell>
          <cell r="X1622" t="str">
            <v/>
          </cell>
          <cell r="Y1622" t="str">
            <v/>
          </cell>
          <cell r="Z1622" t="str">
            <v/>
          </cell>
          <cell r="AA1622" t="str">
            <v/>
          </cell>
          <cell r="AB1622" t="str">
            <v/>
          </cell>
          <cell r="AC1622" t="str">
            <v/>
          </cell>
          <cell r="AD1622" t="str">
            <v/>
          </cell>
          <cell r="AE1622" t="str">
            <v/>
          </cell>
          <cell r="AF1622" t="str">
            <v/>
          </cell>
          <cell r="AG1622" t="str">
            <v/>
          </cell>
          <cell r="AH1622">
            <v>28.606606000000006</v>
          </cell>
          <cell r="AI1622" t="str">
            <v/>
          </cell>
          <cell r="AJ1622" t="str">
            <v/>
          </cell>
          <cell r="AK1622" t="str">
            <v/>
          </cell>
          <cell r="AL1622" t="str">
            <v/>
          </cell>
          <cell r="AM1622" t="str">
            <v/>
          </cell>
          <cell r="AN1622" t="str">
            <v/>
          </cell>
          <cell r="AO1622" t="str">
            <v/>
          </cell>
          <cell r="AP1622" t="str">
            <v/>
          </cell>
          <cell r="AQ1622" t="str">
            <v/>
          </cell>
          <cell r="AR1622" t="str">
            <v/>
          </cell>
          <cell r="AS1622" t="str">
            <v/>
          </cell>
          <cell r="AT1622" t="str">
            <v/>
          </cell>
          <cell r="AU1622" t="str">
            <v/>
          </cell>
        </row>
        <row r="1623">
          <cell r="A1623" t="str">
            <v>PCO09S626</v>
          </cell>
          <cell r="B1623" t="str">
            <v>PCO09</v>
          </cell>
          <cell r="C1623" t="str">
            <v>S05</v>
          </cell>
          <cell r="D1623" t="str">
            <v>S626</v>
          </cell>
          <cell r="E1623" t="str">
            <v/>
          </cell>
          <cell r="F1623" t="str">
            <v/>
          </cell>
          <cell r="G1623" t="str">
            <v/>
          </cell>
          <cell r="H1623" t="str">
            <v/>
          </cell>
          <cell r="I1623" t="str">
            <v/>
          </cell>
          <cell r="J1623" t="str">
            <v/>
          </cell>
          <cell r="K1623" t="str">
            <v/>
          </cell>
          <cell r="L1623" t="str">
            <v/>
          </cell>
          <cell r="M1623" t="str">
            <v/>
          </cell>
          <cell r="N1623" t="str">
            <v/>
          </cell>
          <cell r="O1623" t="str">
            <v/>
          </cell>
          <cell r="P1623" t="str">
            <v/>
          </cell>
          <cell r="Q1623" t="str">
            <v/>
          </cell>
          <cell r="R1623" t="str">
            <v/>
          </cell>
          <cell r="S1623" t="str">
            <v/>
          </cell>
          <cell r="T1623" t="str">
            <v/>
          </cell>
          <cell r="U1623" t="str">
            <v/>
          </cell>
          <cell r="V1623" t="str">
            <v/>
          </cell>
          <cell r="W1623" t="str">
            <v/>
          </cell>
          <cell r="X1623" t="str">
            <v/>
          </cell>
          <cell r="Y1623" t="str">
            <v/>
          </cell>
          <cell r="Z1623" t="str">
            <v/>
          </cell>
          <cell r="AA1623" t="str">
            <v/>
          </cell>
          <cell r="AB1623" t="str">
            <v/>
          </cell>
          <cell r="AC1623" t="str">
            <v/>
          </cell>
          <cell r="AD1623" t="str">
            <v/>
          </cell>
          <cell r="AE1623" t="str">
            <v/>
          </cell>
          <cell r="AF1623" t="str">
            <v/>
          </cell>
          <cell r="AG1623" t="str">
            <v/>
          </cell>
          <cell r="AH1623">
            <v>17.658150599999995</v>
          </cell>
          <cell r="AI1623" t="str">
            <v/>
          </cell>
          <cell r="AJ1623" t="str">
            <v/>
          </cell>
          <cell r="AK1623" t="str">
            <v/>
          </cell>
          <cell r="AL1623" t="str">
            <v/>
          </cell>
          <cell r="AM1623" t="str">
            <v/>
          </cell>
          <cell r="AN1623" t="str">
            <v/>
          </cell>
          <cell r="AO1623" t="str">
            <v/>
          </cell>
          <cell r="AP1623" t="str">
            <v/>
          </cell>
          <cell r="AQ1623" t="str">
            <v/>
          </cell>
          <cell r="AR1623" t="str">
            <v/>
          </cell>
          <cell r="AS1623" t="str">
            <v/>
          </cell>
          <cell r="AT1623" t="str">
            <v/>
          </cell>
          <cell r="AU1623" t="str">
            <v/>
          </cell>
        </row>
        <row r="1624">
          <cell r="A1624" t="str">
            <v>PCO09S627</v>
          </cell>
          <cell r="B1624" t="str">
            <v>PCO09</v>
          </cell>
          <cell r="C1624" t="str">
            <v>S05</v>
          </cell>
          <cell r="D1624" t="str">
            <v>S627</v>
          </cell>
          <cell r="E1624" t="str">
            <v/>
          </cell>
          <cell r="F1624" t="str">
            <v/>
          </cell>
          <cell r="G1624" t="str">
            <v/>
          </cell>
          <cell r="H1624" t="str">
            <v/>
          </cell>
          <cell r="I1624" t="str">
            <v/>
          </cell>
          <cell r="J1624" t="str">
            <v/>
          </cell>
          <cell r="K1624" t="str">
            <v/>
          </cell>
          <cell r="L1624" t="str">
            <v/>
          </cell>
          <cell r="M1624" t="str">
            <v/>
          </cell>
          <cell r="N1624" t="str">
            <v/>
          </cell>
          <cell r="O1624" t="str">
            <v/>
          </cell>
          <cell r="P1624" t="str">
            <v/>
          </cell>
          <cell r="Q1624" t="str">
            <v/>
          </cell>
          <cell r="R1624" t="str">
            <v/>
          </cell>
          <cell r="S1624" t="str">
            <v/>
          </cell>
          <cell r="T1624" t="str">
            <v/>
          </cell>
          <cell r="U1624" t="str">
            <v/>
          </cell>
          <cell r="V1624" t="str">
            <v/>
          </cell>
          <cell r="W1624" t="str">
            <v/>
          </cell>
          <cell r="X1624" t="str">
            <v/>
          </cell>
          <cell r="Y1624" t="str">
            <v/>
          </cell>
          <cell r="Z1624" t="str">
            <v/>
          </cell>
          <cell r="AA1624" t="str">
            <v/>
          </cell>
          <cell r="AB1624" t="str">
            <v/>
          </cell>
          <cell r="AC1624" t="str">
            <v/>
          </cell>
          <cell r="AD1624" t="str">
            <v/>
          </cell>
          <cell r="AE1624" t="str">
            <v/>
          </cell>
          <cell r="AF1624" t="str">
            <v/>
          </cell>
          <cell r="AG1624" t="str">
            <v/>
          </cell>
          <cell r="AH1624">
            <v>46.617507700000019</v>
          </cell>
          <cell r="AI1624" t="str">
            <v/>
          </cell>
          <cell r="AJ1624" t="str">
            <v/>
          </cell>
          <cell r="AK1624" t="str">
            <v/>
          </cell>
          <cell r="AL1624" t="str">
            <v/>
          </cell>
          <cell r="AM1624" t="str">
            <v/>
          </cell>
          <cell r="AN1624" t="str">
            <v/>
          </cell>
          <cell r="AO1624" t="str">
            <v/>
          </cell>
          <cell r="AP1624" t="str">
            <v/>
          </cell>
          <cell r="AQ1624" t="str">
            <v/>
          </cell>
          <cell r="AR1624" t="str">
            <v/>
          </cell>
          <cell r="AS1624" t="str">
            <v/>
          </cell>
          <cell r="AT1624" t="str">
            <v/>
          </cell>
          <cell r="AU1624" t="str">
            <v/>
          </cell>
        </row>
        <row r="1625">
          <cell r="A1625" t="str">
            <v>PCO09S628</v>
          </cell>
          <cell r="B1625" t="str">
            <v>PCO09</v>
          </cell>
          <cell r="C1625" t="str">
            <v>S05</v>
          </cell>
          <cell r="D1625" t="str">
            <v>S628</v>
          </cell>
          <cell r="E1625" t="str">
            <v/>
          </cell>
          <cell r="F1625" t="str">
            <v/>
          </cell>
          <cell r="G1625" t="str">
            <v/>
          </cell>
          <cell r="H1625" t="str">
            <v/>
          </cell>
          <cell r="I1625" t="str">
            <v/>
          </cell>
          <cell r="J1625" t="str">
            <v/>
          </cell>
          <cell r="K1625" t="str">
            <v/>
          </cell>
          <cell r="L1625" t="str">
            <v/>
          </cell>
          <cell r="M1625" t="str">
            <v/>
          </cell>
          <cell r="N1625" t="str">
            <v/>
          </cell>
          <cell r="O1625" t="str">
            <v/>
          </cell>
          <cell r="P1625" t="str">
            <v/>
          </cell>
          <cell r="Q1625" t="str">
            <v/>
          </cell>
          <cell r="R1625" t="str">
            <v/>
          </cell>
          <cell r="S1625" t="str">
            <v/>
          </cell>
          <cell r="T1625" t="str">
            <v/>
          </cell>
          <cell r="U1625" t="str">
            <v/>
          </cell>
          <cell r="V1625" t="str">
            <v/>
          </cell>
          <cell r="W1625" t="str">
            <v/>
          </cell>
          <cell r="X1625" t="str">
            <v/>
          </cell>
          <cell r="Y1625" t="str">
            <v/>
          </cell>
          <cell r="Z1625" t="str">
            <v/>
          </cell>
          <cell r="AA1625" t="str">
            <v/>
          </cell>
          <cell r="AB1625" t="str">
            <v/>
          </cell>
          <cell r="AC1625" t="str">
            <v/>
          </cell>
          <cell r="AD1625" t="str">
            <v/>
          </cell>
          <cell r="AE1625" t="str">
            <v/>
          </cell>
          <cell r="AF1625" t="str">
            <v/>
          </cell>
          <cell r="AG1625" t="str">
            <v/>
          </cell>
          <cell r="AH1625" t="str">
            <v/>
          </cell>
          <cell r="AI1625" t="str">
            <v/>
          </cell>
          <cell r="AJ1625" t="str">
            <v/>
          </cell>
          <cell r="AK1625" t="str">
            <v/>
          </cell>
          <cell r="AL1625" t="str">
            <v/>
          </cell>
          <cell r="AM1625" t="str">
            <v/>
          </cell>
          <cell r="AN1625" t="str">
            <v/>
          </cell>
          <cell r="AO1625">
            <v>12.1171972</v>
          </cell>
          <cell r="AP1625" t="str">
            <v/>
          </cell>
          <cell r="AQ1625" t="str">
            <v/>
          </cell>
          <cell r="AR1625" t="str">
            <v/>
          </cell>
          <cell r="AS1625" t="str">
            <v/>
          </cell>
          <cell r="AT1625" t="str">
            <v/>
          </cell>
          <cell r="AU1625" t="str">
            <v/>
          </cell>
        </row>
        <row r="1626">
          <cell r="A1626" t="str">
            <v>PCO09S651</v>
          </cell>
          <cell r="B1626" t="str">
            <v>PCO09</v>
          </cell>
          <cell r="C1626" t="str">
            <v>S06</v>
          </cell>
          <cell r="D1626" t="str">
            <v>S651</v>
          </cell>
          <cell r="E1626" t="str">
            <v/>
          </cell>
          <cell r="F1626" t="str">
            <v/>
          </cell>
          <cell r="G1626" t="str">
            <v/>
          </cell>
          <cell r="H1626" t="str">
            <v/>
          </cell>
          <cell r="I1626" t="str">
            <v/>
          </cell>
          <cell r="J1626" t="str">
            <v/>
          </cell>
          <cell r="K1626" t="str">
            <v/>
          </cell>
          <cell r="L1626" t="str">
            <v/>
          </cell>
          <cell r="M1626" t="str">
            <v/>
          </cell>
          <cell r="N1626" t="str">
            <v/>
          </cell>
          <cell r="O1626" t="str">
            <v/>
          </cell>
          <cell r="P1626" t="str">
            <v/>
          </cell>
          <cell r="Q1626" t="str">
            <v/>
          </cell>
          <cell r="R1626" t="str">
            <v/>
          </cell>
          <cell r="S1626" t="str">
            <v/>
          </cell>
          <cell r="T1626" t="str">
            <v/>
          </cell>
          <cell r="U1626" t="str">
            <v/>
          </cell>
          <cell r="V1626" t="str">
            <v/>
          </cell>
          <cell r="W1626" t="str">
            <v/>
          </cell>
          <cell r="X1626" t="str">
            <v/>
          </cell>
          <cell r="Y1626">
            <v>5.339218100000001</v>
          </cell>
          <cell r="Z1626" t="str">
            <v/>
          </cell>
          <cell r="AA1626" t="str">
            <v/>
          </cell>
          <cell r="AB1626" t="str">
            <v/>
          </cell>
          <cell r="AC1626" t="str">
            <v/>
          </cell>
          <cell r="AD1626" t="str">
            <v/>
          </cell>
          <cell r="AE1626" t="str">
            <v/>
          </cell>
          <cell r="AF1626" t="str">
            <v/>
          </cell>
          <cell r="AG1626" t="str">
            <v/>
          </cell>
          <cell r="AH1626" t="str">
            <v/>
          </cell>
          <cell r="AI1626" t="str">
            <v/>
          </cell>
          <cell r="AJ1626" t="str">
            <v/>
          </cell>
          <cell r="AK1626" t="str">
            <v/>
          </cell>
          <cell r="AL1626" t="str">
            <v/>
          </cell>
          <cell r="AM1626" t="str">
            <v/>
          </cell>
          <cell r="AN1626" t="str">
            <v/>
          </cell>
          <cell r="AO1626" t="str">
            <v/>
          </cell>
          <cell r="AP1626" t="str">
            <v/>
          </cell>
          <cell r="AQ1626" t="str">
            <v/>
          </cell>
          <cell r="AR1626" t="str">
            <v/>
          </cell>
          <cell r="AS1626" t="str">
            <v/>
          </cell>
          <cell r="AT1626" t="str">
            <v/>
          </cell>
          <cell r="AU1626" t="str">
            <v/>
          </cell>
        </row>
        <row r="1627">
          <cell r="A1627" t="str">
            <v>PCO09S654</v>
          </cell>
          <cell r="B1627" t="str">
            <v>PCO09</v>
          </cell>
          <cell r="C1627" t="str">
            <v>S06</v>
          </cell>
          <cell r="D1627" t="str">
            <v>S654</v>
          </cell>
          <cell r="E1627" t="str">
            <v/>
          </cell>
          <cell r="F1627" t="str">
            <v/>
          </cell>
          <cell r="G1627" t="str">
            <v/>
          </cell>
          <cell r="H1627" t="str">
            <v/>
          </cell>
          <cell r="I1627" t="str">
            <v/>
          </cell>
          <cell r="J1627" t="str">
            <v/>
          </cell>
          <cell r="K1627" t="str">
            <v/>
          </cell>
          <cell r="L1627" t="str">
            <v/>
          </cell>
          <cell r="M1627" t="str">
            <v/>
          </cell>
          <cell r="N1627" t="str">
            <v/>
          </cell>
          <cell r="O1627" t="str">
            <v/>
          </cell>
          <cell r="P1627" t="str">
            <v/>
          </cell>
          <cell r="Q1627" t="str">
            <v/>
          </cell>
          <cell r="R1627" t="str">
            <v/>
          </cell>
          <cell r="S1627" t="str">
            <v/>
          </cell>
          <cell r="T1627" t="str">
            <v/>
          </cell>
          <cell r="U1627" t="str">
            <v/>
          </cell>
          <cell r="V1627" t="str">
            <v/>
          </cell>
          <cell r="W1627" t="str">
            <v/>
          </cell>
          <cell r="X1627" t="str">
            <v/>
          </cell>
          <cell r="Y1627">
            <v>3.8727042999999997</v>
          </cell>
          <cell r="Z1627" t="str">
            <v/>
          </cell>
          <cell r="AA1627" t="str">
            <v/>
          </cell>
          <cell r="AB1627" t="str">
            <v/>
          </cell>
          <cell r="AC1627" t="str">
            <v/>
          </cell>
          <cell r="AD1627" t="str">
            <v/>
          </cell>
          <cell r="AE1627" t="str">
            <v/>
          </cell>
          <cell r="AF1627" t="str">
            <v/>
          </cell>
          <cell r="AG1627" t="str">
            <v/>
          </cell>
          <cell r="AH1627" t="str">
            <v/>
          </cell>
          <cell r="AI1627" t="str">
            <v/>
          </cell>
          <cell r="AJ1627" t="str">
            <v/>
          </cell>
          <cell r="AK1627" t="str">
            <v/>
          </cell>
          <cell r="AL1627" t="str">
            <v/>
          </cell>
          <cell r="AM1627" t="str">
            <v/>
          </cell>
          <cell r="AN1627" t="str">
            <v/>
          </cell>
          <cell r="AO1627" t="str">
            <v/>
          </cell>
          <cell r="AP1627" t="str">
            <v/>
          </cell>
          <cell r="AQ1627" t="str">
            <v/>
          </cell>
          <cell r="AR1627" t="str">
            <v/>
          </cell>
          <cell r="AS1627" t="str">
            <v/>
          </cell>
          <cell r="AT1627" t="str">
            <v/>
          </cell>
          <cell r="AU1627" t="str">
            <v/>
          </cell>
        </row>
        <row r="1628">
          <cell r="A1628" t="str">
            <v>PCO09S681</v>
          </cell>
          <cell r="B1628" t="str">
            <v>PCO09</v>
          </cell>
          <cell r="C1628" t="str">
            <v>S07</v>
          </cell>
          <cell r="D1628" t="str">
            <v>S681</v>
          </cell>
          <cell r="E1628" t="str">
            <v/>
          </cell>
          <cell r="F1628" t="str">
            <v/>
          </cell>
          <cell r="G1628" t="str">
            <v/>
          </cell>
          <cell r="H1628" t="str">
            <v/>
          </cell>
          <cell r="I1628" t="str">
            <v/>
          </cell>
          <cell r="J1628" t="str">
            <v/>
          </cell>
          <cell r="K1628" t="str">
            <v/>
          </cell>
          <cell r="L1628" t="str">
            <v/>
          </cell>
          <cell r="M1628" t="str">
            <v/>
          </cell>
          <cell r="N1628" t="str">
            <v/>
          </cell>
          <cell r="O1628" t="str">
            <v/>
          </cell>
          <cell r="P1628" t="str">
            <v/>
          </cell>
          <cell r="Q1628" t="str">
            <v/>
          </cell>
          <cell r="R1628" t="str">
            <v/>
          </cell>
          <cell r="S1628" t="str">
            <v/>
          </cell>
          <cell r="T1628" t="str">
            <v/>
          </cell>
          <cell r="U1628" t="str">
            <v/>
          </cell>
          <cell r="V1628" t="str">
            <v/>
          </cell>
          <cell r="W1628" t="str">
            <v/>
          </cell>
          <cell r="X1628" t="str">
            <v/>
          </cell>
          <cell r="Y1628" t="str">
            <v/>
          </cell>
          <cell r="Z1628">
            <v>8.2924745000000009</v>
          </cell>
          <cell r="AA1628" t="str">
            <v/>
          </cell>
          <cell r="AB1628" t="str">
            <v/>
          </cell>
          <cell r="AC1628" t="str">
            <v/>
          </cell>
          <cell r="AD1628" t="str">
            <v/>
          </cell>
          <cell r="AE1628" t="str">
            <v/>
          </cell>
          <cell r="AF1628" t="str">
            <v/>
          </cell>
          <cell r="AG1628" t="str">
            <v/>
          </cell>
          <cell r="AH1628" t="str">
            <v/>
          </cell>
          <cell r="AI1628" t="str">
            <v/>
          </cell>
          <cell r="AJ1628" t="str">
            <v/>
          </cell>
          <cell r="AK1628" t="str">
            <v/>
          </cell>
          <cell r="AL1628" t="str">
            <v/>
          </cell>
          <cell r="AM1628" t="str">
            <v/>
          </cell>
          <cell r="AN1628" t="str">
            <v/>
          </cell>
          <cell r="AO1628" t="str">
            <v/>
          </cell>
          <cell r="AP1628" t="str">
            <v/>
          </cell>
          <cell r="AQ1628" t="str">
            <v/>
          </cell>
          <cell r="AR1628" t="str">
            <v/>
          </cell>
          <cell r="AS1628" t="str">
            <v/>
          </cell>
          <cell r="AT1628" t="str">
            <v/>
          </cell>
          <cell r="AU1628" t="str">
            <v/>
          </cell>
        </row>
        <row r="1629">
          <cell r="A1629" t="str">
            <v>PCO09S682</v>
          </cell>
          <cell r="B1629" t="str">
            <v>PCO09</v>
          </cell>
          <cell r="C1629" t="str">
            <v>S07</v>
          </cell>
          <cell r="D1629" t="str">
            <v>S682</v>
          </cell>
          <cell r="E1629" t="str">
            <v/>
          </cell>
          <cell r="F1629" t="str">
            <v/>
          </cell>
          <cell r="G1629" t="str">
            <v/>
          </cell>
          <cell r="H1629" t="str">
            <v/>
          </cell>
          <cell r="I1629" t="str">
            <v/>
          </cell>
          <cell r="J1629" t="str">
            <v/>
          </cell>
          <cell r="K1629" t="str">
            <v/>
          </cell>
          <cell r="L1629" t="str">
            <v/>
          </cell>
          <cell r="M1629" t="str">
            <v/>
          </cell>
          <cell r="N1629" t="str">
            <v/>
          </cell>
          <cell r="O1629" t="str">
            <v/>
          </cell>
          <cell r="P1629" t="str">
            <v/>
          </cell>
          <cell r="Q1629" t="str">
            <v/>
          </cell>
          <cell r="R1629" t="str">
            <v/>
          </cell>
          <cell r="S1629" t="str">
            <v/>
          </cell>
          <cell r="T1629" t="str">
            <v/>
          </cell>
          <cell r="U1629" t="str">
            <v/>
          </cell>
          <cell r="V1629" t="str">
            <v/>
          </cell>
          <cell r="W1629" t="str">
            <v/>
          </cell>
          <cell r="X1629" t="str">
            <v/>
          </cell>
          <cell r="Y1629" t="str">
            <v/>
          </cell>
          <cell r="Z1629">
            <v>46.732504300000002</v>
          </cell>
          <cell r="AA1629" t="str">
            <v/>
          </cell>
          <cell r="AB1629" t="str">
            <v/>
          </cell>
          <cell r="AC1629" t="str">
            <v/>
          </cell>
          <cell r="AD1629" t="str">
            <v/>
          </cell>
          <cell r="AE1629" t="str">
            <v/>
          </cell>
          <cell r="AF1629" t="str">
            <v/>
          </cell>
          <cell r="AG1629" t="str">
            <v/>
          </cell>
          <cell r="AH1629" t="str">
            <v/>
          </cell>
          <cell r="AI1629" t="str">
            <v/>
          </cell>
          <cell r="AJ1629" t="str">
            <v/>
          </cell>
          <cell r="AK1629" t="str">
            <v/>
          </cell>
          <cell r="AL1629" t="str">
            <v/>
          </cell>
          <cell r="AM1629" t="str">
            <v/>
          </cell>
          <cell r="AN1629" t="str">
            <v/>
          </cell>
          <cell r="AO1629" t="str">
            <v/>
          </cell>
          <cell r="AP1629" t="str">
            <v/>
          </cell>
          <cell r="AQ1629" t="str">
            <v/>
          </cell>
          <cell r="AR1629" t="str">
            <v/>
          </cell>
          <cell r="AS1629" t="str">
            <v/>
          </cell>
          <cell r="AT1629" t="str">
            <v/>
          </cell>
          <cell r="AU1629" t="str">
            <v/>
          </cell>
        </row>
        <row r="1630">
          <cell r="A1630" t="str">
            <v>PCO09S713</v>
          </cell>
          <cell r="B1630" t="str">
            <v>PCO09</v>
          </cell>
          <cell r="C1630" t="str">
            <v>S08</v>
          </cell>
          <cell r="D1630" t="str">
            <v>S713</v>
          </cell>
          <cell r="E1630" t="str">
            <v/>
          </cell>
          <cell r="F1630" t="str">
            <v/>
          </cell>
          <cell r="G1630" t="str">
            <v/>
          </cell>
          <cell r="H1630" t="str">
            <v/>
          </cell>
          <cell r="I1630" t="str">
            <v/>
          </cell>
          <cell r="J1630" t="str">
            <v/>
          </cell>
          <cell r="K1630" t="str">
            <v/>
          </cell>
          <cell r="L1630" t="str">
            <v/>
          </cell>
          <cell r="M1630" t="str">
            <v/>
          </cell>
          <cell r="N1630" t="str">
            <v/>
          </cell>
          <cell r="O1630" t="str">
            <v/>
          </cell>
          <cell r="P1630" t="str">
            <v/>
          </cell>
          <cell r="Q1630" t="str">
            <v/>
          </cell>
          <cell r="R1630" t="str">
            <v/>
          </cell>
          <cell r="S1630" t="str">
            <v/>
          </cell>
          <cell r="T1630" t="str">
            <v/>
          </cell>
          <cell r="U1630" t="str">
            <v/>
          </cell>
          <cell r="V1630" t="str">
            <v/>
          </cell>
          <cell r="W1630">
            <v>35.723033000000001</v>
          </cell>
          <cell r="X1630" t="str">
            <v/>
          </cell>
          <cell r="Y1630" t="str">
            <v/>
          </cell>
          <cell r="Z1630" t="str">
            <v/>
          </cell>
          <cell r="AA1630" t="str">
            <v/>
          </cell>
          <cell r="AB1630" t="str">
            <v/>
          </cell>
          <cell r="AC1630" t="str">
            <v/>
          </cell>
          <cell r="AD1630" t="str">
            <v/>
          </cell>
          <cell r="AE1630" t="str">
            <v/>
          </cell>
          <cell r="AF1630" t="str">
            <v/>
          </cell>
          <cell r="AG1630" t="str">
            <v/>
          </cell>
          <cell r="AH1630" t="str">
            <v/>
          </cell>
          <cell r="AI1630" t="str">
            <v/>
          </cell>
          <cell r="AJ1630" t="str">
            <v/>
          </cell>
          <cell r="AK1630" t="str">
            <v/>
          </cell>
          <cell r="AL1630" t="str">
            <v/>
          </cell>
          <cell r="AM1630" t="str">
            <v/>
          </cell>
          <cell r="AN1630" t="str">
            <v/>
          </cell>
          <cell r="AO1630" t="str">
            <v/>
          </cell>
          <cell r="AP1630" t="str">
            <v/>
          </cell>
          <cell r="AQ1630" t="str">
            <v/>
          </cell>
          <cell r="AR1630" t="str">
            <v/>
          </cell>
          <cell r="AS1630" t="str">
            <v/>
          </cell>
          <cell r="AT1630" t="str">
            <v/>
          </cell>
          <cell r="AU1630" t="str">
            <v/>
          </cell>
        </row>
        <row r="1631">
          <cell r="A1631" t="str">
            <v>PCO09S715</v>
          </cell>
          <cell r="B1631" t="str">
            <v>PCO09</v>
          </cell>
          <cell r="C1631" t="str">
            <v>S08</v>
          </cell>
          <cell r="D1631" t="str">
            <v>S715</v>
          </cell>
          <cell r="E1631" t="str">
            <v/>
          </cell>
          <cell r="F1631" t="str">
            <v/>
          </cell>
          <cell r="G1631" t="str">
            <v/>
          </cell>
          <cell r="H1631" t="str">
            <v/>
          </cell>
          <cell r="I1631" t="str">
            <v/>
          </cell>
          <cell r="J1631" t="str">
            <v/>
          </cell>
          <cell r="K1631" t="str">
            <v/>
          </cell>
          <cell r="L1631" t="str">
            <v/>
          </cell>
          <cell r="M1631" t="str">
            <v/>
          </cell>
          <cell r="N1631" t="str">
            <v/>
          </cell>
          <cell r="O1631">
            <v>4.9448283000000002</v>
          </cell>
          <cell r="P1631">
            <v>52.919249600000001</v>
          </cell>
          <cell r="Q1631" t="str">
            <v/>
          </cell>
          <cell r="R1631">
            <v>63.339635399999999</v>
          </cell>
          <cell r="S1631" t="str">
            <v/>
          </cell>
          <cell r="T1631" t="str">
            <v/>
          </cell>
          <cell r="U1631" t="str">
            <v/>
          </cell>
          <cell r="V1631" t="str">
            <v/>
          </cell>
          <cell r="W1631" t="str">
            <v/>
          </cell>
          <cell r="X1631" t="str">
            <v/>
          </cell>
          <cell r="Y1631" t="str">
            <v/>
          </cell>
          <cell r="Z1631" t="str">
            <v/>
          </cell>
          <cell r="AA1631" t="str">
            <v/>
          </cell>
          <cell r="AB1631" t="str">
            <v/>
          </cell>
          <cell r="AC1631" t="str">
            <v/>
          </cell>
          <cell r="AD1631" t="str">
            <v/>
          </cell>
          <cell r="AE1631" t="str">
            <v/>
          </cell>
          <cell r="AF1631" t="str">
            <v/>
          </cell>
          <cell r="AG1631" t="str">
            <v/>
          </cell>
          <cell r="AH1631" t="str">
            <v/>
          </cell>
          <cell r="AI1631" t="str">
            <v/>
          </cell>
          <cell r="AJ1631" t="str">
            <v/>
          </cell>
          <cell r="AK1631" t="str">
            <v/>
          </cell>
          <cell r="AL1631" t="str">
            <v/>
          </cell>
          <cell r="AM1631" t="str">
            <v/>
          </cell>
          <cell r="AN1631" t="str">
            <v/>
          </cell>
          <cell r="AO1631" t="str">
            <v/>
          </cell>
          <cell r="AP1631" t="str">
            <v/>
          </cell>
          <cell r="AQ1631" t="str">
            <v/>
          </cell>
          <cell r="AR1631" t="str">
            <v/>
          </cell>
          <cell r="AS1631" t="str">
            <v/>
          </cell>
          <cell r="AT1631" t="str">
            <v/>
          </cell>
          <cell r="AU1631" t="str">
            <v/>
          </cell>
        </row>
        <row r="1632">
          <cell r="A1632" t="str">
            <v>PCO09S744</v>
          </cell>
          <cell r="B1632" t="str">
            <v>PCO09</v>
          </cell>
          <cell r="C1632" t="str">
            <v>S09</v>
          </cell>
          <cell r="D1632" t="str">
            <v>S744</v>
          </cell>
          <cell r="E1632" t="str">
            <v/>
          </cell>
          <cell r="F1632" t="str">
            <v/>
          </cell>
          <cell r="G1632" t="str">
            <v/>
          </cell>
          <cell r="H1632" t="str">
            <v/>
          </cell>
          <cell r="I1632" t="str">
            <v/>
          </cell>
          <cell r="J1632" t="str">
            <v/>
          </cell>
          <cell r="K1632" t="str">
            <v/>
          </cell>
          <cell r="L1632" t="str">
            <v/>
          </cell>
          <cell r="M1632" t="str">
            <v/>
          </cell>
          <cell r="N1632" t="str">
            <v/>
          </cell>
          <cell r="O1632" t="str">
            <v/>
          </cell>
          <cell r="P1632" t="str">
            <v/>
          </cell>
          <cell r="Q1632" t="str">
            <v/>
          </cell>
          <cell r="R1632" t="str">
            <v/>
          </cell>
          <cell r="S1632" t="str">
            <v/>
          </cell>
          <cell r="T1632" t="str">
            <v/>
          </cell>
          <cell r="U1632" t="str">
            <v/>
          </cell>
          <cell r="V1632" t="str">
            <v/>
          </cell>
          <cell r="W1632" t="str">
            <v/>
          </cell>
          <cell r="X1632" t="str">
            <v/>
          </cell>
          <cell r="Y1632" t="str">
            <v/>
          </cell>
          <cell r="Z1632" t="str">
            <v/>
          </cell>
          <cell r="AA1632" t="str">
            <v/>
          </cell>
          <cell r="AB1632" t="str">
            <v/>
          </cell>
          <cell r="AC1632" t="str">
            <v/>
          </cell>
          <cell r="AD1632" t="str">
            <v/>
          </cell>
          <cell r="AE1632" t="str">
            <v/>
          </cell>
          <cell r="AF1632" t="str">
            <v/>
          </cell>
          <cell r="AG1632" t="str">
            <v/>
          </cell>
          <cell r="AH1632" t="str">
            <v/>
          </cell>
          <cell r="AI1632" t="str">
            <v/>
          </cell>
          <cell r="AJ1632" t="str">
            <v/>
          </cell>
          <cell r="AK1632" t="str">
            <v/>
          </cell>
          <cell r="AL1632" t="str">
            <v/>
          </cell>
          <cell r="AM1632" t="str">
            <v/>
          </cell>
          <cell r="AN1632" t="str">
            <v/>
          </cell>
          <cell r="AO1632" t="str">
            <v/>
          </cell>
          <cell r="AP1632" t="str">
            <v/>
          </cell>
          <cell r="AQ1632" t="str">
            <v/>
          </cell>
          <cell r="AR1632">
            <v>0.80839550000000038</v>
          </cell>
          <cell r="AS1632" t="str">
            <v/>
          </cell>
          <cell r="AT1632" t="str">
            <v/>
          </cell>
          <cell r="AU1632" t="str">
            <v/>
          </cell>
        </row>
        <row r="1633">
          <cell r="A1633" t="str">
            <v>PCO09S747</v>
          </cell>
          <cell r="B1633" t="str">
            <v>PCO09</v>
          </cell>
          <cell r="C1633" t="str">
            <v>S09</v>
          </cell>
          <cell r="D1633" t="str">
            <v>S747</v>
          </cell>
          <cell r="E1633" t="str">
            <v/>
          </cell>
          <cell r="F1633" t="str">
            <v/>
          </cell>
          <cell r="G1633" t="str">
            <v/>
          </cell>
          <cell r="H1633" t="str">
            <v/>
          </cell>
          <cell r="I1633" t="str">
            <v/>
          </cell>
          <cell r="J1633" t="str">
            <v/>
          </cell>
          <cell r="K1633" t="str">
            <v/>
          </cell>
          <cell r="L1633" t="str">
            <v/>
          </cell>
          <cell r="M1633" t="str">
            <v/>
          </cell>
          <cell r="N1633" t="str">
            <v/>
          </cell>
          <cell r="O1633" t="str">
            <v/>
          </cell>
          <cell r="P1633" t="str">
            <v/>
          </cell>
          <cell r="Q1633" t="str">
            <v/>
          </cell>
          <cell r="R1633" t="str">
            <v/>
          </cell>
          <cell r="S1633" t="str">
            <v/>
          </cell>
          <cell r="T1633" t="str">
            <v/>
          </cell>
          <cell r="U1633" t="str">
            <v/>
          </cell>
          <cell r="V1633" t="str">
            <v/>
          </cell>
          <cell r="W1633" t="str">
            <v/>
          </cell>
          <cell r="X1633" t="str">
            <v/>
          </cell>
          <cell r="Y1633" t="str">
            <v/>
          </cell>
          <cell r="Z1633">
            <v>14.624683099999999</v>
          </cell>
          <cell r="AA1633" t="str">
            <v/>
          </cell>
          <cell r="AB1633" t="str">
            <v/>
          </cell>
          <cell r="AC1633" t="str">
            <v/>
          </cell>
          <cell r="AD1633" t="str">
            <v/>
          </cell>
          <cell r="AE1633" t="str">
            <v/>
          </cell>
          <cell r="AF1633" t="str">
            <v/>
          </cell>
          <cell r="AG1633" t="str">
            <v/>
          </cell>
          <cell r="AH1633" t="str">
            <v/>
          </cell>
          <cell r="AI1633" t="str">
            <v/>
          </cell>
          <cell r="AJ1633" t="str">
            <v/>
          </cell>
          <cell r="AK1633" t="str">
            <v/>
          </cell>
          <cell r="AL1633" t="str">
            <v/>
          </cell>
          <cell r="AM1633" t="str">
            <v/>
          </cell>
          <cell r="AN1633" t="str">
            <v/>
          </cell>
          <cell r="AO1633" t="str">
            <v/>
          </cell>
          <cell r="AP1633" t="str">
            <v/>
          </cell>
          <cell r="AQ1633" t="str">
            <v/>
          </cell>
          <cell r="AR1633" t="str">
            <v/>
          </cell>
          <cell r="AS1633" t="str">
            <v/>
          </cell>
          <cell r="AT1633" t="str">
            <v/>
          </cell>
          <cell r="AU1633" t="str">
            <v/>
          </cell>
        </row>
        <row r="1634">
          <cell r="A1634" t="str">
            <v>PCO09S752</v>
          </cell>
          <cell r="B1634" t="str">
            <v>PCO09</v>
          </cell>
          <cell r="C1634" t="str">
            <v>S09</v>
          </cell>
          <cell r="D1634" t="str">
            <v>S752</v>
          </cell>
          <cell r="E1634" t="str">
            <v/>
          </cell>
          <cell r="F1634" t="str">
            <v/>
          </cell>
          <cell r="G1634" t="str">
            <v/>
          </cell>
          <cell r="H1634" t="str">
            <v/>
          </cell>
          <cell r="I1634" t="str">
            <v/>
          </cell>
          <cell r="J1634" t="str">
            <v/>
          </cell>
          <cell r="K1634" t="str">
            <v/>
          </cell>
          <cell r="L1634" t="str">
            <v/>
          </cell>
          <cell r="M1634" t="str">
            <v/>
          </cell>
          <cell r="N1634" t="str">
            <v/>
          </cell>
          <cell r="O1634" t="str">
            <v/>
          </cell>
          <cell r="P1634" t="str">
            <v/>
          </cell>
          <cell r="Q1634" t="str">
            <v/>
          </cell>
          <cell r="R1634" t="str">
            <v/>
          </cell>
          <cell r="S1634" t="str">
            <v/>
          </cell>
          <cell r="T1634" t="str">
            <v/>
          </cell>
          <cell r="U1634" t="str">
            <v/>
          </cell>
          <cell r="V1634" t="str">
            <v/>
          </cell>
          <cell r="W1634" t="str">
            <v/>
          </cell>
          <cell r="X1634" t="str">
            <v/>
          </cell>
          <cell r="Y1634" t="str">
            <v/>
          </cell>
          <cell r="Z1634" t="str">
            <v/>
          </cell>
          <cell r="AA1634" t="str">
            <v/>
          </cell>
          <cell r="AB1634" t="str">
            <v/>
          </cell>
          <cell r="AC1634" t="str">
            <v/>
          </cell>
          <cell r="AD1634" t="str">
            <v/>
          </cell>
          <cell r="AE1634" t="str">
            <v/>
          </cell>
          <cell r="AF1634" t="str">
            <v/>
          </cell>
          <cell r="AG1634" t="str">
            <v/>
          </cell>
          <cell r="AH1634" t="str">
            <v/>
          </cell>
          <cell r="AI1634" t="str">
            <v/>
          </cell>
          <cell r="AJ1634" t="str">
            <v/>
          </cell>
          <cell r="AK1634" t="str">
            <v/>
          </cell>
          <cell r="AL1634" t="str">
            <v/>
          </cell>
          <cell r="AM1634" t="str">
            <v/>
          </cell>
          <cell r="AN1634" t="str">
            <v/>
          </cell>
          <cell r="AO1634" t="str">
            <v/>
          </cell>
          <cell r="AP1634">
            <v>8.5664843000000008</v>
          </cell>
          <cell r="AQ1634" t="str">
            <v/>
          </cell>
          <cell r="AR1634" t="str">
            <v/>
          </cell>
          <cell r="AS1634" t="str">
            <v/>
          </cell>
          <cell r="AT1634" t="str">
            <v/>
          </cell>
          <cell r="AU1634" t="str">
            <v/>
          </cell>
        </row>
        <row r="1635">
          <cell r="A1635" t="str">
            <v>PCO09S753</v>
          </cell>
          <cell r="B1635" t="str">
            <v>PCO09</v>
          </cell>
          <cell r="C1635" t="str">
            <v>S09</v>
          </cell>
          <cell r="D1635" t="str">
            <v>S753</v>
          </cell>
          <cell r="E1635" t="str">
            <v/>
          </cell>
          <cell r="F1635" t="str">
            <v/>
          </cell>
          <cell r="G1635" t="str">
            <v/>
          </cell>
          <cell r="H1635" t="str">
            <v/>
          </cell>
          <cell r="I1635" t="str">
            <v/>
          </cell>
          <cell r="J1635" t="str">
            <v/>
          </cell>
          <cell r="K1635" t="str">
            <v/>
          </cell>
          <cell r="L1635" t="str">
            <v/>
          </cell>
          <cell r="M1635" t="str">
            <v/>
          </cell>
          <cell r="N1635" t="str">
            <v/>
          </cell>
          <cell r="O1635" t="str">
            <v/>
          </cell>
          <cell r="P1635" t="str">
            <v/>
          </cell>
          <cell r="Q1635" t="str">
            <v/>
          </cell>
          <cell r="R1635" t="str">
            <v/>
          </cell>
          <cell r="S1635" t="str">
            <v/>
          </cell>
          <cell r="T1635" t="str">
            <v/>
          </cell>
          <cell r="U1635" t="str">
            <v/>
          </cell>
          <cell r="V1635" t="str">
            <v/>
          </cell>
          <cell r="W1635" t="str">
            <v/>
          </cell>
          <cell r="X1635" t="str">
            <v/>
          </cell>
          <cell r="Y1635" t="str">
            <v/>
          </cell>
          <cell r="Z1635" t="str">
            <v/>
          </cell>
          <cell r="AA1635" t="str">
            <v/>
          </cell>
          <cell r="AB1635" t="str">
            <v/>
          </cell>
          <cell r="AC1635" t="str">
            <v/>
          </cell>
          <cell r="AD1635" t="str">
            <v/>
          </cell>
          <cell r="AE1635" t="str">
            <v/>
          </cell>
          <cell r="AF1635" t="str">
            <v/>
          </cell>
          <cell r="AG1635" t="str">
            <v/>
          </cell>
          <cell r="AH1635" t="str">
            <v/>
          </cell>
          <cell r="AI1635" t="str">
            <v/>
          </cell>
          <cell r="AJ1635" t="str">
            <v/>
          </cell>
          <cell r="AK1635" t="str">
            <v/>
          </cell>
          <cell r="AL1635" t="str">
            <v/>
          </cell>
          <cell r="AM1635" t="str">
            <v/>
          </cell>
          <cell r="AN1635" t="str">
            <v/>
          </cell>
          <cell r="AO1635" t="str">
            <v/>
          </cell>
          <cell r="AP1635">
            <v>0.60605919999999991</v>
          </cell>
          <cell r="AQ1635" t="str">
            <v/>
          </cell>
          <cell r="AR1635" t="str">
            <v/>
          </cell>
          <cell r="AS1635" t="str">
            <v/>
          </cell>
          <cell r="AT1635" t="str">
            <v/>
          </cell>
          <cell r="AU1635" t="str">
            <v/>
          </cell>
        </row>
        <row r="1636">
          <cell r="A1636" t="str">
            <v>PCO09S754</v>
          </cell>
          <cell r="B1636" t="str">
            <v>PCO09</v>
          </cell>
          <cell r="C1636" t="str">
            <v>S09</v>
          </cell>
          <cell r="D1636" t="str">
            <v>S754</v>
          </cell>
          <cell r="E1636">
            <v>42.187318900000001</v>
          </cell>
          <cell r="F1636" t="str">
            <v/>
          </cell>
          <cell r="G1636" t="str">
            <v/>
          </cell>
          <cell r="H1636" t="str">
            <v/>
          </cell>
          <cell r="I1636" t="str">
            <v/>
          </cell>
          <cell r="J1636" t="str">
            <v/>
          </cell>
          <cell r="K1636" t="str">
            <v/>
          </cell>
          <cell r="L1636" t="str">
            <v/>
          </cell>
          <cell r="M1636" t="str">
            <v/>
          </cell>
          <cell r="N1636" t="str">
            <v/>
          </cell>
          <cell r="O1636" t="str">
            <v/>
          </cell>
          <cell r="P1636" t="str">
            <v/>
          </cell>
          <cell r="Q1636" t="str">
            <v/>
          </cell>
          <cell r="R1636" t="str">
            <v/>
          </cell>
          <cell r="S1636" t="str">
            <v/>
          </cell>
          <cell r="T1636" t="str">
            <v/>
          </cell>
          <cell r="U1636" t="str">
            <v/>
          </cell>
          <cell r="V1636" t="str">
            <v/>
          </cell>
          <cell r="W1636" t="str">
            <v/>
          </cell>
          <cell r="X1636" t="str">
            <v/>
          </cell>
          <cell r="Y1636" t="str">
            <v/>
          </cell>
          <cell r="Z1636" t="str">
            <v/>
          </cell>
          <cell r="AA1636" t="str">
            <v/>
          </cell>
          <cell r="AB1636" t="str">
            <v/>
          </cell>
          <cell r="AC1636" t="str">
            <v/>
          </cell>
          <cell r="AD1636" t="str">
            <v/>
          </cell>
          <cell r="AE1636" t="str">
            <v/>
          </cell>
          <cell r="AF1636" t="str">
            <v/>
          </cell>
          <cell r="AG1636" t="str">
            <v/>
          </cell>
          <cell r="AH1636" t="str">
            <v/>
          </cell>
          <cell r="AI1636" t="str">
            <v/>
          </cell>
          <cell r="AJ1636" t="str">
            <v/>
          </cell>
          <cell r="AK1636" t="str">
            <v/>
          </cell>
          <cell r="AL1636" t="str">
            <v/>
          </cell>
          <cell r="AM1636" t="str">
            <v/>
          </cell>
          <cell r="AN1636" t="str">
            <v/>
          </cell>
          <cell r="AO1636" t="str">
            <v/>
          </cell>
          <cell r="AP1636" t="str">
            <v/>
          </cell>
          <cell r="AQ1636" t="str">
            <v/>
          </cell>
          <cell r="AR1636" t="str">
            <v/>
          </cell>
          <cell r="AS1636" t="str">
            <v/>
          </cell>
          <cell r="AT1636" t="str">
            <v/>
          </cell>
          <cell r="AU1636" t="str">
            <v/>
          </cell>
        </row>
        <row r="1637">
          <cell r="A1637" t="str">
            <v>PCO09S755</v>
          </cell>
          <cell r="B1637" t="str">
            <v>PCO09</v>
          </cell>
          <cell r="C1637" t="str">
            <v>S09</v>
          </cell>
          <cell r="D1637" t="str">
            <v>S755</v>
          </cell>
          <cell r="E1637">
            <v>0.70052590000000003</v>
          </cell>
          <cell r="F1637" t="str">
            <v/>
          </cell>
          <cell r="G1637" t="str">
            <v/>
          </cell>
          <cell r="H1637" t="str">
            <v/>
          </cell>
          <cell r="I1637" t="str">
            <v/>
          </cell>
          <cell r="J1637" t="str">
            <v/>
          </cell>
          <cell r="K1637" t="str">
            <v/>
          </cell>
          <cell r="L1637" t="str">
            <v/>
          </cell>
          <cell r="M1637" t="str">
            <v/>
          </cell>
          <cell r="N1637" t="str">
            <v/>
          </cell>
          <cell r="O1637" t="str">
            <v/>
          </cell>
          <cell r="P1637" t="str">
            <v/>
          </cell>
          <cell r="Q1637" t="str">
            <v/>
          </cell>
          <cell r="R1637" t="str">
            <v/>
          </cell>
          <cell r="S1637" t="str">
            <v/>
          </cell>
          <cell r="T1637" t="str">
            <v/>
          </cell>
          <cell r="U1637" t="str">
            <v/>
          </cell>
          <cell r="V1637" t="str">
            <v/>
          </cell>
          <cell r="W1637" t="str">
            <v/>
          </cell>
          <cell r="X1637" t="str">
            <v/>
          </cell>
          <cell r="Y1637" t="str">
            <v/>
          </cell>
          <cell r="Z1637" t="str">
            <v/>
          </cell>
          <cell r="AA1637" t="str">
            <v/>
          </cell>
          <cell r="AB1637" t="str">
            <v/>
          </cell>
          <cell r="AC1637" t="str">
            <v/>
          </cell>
          <cell r="AD1637" t="str">
            <v/>
          </cell>
          <cell r="AE1637" t="str">
            <v/>
          </cell>
          <cell r="AF1637" t="str">
            <v/>
          </cell>
          <cell r="AG1637" t="str">
            <v/>
          </cell>
          <cell r="AH1637" t="str">
            <v/>
          </cell>
          <cell r="AI1637" t="str">
            <v/>
          </cell>
          <cell r="AJ1637" t="str">
            <v/>
          </cell>
          <cell r="AK1637" t="str">
            <v/>
          </cell>
          <cell r="AL1637" t="str">
            <v/>
          </cell>
          <cell r="AM1637" t="str">
            <v/>
          </cell>
          <cell r="AN1637" t="str">
            <v/>
          </cell>
          <cell r="AO1637" t="str">
            <v/>
          </cell>
          <cell r="AP1637" t="str">
            <v/>
          </cell>
          <cell r="AQ1637" t="str">
            <v/>
          </cell>
          <cell r="AR1637" t="str">
            <v/>
          </cell>
          <cell r="AS1637" t="str">
            <v/>
          </cell>
          <cell r="AT1637" t="str">
            <v/>
          </cell>
          <cell r="AU1637" t="str">
            <v/>
          </cell>
        </row>
        <row r="1638">
          <cell r="A1638" t="str">
            <v>PCO09S756</v>
          </cell>
          <cell r="B1638" t="str">
            <v>PCO09</v>
          </cell>
          <cell r="C1638" t="str">
            <v>S09</v>
          </cell>
          <cell r="D1638" t="str">
            <v>S756</v>
          </cell>
          <cell r="E1638">
            <v>1.6348153999999997</v>
          </cell>
          <cell r="F1638" t="str">
            <v/>
          </cell>
          <cell r="G1638" t="str">
            <v/>
          </cell>
          <cell r="H1638" t="str">
            <v/>
          </cell>
          <cell r="I1638" t="str">
            <v/>
          </cell>
          <cell r="J1638" t="str">
            <v/>
          </cell>
          <cell r="K1638" t="str">
            <v/>
          </cell>
          <cell r="L1638" t="str">
            <v/>
          </cell>
          <cell r="M1638" t="str">
            <v/>
          </cell>
          <cell r="N1638" t="str">
            <v/>
          </cell>
          <cell r="O1638" t="str">
            <v/>
          </cell>
          <cell r="P1638" t="str">
            <v/>
          </cell>
          <cell r="Q1638" t="str">
            <v/>
          </cell>
          <cell r="R1638" t="str">
            <v/>
          </cell>
          <cell r="S1638" t="str">
            <v/>
          </cell>
          <cell r="T1638" t="str">
            <v/>
          </cell>
          <cell r="U1638" t="str">
            <v/>
          </cell>
          <cell r="V1638" t="str">
            <v/>
          </cell>
          <cell r="W1638" t="str">
            <v/>
          </cell>
          <cell r="X1638" t="str">
            <v/>
          </cell>
          <cell r="Y1638" t="str">
            <v/>
          </cell>
          <cell r="Z1638" t="str">
            <v/>
          </cell>
          <cell r="AA1638" t="str">
            <v/>
          </cell>
          <cell r="AB1638" t="str">
            <v/>
          </cell>
          <cell r="AC1638" t="str">
            <v/>
          </cell>
          <cell r="AD1638" t="str">
            <v/>
          </cell>
          <cell r="AE1638" t="str">
            <v/>
          </cell>
          <cell r="AF1638" t="str">
            <v/>
          </cell>
          <cell r="AG1638" t="str">
            <v/>
          </cell>
          <cell r="AH1638" t="str">
            <v/>
          </cell>
          <cell r="AI1638" t="str">
            <v/>
          </cell>
          <cell r="AJ1638" t="str">
            <v/>
          </cell>
          <cell r="AK1638" t="str">
            <v/>
          </cell>
          <cell r="AL1638" t="str">
            <v/>
          </cell>
          <cell r="AM1638" t="str">
            <v/>
          </cell>
          <cell r="AN1638" t="str">
            <v/>
          </cell>
          <cell r="AO1638" t="str">
            <v/>
          </cell>
          <cell r="AP1638" t="str">
            <v/>
          </cell>
          <cell r="AQ1638" t="str">
            <v/>
          </cell>
          <cell r="AR1638" t="str">
            <v/>
          </cell>
          <cell r="AS1638" t="str">
            <v/>
          </cell>
          <cell r="AT1638" t="str">
            <v/>
          </cell>
          <cell r="AU1638" t="str">
            <v/>
          </cell>
        </row>
        <row r="1639">
          <cell r="A1639" t="str">
            <v>PCO09S757</v>
          </cell>
          <cell r="B1639" t="str">
            <v>PCO09</v>
          </cell>
          <cell r="C1639" t="str">
            <v>S09</v>
          </cell>
          <cell r="D1639" t="str">
            <v>S757</v>
          </cell>
          <cell r="E1639">
            <v>0.46105649999999992</v>
          </cell>
          <cell r="F1639" t="str">
            <v/>
          </cell>
          <cell r="G1639" t="str">
            <v/>
          </cell>
          <cell r="H1639" t="str">
            <v/>
          </cell>
          <cell r="I1639" t="str">
            <v/>
          </cell>
          <cell r="J1639" t="str">
            <v/>
          </cell>
          <cell r="K1639" t="str">
            <v/>
          </cell>
          <cell r="L1639" t="str">
            <v/>
          </cell>
          <cell r="M1639" t="str">
            <v/>
          </cell>
          <cell r="N1639" t="str">
            <v/>
          </cell>
          <cell r="O1639" t="str">
            <v/>
          </cell>
          <cell r="P1639" t="str">
            <v/>
          </cell>
          <cell r="Q1639" t="str">
            <v/>
          </cell>
          <cell r="R1639" t="str">
            <v/>
          </cell>
          <cell r="S1639" t="str">
            <v/>
          </cell>
          <cell r="T1639" t="str">
            <v/>
          </cell>
          <cell r="U1639" t="str">
            <v/>
          </cell>
          <cell r="V1639" t="str">
            <v/>
          </cell>
          <cell r="W1639" t="str">
            <v/>
          </cell>
          <cell r="X1639" t="str">
            <v/>
          </cell>
          <cell r="Y1639" t="str">
            <v/>
          </cell>
          <cell r="Z1639" t="str">
            <v/>
          </cell>
          <cell r="AA1639" t="str">
            <v/>
          </cell>
          <cell r="AB1639" t="str">
            <v/>
          </cell>
          <cell r="AC1639" t="str">
            <v/>
          </cell>
          <cell r="AD1639" t="str">
            <v/>
          </cell>
          <cell r="AE1639" t="str">
            <v/>
          </cell>
          <cell r="AF1639" t="str">
            <v/>
          </cell>
          <cell r="AG1639" t="str">
            <v/>
          </cell>
          <cell r="AH1639" t="str">
            <v/>
          </cell>
          <cell r="AI1639" t="str">
            <v/>
          </cell>
          <cell r="AJ1639" t="str">
            <v/>
          </cell>
          <cell r="AK1639" t="str">
            <v/>
          </cell>
          <cell r="AL1639" t="str">
            <v/>
          </cell>
          <cell r="AM1639" t="str">
            <v/>
          </cell>
          <cell r="AN1639" t="str">
            <v/>
          </cell>
          <cell r="AO1639" t="str">
            <v/>
          </cell>
          <cell r="AP1639" t="str">
            <v/>
          </cell>
          <cell r="AQ1639" t="str">
            <v/>
          </cell>
          <cell r="AR1639" t="str">
            <v/>
          </cell>
          <cell r="AS1639" t="str">
            <v/>
          </cell>
          <cell r="AT1639" t="str">
            <v/>
          </cell>
          <cell r="AU1639" t="str">
            <v/>
          </cell>
        </row>
        <row r="1640">
          <cell r="A1640" t="str">
            <v>PCO09S760</v>
          </cell>
          <cell r="B1640" t="str">
            <v>PCO09</v>
          </cell>
          <cell r="C1640" t="str">
            <v>S09</v>
          </cell>
          <cell r="D1640" t="str">
            <v>S760</v>
          </cell>
          <cell r="E1640" t="str">
            <v/>
          </cell>
          <cell r="F1640" t="str">
            <v/>
          </cell>
          <cell r="G1640" t="str">
            <v/>
          </cell>
          <cell r="H1640" t="str">
            <v/>
          </cell>
          <cell r="I1640" t="str">
            <v/>
          </cell>
          <cell r="J1640" t="str">
            <v/>
          </cell>
          <cell r="K1640" t="str">
            <v/>
          </cell>
          <cell r="L1640" t="str">
            <v/>
          </cell>
          <cell r="M1640" t="str">
            <v/>
          </cell>
          <cell r="N1640" t="str">
            <v/>
          </cell>
          <cell r="O1640" t="str">
            <v/>
          </cell>
          <cell r="P1640" t="str">
            <v/>
          </cell>
          <cell r="Q1640" t="str">
            <v/>
          </cell>
          <cell r="R1640" t="str">
            <v/>
          </cell>
          <cell r="S1640" t="str">
            <v/>
          </cell>
          <cell r="T1640" t="str">
            <v/>
          </cell>
          <cell r="U1640" t="str">
            <v/>
          </cell>
          <cell r="V1640">
            <v>21.867653200000003</v>
          </cell>
          <cell r="W1640" t="str">
            <v/>
          </cell>
          <cell r="X1640" t="str">
            <v/>
          </cell>
          <cell r="Y1640" t="str">
            <v/>
          </cell>
          <cell r="Z1640" t="str">
            <v/>
          </cell>
          <cell r="AA1640" t="str">
            <v/>
          </cell>
          <cell r="AB1640" t="str">
            <v/>
          </cell>
          <cell r="AC1640" t="str">
            <v/>
          </cell>
          <cell r="AD1640" t="str">
            <v/>
          </cell>
          <cell r="AE1640" t="str">
            <v/>
          </cell>
          <cell r="AF1640" t="str">
            <v/>
          </cell>
          <cell r="AG1640" t="str">
            <v/>
          </cell>
          <cell r="AH1640" t="str">
            <v/>
          </cell>
          <cell r="AI1640" t="str">
            <v/>
          </cell>
          <cell r="AJ1640" t="str">
            <v/>
          </cell>
          <cell r="AK1640" t="str">
            <v/>
          </cell>
          <cell r="AL1640" t="str">
            <v/>
          </cell>
          <cell r="AM1640" t="str">
            <v/>
          </cell>
          <cell r="AN1640" t="str">
            <v/>
          </cell>
          <cell r="AO1640" t="str">
            <v/>
          </cell>
          <cell r="AP1640" t="str">
            <v/>
          </cell>
          <cell r="AQ1640" t="str">
            <v/>
          </cell>
          <cell r="AR1640" t="str">
            <v/>
          </cell>
          <cell r="AS1640" t="str">
            <v/>
          </cell>
          <cell r="AT1640" t="str">
            <v/>
          </cell>
          <cell r="AU1640" t="str">
            <v/>
          </cell>
        </row>
        <row r="1641">
          <cell r="A1641" t="str">
            <v>PCO09S761</v>
          </cell>
          <cell r="B1641" t="str">
            <v>PCO09</v>
          </cell>
          <cell r="C1641" t="str">
            <v>S09</v>
          </cell>
          <cell r="D1641" t="str">
            <v>S761</v>
          </cell>
          <cell r="E1641" t="str">
            <v/>
          </cell>
          <cell r="F1641" t="str">
            <v/>
          </cell>
          <cell r="G1641" t="str">
            <v/>
          </cell>
          <cell r="H1641" t="str">
            <v/>
          </cell>
          <cell r="I1641" t="str">
            <v/>
          </cell>
          <cell r="J1641" t="str">
            <v/>
          </cell>
          <cell r="K1641" t="str">
            <v/>
          </cell>
          <cell r="L1641" t="str">
            <v/>
          </cell>
          <cell r="M1641" t="str">
            <v/>
          </cell>
          <cell r="N1641" t="str">
            <v/>
          </cell>
          <cell r="O1641" t="str">
            <v/>
          </cell>
          <cell r="P1641" t="str">
            <v/>
          </cell>
          <cell r="Q1641" t="str">
            <v/>
          </cell>
          <cell r="R1641" t="str">
            <v/>
          </cell>
          <cell r="S1641" t="str">
            <v/>
          </cell>
          <cell r="T1641" t="str">
            <v/>
          </cell>
          <cell r="U1641" t="str">
            <v/>
          </cell>
          <cell r="V1641">
            <v>6.5830537000000007</v>
          </cell>
          <cell r="W1641" t="str">
            <v/>
          </cell>
          <cell r="X1641" t="str">
            <v/>
          </cell>
          <cell r="Y1641" t="str">
            <v/>
          </cell>
          <cell r="Z1641" t="str">
            <v/>
          </cell>
          <cell r="AA1641" t="str">
            <v/>
          </cell>
          <cell r="AB1641" t="str">
            <v/>
          </cell>
          <cell r="AC1641" t="str">
            <v/>
          </cell>
          <cell r="AD1641" t="str">
            <v/>
          </cell>
          <cell r="AE1641" t="str">
            <v/>
          </cell>
          <cell r="AF1641" t="str">
            <v/>
          </cell>
          <cell r="AG1641" t="str">
            <v/>
          </cell>
          <cell r="AH1641" t="str">
            <v/>
          </cell>
          <cell r="AI1641" t="str">
            <v/>
          </cell>
          <cell r="AJ1641" t="str">
            <v/>
          </cell>
          <cell r="AK1641" t="str">
            <v/>
          </cell>
          <cell r="AL1641" t="str">
            <v/>
          </cell>
          <cell r="AM1641" t="str">
            <v/>
          </cell>
          <cell r="AN1641" t="str">
            <v/>
          </cell>
          <cell r="AO1641" t="str">
            <v/>
          </cell>
          <cell r="AP1641" t="str">
            <v/>
          </cell>
          <cell r="AQ1641" t="str">
            <v/>
          </cell>
          <cell r="AR1641" t="str">
            <v/>
          </cell>
          <cell r="AS1641" t="str">
            <v/>
          </cell>
          <cell r="AT1641" t="str">
            <v/>
          </cell>
          <cell r="AU1641" t="str">
            <v/>
          </cell>
        </row>
        <row r="1642">
          <cell r="A1642" t="str">
            <v>PCO09S762</v>
          </cell>
          <cell r="B1642" t="str">
            <v>PCO09</v>
          </cell>
          <cell r="C1642" t="str">
            <v>S09</v>
          </cell>
          <cell r="D1642" t="str">
            <v>S762</v>
          </cell>
          <cell r="E1642" t="str">
            <v/>
          </cell>
          <cell r="F1642" t="str">
            <v/>
          </cell>
          <cell r="G1642" t="str">
            <v/>
          </cell>
          <cell r="H1642" t="str">
            <v/>
          </cell>
          <cell r="I1642" t="str">
            <v/>
          </cell>
          <cell r="J1642" t="str">
            <v/>
          </cell>
          <cell r="K1642" t="str">
            <v/>
          </cell>
          <cell r="L1642" t="str">
            <v/>
          </cell>
          <cell r="M1642" t="str">
            <v/>
          </cell>
          <cell r="N1642" t="str">
            <v/>
          </cell>
          <cell r="O1642" t="str">
            <v/>
          </cell>
          <cell r="P1642" t="str">
            <v/>
          </cell>
          <cell r="Q1642" t="str">
            <v/>
          </cell>
          <cell r="R1642" t="str">
            <v/>
          </cell>
          <cell r="S1642" t="str">
            <v/>
          </cell>
          <cell r="T1642" t="str">
            <v/>
          </cell>
          <cell r="U1642" t="str">
            <v/>
          </cell>
          <cell r="V1642">
            <v>19.029594200000002</v>
          </cell>
          <cell r="W1642" t="str">
            <v/>
          </cell>
          <cell r="X1642" t="str">
            <v/>
          </cell>
          <cell r="Y1642" t="str">
            <v/>
          </cell>
          <cell r="Z1642" t="str">
            <v/>
          </cell>
          <cell r="AA1642" t="str">
            <v/>
          </cell>
          <cell r="AB1642" t="str">
            <v/>
          </cell>
          <cell r="AC1642" t="str">
            <v/>
          </cell>
          <cell r="AD1642" t="str">
            <v/>
          </cell>
          <cell r="AE1642" t="str">
            <v/>
          </cell>
          <cell r="AF1642" t="str">
            <v/>
          </cell>
          <cell r="AG1642" t="str">
            <v/>
          </cell>
          <cell r="AH1642" t="str">
            <v/>
          </cell>
          <cell r="AI1642" t="str">
            <v/>
          </cell>
          <cell r="AJ1642" t="str">
            <v/>
          </cell>
          <cell r="AK1642" t="str">
            <v/>
          </cell>
          <cell r="AL1642" t="str">
            <v/>
          </cell>
          <cell r="AM1642" t="str">
            <v/>
          </cell>
          <cell r="AN1642" t="str">
            <v/>
          </cell>
          <cell r="AO1642" t="str">
            <v/>
          </cell>
          <cell r="AP1642" t="str">
            <v/>
          </cell>
          <cell r="AQ1642" t="str">
            <v/>
          </cell>
          <cell r="AR1642" t="str">
            <v/>
          </cell>
          <cell r="AS1642" t="str">
            <v/>
          </cell>
          <cell r="AT1642" t="str">
            <v/>
          </cell>
          <cell r="AU1642" t="str">
            <v/>
          </cell>
        </row>
        <row r="1643">
          <cell r="A1643" t="str">
            <v>PCO09S768</v>
          </cell>
          <cell r="B1643" t="str">
            <v>PCO09</v>
          </cell>
          <cell r="C1643" t="str">
            <v>S09</v>
          </cell>
          <cell r="D1643" t="str">
            <v>S768</v>
          </cell>
          <cell r="E1643" t="str">
            <v/>
          </cell>
          <cell r="F1643" t="str">
            <v/>
          </cell>
          <cell r="G1643" t="str">
            <v/>
          </cell>
          <cell r="H1643" t="str">
            <v/>
          </cell>
          <cell r="I1643" t="str">
            <v/>
          </cell>
          <cell r="J1643" t="str">
            <v/>
          </cell>
          <cell r="K1643" t="str">
            <v/>
          </cell>
          <cell r="L1643" t="str">
            <v/>
          </cell>
          <cell r="M1643" t="str">
            <v/>
          </cell>
          <cell r="N1643" t="str">
            <v/>
          </cell>
          <cell r="O1643" t="str">
            <v/>
          </cell>
          <cell r="P1643" t="str">
            <v/>
          </cell>
          <cell r="Q1643" t="str">
            <v/>
          </cell>
          <cell r="R1643" t="str">
            <v/>
          </cell>
          <cell r="S1643" t="str">
            <v/>
          </cell>
          <cell r="T1643" t="str">
            <v/>
          </cell>
          <cell r="U1643" t="str">
            <v/>
          </cell>
          <cell r="V1643" t="str">
            <v/>
          </cell>
          <cell r="W1643" t="str">
            <v/>
          </cell>
          <cell r="X1643" t="str">
            <v/>
          </cell>
          <cell r="Y1643" t="str">
            <v/>
          </cell>
          <cell r="Z1643" t="str">
            <v/>
          </cell>
          <cell r="AA1643" t="str">
            <v/>
          </cell>
          <cell r="AB1643" t="str">
            <v/>
          </cell>
          <cell r="AC1643" t="str">
            <v/>
          </cell>
          <cell r="AD1643" t="str">
            <v/>
          </cell>
          <cell r="AE1643" t="str">
            <v/>
          </cell>
          <cell r="AF1643" t="str">
            <v/>
          </cell>
          <cell r="AG1643" t="str">
            <v/>
          </cell>
          <cell r="AH1643" t="str">
            <v/>
          </cell>
          <cell r="AI1643" t="str">
            <v/>
          </cell>
          <cell r="AJ1643" t="str">
            <v/>
          </cell>
          <cell r="AK1643" t="str">
            <v/>
          </cell>
          <cell r="AL1643" t="str">
            <v/>
          </cell>
          <cell r="AM1643" t="str">
            <v/>
          </cell>
          <cell r="AN1643" t="str">
            <v/>
          </cell>
          <cell r="AO1643" t="str">
            <v/>
          </cell>
          <cell r="AP1643">
            <v>2.8260722000000009</v>
          </cell>
          <cell r="AQ1643" t="str">
            <v/>
          </cell>
          <cell r="AR1643" t="str">
            <v/>
          </cell>
          <cell r="AS1643" t="str">
            <v/>
          </cell>
          <cell r="AT1643" t="str">
            <v/>
          </cell>
          <cell r="AU1643" t="str">
            <v/>
          </cell>
        </row>
        <row r="1644">
          <cell r="A1644" t="str">
            <v>PCO09S771</v>
          </cell>
          <cell r="B1644" t="str">
            <v>PCO09</v>
          </cell>
          <cell r="C1644" t="str">
            <v>S10</v>
          </cell>
          <cell r="D1644" t="str">
            <v>S771</v>
          </cell>
          <cell r="E1644" t="str">
            <v/>
          </cell>
          <cell r="F1644" t="str">
            <v/>
          </cell>
          <cell r="G1644" t="str">
            <v/>
          </cell>
          <cell r="H1644" t="str">
            <v/>
          </cell>
          <cell r="I1644" t="str">
            <v/>
          </cell>
          <cell r="J1644" t="str">
            <v/>
          </cell>
          <cell r="K1644" t="str">
            <v/>
          </cell>
          <cell r="L1644" t="str">
            <v/>
          </cell>
          <cell r="M1644" t="str">
            <v/>
          </cell>
          <cell r="N1644" t="str">
            <v/>
          </cell>
          <cell r="O1644" t="str">
            <v/>
          </cell>
          <cell r="P1644" t="str">
            <v/>
          </cell>
          <cell r="Q1644" t="str">
            <v/>
          </cell>
          <cell r="R1644" t="str">
            <v/>
          </cell>
          <cell r="S1644" t="str">
            <v/>
          </cell>
          <cell r="T1644" t="str">
            <v/>
          </cell>
          <cell r="U1644" t="str">
            <v/>
          </cell>
          <cell r="V1644" t="str">
            <v/>
          </cell>
          <cell r="W1644" t="str">
            <v/>
          </cell>
          <cell r="X1644" t="str">
            <v/>
          </cell>
          <cell r="Y1644" t="str">
            <v/>
          </cell>
          <cell r="Z1644" t="str">
            <v/>
          </cell>
          <cell r="AA1644" t="str">
            <v/>
          </cell>
          <cell r="AB1644" t="str">
            <v/>
          </cell>
          <cell r="AC1644" t="str">
            <v/>
          </cell>
          <cell r="AD1644" t="str">
            <v/>
          </cell>
          <cell r="AE1644" t="str">
            <v/>
          </cell>
          <cell r="AF1644" t="str">
            <v/>
          </cell>
          <cell r="AG1644" t="str">
            <v/>
          </cell>
          <cell r="AH1644" t="str">
            <v/>
          </cell>
          <cell r="AI1644" t="str">
            <v/>
          </cell>
          <cell r="AJ1644" t="str">
            <v/>
          </cell>
          <cell r="AK1644" t="str">
            <v/>
          </cell>
          <cell r="AL1644" t="str">
            <v/>
          </cell>
          <cell r="AM1644" t="str">
            <v/>
          </cell>
          <cell r="AN1644" t="str">
            <v/>
          </cell>
          <cell r="AO1644" t="str">
            <v/>
          </cell>
          <cell r="AP1644" t="str">
            <v/>
          </cell>
          <cell r="AQ1644" t="str">
            <v/>
          </cell>
          <cell r="AR1644" t="str">
            <v/>
          </cell>
          <cell r="AS1644" t="str">
            <v/>
          </cell>
          <cell r="AT1644">
            <v>2.2606038999999996</v>
          </cell>
          <cell r="AU1644" t="str">
            <v/>
          </cell>
        </row>
        <row r="1645">
          <cell r="A1645" t="str">
            <v>PCO09S772</v>
          </cell>
          <cell r="B1645" t="str">
            <v>PCO09</v>
          </cell>
          <cell r="C1645" t="str">
            <v>S10</v>
          </cell>
          <cell r="D1645" t="str">
            <v>S772</v>
          </cell>
          <cell r="E1645" t="str">
            <v/>
          </cell>
          <cell r="F1645" t="str">
            <v/>
          </cell>
          <cell r="G1645" t="str">
            <v/>
          </cell>
          <cell r="H1645" t="str">
            <v/>
          </cell>
          <cell r="I1645" t="str">
            <v/>
          </cell>
          <cell r="J1645" t="str">
            <v/>
          </cell>
          <cell r="K1645" t="str">
            <v/>
          </cell>
          <cell r="L1645" t="str">
            <v/>
          </cell>
          <cell r="M1645" t="str">
            <v/>
          </cell>
          <cell r="N1645" t="str">
            <v/>
          </cell>
          <cell r="O1645" t="str">
            <v/>
          </cell>
          <cell r="P1645" t="str">
            <v/>
          </cell>
          <cell r="Q1645" t="str">
            <v/>
          </cell>
          <cell r="R1645" t="str">
            <v/>
          </cell>
          <cell r="S1645" t="str">
            <v/>
          </cell>
          <cell r="T1645" t="str">
            <v/>
          </cell>
          <cell r="U1645" t="str">
            <v/>
          </cell>
          <cell r="V1645" t="str">
            <v/>
          </cell>
          <cell r="W1645" t="str">
            <v/>
          </cell>
          <cell r="X1645" t="str">
            <v/>
          </cell>
          <cell r="Y1645" t="str">
            <v/>
          </cell>
          <cell r="Z1645" t="str">
            <v/>
          </cell>
          <cell r="AA1645" t="str">
            <v/>
          </cell>
          <cell r="AB1645" t="str">
            <v/>
          </cell>
          <cell r="AC1645" t="str">
            <v/>
          </cell>
          <cell r="AD1645" t="str">
            <v/>
          </cell>
          <cell r="AE1645" t="str">
            <v/>
          </cell>
          <cell r="AF1645" t="str">
            <v/>
          </cell>
          <cell r="AG1645" t="str">
            <v/>
          </cell>
          <cell r="AH1645">
            <v>5.3417799999999982</v>
          </cell>
          <cell r="AI1645" t="str">
            <v/>
          </cell>
          <cell r="AJ1645" t="str">
            <v/>
          </cell>
          <cell r="AK1645" t="str">
            <v/>
          </cell>
          <cell r="AL1645" t="str">
            <v/>
          </cell>
          <cell r="AM1645" t="str">
            <v/>
          </cell>
          <cell r="AN1645" t="str">
            <v/>
          </cell>
          <cell r="AO1645" t="str">
            <v/>
          </cell>
          <cell r="AP1645" t="str">
            <v/>
          </cell>
          <cell r="AQ1645" t="str">
            <v/>
          </cell>
          <cell r="AR1645" t="str">
            <v/>
          </cell>
          <cell r="AS1645" t="str">
            <v/>
          </cell>
          <cell r="AT1645" t="str">
            <v/>
          </cell>
          <cell r="AU1645" t="str">
            <v/>
          </cell>
        </row>
        <row r="1646">
          <cell r="A1646" t="str">
            <v>PCO09P1004</v>
          </cell>
          <cell r="B1646" t="str">
            <v>PCO09</v>
          </cell>
          <cell r="C1646" t="str">
            <v>S12</v>
          </cell>
          <cell r="D1646" t="str">
            <v>P1004</v>
          </cell>
          <cell r="E1646" t="str">
            <v/>
          </cell>
          <cell r="F1646" t="str">
            <v/>
          </cell>
          <cell r="G1646" t="str">
            <v/>
          </cell>
          <cell r="H1646" t="str">
            <v/>
          </cell>
          <cell r="I1646" t="str">
            <v/>
          </cell>
          <cell r="J1646" t="str">
            <v/>
          </cell>
          <cell r="K1646" t="str">
            <v/>
          </cell>
          <cell r="L1646" t="str">
            <v/>
          </cell>
          <cell r="M1646" t="str">
            <v/>
          </cell>
          <cell r="N1646" t="str">
            <v/>
          </cell>
          <cell r="O1646" t="str">
            <v/>
          </cell>
          <cell r="P1646" t="str">
            <v/>
          </cell>
          <cell r="Q1646" t="str">
            <v/>
          </cell>
          <cell r="R1646" t="str">
            <v/>
          </cell>
          <cell r="S1646" t="str">
            <v/>
          </cell>
          <cell r="T1646" t="str">
            <v/>
          </cell>
          <cell r="U1646" t="str">
            <v/>
          </cell>
          <cell r="V1646" t="str">
            <v/>
          </cell>
          <cell r="W1646" t="str">
            <v/>
          </cell>
          <cell r="X1646" t="str">
            <v/>
          </cell>
          <cell r="Y1646" t="str">
            <v/>
          </cell>
          <cell r="Z1646" t="str">
            <v/>
          </cell>
          <cell r="AA1646" t="str">
            <v/>
          </cell>
          <cell r="AB1646" t="str">
            <v/>
          </cell>
          <cell r="AC1646" t="str">
            <v/>
          </cell>
          <cell r="AD1646" t="str">
            <v/>
          </cell>
          <cell r="AE1646" t="str">
            <v/>
          </cell>
          <cell r="AF1646" t="str">
            <v/>
          </cell>
          <cell r="AG1646">
            <v>5.6642000000000012E-3</v>
          </cell>
          <cell r="AH1646" t="str">
            <v/>
          </cell>
          <cell r="AI1646" t="str">
            <v/>
          </cell>
          <cell r="AJ1646" t="str">
            <v/>
          </cell>
          <cell r="AK1646" t="str">
            <v/>
          </cell>
          <cell r="AL1646" t="str">
            <v/>
          </cell>
          <cell r="AM1646" t="str">
            <v/>
          </cell>
          <cell r="AN1646" t="str">
            <v/>
          </cell>
          <cell r="AO1646" t="str">
            <v/>
          </cell>
          <cell r="AP1646" t="str">
            <v/>
          </cell>
          <cell r="AQ1646" t="str">
            <v/>
          </cell>
          <cell r="AR1646" t="str">
            <v/>
          </cell>
          <cell r="AS1646" t="str">
            <v/>
          </cell>
          <cell r="AT1646" t="str">
            <v/>
          </cell>
          <cell r="AU1646" t="str">
            <v/>
          </cell>
        </row>
        <row r="1647">
          <cell r="A1647" t="str">
            <v>PCO09P1023</v>
          </cell>
          <cell r="B1647" t="str">
            <v>PCO09</v>
          </cell>
          <cell r="C1647" t="str">
            <v>S12</v>
          </cell>
          <cell r="D1647" t="str">
            <v>P1023</v>
          </cell>
          <cell r="E1647" t="str">
            <v/>
          </cell>
          <cell r="F1647" t="str">
            <v/>
          </cell>
          <cell r="G1647" t="str">
            <v/>
          </cell>
          <cell r="H1647" t="str">
            <v/>
          </cell>
          <cell r="I1647" t="str">
            <v/>
          </cell>
          <cell r="J1647" t="str">
            <v/>
          </cell>
          <cell r="K1647" t="str">
            <v/>
          </cell>
          <cell r="L1647" t="str">
            <v/>
          </cell>
          <cell r="M1647" t="str">
            <v/>
          </cell>
          <cell r="N1647" t="str">
            <v/>
          </cell>
          <cell r="O1647" t="str">
            <v/>
          </cell>
          <cell r="P1647" t="str">
            <v/>
          </cell>
          <cell r="Q1647" t="str">
            <v/>
          </cell>
          <cell r="R1647" t="str">
            <v/>
          </cell>
          <cell r="S1647" t="str">
            <v/>
          </cell>
          <cell r="T1647" t="str">
            <v/>
          </cell>
          <cell r="U1647" t="str">
            <v/>
          </cell>
          <cell r="V1647" t="str">
            <v/>
          </cell>
          <cell r="W1647">
            <v>2.38651E-2</v>
          </cell>
          <cell r="X1647" t="str">
            <v/>
          </cell>
          <cell r="Y1647" t="str">
            <v/>
          </cell>
          <cell r="Z1647" t="str">
            <v/>
          </cell>
          <cell r="AA1647" t="str">
            <v/>
          </cell>
          <cell r="AB1647" t="str">
            <v/>
          </cell>
          <cell r="AC1647" t="str">
            <v/>
          </cell>
          <cell r="AD1647" t="str">
            <v/>
          </cell>
          <cell r="AE1647" t="str">
            <v/>
          </cell>
          <cell r="AF1647" t="str">
            <v/>
          </cell>
          <cell r="AG1647" t="str">
            <v/>
          </cell>
          <cell r="AH1647" t="str">
            <v/>
          </cell>
          <cell r="AI1647" t="str">
            <v/>
          </cell>
          <cell r="AJ1647" t="str">
            <v/>
          </cell>
          <cell r="AK1647" t="str">
            <v/>
          </cell>
          <cell r="AL1647" t="str">
            <v/>
          </cell>
          <cell r="AM1647" t="str">
            <v/>
          </cell>
          <cell r="AN1647" t="str">
            <v/>
          </cell>
          <cell r="AO1647" t="str">
            <v/>
          </cell>
          <cell r="AP1647" t="str">
            <v/>
          </cell>
          <cell r="AQ1647" t="str">
            <v/>
          </cell>
          <cell r="AR1647" t="str">
            <v/>
          </cell>
          <cell r="AS1647" t="str">
            <v/>
          </cell>
          <cell r="AT1647" t="str">
            <v/>
          </cell>
          <cell r="AU1647" t="str">
            <v/>
          </cell>
        </row>
        <row r="1648">
          <cell r="A1648" t="str">
            <v>PCO09P1044</v>
          </cell>
          <cell r="B1648" t="str">
            <v>PCO09</v>
          </cell>
          <cell r="C1648" t="str">
            <v>S12</v>
          </cell>
          <cell r="D1648" t="str">
            <v>P1044</v>
          </cell>
          <cell r="E1648" t="str">
            <v/>
          </cell>
          <cell r="F1648" t="str">
            <v/>
          </cell>
          <cell r="G1648" t="str">
            <v/>
          </cell>
          <cell r="H1648" t="str">
            <v/>
          </cell>
          <cell r="I1648" t="str">
            <v/>
          </cell>
          <cell r="J1648" t="str">
            <v/>
          </cell>
          <cell r="K1648" t="str">
            <v/>
          </cell>
          <cell r="L1648" t="str">
            <v/>
          </cell>
          <cell r="M1648" t="str">
            <v/>
          </cell>
          <cell r="N1648" t="str">
            <v/>
          </cell>
          <cell r="O1648" t="str">
            <v/>
          </cell>
          <cell r="P1648" t="str">
            <v/>
          </cell>
          <cell r="Q1648" t="str">
            <v/>
          </cell>
          <cell r="R1648" t="str">
            <v/>
          </cell>
          <cell r="S1648" t="str">
            <v/>
          </cell>
          <cell r="T1648" t="str">
            <v/>
          </cell>
          <cell r="U1648" t="str">
            <v/>
          </cell>
          <cell r="V1648" t="str">
            <v/>
          </cell>
          <cell r="W1648" t="str">
            <v/>
          </cell>
          <cell r="X1648" t="str">
            <v/>
          </cell>
          <cell r="Y1648" t="str">
            <v/>
          </cell>
          <cell r="Z1648" t="str">
            <v/>
          </cell>
          <cell r="AA1648" t="str">
            <v/>
          </cell>
          <cell r="AB1648" t="str">
            <v/>
          </cell>
          <cell r="AC1648" t="str">
            <v/>
          </cell>
          <cell r="AD1648" t="str">
            <v/>
          </cell>
          <cell r="AE1648" t="str">
            <v/>
          </cell>
          <cell r="AF1648">
            <v>0.15089039999999998</v>
          </cell>
          <cell r="AG1648" t="str">
            <v/>
          </cell>
          <cell r="AH1648" t="str">
            <v/>
          </cell>
          <cell r="AI1648" t="str">
            <v/>
          </cell>
          <cell r="AJ1648" t="str">
            <v/>
          </cell>
          <cell r="AK1648" t="str">
            <v/>
          </cell>
          <cell r="AL1648" t="str">
            <v/>
          </cell>
          <cell r="AM1648" t="str">
            <v/>
          </cell>
          <cell r="AN1648" t="str">
            <v/>
          </cell>
          <cell r="AO1648" t="str">
            <v/>
          </cell>
          <cell r="AP1648" t="str">
            <v/>
          </cell>
          <cell r="AQ1648" t="str">
            <v/>
          </cell>
          <cell r="AR1648" t="str">
            <v/>
          </cell>
          <cell r="AS1648" t="str">
            <v/>
          </cell>
          <cell r="AT1648" t="str">
            <v/>
          </cell>
          <cell r="AU1648" t="str">
            <v/>
          </cell>
        </row>
        <row r="1649">
          <cell r="A1649" t="str">
            <v>PCO09P1098</v>
          </cell>
          <cell r="B1649" t="str">
            <v>PCO09</v>
          </cell>
          <cell r="C1649" t="str">
            <v>S12</v>
          </cell>
          <cell r="D1649" t="str">
            <v>P1098</v>
          </cell>
          <cell r="E1649" t="str">
            <v/>
          </cell>
          <cell r="F1649" t="str">
            <v/>
          </cell>
          <cell r="G1649" t="str">
            <v/>
          </cell>
          <cell r="H1649" t="str">
            <v/>
          </cell>
          <cell r="I1649" t="str">
            <v/>
          </cell>
          <cell r="J1649" t="str">
            <v/>
          </cell>
          <cell r="K1649" t="str">
            <v/>
          </cell>
          <cell r="L1649" t="str">
            <v/>
          </cell>
          <cell r="M1649" t="str">
            <v/>
          </cell>
          <cell r="N1649" t="str">
            <v/>
          </cell>
          <cell r="O1649" t="str">
            <v/>
          </cell>
          <cell r="P1649" t="str">
            <v/>
          </cell>
          <cell r="Q1649" t="str">
            <v/>
          </cell>
          <cell r="R1649" t="str">
            <v/>
          </cell>
          <cell r="S1649" t="str">
            <v/>
          </cell>
          <cell r="T1649" t="str">
            <v/>
          </cell>
          <cell r="U1649" t="str">
            <v/>
          </cell>
          <cell r="V1649" t="str">
            <v/>
          </cell>
          <cell r="W1649" t="str">
            <v/>
          </cell>
          <cell r="X1649" t="str">
            <v/>
          </cell>
          <cell r="Y1649" t="str">
            <v/>
          </cell>
          <cell r="Z1649" t="str">
            <v/>
          </cell>
          <cell r="AA1649" t="str">
            <v/>
          </cell>
          <cell r="AB1649" t="str">
            <v/>
          </cell>
          <cell r="AC1649" t="str">
            <v/>
          </cell>
          <cell r="AD1649" t="str">
            <v/>
          </cell>
          <cell r="AE1649" t="str">
            <v/>
          </cell>
          <cell r="AF1649">
            <v>8.8233822000000011</v>
          </cell>
          <cell r="AG1649" t="str">
            <v/>
          </cell>
          <cell r="AH1649" t="str">
            <v/>
          </cell>
          <cell r="AI1649" t="str">
            <v/>
          </cell>
          <cell r="AJ1649" t="str">
            <v/>
          </cell>
          <cell r="AK1649" t="str">
            <v/>
          </cell>
          <cell r="AL1649" t="str">
            <v/>
          </cell>
          <cell r="AM1649" t="str">
            <v/>
          </cell>
          <cell r="AN1649" t="str">
            <v/>
          </cell>
          <cell r="AO1649" t="str">
            <v/>
          </cell>
          <cell r="AP1649" t="str">
            <v/>
          </cell>
          <cell r="AQ1649" t="str">
            <v/>
          </cell>
          <cell r="AR1649" t="str">
            <v/>
          </cell>
          <cell r="AS1649" t="str">
            <v/>
          </cell>
          <cell r="AT1649" t="str">
            <v/>
          </cell>
          <cell r="AU1649" t="str">
            <v/>
          </cell>
        </row>
        <row r="1650">
          <cell r="A1650" t="str">
            <v>PCO09P1102</v>
          </cell>
          <cell r="B1650" t="str">
            <v>PCO09</v>
          </cell>
          <cell r="C1650" t="str">
            <v>S12</v>
          </cell>
          <cell r="D1650" t="str">
            <v>P1102</v>
          </cell>
          <cell r="E1650" t="str">
            <v/>
          </cell>
          <cell r="F1650" t="str">
            <v/>
          </cell>
          <cell r="G1650" t="str">
            <v/>
          </cell>
          <cell r="H1650" t="str">
            <v/>
          </cell>
          <cell r="I1650" t="str">
            <v/>
          </cell>
          <cell r="J1650" t="str">
            <v/>
          </cell>
          <cell r="K1650" t="str">
            <v/>
          </cell>
          <cell r="L1650" t="str">
            <v/>
          </cell>
          <cell r="M1650" t="str">
            <v/>
          </cell>
          <cell r="N1650" t="str">
            <v/>
          </cell>
          <cell r="O1650" t="str">
            <v/>
          </cell>
          <cell r="P1650" t="str">
            <v/>
          </cell>
          <cell r="Q1650" t="str">
            <v/>
          </cell>
          <cell r="R1650" t="str">
            <v/>
          </cell>
          <cell r="S1650" t="str">
            <v/>
          </cell>
          <cell r="T1650" t="str">
            <v/>
          </cell>
          <cell r="U1650" t="str">
            <v/>
          </cell>
          <cell r="V1650" t="str">
            <v/>
          </cell>
          <cell r="W1650" t="str">
            <v/>
          </cell>
          <cell r="X1650" t="str">
            <v/>
          </cell>
          <cell r="Y1650" t="str">
            <v/>
          </cell>
          <cell r="Z1650" t="str">
            <v/>
          </cell>
          <cell r="AA1650" t="str">
            <v/>
          </cell>
          <cell r="AB1650" t="str">
            <v/>
          </cell>
          <cell r="AC1650" t="str">
            <v/>
          </cell>
          <cell r="AD1650" t="str">
            <v/>
          </cell>
          <cell r="AE1650" t="str">
            <v/>
          </cell>
          <cell r="AF1650" t="str">
            <v/>
          </cell>
          <cell r="AG1650" t="str">
            <v/>
          </cell>
          <cell r="AH1650" t="str">
            <v/>
          </cell>
          <cell r="AI1650" t="str">
            <v/>
          </cell>
          <cell r="AJ1650" t="str">
            <v/>
          </cell>
          <cell r="AK1650" t="str">
            <v/>
          </cell>
          <cell r="AL1650" t="str">
            <v/>
          </cell>
          <cell r="AM1650" t="str">
            <v/>
          </cell>
          <cell r="AN1650" t="str">
            <v/>
          </cell>
          <cell r="AO1650" t="str">
            <v/>
          </cell>
          <cell r="AP1650" t="str">
            <v/>
          </cell>
          <cell r="AQ1650" t="str">
            <v/>
          </cell>
          <cell r="AR1650" t="str">
            <v/>
          </cell>
          <cell r="AS1650">
            <v>0.26991860000000001</v>
          </cell>
          <cell r="AT1650" t="str">
            <v/>
          </cell>
          <cell r="AU1650" t="str">
            <v/>
          </cell>
        </row>
        <row r="1651">
          <cell r="A1651" t="str">
            <v>PCO09P1111</v>
          </cell>
          <cell r="B1651" t="str">
            <v>PCO09</v>
          </cell>
          <cell r="C1651" t="str">
            <v>S12</v>
          </cell>
          <cell r="D1651" t="str">
            <v>P1111</v>
          </cell>
          <cell r="E1651" t="str">
            <v/>
          </cell>
          <cell r="F1651" t="str">
            <v/>
          </cell>
          <cell r="G1651" t="str">
            <v/>
          </cell>
          <cell r="H1651" t="str">
            <v/>
          </cell>
          <cell r="I1651" t="str">
            <v/>
          </cell>
          <cell r="J1651" t="str">
            <v/>
          </cell>
          <cell r="K1651" t="str">
            <v/>
          </cell>
          <cell r="L1651" t="str">
            <v/>
          </cell>
          <cell r="M1651" t="str">
            <v/>
          </cell>
          <cell r="N1651" t="str">
            <v/>
          </cell>
          <cell r="O1651" t="str">
            <v/>
          </cell>
          <cell r="P1651" t="str">
            <v/>
          </cell>
          <cell r="Q1651" t="str">
            <v/>
          </cell>
          <cell r="R1651" t="str">
            <v/>
          </cell>
          <cell r="S1651" t="str">
            <v/>
          </cell>
          <cell r="T1651" t="str">
            <v/>
          </cell>
          <cell r="U1651" t="str">
            <v/>
          </cell>
          <cell r="V1651" t="str">
            <v/>
          </cell>
          <cell r="W1651" t="str">
            <v/>
          </cell>
          <cell r="X1651" t="str">
            <v/>
          </cell>
          <cell r="Y1651" t="str">
            <v/>
          </cell>
          <cell r="Z1651" t="str">
            <v/>
          </cell>
          <cell r="AA1651" t="str">
            <v/>
          </cell>
          <cell r="AB1651" t="str">
            <v/>
          </cell>
          <cell r="AC1651" t="str">
            <v/>
          </cell>
          <cell r="AD1651" t="str">
            <v/>
          </cell>
          <cell r="AE1651" t="str">
            <v/>
          </cell>
          <cell r="AF1651">
            <v>1.1207531000000002</v>
          </cell>
          <cell r="AG1651" t="str">
            <v/>
          </cell>
          <cell r="AH1651" t="str">
            <v/>
          </cell>
          <cell r="AI1651" t="str">
            <v/>
          </cell>
          <cell r="AJ1651" t="str">
            <v/>
          </cell>
          <cell r="AK1651" t="str">
            <v/>
          </cell>
          <cell r="AL1651" t="str">
            <v/>
          </cell>
          <cell r="AM1651" t="str">
            <v/>
          </cell>
          <cell r="AN1651" t="str">
            <v/>
          </cell>
          <cell r="AO1651" t="str">
            <v/>
          </cell>
          <cell r="AP1651" t="str">
            <v/>
          </cell>
          <cell r="AQ1651" t="str">
            <v/>
          </cell>
          <cell r="AR1651" t="str">
            <v/>
          </cell>
          <cell r="AS1651" t="str">
            <v/>
          </cell>
          <cell r="AT1651" t="str">
            <v/>
          </cell>
          <cell r="AU1651" t="str">
            <v/>
          </cell>
        </row>
        <row r="1652">
          <cell r="A1652" t="str">
            <v>PCO09P1114</v>
          </cell>
          <cell r="B1652" t="str">
            <v>PCO09</v>
          </cell>
          <cell r="C1652" t="str">
            <v>S12</v>
          </cell>
          <cell r="D1652" t="str">
            <v>P1114</v>
          </cell>
          <cell r="E1652" t="str">
            <v/>
          </cell>
          <cell r="F1652" t="str">
            <v/>
          </cell>
          <cell r="G1652" t="str">
            <v/>
          </cell>
          <cell r="H1652" t="str">
            <v/>
          </cell>
          <cell r="I1652" t="str">
            <v/>
          </cell>
          <cell r="J1652" t="str">
            <v/>
          </cell>
          <cell r="K1652" t="str">
            <v/>
          </cell>
          <cell r="L1652">
            <v>0.12757570000000001</v>
          </cell>
          <cell r="M1652" t="str">
            <v/>
          </cell>
          <cell r="N1652" t="str">
            <v/>
          </cell>
          <cell r="O1652" t="str">
            <v/>
          </cell>
          <cell r="P1652" t="str">
            <v/>
          </cell>
          <cell r="Q1652" t="str">
            <v/>
          </cell>
          <cell r="R1652" t="str">
            <v/>
          </cell>
          <cell r="S1652" t="str">
            <v/>
          </cell>
          <cell r="T1652" t="str">
            <v/>
          </cell>
          <cell r="U1652" t="str">
            <v/>
          </cell>
          <cell r="V1652" t="str">
            <v/>
          </cell>
          <cell r="W1652" t="str">
            <v/>
          </cell>
          <cell r="X1652" t="str">
            <v/>
          </cell>
          <cell r="Y1652" t="str">
            <v/>
          </cell>
          <cell r="Z1652" t="str">
            <v/>
          </cell>
          <cell r="AA1652" t="str">
            <v/>
          </cell>
          <cell r="AB1652" t="str">
            <v/>
          </cell>
          <cell r="AC1652" t="str">
            <v/>
          </cell>
          <cell r="AD1652" t="str">
            <v/>
          </cell>
          <cell r="AE1652" t="str">
            <v/>
          </cell>
          <cell r="AF1652" t="str">
            <v/>
          </cell>
          <cell r="AG1652" t="str">
            <v/>
          </cell>
          <cell r="AH1652" t="str">
            <v/>
          </cell>
          <cell r="AI1652" t="str">
            <v/>
          </cell>
          <cell r="AJ1652" t="str">
            <v/>
          </cell>
          <cell r="AK1652" t="str">
            <v/>
          </cell>
          <cell r="AL1652" t="str">
            <v/>
          </cell>
          <cell r="AM1652" t="str">
            <v/>
          </cell>
          <cell r="AN1652" t="str">
            <v/>
          </cell>
          <cell r="AO1652" t="str">
            <v/>
          </cell>
          <cell r="AP1652" t="str">
            <v/>
          </cell>
          <cell r="AQ1652" t="str">
            <v/>
          </cell>
          <cell r="AR1652" t="str">
            <v/>
          </cell>
          <cell r="AS1652" t="str">
            <v/>
          </cell>
          <cell r="AT1652" t="str">
            <v/>
          </cell>
          <cell r="AU1652" t="str">
            <v/>
          </cell>
        </row>
        <row r="1653">
          <cell r="A1653" t="str">
            <v>PCO09P1120</v>
          </cell>
          <cell r="B1653" t="str">
            <v>PCO09</v>
          </cell>
          <cell r="C1653" t="str">
            <v>S12</v>
          </cell>
          <cell r="D1653" t="str">
            <v>P1120</v>
          </cell>
          <cell r="E1653" t="str">
            <v/>
          </cell>
          <cell r="F1653" t="str">
            <v/>
          </cell>
          <cell r="G1653" t="str">
            <v/>
          </cell>
          <cell r="H1653" t="str">
            <v/>
          </cell>
          <cell r="I1653" t="str">
            <v/>
          </cell>
          <cell r="J1653" t="str">
            <v/>
          </cell>
          <cell r="K1653" t="str">
            <v/>
          </cell>
          <cell r="L1653" t="str">
            <v/>
          </cell>
          <cell r="M1653" t="str">
            <v/>
          </cell>
          <cell r="N1653" t="str">
            <v/>
          </cell>
          <cell r="O1653" t="str">
            <v/>
          </cell>
          <cell r="P1653" t="str">
            <v/>
          </cell>
          <cell r="Q1653" t="str">
            <v/>
          </cell>
          <cell r="R1653" t="str">
            <v/>
          </cell>
          <cell r="S1653" t="str">
            <v/>
          </cell>
          <cell r="T1653" t="str">
            <v/>
          </cell>
          <cell r="U1653" t="str">
            <v/>
          </cell>
          <cell r="V1653" t="str">
            <v/>
          </cell>
          <cell r="W1653" t="str">
            <v/>
          </cell>
          <cell r="X1653" t="str">
            <v/>
          </cell>
          <cell r="Y1653" t="str">
            <v/>
          </cell>
          <cell r="Z1653" t="str">
            <v/>
          </cell>
          <cell r="AA1653" t="str">
            <v/>
          </cell>
          <cell r="AB1653" t="str">
            <v/>
          </cell>
          <cell r="AC1653" t="str">
            <v/>
          </cell>
          <cell r="AD1653" t="str">
            <v/>
          </cell>
          <cell r="AE1653" t="str">
            <v/>
          </cell>
          <cell r="AF1653">
            <v>5.8721100000000005E-2</v>
          </cell>
          <cell r="AG1653" t="str">
            <v/>
          </cell>
          <cell r="AH1653" t="str">
            <v/>
          </cell>
          <cell r="AI1653" t="str">
            <v/>
          </cell>
          <cell r="AJ1653" t="str">
            <v/>
          </cell>
          <cell r="AK1653" t="str">
            <v/>
          </cell>
          <cell r="AL1653" t="str">
            <v/>
          </cell>
          <cell r="AM1653" t="str">
            <v/>
          </cell>
          <cell r="AN1653" t="str">
            <v/>
          </cell>
          <cell r="AO1653" t="str">
            <v/>
          </cell>
          <cell r="AP1653" t="str">
            <v/>
          </cell>
          <cell r="AQ1653" t="str">
            <v/>
          </cell>
          <cell r="AR1653" t="str">
            <v/>
          </cell>
          <cell r="AS1653" t="str">
            <v/>
          </cell>
          <cell r="AT1653" t="str">
            <v/>
          </cell>
          <cell r="AU1653" t="str">
            <v/>
          </cell>
        </row>
        <row r="1654">
          <cell r="A1654" t="str">
            <v>PCO09P1124</v>
          </cell>
          <cell r="B1654" t="str">
            <v>PCO09</v>
          </cell>
          <cell r="C1654" t="str">
            <v>S12</v>
          </cell>
          <cell r="D1654" t="str">
            <v>P1124</v>
          </cell>
          <cell r="E1654" t="str">
            <v/>
          </cell>
          <cell r="F1654" t="str">
            <v/>
          </cell>
          <cell r="G1654" t="str">
            <v/>
          </cell>
          <cell r="H1654" t="str">
            <v/>
          </cell>
          <cell r="I1654" t="str">
            <v/>
          </cell>
          <cell r="J1654" t="str">
            <v/>
          </cell>
          <cell r="K1654" t="str">
            <v/>
          </cell>
          <cell r="L1654" t="str">
            <v/>
          </cell>
          <cell r="M1654" t="str">
            <v/>
          </cell>
          <cell r="N1654" t="str">
            <v/>
          </cell>
          <cell r="O1654" t="str">
            <v/>
          </cell>
          <cell r="P1654" t="str">
            <v/>
          </cell>
          <cell r="Q1654" t="str">
            <v/>
          </cell>
          <cell r="R1654" t="str">
            <v/>
          </cell>
          <cell r="S1654" t="str">
            <v/>
          </cell>
          <cell r="T1654" t="str">
            <v/>
          </cell>
          <cell r="U1654" t="str">
            <v/>
          </cell>
          <cell r="V1654" t="str">
            <v/>
          </cell>
          <cell r="W1654" t="str">
            <v/>
          </cell>
          <cell r="X1654" t="str">
            <v/>
          </cell>
          <cell r="Y1654" t="str">
            <v/>
          </cell>
          <cell r="Z1654" t="str">
            <v/>
          </cell>
          <cell r="AA1654" t="str">
            <v/>
          </cell>
          <cell r="AB1654" t="str">
            <v/>
          </cell>
          <cell r="AC1654" t="str">
            <v/>
          </cell>
          <cell r="AD1654" t="str">
            <v/>
          </cell>
          <cell r="AE1654" t="str">
            <v/>
          </cell>
          <cell r="AF1654" t="str">
            <v/>
          </cell>
          <cell r="AG1654">
            <v>0.44873780000000002</v>
          </cell>
          <cell r="AH1654" t="str">
            <v/>
          </cell>
          <cell r="AI1654" t="str">
            <v/>
          </cell>
          <cell r="AJ1654" t="str">
            <v/>
          </cell>
          <cell r="AK1654" t="str">
            <v/>
          </cell>
          <cell r="AL1654" t="str">
            <v/>
          </cell>
          <cell r="AM1654" t="str">
            <v/>
          </cell>
          <cell r="AN1654" t="str">
            <v/>
          </cell>
          <cell r="AO1654" t="str">
            <v/>
          </cell>
          <cell r="AP1654" t="str">
            <v/>
          </cell>
          <cell r="AQ1654" t="str">
            <v/>
          </cell>
          <cell r="AR1654" t="str">
            <v/>
          </cell>
          <cell r="AS1654" t="str">
            <v/>
          </cell>
          <cell r="AT1654" t="str">
            <v/>
          </cell>
          <cell r="AU1654" t="str">
            <v/>
          </cell>
        </row>
        <row r="1655">
          <cell r="A1655" t="str">
            <v>PCO09P1130</v>
          </cell>
          <cell r="B1655" t="str">
            <v>PCO09</v>
          </cell>
          <cell r="C1655" t="str">
            <v>S12</v>
          </cell>
          <cell r="D1655" t="str">
            <v>P1130</v>
          </cell>
          <cell r="E1655" t="str">
            <v/>
          </cell>
          <cell r="F1655" t="str">
            <v/>
          </cell>
          <cell r="G1655" t="str">
            <v/>
          </cell>
          <cell r="H1655" t="str">
            <v/>
          </cell>
          <cell r="I1655" t="str">
            <v/>
          </cell>
          <cell r="J1655" t="str">
            <v/>
          </cell>
          <cell r="K1655" t="str">
            <v/>
          </cell>
          <cell r="L1655" t="str">
            <v/>
          </cell>
          <cell r="M1655" t="str">
            <v/>
          </cell>
          <cell r="N1655" t="str">
            <v/>
          </cell>
          <cell r="O1655" t="str">
            <v/>
          </cell>
          <cell r="P1655" t="str">
            <v/>
          </cell>
          <cell r="Q1655" t="str">
            <v/>
          </cell>
          <cell r="R1655" t="str">
            <v/>
          </cell>
          <cell r="S1655" t="str">
            <v/>
          </cell>
          <cell r="T1655" t="str">
            <v/>
          </cell>
          <cell r="U1655" t="str">
            <v/>
          </cell>
          <cell r="V1655" t="str">
            <v/>
          </cell>
          <cell r="W1655" t="str">
            <v/>
          </cell>
          <cell r="X1655" t="str">
            <v/>
          </cell>
          <cell r="Y1655" t="str">
            <v/>
          </cell>
          <cell r="Z1655" t="str">
            <v/>
          </cell>
          <cell r="AA1655" t="str">
            <v/>
          </cell>
          <cell r="AB1655" t="str">
            <v/>
          </cell>
          <cell r="AC1655" t="str">
            <v/>
          </cell>
          <cell r="AD1655" t="str">
            <v/>
          </cell>
          <cell r="AE1655" t="str">
            <v/>
          </cell>
          <cell r="AF1655">
            <v>1.6285000000000001E-2</v>
          </cell>
          <cell r="AG1655" t="str">
            <v/>
          </cell>
          <cell r="AH1655" t="str">
            <v/>
          </cell>
          <cell r="AI1655" t="str">
            <v/>
          </cell>
          <cell r="AJ1655" t="str">
            <v/>
          </cell>
          <cell r="AK1655" t="str">
            <v/>
          </cell>
          <cell r="AL1655" t="str">
            <v/>
          </cell>
          <cell r="AM1655" t="str">
            <v/>
          </cell>
          <cell r="AN1655" t="str">
            <v/>
          </cell>
          <cell r="AO1655" t="str">
            <v/>
          </cell>
          <cell r="AP1655" t="str">
            <v/>
          </cell>
          <cell r="AQ1655" t="str">
            <v/>
          </cell>
          <cell r="AR1655" t="str">
            <v/>
          </cell>
          <cell r="AS1655" t="str">
            <v/>
          </cell>
          <cell r="AT1655" t="str">
            <v/>
          </cell>
          <cell r="AU1655" t="str">
            <v/>
          </cell>
        </row>
        <row r="1656">
          <cell r="A1656" t="str">
            <v>PCO09P1137</v>
          </cell>
          <cell r="B1656" t="str">
            <v>PCO09</v>
          </cell>
          <cell r="C1656" t="str">
            <v>S12</v>
          </cell>
          <cell r="D1656" t="str">
            <v>P1137</v>
          </cell>
          <cell r="E1656" t="str">
            <v/>
          </cell>
          <cell r="F1656" t="str">
            <v/>
          </cell>
          <cell r="G1656" t="str">
            <v/>
          </cell>
          <cell r="H1656" t="str">
            <v/>
          </cell>
          <cell r="I1656" t="str">
            <v/>
          </cell>
          <cell r="J1656" t="str">
            <v/>
          </cell>
          <cell r="K1656" t="str">
            <v/>
          </cell>
          <cell r="L1656" t="str">
            <v/>
          </cell>
          <cell r="M1656" t="str">
            <v/>
          </cell>
          <cell r="N1656" t="str">
            <v/>
          </cell>
          <cell r="O1656" t="str">
            <v/>
          </cell>
          <cell r="P1656" t="str">
            <v/>
          </cell>
          <cell r="Q1656" t="str">
            <v/>
          </cell>
          <cell r="R1656" t="str">
            <v/>
          </cell>
          <cell r="S1656" t="str">
            <v/>
          </cell>
          <cell r="T1656" t="str">
            <v/>
          </cell>
          <cell r="U1656" t="str">
            <v/>
          </cell>
          <cell r="V1656" t="str">
            <v/>
          </cell>
          <cell r="W1656" t="str">
            <v/>
          </cell>
          <cell r="X1656" t="str">
            <v/>
          </cell>
          <cell r="Y1656" t="str">
            <v/>
          </cell>
          <cell r="Z1656" t="str">
            <v/>
          </cell>
          <cell r="AA1656" t="str">
            <v/>
          </cell>
          <cell r="AB1656" t="str">
            <v/>
          </cell>
          <cell r="AC1656" t="str">
            <v/>
          </cell>
          <cell r="AD1656" t="str">
            <v/>
          </cell>
          <cell r="AE1656" t="str">
            <v/>
          </cell>
          <cell r="AF1656">
            <v>7.0927020000000001</v>
          </cell>
          <cell r="AG1656" t="str">
            <v/>
          </cell>
          <cell r="AH1656" t="str">
            <v/>
          </cell>
          <cell r="AI1656" t="str">
            <v/>
          </cell>
          <cell r="AJ1656" t="str">
            <v/>
          </cell>
          <cell r="AK1656" t="str">
            <v/>
          </cell>
          <cell r="AL1656" t="str">
            <v/>
          </cell>
          <cell r="AM1656" t="str">
            <v/>
          </cell>
          <cell r="AN1656" t="str">
            <v/>
          </cell>
          <cell r="AO1656" t="str">
            <v/>
          </cell>
          <cell r="AP1656" t="str">
            <v/>
          </cell>
          <cell r="AQ1656" t="str">
            <v/>
          </cell>
          <cell r="AR1656" t="str">
            <v/>
          </cell>
          <cell r="AS1656" t="str">
            <v/>
          </cell>
          <cell r="AT1656" t="str">
            <v/>
          </cell>
          <cell r="AU1656" t="str">
            <v/>
          </cell>
        </row>
        <row r="1657">
          <cell r="A1657" t="str">
            <v>PCO09P1147</v>
          </cell>
          <cell r="B1657" t="str">
            <v>PCO09</v>
          </cell>
          <cell r="C1657" t="str">
            <v>S12</v>
          </cell>
          <cell r="D1657" t="str">
            <v>P1147</v>
          </cell>
          <cell r="E1657" t="str">
            <v/>
          </cell>
          <cell r="F1657" t="str">
            <v/>
          </cell>
          <cell r="G1657" t="str">
            <v/>
          </cell>
          <cell r="H1657" t="str">
            <v/>
          </cell>
          <cell r="I1657" t="str">
            <v/>
          </cell>
          <cell r="J1657" t="str">
            <v/>
          </cell>
          <cell r="K1657" t="str">
            <v/>
          </cell>
          <cell r="L1657" t="str">
            <v/>
          </cell>
          <cell r="M1657" t="str">
            <v/>
          </cell>
          <cell r="N1657" t="str">
            <v/>
          </cell>
          <cell r="O1657" t="str">
            <v/>
          </cell>
          <cell r="P1657" t="str">
            <v/>
          </cell>
          <cell r="Q1657" t="str">
            <v/>
          </cell>
          <cell r="R1657" t="str">
            <v/>
          </cell>
          <cell r="S1657" t="str">
            <v/>
          </cell>
          <cell r="T1657" t="str">
            <v/>
          </cell>
          <cell r="U1657" t="str">
            <v/>
          </cell>
          <cell r="V1657" t="str">
            <v/>
          </cell>
          <cell r="W1657" t="str">
            <v/>
          </cell>
          <cell r="X1657" t="str">
            <v/>
          </cell>
          <cell r="Y1657" t="str">
            <v/>
          </cell>
          <cell r="Z1657" t="str">
            <v/>
          </cell>
          <cell r="AA1657" t="str">
            <v/>
          </cell>
          <cell r="AB1657" t="str">
            <v/>
          </cell>
          <cell r="AC1657" t="str">
            <v/>
          </cell>
          <cell r="AD1657" t="str">
            <v/>
          </cell>
          <cell r="AE1657" t="str">
            <v/>
          </cell>
          <cell r="AF1657">
            <v>2.7466000000000001E-3</v>
          </cell>
          <cell r="AG1657" t="str">
            <v/>
          </cell>
          <cell r="AH1657" t="str">
            <v/>
          </cell>
          <cell r="AI1657" t="str">
            <v/>
          </cell>
          <cell r="AJ1657" t="str">
            <v/>
          </cell>
          <cell r="AK1657" t="str">
            <v/>
          </cell>
          <cell r="AL1657" t="str">
            <v/>
          </cell>
          <cell r="AM1657" t="str">
            <v/>
          </cell>
          <cell r="AN1657" t="str">
            <v/>
          </cell>
          <cell r="AO1657" t="str">
            <v/>
          </cell>
          <cell r="AP1657" t="str">
            <v/>
          </cell>
          <cell r="AQ1657" t="str">
            <v/>
          </cell>
          <cell r="AR1657" t="str">
            <v/>
          </cell>
          <cell r="AS1657" t="str">
            <v/>
          </cell>
          <cell r="AT1657" t="str">
            <v/>
          </cell>
          <cell r="AU1657" t="str">
            <v/>
          </cell>
        </row>
        <row r="1658">
          <cell r="A1658" t="str">
            <v>PCO09P1148</v>
          </cell>
          <cell r="B1658" t="str">
            <v>PCO09</v>
          </cell>
          <cell r="C1658" t="str">
            <v>S12</v>
          </cell>
          <cell r="D1658" t="str">
            <v>P1148</v>
          </cell>
          <cell r="E1658" t="str">
            <v/>
          </cell>
          <cell r="F1658" t="str">
            <v/>
          </cell>
          <cell r="G1658" t="str">
            <v/>
          </cell>
          <cell r="H1658" t="str">
            <v/>
          </cell>
          <cell r="I1658" t="str">
            <v/>
          </cell>
          <cell r="J1658" t="str">
            <v/>
          </cell>
          <cell r="K1658" t="str">
            <v/>
          </cell>
          <cell r="L1658" t="str">
            <v/>
          </cell>
          <cell r="M1658" t="str">
            <v/>
          </cell>
          <cell r="N1658" t="str">
            <v/>
          </cell>
          <cell r="O1658" t="str">
            <v/>
          </cell>
          <cell r="P1658" t="str">
            <v/>
          </cell>
          <cell r="Q1658" t="str">
            <v/>
          </cell>
          <cell r="R1658" t="str">
            <v/>
          </cell>
          <cell r="S1658" t="str">
            <v/>
          </cell>
          <cell r="T1658" t="str">
            <v/>
          </cell>
          <cell r="U1658" t="str">
            <v/>
          </cell>
          <cell r="V1658" t="str">
            <v/>
          </cell>
          <cell r="W1658" t="str">
            <v/>
          </cell>
          <cell r="X1658" t="str">
            <v/>
          </cell>
          <cell r="Y1658" t="str">
            <v/>
          </cell>
          <cell r="Z1658" t="str">
            <v/>
          </cell>
          <cell r="AA1658" t="str">
            <v/>
          </cell>
          <cell r="AB1658" t="str">
            <v/>
          </cell>
          <cell r="AC1658" t="str">
            <v/>
          </cell>
          <cell r="AD1658" t="str">
            <v/>
          </cell>
          <cell r="AE1658" t="str">
            <v/>
          </cell>
          <cell r="AF1658" t="str">
            <v/>
          </cell>
          <cell r="AG1658">
            <v>0.47127590000000008</v>
          </cell>
          <cell r="AH1658" t="str">
            <v/>
          </cell>
          <cell r="AI1658" t="str">
            <v/>
          </cell>
          <cell r="AJ1658" t="str">
            <v/>
          </cell>
          <cell r="AK1658" t="str">
            <v/>
          </cell>
          <cell r="AL1658" t="str">
            <v/>
          </cell>
          <cell r="AM1658" t="str">
            <v/>
          </cell>
          <cell r="AN1658" t="str">
            <v/>
          </cell>
          <cell r="AO1658" t="str">
            <v/>
          </cell>
          <cell r="AP1658" t="str">
            <v/>
          </cell>
          <cell r="AQ1658" t="str">
            <v/>
          </cell>
          <cell r="AR1658" t="str">
            <v/>
          </cell>
          <cell r="AS1658" t="str">
            <v/>
          </cell>
          <cell r="AT1658" t="str">
            <v/>
          </cell>
          <cell r="AU1658" t="str">
            <v/>
          </cell>
        </row>
        <row r="1659">
          <cell r="A1659" t="str">
            <v>PCO09P1149</v>
          </cell>
          <cell r="B1659" t="str">
            <v>PCO09</v>
          </cell>
          <cell r="C1659" t="str">
            <v>S12</v>
          </cell>
          <cell r="D1659" t="str">
            <v>P1149</v>
          </cell>
          <cell r="E1659" t="str">
            <v/>
          </cell>
          <cell r="F1659" t="str">
            <v/>
          </cell>
          <cell r="G1659" t="str">
            <v/>
          </cell>
          <cell r="H1659" t="str">
            <v/>
          </cell>
          <cell r="I1659" t="str">
            <v/>
          </cell>
          <cell r="J1659" t="str">
            <v/>
          </cell>
          <cell r="K1659" t="str">
            <v/>
          </cell>
          <cell r="L1659" t="str">
            <v/>
          </cell>
          <cell r="M1659" t="str">
            <v/>
          </cell>
          <cell r="N1659" t="str">
            <v/>
          </cell>
          <cell r="O1659" t="str">
            <v/>
          </cell>
          <cell r="P1659" t="str">
            <v/>
          </cell>
          <cell r="Q1659" t="str">
            <v/>
          </cell>
          <cell r="R1659" t="str">
            <v/>
          </cell>
          <cell r="S1659" t="str">
            <v/>
          </cell>
          <cell r="T1659" t="str">
            <v/>
          </cell>
          <cell r="U1659" t="str">
            <v/>
          </cell>
          <cell r="V1659" t="str">
            <v/>
          </cell>
          <cell r="W1659" t="str">
            <v/>
          </cell>
          <cell r="X1659" t="str">
            <v/>
          </cell>
          <cell r="Y1659" t="str">
            <v/>
          </cell>
          <cell r="Z1659" t="str">
            <v/>
          </cell>
          <cell r="AA1659" t="str">
            <v/>
          </cell>
          <cell r="AB1659" t="str">
            <v/>
          </cell>
          <cell r="AC1659" t="str">
            <v/>
          </cell>
          <cell r="AD1659" t="str">
            <v/>
          </cell>
          <cell r="AE1659" t="str">
            <v/>
          </cell>
          <cell r="AF1659" t="str">
            <v/>
          </cell>
          <cell r="AG1659">
            <v>3.1365561</v>
          </cell>
          <cell r="AH1659" t="str">
            <v/>
          </cell>
          <cell r="AI1659" t="str">
            <v/>
          </cell>
          <cell r="AJ1659" t="str">
            <v/>
          </cell>
          <cell r="AK1659" t="str">
            <v/>
          </cell>
          <cell r="AL1659" t="str">
            <v/>
          </cell>
          <cell r="AM1659" t="str">
            <v/>
          </cell>
          <cell r="AN1659" t="str">
            <v/>
          </cell>
          <cell r="AO1659" t="str">
            <v/>
          </cell>
          <cell r="AP1659" t="str">
            <v/>
          </cell>
          <cell r="AQ1659" t="str">
            <v/>
          </cell>
          <cell r="AR1659" t="str">
            <v/>
          </cell>
          <cell r="AS1659" t="str">
            <v/>
          </cell>
          <cell r="AT1659" t="str">
            <v/>
          </cell>
          <cell r="AU1659" t="str">
            <v/>
          </cell>
        </row>
        <row r="1660">
          <cell r="A1660" t="str">
            <v>PCO09P1151</v>
          </cell>
          <cell r="B1660" t="str">
            <v>PCO09</v>
          </cell>
          <cell r="C1660" t="str">
            <v>S12</v>
          </cell>
          <cell r="D1660" t="str">
            <v>P1151</v>
          </cell>
          <cell r="E1660" t="str">
            <v/>
          </cell>
          <cell r="F1660" t="str">
            <v/>
          </cell>
          <cell r="G1660" t="str">
            <v/>
          </cell>
          <cell r="H1660" t="str">
            <v/>
          </cell>
          <cell r="I1660" t="str">
            <v/>
          </cell>
          <cell r="J1660" t="str">
            <v/>
          </cell>
          <cell r="K1660" t="str">
            <v/>
          </cell>
          <cell r="L1660" t="str">
            <v/>
          </cell>
          <cell r="M1660" t="str">
            <v/>
          </cell>
          <cell r="N1660" t="str">
            <v/>
          </cell>
          <cell r="O1660" t="str">
            <v/>
          </cell>
          <cell r="P1660" t="str">
            <v/>
          </cell>
          <cell r="Q1660" t="str">
            <v/>
          </cell>
          <cell r="R1660" t="str">
            <v/>
          </cell>
          <cell r="S1660" t="str">
            <v/>
          </cell>
          <cell r="T1660" t="str">
            <v/>
          </cell>
          <cell r="U1660" t="str">
            <v/>
          </cell>
          <cell r="V1660" t="str">
            <v/>
          </cell>
          <cell r="W1660" t="str">
            <v/>
          </cell>
          <cell r="X1660" t="str">
            <v/>
          </cell>
          <cell r="Y1660" t="str">
            <v/>
          </cell>
          <cell r="Z1660" t="str">
            <v/>
          </cell>
          <cell r="AA1660" t="str">
            <v/>
          </cell>
          <cell r="AB1660" t="str">
            <v/>
          </cell>
          <cell r="AC1660" t="str">
            <v/>
          </cell>
          <cell r="AD1660" t="str">
            <v/>
          </cell>
          <cell r="AE1660" t="str">
            <v/>
          </cell>
          <cell r="AF1660" t="str">
            <v/>
          </cell>
          <cell r="AG1660" t="str">
            <v/>
          </cell>
          <cell r="AH1660" t="str">
            <v/>
          </cell>
          <cell r="AI1660" t="str">
            <v/>
          </cell>
          <cell r="AJ1660" t="str">
            <v/>
          </cell>
          <cell r="AK1660" t="str">
            <v/>
          </cell>
          <cell r="AL1660" t="str">
            <v/>
          </cell>
          <cell r="AM1660" t="str">
            <v/>
          </cell>
          <cell r="AN1660" t="str">
            <v/>
          </cell>
          <cell r="AO1660" t="str">
            <v/>
          </cell>
          <cell r="AP1660" t="str">
            <v/>
          </cell>
          <cell r="AQ1660" t="str">
            <v/>
          </cell>
          <cell r="AR1660" t="str">
            <v/>
          </cell>
          <cell r="AS1660">
            <v>0.13294320000000001</v>
          </cell>
          <cell r="AT1660" t="str">
            <v/>
          </cell>
          <cell r="AU1660" t="str">
            <v/>
          </cell>
        </row>
        <row r="1661">
          <cell r="A1661" t="str">
            <v>PCO09P1152</v>
          </cell>
          <cell r="B1661" t="str">
            <v>PCO09</v>
          </cell>
          <cell r="C1661" t="str">
            <v>S12</v>
          </cell>
          <cell r="D1661" t="str">
            <v>P1152</v>
          </cell>
          <cell r="E1661" t="str">
            <v/>
          </cell>
          <cell r="F1661" t="str">
            <v/>
          </cell>
          <cell r="G1661" t="str">
            <v/>
          </cell>
          <cell r="H1661" t="str">
            <v/>
          </cell>
          <cell r="I1661" t="str">
            <v/>
          </cell>
          <cell r="J1661" t="str">
            <v/>
          </cell>
          <cell r="K1661" t="str">
            <v/>
          </cell>
          <cell r="L1661" t="str">
            <v/>
          </cell>
          <cell r="M1661" t="str">
            <v/>
          </cell>
          <cell r="N1661" t="str">
            <v/>
          </cell>
          <cell r="O1661" t="str">
            <v/>
          </cell>
          <cell r="P1661" t="str">
            <v/>
          </cell>
          <cell r="Q1661" t="str">
            <v/>
          </cell>
          <cell r="R1661" t="str">
            <v/>
          </cell>
          <cell r="S1661" t="str">
            <v/>
          </cell>
          <cell r="T1661" t="str">
            <v/>
          </cell>
          <cell r="U1661" t="str">
            <v/>
          </cell>
          <cell r="V1661" t="str">
            <v/>
          </cell>
          <cell r="W1661" t="str">
            <v/>
          </cell>
          <cell r="X1661" t="str">
            <v/>
          </cell>
          <cell r="Y1661" t="str">
            <v/>
          </cell>
          <cell r="Z1661" t="str">
            <v/>
          </cell>
          <cell r="AA1661" t="str">
            <v/>
          </cell>
          <cell r="AB1661" t="str">
            <v/>
          </cell>
          <cell r="AC1661" t="str">
            <v/>
          </cell>
          <cell r="AD1661" t="str">
            <v/>
          </cell>
          <cell r="AE1661" t="str">
            <v/>
          </cell>
          <cell r="AF1661">
            <v>0.28849809999999998</v>
          </cell>
          <cell r="AG1661" t="str">
            <v/>
          </cell>
          <cell r="AH1661" t="str">
            <v/>
          </cell>
          <cell r="AI1661" t="str">
            <v/>
          </cell>
          <cell r="AJ1661" t="str">
            <v/>
          </cell>
          <cell r="AK1661" t="str">
            <v/>
          </cell>
          <cell r="AL1661" t="str">
            <v/>
          </cell>
          <cell r="AM1661" t="str">
            <v/>
          </cell>
          <cell r="AN1661" t="str">
            <v/>
          </cell>
          <cell r="AO1661" t="str">
            <v/>
          </cell>
          <cell r="AP1661" t="str">
            <v/>
          </cell>
          <cell r="AQ1661" t="str">
            <v/>
          </cell>
          <cell r="AR1661" t="str">
            <v/>
          </cell>
          <cell r="AS1661" t="str">
            <v/>
          </cell>
          <cell r="AT1661" t="str">
            <v/>
          </cell>
          <cell r="AU1661" t="str">
            <v/>
          </cell>
        </row>
        <row r="1662">
          <cell r="A1662" t="str">
            <v>PCO09P1162</v>
          </cell>
          <cell r="B1662" t="str">
            <v>PCO09</v>
          </cell>
          <cell r="C1662" t="str">
            <v>S12</v>
          </cell>
          <cell r="D1662" t="str">
            <v>P1162</v>
          </cell>
          <cell r="E1662" t="str">
            <v/>
          </cell>
          <cell r="F1662" t="str">
            <v/>
          </cell>
          <cell r="G1662" t="str">
            <v/>
          </cell>
          <cell r="H1662" t="str">
            <v/>
          </cell>
          <cell r="I1662" t="str">
            <v/>
          </cell>
          <cell r="J1662" t="str">
            <v/>
          </cell>
          <cell r="K1662" t="str">
            <v/>
          </cell>
          <cell r="L1662" t="str">
            <v/>
          </cell>
          <cell r="M1662" t="str">
            <v/>
          </cell>
          <cell r="N1662" t="str">
            <v/>
          </cell>
          <cell r="O1662" t="str">
            <v/>
          </cell>
          <cell r="P1662" t="str">
            <v/>
          </cell>
          <cell r="Q1662" t="str">
            <v/>
          </cell>
          <cell r="R1662" t="str">
            <v/>
          </cell>
          <cell r="S1662" t="str">
            <v/>
          </cell>
          <cell r="T1662" t="str">
            <v/>
          </cell>
          <cell r="U1662" t="str">
            <v/>
          </cell>
          <cell r="V1662" t="str">
            <v/>
          </cell>
          <cell r="W1662" t="str">
            <v/>
          </cell>
          <cell r="X1662" t="str">
            <v/>
          </cell>
          <cell r="Y1662" t="str">
            <v/>
          </cell>
          <cell r="Z1662" t="str">
            <v/>
          </cell>
          <cell r="AA1662" t="str">
            <v/>
          </cell>
          <cell r="AB1662" t="str">
            <v/>
          </cell>
          <cell r="AC1662" t="str">
            <v/>
          </cell>
          <cell r="AD1662" t="str">
            <v/>
          </cell>
          <cell r="AE1662" t="str">
            <v/>
          </cell>
          <cell r="AF1662" t="str">
            <v/>
          </cell>
          <cell r="AG1662">
            <v>0.48881529999999995</v>
          </cell>
          <cell r="AH1662" t="str">
            <v/>
          </cell>
          <cell r="AI1662" t="str">
            <v/>
          </cell>
          <cell r="AJ1662" t="str">
            <v/>
          </cell>
          <cell r="AK1662" t="str">
            <v/>
          </cell>
          <cell r="AL1662" t="str">
            <v/>
          </cell>
          <cell r="AM1662" t="str">
            <v/>
          </cell>
          <cell r="AN1662" t="str">
            <v/>
          </cell>
          <cell r="AO1662" t="str">
            <v/>
          </cell>
          <cell r="AP1662" t="str">
            <v/>
          </cell>
          <cell r="AQ1662" t="str">
            <v/>
          </cell>
          <cell r="AR1662" t="str">
            <v/>
          </cell>
          <cell r="AS1662" t="str">
            <v/>
          </cell>
          <cell r="AT1662" t="str">
            <v/>
          </cell>
          <cell r="AU1662" t="str">
            <v/>
          </cell>
        </row>
        <row r="1663">
          <cell r="A1663" t="str">
            <v>PCO09P1176</v>
          </cell>
          <cell r="B1663" t="str">
            <v>PCO09</v>
          </cell>
          <cell r="C1663" t="str">
            <v>S12</v>
          </cell>
          <cell r="D1663" t="str">
            <v>P1176</v>
          </cell>
          <cell r="E1663" t="str">
            <v/>
          </cell>
          <cell r="F1663" t="str">
            <v/>
          </cell>
          <cell r="G1663" t="str">
            <v/>
          </cell>
          <cell r="H1663" t="str">
            <v/>
          </cell>
          <cell r="I1663" t="str">
            <v/>
          </cell>
          <cell r="J1663" t="str">
            <v/>
          </cell>
          <cell r="K1663" t="str">
            <v/>
          </cell>
          <cell r="L1663">
            <v>0.23994260000000003</v>
          </cell>
          <cell r="M1663" t="str">
            <v/>
          </cell>
          <cell r="N1663" t="str">
            <v/>
          </cell>
          <cell r="O1663" t="str">
            <v/>
          </cell>
          <cell r="P1663" t="str">
            <v/>
          </cell>
          <cell r="Q1663" t="str">
            <v/>
          </cell>
          <cell r="R1663" t="str">
            <v/>
          </cell>
          <cell r="S1663" t="str">
            <v/>
          </cell>
          <cell r="T1663" t="str">
            <v/>
          </cell>
          <cell r="U1663" t="str">
            <v/>
          </cell>
          <cell r="V1663" t="str">
            <v/>
          </cell>
          <cell r="W1663" t="str">
            <v/>
          </cell>
          <cell r="X1663" t="str">
            <v/>
          </cell>
          <cell r="Y1663" t="str">
            <v/>
          </cell>
          <cell r="Z1663" t="str">
            <v/>
          </cell>
          <cell r="AA1663" t="str">
            <v/>
          </cell>
          <cell r="AB1663" t="str">
            <v/>
          </cell>
          <cell r="AC1663" t="str">
            <v/>
          </cell>
          <cell r="AD1663" t="str">
            <v/>
          </cell>
          <cell r="AE1663" t="str">
            <v/>
          </cell>
          <cell r="AF1663" t="str">
            <v/>
          </cell>
          <cell r="AG1663" t="str">
            <v/>
          </cell>
          <cell r="AH1663" t="str">
            <v/>
          </cell>
          <cell r="AI1663" t="str">
            <v/>
          </cell>
          <cell r="AJ1663" t="str">
            <v/>
          </cell>
          <cell r="AK1663" t="str">
            <v/>
          </cell>
          <cell r="AL1663" t="str">
            <v/>
          </cell>
          <cell r="AM1663" t="str">
            <v/>
          </cell>
          <cell r="AN1663" t="str">
            <v/>
          </cell>
          <cell r="AO1663" t="str">
            <v/>
          </cell>
          <cell r="AP1663" t="str">
            <v/>
          </cell>
          <cell r="AQ1663" t="str">
            <v/>
          </cell>
          <cell r="AR1663" t="str">
            <v/>
          </cell>
          <cell r="AS1663" t="str">
            <v/>
          </cell>
          <cell r="AT1663" t="str">
            <v/>
          </cell>
          <cell r="AU1663" t="str">
            <v/>
          </cell>
        </row>
        <row r="1664">
          <cell r="A1664" t="str">
            <v>PCO09P1195</v>
          </cell>
          <cell r="B1664" t="str">
            <v>PCO09</v>
          </cell>
          <cell r="C1664" t="str">
            <v>S12</v>
          </cell>
          <cell r="D1664" t="str">
            <v>P1195</v>
          </cell>
          <cell r="E1664" t="str">
            <v/>
          </cell>
          <cell r="F1664" t="str">
            <v/>
          </cell>
          <cell r="G1664" t="str">
            <v/>
          </cell>
          <cell r="H1664" t="str">
            <v/>
          </cell>
          <cell r="I1664" t="str">
            <v/>
          </cell>
          <cell r="J1664" t="str">
            <v/>
          </cell>
          <cell r="K1664" t="str">
            <v/>
          </cell>
          <cell r="L1664" t="str">
            <v/>
          </cell>
          <cell r="M1664" t="str">
            <v/>
          </cell>
          <cell r="N1664" t="str">
            <v/>
          </cell>
          <cell r="O1664" t="str">
            <v/>
          </cell>
          <cell r="P1664" t="str">
            <v/>
          </cell>
          <cell r="Q1664" t="str">
            <v/>
          </cell>
          <cell r="R1664" t="str">
            <v/>
          </cell>
          <cell r="S1664" t="str">
            <v/>
          </cell>
          <cell r="T1664" t="str">
            <v/>
          </cell>
          <cell r="U1664" t="str">
            <v/>
          </cell>
          <cell r="V1664" t="str">
            <v/>
          </cell>
          <cell r="W1664">
            <v>0.17974000000000001</v>
          </cell>
          <cell r="X1664" t="str">
            <v/>
          </cell>
          <cell r="Y1664" t="str">
            <v/>
          </cell>
          <cell r="Z1664" t="str">
            <v/>
          </cell>
          <cell r="AA1664" t="str">
            <v/>
          </cell>
          <cell r="AB1664" t="str">
            <v/>
          </cell>
          <cell r="AC1664" t="str">
            <v/>
          </cell>
          <cell r="AD1664" t="str">
            <v/>
          </cell>
          <cell r="AE1664" t="str">
            <v/>
          </cell>
          <cell r="AF1664" t="str">
            <v/>
          </cell>
          <cell r="AG1664" t="str">
            <v/>
          </cell>
          <cell r="AH1664" t="str">
            <v/>
          </cell>
          <cell r="AI1664" t="str">
            <v/>
          </cell>
          <cell r="AJ1664" t="str">
            <v/>
          </cell>
          <cell r="AK1664" t="str">
            <v/>
          </cell>
          <cell r="AL1664" t="str">
            <v/>
          </cell>
          <cell r="AM1664" t="str">
            <v/>
          </cell>
          <cell r="AN1664" t="str">
            <v/>
          </cell>
          <cell r="AO1664" t="str">
            <v/>
          </cell>
          <cell r="AP1664" t="str">
            <v/>
          </cell>
          <cell r="AQ1664" t="str">
            <v/>
          </cell>
          <cell r="AR1664" t="str">
            <v/>
          </cell>
          <cell r="AS1664" t="str">
            <v/>
          </cell>
          <cell r="AT1664" t="str">
            <v/>
          </cell>
          <cell r="AU1664" t="str">
            <v/>
          </cell>
        </row>
        <row r="1665">
          <cell r="A1665" t="str">
            <v>PCO09P1257</v>
          </cell>
          <cell r="B1665" t="str">
            <v>PCO09</v>
          </cell>
          <cell r="C1665" t="str">
            <v>S12</v>
          </cell>
          <cell r="D1665" t="str">
            <v>P1257</v>
          </cell>
          <cell r="E1665" t="str">
            <v/>
          </cell>
          <cell r="F1665" t="str">
            <v/>
          </cell>
          <cell r="G1665" t="str">
            <v/>
          </cell>
          <cell r="H1665" t="str">
            <v/>
          </cell>
          <cell r="I1665" t="str">
            <v/>
          </cell>
          <cell r="J1665" t="str">
            <v/>
          </cell>
          <cell r="K1665" t="str">
            <v/>
          </cell>
          <cell r="L1665" t="str">
            <v/>
          </cell>
          <cell r="M1665" t="str">
            <v/>
          </cell>
          <cell r="N1665" t="str">
            <v/>
          </cell>
          <cell r="O1665" t="str">
            <v/>
          </cell>
          <cell r="P1665" t="str">
            <v/>
          </cell>
          <cell r="Q1665" t="str">
            <v/>
          </cell>
          <cell r="R1665" t="str">
            <v/>
          </cell>
          <cell r="S1665" t="str">
            <v/>
          </cell>
          <cell r="T1665" t="str">
            <v/>
          </cell>
          <cell r="U1665" t="str">
            <v/>
          </cell>
          <cell r="V1665" t="str">
            <v/>
          </cell>
          <cell r="W1665" t="str">
            <v/>
          </cell>
          <cell r="X1665" t="str">
            <v/>
          </cell>
          <cell r="Y1665" t="str">
            <v/>
          </cell>
          <cell r="Z1665" t="str">
            <v/>
          </cell>
          <cell r="AA1665" t="str">
            <v/>
          </cell>
          <cell r="AB1665" t="str">
            <v/>
          </cell>
          <cell r="AC1665" t="str">
            <v/>
          </cell>
          <cell r="AD1665">
            <v>0.1132957</v>
          </cell>
          <cell r="AE1665" t="str">
            <v/>
          </cell>
          <cell r="AF1665" t="str">
            <v/>
          </cell>
          <cell r="AG1665" t="str">
            <v/>
          </cell>
          <cell r="AH1665" t="str">
            <v/>
          </cell>
          <cell r="AI1665" t="str">
            <v/>
          </cell>
          <cell r="AJ1665" t="str">
            <v/>
          </cell>
          <cell r="AK1665" t="str">
            <v/>
          </cell>
          <cell r="AL1665" t="str">
            <v/>
          </cell>
          <cell r="AM1665" t="str">
            <v/>
          </cell>
          <cell r="AN1665" t="str">
            <v/>
          </cell>
          <cell r="AO1665" t="str">
            <v/>
          </cell>
          <cell r="AP1665" t="str">
            <v/>
          </cell>
          <cell r="AQ1665" t="str">
            <v/>
          </cell>
          <cell r="AR1665" t="str">
            <v/>
          </cell>
          <cell r="AS1665" t="str">
            <v/>
          </cell>
          <cell r="AT1665" t="str">
            <v/>
          </cell>
          <cell r="AU1665" t="str">
            <v/>
          </cell>
        </row>
        <row r="1666">
          <cell r="A1666" t="str">
            <v>PCO09P1366</v>
          </cell>
          <cell r="B1666" t="str">
            <v>PCO09</v>
          </cell>
          <cell r="C1666" t="str">
            <v>S12</v>
          </cell>
          <cell r="D1666" t="str">
            <v>P1366</v>
          </cell>
          <cell r="E1666" t="str">
            <v/>
          </cell>
          <cell r="F1666" t="str">
            <v/>
          </cell>
          <cell r="G1666" t="str">
            <v/>
          </cell>
          <cell r="H1666" t="str">
            <v/>
          </cell>
          <cell r="I1666" t="str">
            <v/>
          </cell>
          <cell r="J1666" t="str">
            <v/>
          </cell>
          <cell r="K1666" t="str">
            <v/>
          </cell>
          <cell r="L1666" t="str">
            <v/>
          </cell>
          <cell r="M1666" t="str">
            <v/>
          </cell>
          <cell r="N1666">
            <v>0.71437270000000019</v>
          </cell>
          <cell r="O1666" t="str">
            <v/>
          </cell>
          <cell r="P1666" t="str">
            <v/>
          </cell>
          <cell r="Q1666" t="str">
            <v/>
          </cell>
          <cell r="R1666" t="str">
            <v/>
          </cell>
          <cell r="S1666" t="str">
            <v/>
          </cell>
          <cell r="T1666" t="str">
            <v/>
          </cell>
          <cell r="U1666" t="str">
            <v/>
          </cell>
          <cell r="V1666" t="str">
            <v/>
          </cell>
          <cell r="W1666" t="str">
            <v/>
          </cell>
          <cell r="X1666" t="str">
            <v/>
          </cell>
          <cell r="Y1666" t="str">
            <v/>
          </cell>
          <cell r="Z1666" t="str">
            <v/>
          </cell>
          <cell r="AA1666" t="str">
            <v/>
          </cell>
          <cell r="AB1666" t="str">
            <v/>
          </cell>
          <cell r="AC1666" t="str">
            <v/>
          </cell>
          <cell r="AD1666" t="str">
            <v/>
          </cell>
          <cell r="AE1666" t="str">
            <v/>
          </cell>
          <cell r="AF1666" t="str">
            <v/>
          </cell>
          <cell r="AG1666" t="str">
            <v/>
          </cell>
          <cell r="AH1666" t="str">
            <v/>
          </cell>
          <cell r="AI1666" t="str">
            <v/>
          </cell>
          <cell r="AJ1666" t="str">
            <v/>
          </cell>
          <cell r="AK1666" t="str">
            <v/>
          </cell>
          <cell r="AL1666" t="str">
            <v/>
          </cell>
          <cell r="AM1666" t="str">
            <v/>
          </cell>
          <cell r="AN1666" t="str">
            <v/>
          </cell>
          <cell r="AO1666" t="str">
            <v/>
          </cell>
          <cell r="AP1666" t="str">
            <v/>
          </cell>
          <cell r="AQ1666" t="str">
            <v/>
          </cell>
          <cell r="AR1666" t="str">
            <v/>
          </cell>
          <cell r="AS1666" t="str">
            <v/>
          </cell>
          <cell r="AT1666" t="str">
            <v/>
          </cell>
          <cell r="AU1666" t="str">
            <v/>
          </cell>
        </row>
        <row r="1667">
          <cell r="A1667" t="str">
            <v>PCO09P1373</v>
          </cell>
          <cell r="B1667" t="str">
            <v>PCO09</v>
          </cell>
          <cell r="C1667" t="str">
            <v>S12</v>
          </cell>
          <cell r="D1667" t="str">
            <v>P1373</v>
          </cell>
          <cell r="E1667" t="str">
            <v/>
          </cell>
          <cell r="F1667" t="str">
            <v/>
          </cell>
          <cell r="G1667" t="str">
            <v/>
          </cell>
          <cell r="H1667" t="str">
            <v/>
          </cell>
          <cell r="I1667" t="str">
            <v/>
          </cell>
          <cell r="J1667" t="str">
            <v/>
          </cell>
          <cell r="K1667" t="str">
            <v/>
          </cell>
          <cell r="L1667" t="str">
            <v/>
          </cell>
          <cell r="M1667" t="str">
            <v/>
          </cell>
          <cell r="N1667" t="str">
            <v/>
          </cell>
          <cell r="O1667" t="str">
            <v/>
          </cell>
          <cell r="P1667" t="str">
            <v/>
          </cell>
          <cell r="Q1667" t="str">
            <v/>
          </cell>
          <cell r="R1667" t="str">
            <v/>
          </cell>
          <cell r="S1667" t="str">
            <v/>
          </cell>
          <cell r="T1667" t="str">
            <v/>
          </cell>
          <cell r="U1667" t="str">
            <v/>
          </cell>
          <cell r="V1667" t="str">
            <v/>
          </cell>
          <cell r="W1667" t="str">
            <v/>
          </cell>
          <cell r="X1667" t="str">
            <v/>
          </cell>
          <cell r="Y1667" t="str">
            <v/>
          </cell>
          <cell r="Z1667" t="str">
            <v/>
          </cell>
          <cell r="AA1667" t="str">
            <v/>
          </cell>
          <cell r="AB1667" t="str">
            <v/>
          </cell>
          <cell r="AC1667" t="str">
            <v/>
          </cell>
          <cell r="AD1667" t="str">
            <v/>
          </cell>
          <cell r="AE1667" t="str">
            <v/>
          </cell>
          <cell r="AF1667" t="str">
            <v/>
          </cell>
          <cell r="AG1667" t="str">
            <v/>
          </cell>
          <cell r="AH1667" t="str">
            <v/>
          </cell>
          <cell r="AI1667" t="str">
            <v/>
          </cell>
          <cell r="AJ1667" t="str">
            <v/>
          </cell>
          <cell r="AK1667" t="str">
            <v/>
          </cell>
          <cell r="AL1667" t="str">
            <v/>
          </cell>
          <cell r="AM1667" t="str">
            <v/>
          </cell>
          <cell r="AN1667">
            <v>4.6367299999999993E-2</v>
          </cell>
          <cell r="AO1667" t="str">
            <v/>
          </cell>
          <cell r="AP1667" t="str">
            <v/>
          </cell>
          <cell r="AQ1667" t="str">
            <v/>
          </cell>
          <cell r="AR1667" t="str">
            <v/>
          </cell>
          <cell r="AS1667" t="str">
            <v/>
          </cell>
          <cell r="AT1667" t="str">
            <v/>
          </cell>
          <cell r="AU1667" t="str">
            <v/>
          </cell>
        </row>
        <row r="1668">
          <cell r="A1668" t="str">
            <v>PCO09P1374</v>
          </cell>
          <cell r="B1668" t="str">
            <v>PCO09</v>
          </cell>
          <cell r="C1668" t="str">
            <v>S12</v>
          </cell>
          <cell r="D1668" t="str">
            <v>P1374</v>
          </cell>
          <cell r="E1668" t="str">
            <v/>
          </cell>
          <cell r="F1668" t="str">
            <v/>
          </cell>
          <cell r="G1668" t="str">
            <v/>
          </cell>
          <cell r="H1668" t="str">
            <v/>
          </cell>
          <cell r="I1668" t="str">
            <v/>
          </cell>
          <cell r="J1668" t="str">
            <v/>
          </cell>
          <cell r="K1668" t="str">
            <v/>
          </cell>
          <cell r="L1668" t="str">
            <v/>
          </cell>
          <cell r="M1668" t="str">
            <v/>
          </cell>
          <cell r="N1668" t="str">
            <v/>
          </cell>
          <cell r="O1668" t="str">
            <v/>
          </cell>
          <cell r="P1668" t="str">
            <v/>
          </cell>
          <cell r="Q1668" t="str">
            <v/>
          </cell>
          <cell r="R1668" t="str">
            <v/>
          </cell>
          <cell r="S1668" t="str">
            <v/>
          </cell>
          <cell r="T1668" t="str">
            <v/>
          </cell>
          <cell r="U1668" t="str">
            <v/>
          </cell>
          <cell r="V1668" t="str">
            <v/>
          </cell>
          <cell r="W1668" t="str">
            <v/>
          </cell>
          <cell r="X1668" t="str">
            <v/>
          </cell>
          <cell r="Y1668" t="str">
            <v/>
          </cell>
          <cell r="Z1668" t="str">
            <v/>
          </cell>
          <cell r="AA1668" t="str">
            <v/>
          </cell>
          <cell r="AB1668" t="str">
            <v/>
          </cell>
          <cell r="AC1668" t="str">
            <v/>
          </cell>
          <cell r="AD1668" t="str">
            <v/>
          </cell>
          <cell r="AE1668" t="str">
            <v/>
          </cell>
          <cell r="AF1668" t="str">
            <v/>
          </cell>
          <cell r="AG1668" t="str">
            <v/>
          </cell>
          <cell r="AH1668" t="str">
            <v/>
          </cell>
          <cell r="AI1668" t="str">
            <v/>
          </cell>
          <cell r="AJ1668" t="str">
            <v/>
          </cell>
          <cell r="AK1668" t="str">
            <v/>
          </cell>
          <cell r="AL1668" t="str">
            <v/>
          </cell>
          <cell r="AM1668" t="str">
            <v/>
          </cell>
          <cell r="AN1668">
            <v>6.7286200000000004E-2</v>
          </cell>
          <cell r="AO1668" t="str">
            <v/>
          </cell>
          <cell r="AP1668" t="str">
            <v/>
          </cell>
          <cell r="AQ1668" t="str">
            <v/>
          </cell>
          <cell r="AR1668" t="str">
            <v/>
          </cell>
          <cell r="AS1668" t="str">
            <v/>
          </cell>
          <cell r="AT1668" t="str">
            <v/>
          </cell>
          <cell r="AU1668" t="str">
            <v/>
          </cell>
        </row>
        <row r="1669">
          <cell r="A1669" t="str">
            <v>PCO09P1667</v>
          </cell>
          <cell r="B1669" t="str">
            <v>PCO09</v>
          </cell>
          <cell r="C1669" t="str">
            <v>S12</v>
          </cell>
          <cell r="D1669" t="str">
            <v>P1667</v>
          </cell>
          <cell r="E1669" t="str">
            <v/>
          </cell>
          <cell r="F1669" t="str">
            <v/>
          </cell>
          <cell r="G1669" t="str">
            <v/>
          </cell>
          <cell r="H1669" t="str">
            <v/>
          </cell>
          <cell r="I1669" t="str">
            <v/>
          </cell>
          <cell r="J1669" t="str">
            <v/>
          </cell>
          <cell r="K1669" t="str">
            <v/>
          </cell>
          <cell r="L1669" t="str">
            <v/>
          </cell>
          <cell r="M1669" t="str">
            <v/>
          </cell>
          <cell r="N1669" t="str">
            <v/>
          </cell>
          <cell r="O1669" t="str">
            <v/>
          </cell>
          <cell r="P1669" t="str">
            <v/>
          </cell>
          <cell r="Q1669" t="str">
            <v/>
          </cell>
          <cell r="R1669" t="str">
            <v/>
          </cell>
          <cell r="S1669" t="str">
            <v/>
          </cell>
          <cell r="T1669" t="str">
            <v/>
          </cell>
          <cell r="U1669" t="str">
            <v/>
          </cell>
          <cell r="V1669" t="str">
            <v/>
          </cell>
          <cell r="W1669" t="str">
            <v/>
          </cell>
          <cell r="X1669" t="str">
            <v/>
          </cell>
          <cell r="Y1669" t="str">
            <v/>
          </cell>
          <cell r="Z1669" t="str">
            <v/>
          </cell>
          <cell r="AA1669" t="str">
            <v/>
          </cell>
          <cell r="AB1669" t="str">
            <v/>
          </cell>
          <cell r="AC1669" t="str">
            <v/>
          </cell>
          <cell r="AD1669" t="str">
            <v/>
          </cell>
          <cell r="AE1669" t="str">
            <v/>
          </cell>
          <cell r="AF1669">
            <v>1.0197999999999997E-3</v>
          </cell>
          <cell r="AG1669" t="str">
            <v/>
          </cell>
          <cell r="AH1669" t="str">
            <v/>
          </cell>
          <cell r="AI1669" t="str">
            <v/>
          </cell>
          <cell r="AJ1669" t="str">
            <v/>
          </cell>
          <cell r="AK1669" t="str">
            <v/>
          </cell>
          <cell r="AL1669" t="str">
            <v/>
          </cell>
          <cell r="AM1669" t="str">
            <v/>
          </cell>
          <cell r="AN1669" t="str">
            <v/>
          </cell>
          <cell r="AO1669" t="str">
            <v/>
          </cell>
          <cell r="AP1669" t="str">
            <v/>
          </cell>
          <cell r="AQ1669" t="str">
            <v/>
          </cell>
          <cell r="AR1669" t="str">
            <v/>
          </cell>
          <cell r="AS1669" t="str">
            <v/>
          </cell>
          <cell r="AT1669" t="str">
            <v/>
          </cell>
          <cell r="AU1669" t="str">
            <v/>
          </cell>
        </row>
        <row r="1670">
          <cell r="A1670" t="str">
            <v>PCO09P1684</v>
          </cell>
          <cell r="B1670" t="str">
            <v>PCO09</v>
          </cell>
          <cell r="C1670" t="str">
            <v>S12</v>
          </cell>
          <cell r="D1670" t="str">
            <v>P1684</v>
          </cell>
          <cell r="E1670" t="str">
            <v/>
          </cell>
          <cell r="F1670">
            <v>0.10284509999999997</v>
          </cell>
          <cell r="G1670" t="str">
            <v/>
          </cell>
          <cell r="H1670" t="str">
            <v/>
          </cell>
          <cell r="I1670" t="str">
            <v/>
          </cell>
          <cell r="J1670" t="str">
            <v/>
          </cell>
          <cell r="K1670" t="str">
            <v/>
          </cell>
          <cell r="L1670" t="str">
            <v/>
          </cell>
          <cell r="M1670" t="str">
            <v/>
          </cell>
          <cell r="N1670" t="str">
            <v/>
          </cell>
          <cell r="O1670" t="str">
            <v/>
          </cell>
          <cell r="P1670" t="str">
            <v/>
          </cell>
          <cell r="Q1670" t="str">
            <v/>
          </cell>
          <cell r="R1670" t="str">
            <v/>
          </cell>
          <cell r="S1670" t="str">
            <v/>
          </cell>
          <cell r="T1670" t="str">
            <v/>
          </cell>
          <cell r="U1670" t="str">
            <v/>
          </cell>
          <cell r="V1670" t="str">
            <v/>
          </cell>
          <cell r="W1670" t="str">
            <v/>
          </cell>
          <cell r="X1670" t="str">
            <v/>
          </cell>
          <cell r="Y1670" t="str">
            <v/>
          </cell>
          <cell r="Z1670" t="str">
            <v/>
          </cell>
          <cell r="AA1670" t="str">
            <v/>
          </cell>
          <cell r="AB1670" t="str">
            <v/>
          </cell>
          <cell r="AC1670" t="str">
            <v/>
          </cell>
          <cell r="AD1670" t="str">
            <v/>
          </cell>
          <cell r="AE1670" t="str">
            <v/>
          </cell>
          <cell r="AF1670" t="str">
            <v/>
          </cell>
          <cell r="AG1670" t="str">
            <v/>
          </cell>
          <cell r="AH1670" t="str">
            <v/>
          </cell>
          <cell r="AI1670" t="str">
            <v/>
          </cell>
          <cell r="AJ1670" t="str">
            <v/>
          </cell>
          <cell r="AK1670" t="str">
            <v/>
          </cell>
          <cell r="AL1670" t="str">
            <v/>
          </cell>
          <cell r="AM1670" t="str">
            <v/>
          </cell>
          <cell r="AN1670" t="str">
            <v/>
          </cell>
          <cell r="AO1670" t="str">
            <v/>
          </cell>
          <cell r="AP1670" t="str">
            <v/>
          </cell>
          <cell r="AQ1670" t="str">
            <v/>
          </cell>
          <cell r="AR1670" t="str">
            <v/>
          </cell>
          <cell r="AS1670" t="str">
            <v/>
          </cell>
          <cell r="AT1670" t="str">
            <v/>
          </cell>
          <cell r="AU1670" t="str">
            <v/>
          </cell>
        </row>
        <row r="1671">
          <cell r="A1671" t="str">
            <v>PCO09P1687</v>
          </cell>
          <cell r="B1671" t="str">
            <v>PCO09</v>
          </cell>
          <cell r="C1671" t="str">
            <v>S12</v>
          </cell>
          <cell r="D1671" t="str">
            <v>P1687</v>
          </cell>
          <cell r="E1671" t="str">
            <v/>
          </cell>
          <cell r="F1671">
            <v>0.11700620000000005</v>
          </cell>
          <cell r="G1671" t="str">
            <v/>
          </cell>
          <cell r="H1671" t="str">
            <v/>
          </cell>
          <cell r="I1671" t="str">
            <v/>
          </cell>
          <cell r="J1671" t="str">
            <v/>
          </cell>
          <cell r="K1671" t="str">
            <v/>
          </cell>
          <cell r="L1671" t="str">
            <v/>
          </cell>
          <cell r="M1671" t="str">
            <v/>
          </cell>
          <cell r="N1671" t="str">
            <v/>
          </cell>
          <cell r="O1671" t="str">
            <v/>
          </cell>
          <cell r="P1671" t="str">
            <v/>
          </cell>
          <cell r="Q1671" t="str">
            <v/>
          </cell>
          <cell r="R1671" t="str">
            <v/>
          </cell>
          <cell r="S1671" t="str">
            <v/>
          </cell>
          <cell r="T1671" t="str">
            <v/>
          </cell>
          <cell r="U1671" t="str">
            <v/>
          </cell>
          <cell r="V1671" t="str">
            <v/>
          </cell>
          <cell r="W1671" t="str">
            <v/>
          </cell>
          <cell r="X1671" t="str">
            <v/>
          </cell>
          <cell r="Y1671" t="str">
            <v/>
          </cell>
          <cell r="Z1671" t="str">
            <v/>
          </cell>
          <cell r="AA1671" t="str">
            <v/>
          </cell>
          <cell r="AB1671" t="str">
            <v/>
          </cell>
          <cell r="AC1671" t="str">
            <v/>
          </cell>
          <cell r="AD1671" t="str">
            <v/>
          </cell>
          <cell r="AE1671" t="str">
            <v/>
          </cell>
          <cell r="AF1671" t="str">
            <v/>
          </cell>
          <cell r="AG1671" t="str">
            <v/>
          </cell>
          <cell r="AH1671" t="str">
            <v/>
          </cell>
          <cell r="AI1671" t="str">
            <v/>
          </cell>
          <cell r="AJ1671" t="str">
            <v/>
          </cell>
          <cell r="AK1671" t="str">
            <v/>
          </cell>
          <cell r="AL1671" t="str">
            <v/>
          </cell>
          <cell r="AM1671" t="str">
            <v/>
          </cell>
          <cell r="AN1671" t="str">
            <v/>
          </cell>
          <cell r="AO1671" t="str">
            <v/>
          </cell>
          <cell r="AP1671" t="str">
            <v/>
          </cell>
          <cell r="AQ1671" t="str">
            <v/>
          </cell>
          <cell r="AR1671" t="str">
            <v/>
          </cell>
          <cell r="AS1671" t="str">
            <v/>
          </cell>
          <cell r="AT1671" t="str">
            <v/>
          </cell>
          <cell r="AU1671" t="str">
            <v/>
          </cell>
        </row>
        <row r="1672">
          <cell r="A1672" t="str">
            <v>PCO09P1688</v>
          </cell>
          <cell r="B1672" t="str">
            <v>PCO09</v>
          </cell>
          <cell r="C1672" t="str">
            <v>S12</v>
          </cell>
          <cell r="D1672" t="str">
            <v>P1688</v>
          </cell>
          <cell r="E1672" t="str">
            <v/>
          </cell>
          <cell r="F1672">
            <v>1.5124587</v>
          </cell>
          <cell r="G1672" t="str">
            <v/>
          </cell>
          <cell r="H1672" t="str">
            <v/>
          </cell>
          <cell r="I1672" t="str">
            <v/>
          </cell>
          <cell r="J1672" t="str">
            <v/>
          </cell>
          <cell r="K1672" t="str">
            <v/>
          </cell>
          <cell r="L1672" t="str">
            <v/>
          </cell>
          <cell r="M1672" t="str">
            <v/>
          </cell>
          <cell r="N1672" t="str">
            <v/>
          </cell>
          <cell r="O1672" t="str">
            <v/>
          </cell>
          <cell r="P1672" t="str">
            <v/>
          </cell>
          <cell r="Q1672" t="str">
            <v/>
          </cell>
          <cell r="R1672" t="str">
            <v/>
          </cell>
          <cell r="S1672" t="str">
            <v/>
          </cell>
          <cell r="T1672" t="str">
            <v/>
          </cell>
          <cell r="U1672" t="str">
            <v/>
          </cell>
          <cell r="V1672" t="str">
            <v/>
          </cell>
          <cell r="W1672" t="str">
            <v/>
          </cell>
          <cell r="X1672" t="str">
            <v/>
          </cell>
          <cell r="Y1672" t="str">
            <v/>
          </cell>
          <cell r="Z1672" t="str">
            <v/>
          </cell>
          <cell r="AA1672" t="str">
            <v/>
          </cell>
          <cell r="AB1672" t="str">
            <v/>
          </cell>
          <cell r="AC1672" t="str">
            <v/>
          </cell>
          <cell r="AD1672" t="str">
            <v/>
          </cell>
          <cell r="AE1672" t="str">
            <v/>
          </cell>
          <cell r="AF1672" t="str">
            <v/>
          </cell>
          <cell r="AG1672" t="str">
            <v/>
          </cell>
          <cell r="AH1672" t="str">
            <v/>
          </cell>
          <cell r="AI1672" t="str">
            <v/>
          </cell>
          <cell r="AJ1672" t="str">
            <v/>
          </cell>
          <cell r="AK1672" t="str">
            <v/>
          </cell>
          <cell r="AL1672" t="str">
            <v/>
          </cell>
          <cell r="AM1672" t="str">
            <v/>
          </cell>
          <cell r="AN1672" t="str">
            <v/>
          </cell>
          <cell r="AO1672" t="str">
            <v/>
          </cell>
          <cell r="AP1672" t="str">
            <v/>
          </cell>
          <cell r="AQ1672" t="str">
            <v/>
          </cell>
          <cell r="AR1672" t="str">
            <v/>
          </cell>
          <cell r="AS1672" t="str">
            <v/>
          </cell>
          <cell r="AT1672" t="str">
            <v/>
          </cell>
          <cell r="AU1672" t="str">
            <v/>
          </cell>
        </row>
        <row r="1673">
          <cell r="A1673" t="str">
            <v>PCO09P1689</v>
          </cell>
          <cell r="B1673" t="str">
            <v>PCO09</v>
          </cell>
          <cell r="C1673" t="str">
            <v>S12</v>
          </cell>
          <cell r="D1673" t="str">
            <v>P1689</v>
          </cell>
          <cell r="E1673" t="str">
            <v/>
          </cell>
          <cell r="F1673">
            <v>9.1015158999999972</v>
          </cell>
          <cell r="G1673" t="str">
            <v/>
          </cell>
          <cell r="H1673" t="str">
            <v/>
          </cell>
          <cell r="I1673" t="str">
            <v/>
          </cell>
          <cell r="J1673" t="str">
            <v/>
          </cell>
          <cell r="K1673" t="str">
            <v/>
          </cell>
          <cell r="L1673" t="str">
            <v/>
          </cell>
          <cell r="M1673" t="str">
            <v/>
          </cell>
          <cell r="N1673" t="str">
            <v/>
          </cell>
          <cell r="O1673" t="str">
            <v/>
          </cell>
          <cell r="P1673" t="str">
            <v/>
          </cell>
          <cell r="Q1673" t="str">
            <v/>
          </cell>
          <cell r="R1673" t="str">
            <v/>
          </cell>
          <cell r="S1673" t="str">
            <v/>
          </cell>
          <cell r="T1673" t="str">
            <v/>
          </cell>
          <cell r="U1673" t="str">
            <v/>
          </cell>
          <cell r="V1673" t="str">
            <v/>
          </cell>
          <cell r="W1673" t="str">
            <v/>
          </cell>
          <cell r="X1673" t="str">
            <v/>
          </cell>
          <cell r="Y1673" t="str">
            <v/>
          </cell>
          <cell r="Z1673" t="str">
            <v/>
          </cell>
          <cell r="AA1673" t="str">
            <v/>
          </cell>
          <cell r="AB1673" t="str">
            <v/>
          </cell>
          <cell r="AC1673" t="str">
            <v/>
          </cell>
          <cell r="AD1673" t="str">
            <v/>
          </cell>
          <cell r="AE1673" t="str">
            <v/>
          </cell>
          <cell r="AF1673" t="str">
            <v/>
          </cell>
          <cell r="AG1673" t="str">
            <v/>
          </cell>
          <cell r="AH1673" t="str">
            <v/>
          </cell>
          <cell r="AI1673" t="str">
            <v/>
          </cell>
          <cell r="AJ1673" t="str">
            <v/>
          </cell>
          <cell r="AK1673" t="str">
            <v/>
          </cell>
          <cell r="AL1673" t="str">
            <v/>
          </cell>
          <cell r="AM1673" t="str">
            <v/>
          </cell>
          <cell r="AN1673" t="str">
            <v/>
          </cell>
          <cell r="AO1673" t="str">
            <v/>
          </cell>
          <cell r="AP1673" t="str">
            <v/>
          </cell>
          <cell r="AQ1673" t="str">
            <v/>
          </cell>
          <cell r="AR1673" t="str">
            <v/>
          </cell>
          <cell r="AS1673" t="str">
            <v/>
          </cell>
          <cell r="AT1673" t="str">
            <v/>
          </cell>
          <cell r="AU1673" t="str">
            <v/>
          </cell>
        </row>
        <row r="1674">
          <cell r="A1674" t="str">
            <v>PCO09P1931</v>
          </cell>
          <cell r="B1674" t="str">
            <v>PCO09</v>
          </cell>
          <cell r="C1674" t="str">
            <v>S12</v>
          </cell>
          <cell r="D1674" t="str">
            <v>P1931</v>
          </cell>
          <cell r="E1674" t="str">
            <v/>
          </cell>
          <cell r="F1674" t="str">
            <v/>
          </cell>
          <cell r="G1674" t="str">
            <v/>
          </cell>
          <cell r="H1674" t="str">
            <v/>
          </cell>
          <cell r="I1674" t="str">
            <v/>
          </cell>
          <cell r="J1674" t="str">
            <v/>
          </cell>
          <cell r="K1674" t="str">
            <v/>
          </cell>
          <cell r="L1674" t="str">
            <v/>
          </cell>
          <cell r="M1674" t="str">
            <v/>
          </cell>
          <cell r="N1674" t="str">
            <v/>
          </cell>
          <cell r="O1674" t="str">
            <v/>
          </cell>
          <cell r="P1674" t="str">
            <v/>
          </cell>
          <cell r="Q1674" t="str">
            <v/>
          </cell>
          <cell r="R1674" t="str">
            <v/>
          </cell>
          <cell r="S1674" t="str">
            <v/>
          </cell>
          <cell r="T1674" t="str">
            <v/>
          </cell>
          <cell r="U1674" t="str">
            <v/>
          </cell>
          <cell r="V1674" t="str">
            <v/>
          </cell>
          <cell r="W1674">
            <v>0.49949860000000001</v>
          </cell>
          <cell r="X1674" t="str">
            <v/>
          </cell>
          <cell r="Y1674" t="str">
            <v/>
          </cell>
          <cell r="Z1674" t="str">
            <v/>
          </cell>
          <cell r="AA1674" t="str">
            <v/>
          </cell>
          <cell r="AB1674" t="str">
            <v/>
          </cell>
          <cell r="AC1674" t="str">
            <v/>
          </cell>
          <cell r="AD1674" t="str">
            <v/>
          </cell>
          <cell r="AE1674" t="str">
            <v/>
          </cell>
          <cell r="AF1674" t="str">
            <v/>
          </cell>
          <cell r="AG1674" t="str">
            <v/>
          </cell>
          <cell r="AH1674" t="str">
            <v/>
          </cell>
          <cell r="AI1674" t="str">
            <v/>
          </cell>
          <cell r="AJ1674" t="str">
            <v/>
          </cell>
          <cell r="AK1674" t="str">
            <v/>
          </cell>
          <cell r="AL1674" t="str">
            <v/>
          </cell>
          <cell r="AM1674" t="str">
            <v/>
          </cell>
          <cell r="AN1674" t="str">
            <v/>
          </cell>
          <cell r="AO1674" t="str">
            <v/>
          </cell>
          <cell r="AP1674" t="str">
            <v/>
          </cell>
          <cell r="AQ1674" t="str">
            <v/>
          </cell>
          <cell r="AR1674" t="str">
            <v/>
          </cell>
          <cell r="AS1674" t="str">
            <v/>
          </cell>
          <cell r="AT1674" t="str">
            <v/>
          </cell>
          <cell r="AU1674" t="str">
            <v/>
          </cell>
        </row>
        <row r="1675">
          <cell r="A1675" t="str">
            <v>PCO09P2011</v>
          </cell>
          <cell r="B1675" t="str">
            <v>PCO09</v>
          </cell>
          <cell r="C1675" t="str">
            <v>S12</v>
          </cell>
          <cell r="D1675" t="str">
            <v>P2011</v>
          </cell>
          <cell r="E1675" t="str">
            <v/>
          </cell>
          <cell r="F1675" t="str">
            <v/>
          </cell>
          <cell r="G1675" t="str">
            <v/>
          </cell>
          <cell r="H1675" t="str">
            <v/>
          </cell>
          <cell r="I1675" t="str">
            <v/>
          </cell>
          <cell r="J1675" t="str">
            <v/>
          </cell>
          <cell r="K1675" t="str">
            <v/>
          </cell>
          <cell r="L1675" t="str">
            <v/>
          </cell>
          <cell r="M1675" t="str">
            <v/>
          </cell>
          <cell r="N1675" t="str">
            <v/>
          </cell>
          <cell r="O1675" t="str">
            <v/>
          </cell>
          <cell r="P1675" t="str">
            <v/>
          </cell>
          <cell r="Q1675" t="str">
            <v/>
          </cell>
          <cell r="R1675" t="str">
            <v/>
          </cell>
          <cell r="S1675" t="str">
            <v/>
          </cell>
          <cell r="T1675" t="str">
            <v/>
          </cell>
          <cell r="U1675" t="str">
            <v/>
          </cell>
          <cell r="V1675" t="str">
            <v/>
          </cell>
          <cell r="W1675" t="str">
            <v/>
          </cell>
          <cell r="X1675" t="str">
            <v/>
          </cell>
          <cell r="Y1675" t="str">
            <v/>
          </cell>
          <cell r="Z1675" t="str">
            <v/>
          </cell>
          <cell r="AA1675" t="str">
            <v/>
          </cell>
          <cell r="AB1675" t="str">
            <v/>
          </cell>
          <cell r="AC1675" t="str">
            <v/>
          </cell>
          <cell r="AD1675" t="str">
            <v/>
          </cell>
          <cell r="AE1675" t="str">
            <v/>
          </cell>
          <cell r="AF1675" t="str">
            <v/>
          </cell>
          <cell r="AG1675">
            <v>2.2341545000000012</v>
          </cell>
          <cell r="AH1675" t="str">
            <v/>
          </cell>
          <cell r="AI1675" t="str">
            <v/>
          </cell>
          <cell r="AJ1675" t="str">
            <v/>
          </cell>
          <cell r="AK1675" t="str">
            <v/>
          </cell>
          <cell r="AL1675" t="str">
            <v/>
          </cell>
          <cell r="AM1675" t="str">
            <v/>
          </cell>
          <cell r="AN1675" t="str">
            <v/>
          </cell>
          <cell r="AO1675" t="str">
            <v/>
          </cell>
          <cell r="AP1675" t="str">
            <v/>
          </cell>
          <cell r="AQ1675" t="str">
            <v/>
          </cell>
          <cell r="AR1675" t="str">
            <v/>
          </cell>
          <cell r="AS1675" t="str">
            <v/>
          </cell>
          <cell r="AT1675" t="str">
            <v/>
          </cell>
          <cell r="AU1675" t="str">
            <v/>
          </cell>
        </row>
        <row r="1676">
          <cell r="A1676" t="str">
            <v>PCO09P2012</v>
          </cell>
          <cell r="B1676" t="str">
            <v>PCO09</v>
          </cell>
          <cell r="C1676" t="str">
            <v>S12</v>
          </cell>
          <cell r="D1676" t="str">
            <v>P2012</v>
          </cell>
          <cell r="E1676" t="str">
            <v/>
          </cell>
          <cell r="F1676" t="str">
            <v/>
          </cell>
          <cell r="G1676" t="str">
            <v/>
          </cell>
          <cell r="H1676" t="str">
            <v/>
          </cell>
          <cell r="I1676" t="str">
            <v/>
          </cell>
          <cell r="J1676" t="str">
            <v/>
          </cell>
          <cell r="K1676" t="str">
            <v/>
          </cell>
          <cell r="L1676">
            <v>0.18778380000000003</v>
          </cell>
          <cell r="M1676" t="str">
            <v/>
          </cell>
          <cell r="N1676" t="str">
            <v/>
          </cell>
          <cell r="O1676" t="str">
            <v/>
          </cell>
          <cell r="P1676" t="str">
            <v/>
          </cell>
          <cell r="Q1676" t="str">
            <v/>
          </cell>
          <cell r="R1676" t="str">
            <v/>
          </cell>
          <cell r="S1676" t="str">
            <v/>
          </cell>
          <cell r="T1676" t="str">
            <v/>
          </cell>
          <cell r="U1676" t="str">
            <v/>
          </cell>
          <cell r="V1676" t="str">
            <v/>
          </cell>
          <cell r="W1676" t="str">
            <v/>
          </cell>
          <cell r="X1676" t="str">
            <v/>
          </cell>
          <cell r="Y1676" t="str">
            <v/>
          </cell>
          <cell r="Z1676" t="str">
            <v/>
          </cell>
          <cell r="AA1676" t="str">
            <v/>
          </cell>
          <cell r="AB1676" t="str">
            <v/>
          </cell>
          <cell r="AC1676" t="str">
            <v/>
          </cell>
          <cell r="AD1676" t="str">
            <v/>
          </cell>
          <cell r="AE1676" t="str">
            <v/>
          </cell>
          <cell r="AF1676" t="str">
            <v/>
          </cell>
          <cell r="AG1676" t="str">
            <v/>
          </cell>
          <cell r="AH1676" t="str">
            <v/>
          </cell>
          <cell r="AI1676" t="str">
            <v/>
          </cell>
          <cell r="AJ1676" t="str">
            <v/>
          </cell>
          <cell r="AK1676" t="str">
            <v/>
          </cell>
          <cell r="AL1676" t="str">
            <v/>
          </cell>
          <cell r="AM1676" t="str">
            <v/>
          </cell>
          <cell r="AN1676" t="str">
            <v/>
          </cell>
          <cell r="AO1676" t="str">
            <v/>
          </cell>
          <cell r="AP1676" t="str">
            <v/>
          </cell>
          <cell r="AQ1676" t="str">
            <v/>
          </cell>
          <cell r="AR1676" t="str">
            <v/>
          </cell>
          <cell r="AS1676" t="str">
            <v/>
          </cell>
          <cell r="AT1676" t="str">
            <v/>
          </cell>
          <cell r="AU1676" t="str">
            <v/>
          </cell>
        </row>
        <row r="1677">
          <cell r="A1677" t="str">
            <v>PCO10C062</v>
          </cell>
          <cell r="B1677" t="str">
            <v>PCO10</v>
          </cell>
          <cell r="C1677" t="str">
            <v>C03</v>
          </cell>
          <cell r="D1677" t="str">
            <v>C062</v>
          </cell>
          <cell r="E1677" t="str">
            <v/>
          </cell>
          <cell r="F1677" t="str">
            <v/>
          </cell>
          <cell r="G1677" t="str">
            <v/>
          </cell>
          <cell r="H1677" t="str">
            <v/>
          </cell>
          <cell r="I1677" t="str">
            <v/>
          </cell>
          <cell r="J1677" t="str">
            <v/>
          </cell>
          <cell r="K1677" t="str">
            <v/>
          </cell>
          <cell r="L1677" t="str">
            <v/>
          </cell>
          <cell r="M1677" t="str">
            <v/>
          </cell>
          <cell r="N1677" t="str">
            <v/>
          </cell>
          <cell r="O1677" t="str">
            <v/>
          </cell>
          <cell r="P1677" t="str">
            <v/>
          </cell>
          <cell r="Q1677" t="str">
            <v/>
          </cell>
          <cell r="R1677" t="str">
            <v/>
          </cell>
          <cell r="S1677" t="str">
            <v/>
          </cell>
          <cell r="T1677" t="str">
            <v/>
          </cell>
          <cell r="U1677" t="str">
            <v/>
          </cell>
          <cell r="V1677" t="str">
            <v/>
          </cell>
          <cell r="W1677" t="str">
            <v/>
          </cell>
          <cell r="X1677" t="str">
            <v/>
          </cell>
          <cell r="Y1677" t="str">
            <v/>
          </cell>
          <cell r="Z1677" t="str">
            <v/>
          </cell>
          <cell r="AA1677" t="str">
            <v/>
          </cell>
          <cell r="AB1677" t="str">
            <v/>
          </cell>
          <cell r="AC1677">
            <v>31.585188900000002</v>
          </cell>
          <cell r="AD1677" t="str">
            <v/>
          </cell>
          <cell r="AE1677" t="str">
            <v/>
          </cell>
          <cell r="AF1677" t="str">
            <v/>
          </cell>
          <cell r="AG1677" t="str">
            <v/>
          </cell>
          <cell r="AH1677" t="str">
            <v/>
          </cell>
          <cell r="AI1677" t="str">
            <v/>
          </cell>
          <cell r="AJ1677" t="str">
            <v/>
          </cell>
          <cell r="AK1677" t="str">
            <v/>
          </cell>
          <cell r="AL1677" t="str">
            <v/>
          </cell>
          <cell r="AM1677" t="str">
            <v/>
          </cell>
          <cell r="AN1677" t="str">
            <v/>
          </cell>
          <cell r="AO1677" t="str">
            <v/>
          </cell>
          <cell r="AP1677" t="str">
            <v/>
          </cell>
          <cell r="AQ1677" t="str">
            <v/>
          </cell>
          <cell r="AR1677" t="str">
            <v/>
          </cell>
          <cell r="AS1677" t="str">
            <v/>
          </cell>
          <cell r="AT1677" t="str">
            <v/>
          </cell>
          <cell r="AU1677" t="str">
            <v/>
          </cell>
        </row>
        <row r="1678">
          <cell r="A1678" t="str">
            <v>PCO10C065</v>
          </cell>
          <cell r="B1678" t="str">
            <v>PCO10</v>
          </cell>
          <cell r="C1678" t="str">
            <v>C03</v>
          </cell>
          <cell r="D1678" t="str">
            <v>C065</v>
          </cell>
          <cell r="E1678" t="str">
            <v/>
          </cell>
          <cell r="F1678" t="str">
            <v/>
          </cell>
          <cell r="G1678" t="str">
            <v/>
          </cell>
          <cell r="H1678" t="str">
            <v/>
          </cell>
          <cell r="I1678" t="str">
            <v/>
          </cell>
          <cell r="J1678" t="str">
            <v/>
          </cell>
          <cell r="K1678" t="str">
            <v/>
          </cell>
          <cell r="L1678" t="str">
            <v/>
          </cell>
          <cell r="M1678" t="str">
            <v/>
          </cell>
          <cell r="N1678" t="str">
            <v/>
          </cell>
          <cell r="O1678" t="str">
            <v/>
          </cell>
          <cell r="P1678" t="str">
            <v/>
          </cell>
          <cell r="Q1678" t="str">
            <v/>
          </cell>
          <cell r="R1678" t="str">
            <v/>
          </cell>
          <cell r="S1678" t="str">
            <v/>
          </cell>
          <cell r="T1678" t="str">
            <v/>
          </cell>
          <cell r="U1678" t="str">
            <v/>
          </cell>
          <cell r="V1678" t="str">
            <v/>
          </cell>
          <cell r="W1678">
            <v>4.9236243000000002</v>
          </cell>
          <cell r="X1678" t="str">
            <v/>
          </cell>
          <cell r="Y1678" t="str">
            <v/>
          </cell>
          <cell r="Z1678" t="str">
            <v/>
          </cell>
          <cell r="AA1678" t="str">
            <v/>
          </cell>
          <cell r="AB1678" t="str">
            <v/>
          </cell>
          <cell r="AC1678" t="str">
            <v/>
          </cell>
          <cell r="AD1678" t="str">
            <v/>
          </cell>
          <cell r="AE1678" t="str">
            <v/>
          </cell>
          <cell r="AF1678" t="str">
            <v/>
          </cell>
          <cell r="AG1678" t="str">
            <v/>
          </cell>
          <cell r="AH1678" t="str">
            <v/>
          </cell>
          <cell r="AI1678" t="str">
            <v/>
          </cell>
          <cell r="AJ1678" t="str">
            <v/>
          </cell>
          <cell r="AK1678" t="str">
            <v/>
          </cell>
          <cell r="AL1678" t="str">
            <v/>
          </cell>
          <cell r="AM1678" t="str">
            <v/>
          </cell>
          <cell r="AN1678" t="str">
            <v/>
          </cell>
          <cell r="AO1678" t="str">
            <v/>
          </cell>
          <cell r="AP1678" t="str">
            <v/>
          </cell>
          <cell r="AQ1678" t="str">
            <v/>
          </cell>
          <cell r="AR1678" t="str">
            <v/>
          </cell>
          <cell r="AS1678" t="str">
            <v/>
          </cell>
          <cell r="AT1678" t="str">
            <v/>
          </cell>
          <cell r="AU1678" t="str">
            <v/>
          </cell>
        </row>
        <row r="1679">
          <cell r="A1679" t="str">
            <v>PCO10C066</v>
          </cell>
          <cell r="B1679" t="str">
            <v>PCO10</v>
          </cell>
          <cell r="C1679" t="str">
            <v>C03</v>
          </cell>
          <cell r="D1679" t="str">
            <v>C066</v>
          </cell>
          <cell r="E1679" t="str">
            <v/>
          </cell>
          <cell r="F1679" t="str">
            <v/>
          </cell>
          <cell r="G1679" t="str">
            <v/>
          </cell>
          <cell r="H1679" t="str">
            <v/>
          </cell>
          <cell r="I1679" t="str">
            <v/>
          </cell>
          <cell r="J1679" t="str">
            <v/>
          </cell>
          <cell r="K1679" t="str">
            <v/>
          </cell>
          <cell r="L1679" t="str">
            <v/>
          </cell>
          <cell r="M1679" t="str">
            <v/>
          </cell>
          <cell r="N1679" t="str">
            <v/>
          </cell>
          <cell r="O1679" t="str">
            <v/>
          </cell>
          <cell r="P1679" t="str">
            <v/>
          </cell>
          <cell r="Q1679" t="str">
            <v/>
          </cell>
          <cell r="R1679" t="str">
            <v/>
          </cell>
          <cell r="S1679" t="str">
            <v/>
          </cell>
          <cell r="T1679" t="str">
            <v/>
          </cell>
          <cell r="U1679" t="str">
            <v/>
          </cell>
          <cell r="V1679" t="str">
            <v/>
          </cell>
          <cell r="W1679" t="str">
            <v/>
          </cell>
          <cell r="X1679" t="str">
            <v/>
          </cell>
          <cell r="Y1679" t="str">
            <v/>
          </cell>
          <cell r="Z1679" t="str">
            <v/>
          </cell>
          <cell r="AA1679">
            <v>5.6123733999999992</v>
          </cell>
          <cell r="AB1679" t="str">
            <v/>
          </cell>
          <cell r="AC1679" t="str">
            <v/>
          </cell>
          <cell r="AD1679" t="str">
            <v/>
          </cell>
          <cell r="AE1679" t="str">
            <v/>
          </cell>
          <cell r="AF1679" t="str">
            <v/>
          </cell>
          <cell r="AG1679" t="str">
            <v/>
          </cell>
          <cell r="AH1679" t="str">
            <v/>
          </cell>
          <cell r="AI1679" t="str">
            <v/>
          </cell>
          <cell r="AJ1679" t="str">
            <v/>
          </cell>
          <cell r="AK1679" t="str">
            <v/>
          </cell>
          <cell r="AL1679" t="str">
            <v/>
          </cell>
          <cell r="AM1679" t="str">
            <v/>
          </cell>
          <cell r="AN1679" t="str">
            <v/>
          </cell>
          <cell r="AO1679" t="str">
            <v/>
          </cell>
          <cell r="AP1679" t="str">
            <v/>
          </cell>
          <cell r="AQ1679" t="str">
            <v/>
          </cell>
          <cell r="AR1679" t="str">
            <v/>
          </cell>
          <cell r="AS1679" t="str">
            <v/>
          </cell>
          <cell r="AT1679" t="str">
            <v/>
          </cell>
          <cell r="AU1679" t="str">
            <v/>
          </cell>
        </row>
        <row r="1680">
          <cell r="A1680" t="str">
            <v>PCO10C067</v>
          </cell>
          <cell r="B1680" t="str">
            <v>PCO10</v>
          </cell>
          <cell r="C1680" t="str">
            <v>C03</v>
          </cell>
          <cell r="D1680" t="str">
            <v>C067</v>
          </cell>
          <cell r="E1680" t="str">
            <v/>
          </cell>
          <cell r="F1680" t="str">
            <v/>
          </cell>
          <cell r="G1680" t="str">
            <v/>
          </cell>
          <cell r="H1680" t="str">
            <v/>
          </cell>
          <cell r="I1680" t="str">
            <v/>
          </cell>
          <cell r="J1680" t="str">
            <v/>
          </cell>
          <cell r="K1680" t="str">
            <v/>
          </cell>
          <cell r="L1680" t="str">
            <v/>
          </cell>
          <cell r="M1680" t="str">
            <v/>
          </cell>
          <cell r="N1680" t="str">
            <v/>
          </cell>
          <cell r="O1680" t="str">
            <v/>
          </cell>
          <cell r="P1680" t="str">
            <v/>
          </cell>
          <cell r="Q1680" t="str">
            <v/>
          </cell>
          <cell r="R1680" t="str">
            <v/>
          </cell>
          <cell r="S1680" t="str">
            <v/>
          </cell>
          <cell r="T1680" t="str">
            <v/>
          </cell>
          <cell r="U1680" t="str">
            <v/>
          </cell>
          <cell r="V1680" t="str">
            <v/>
          </cell>
          <cell r="W1680" t="str">
            <v/>
          </cell>
          <cell r="X1680" t="str">
            <v/>
          </cell>
          <cell r="Y1680" t="str">
            <v/>
          </cell>
          <cell r="Z1680" t="str">
            <v/>
          </cell>
          <cell r="AA1680">
            <v>3.2070722000000007</v>
          </cell>
          <cell r="AB1680" t="str">
            <v/>
          </cell>
          <cell r="AC1680" t="str">
            <v/>
          </cell>
          <cell r="AD1680" t="str">
            <v/>
          </cell>
          <cell r="AE1680" t="str">
            <v/>
          </cell>
          <cell r="AF1680" t="str">
            <v/>
          </cell>
          <cell r="AG1680" t="str">
            <v/>
          </cell>
          <cell r="AH1680" t="str">
            <v/>
          </cell>
          <cell r="AI1680" t="str">
            <v/>
          </cell>
          <cell r="AJ1680" t="str">
            <v/>
          </cell>
          <cell r="AK1680" t="str">
            <v/>
          </cell>
          <cell r="AL1680" t="str">
            <v/>
          </cell>
          <cell r="AM1680" t="str">
            <v/>
          </cell>
          <cell r="AN1680" t="str">
            <v/>
          </cell>
          <cell r="AO1680" t="str">
            <v/>
          </cell>
          <cell r="AP1680" t="str">
            <v/>
          </cell>
          <cell r="AQ1680" t="str">
            <v/>
          </cell>
          <cell r="AR1680" t="str">
            <v/>
          </cell>
          <cell r="AS1680" t="str">
            <v/>
          </cell>
          <cell r="AT1680" t="str">
            <v/>
          </cell>
          <cell r="AU1680" t="str">
            <v/>
          </cell>
        </row>
        <row r="1681">
          <cell r="A1681" t="str">
            <v>PCO10C068</v>
          </cell>
          <cell r="B1681" t="str">
            <v>PCO10</v>
          </cell>
          <cell r="C1681" t="str">
            <v>C03</v>
          </cell>
          <cell r="D1681" t="str">
            <v>C068</v>
          </cell>
          <cell r="E1681" t="str">
            <v/>
          </cell>
          <cell r="F1681" t="str">
            <v/>
          </cell>
          <cell r="G1681" t="str">
            <v/>
          </cell>
          <cell r="H1681" t="str">
            <v/>
          </cell>
          <cell r="I1681" t="str">
            <v/>
          </cell>
          <cell r="J1681" t="str">
            <v/>
          </cell>
          <cell r="K1681" t="str">
            <v/>
          </cell>
          <cell r="L1681" t="str">
            <v/>
          </cell>
          <cell r="M1681" t="str">
            <v/>
          </cell>
          <cell r="N1681" t="str">
            <v/>
          </cell>
          <cell r="O1681" t="str">
            <v/>
          </cell>
          <cell r="P1681" t="str">
            <v/>
          </cell>
          <cell r="Q1681" t="str">
            <v/>
          </cell>
          <cell r="R1681" t="str">
            <v/>
          </cell>
          <cell r="S1681" t="str">
            <v/>
          </cell>
          <cell r="T1681" t="str">
            <v/>
          </cell>
          <cell r="U1681" t="str">
            <v/>
          </cell>
          <cell r="V1681" t="str">
            <v/>
          </cell>
          <cell r="W1681" t="str">
            <v/>
          </cell>
          <cell r="X1681" t="str">
            <v/>
          </cell>
          <cell r="Y1681" t="str">
            <v/>
          </cell>
          <cell r="Z1681" t="str">
            <v/>
          </cell>
          <cell r="AA1681">
            <v>3.2070722000000007</v>
          </cell>
          <cell r="AB1681" t="str">
            <v/>
          </cell>
          <cell r="AC1681" t="str">
            <v/>
          </cell>
          <cell r="AD1681" t="str">
            <v/>
          </cell>
          <cell r="AE1681" t="str">
            <v/>
          </cell>
          <cell r="AF1681" t="str">
            <v/>
          </cell>
          <cell r="AG1681" t="str">
            <v/>
          </cell>
          <cell r="AH1681" t="str">
            <v/>
          </cell>
          <cell r="AI1681" t="str">
            <v/>
          </cell>
          <cell r="AJ1681" t="str">
            <v/>
          </cell>
          <cell r="AK1681" t="str">
            <v/>
          </cell>
          <cell r="AL1681" t="str">
            <v/>
          </cell>
          <cell r="AM1681" t="str">
            <v/>
          </cell>
          <cell r="AN1681" t="str">
            <v/>
          </cell>
          <cell r="AO1681" t="str">
            <v/>
          </cell>
          <cell r="AP1681" t="str">
            <v/>
          </cell>
          <cell r="AQ1681" t="str">
            <v/>
          </cell>
          <cell r="AR1681" t="str">
            <v/>
          </cell>
          <cell r="AS1681" t="str">
            <v/>
          </cell>
          <cell r="AT1681" t="str">
            <v/>
          </cell>
          <cell r="AU1681" t="str">
            <v/>
          </cell>
        </row>
        <row r="1682">
          <cell r="A1682" t="str">
            <v>PCO10C078</v>
          </cell>
          <cell r="B1682" t="str">
            <v>PCO10</v>
          </cell>
          <cell r="C1682" t="str">
            <v>C03</v>
          </cell>
          <cell r="D1682" t="str">
            <v>C078</v>
          </cell>
          <cell r="E1682" t="str">
            <v/>
          </cell>
          <cell r="F1682" t="str">
            <v/>
          </cell>
          <cell r="G1682" t="str">
            <v/>
          </cell>
          <cell r="H1682" t="str">
            <v/>
          </cell>
          <cell r="I1682" t="str">
            <v/>
          </cell>
          <cell r="J1682" t="str">
            <v/>
          </cell>
          <cell r="K1682" t="str">
            <v/>
          </cell>
          <cell r="L1682" t="str">
            <v/>
          </cell>
          <cell r="M1682" t="str">
            <v/>
          </cell>
          <cell r="N1682" t="str">
            <v/>
          </cell>
          <cell r="O1682" t="str">
            <v/>
          </cell>
          <cell r="P1682" t="str">
            <v/>
          </cell>
          <cell r="Q1682" t="str">
            <v/>
          </cell>
          <cell r="R1682" t="str">
            <v/>
          </cell>
          <cell r="S1682" t="str">
            <v/>
          </cell>
          <cell r="T1682" t="str">
            <v/>
          </cell>
          <cell r="U1682" t="str">
            <v/>
          </cell>
          <cell r="V1682" t="str">
            <v/>
          </cell>
          <cell r="W1682" t="str">
            <v/>
          </cell>
          <cell r="X1682" t="str">
            <v/>
          </cell>
          <cell r="Y1682" t="str">
            <v/>
          </cell>
          <cell r="Z1682" t="str">
            <v/>
          </cell>
          <cell r="AA1682">
            <v>2.4053020999999997</v>
          </cell>
          <cell r="AB1682" t="str">
            <v/>
          </cell>
          <cell r="AC1682" t="str">
            <v/>
          </cell>
          <cell r="AD1682" t="str">
            <v/>
          </cell>
          <cell r="AE1682" t="str">
            <v/>
          </cell>
          <cell r="AF1682" t="str">
            <v/>
          </cell>
          <cell r="AG1682" t="str">
            <v/>
          </cell>
          <cell r="AH1682" t="str">
            <v/>
          </cell>
          <cell r="AI1682" t="str">
            <v/>
          </cell>
          <cell r="AJ1682" t="str">
            <v/>
          </cell>
          <cell r="AK1682" t="str">
            <v/>
          </cell>
          <cell r="AL1682" t="str">
            <v/>
          </cell>
          <cell r="AM1682" t="str">
            <v/>
          </cell>
          <cell r="AN1682" t="str">
            <v/>
          </cell>
          <cell r="AO1682" t="str">
            <v/>
          </cell>
          <cell r="AP1682" t="str">
            <v/>
          </cell>
          <cell r="AQ1682" t="str">
            <v/>
          </cell>
          <cell r="AR1682" t="str">
            <v/>
          </cell>
          <cell r="AS1682" t="str">
            <v/>
          </cell>
          <cell r="AT1682" t="str">
            <v/>
          </cell>
          <cell r="AU1682" t="str">
            <v/>
          </cell>
        </row>
        <row r="1683">
          <cell r="A1683" t="str">
            <v>PCO10C092</v>
          </cell>
          <cell r="B1683" t="str">
            <v>PCO10</v>
          </cell>
          <cell r="C1683" t="str">
            <v>C04</v>
          </cell>
          <cell r="D1683" t="str">
            <v>C092</v>
          </cell>
          <cell r="E1683" t="str">
            <v/>
          </cell>
          <cell r="F1683" t="str">
            <v/>
          </cell>
          <cell r="G1683" t="str">
            <v/>
          </cell>
          <cell r="H1683" t="str">
            <v/>
          </cell>
          <cell r="I1683" t="str">
            <v/>
          </cell>
          <cell r="J1683" t="str">
            <v/>
          </cell>
          <cell r="K1683" t="str">
            <v/>
          </cell>
          <cell r="L1683" t="str">
            <v/>
          </cell>
          <cell r="M1683" t="str">
            <v/>
          </cell>
          <cell r="N1683" t="str">
            <v/>
          </cell>
          <cell r="O1683" t="str">
            <v/>
          </cell>
          <cell r="P1683">
            <v>0.5580754</v>
          </cell>
          <cell r="Q1683" t="str">
            <v/>
          </cell>
          <cell r="R1683">
            <v>7.5414987</v>
          </cell>
          <cell r="S1683" t="str">
            <v/>
          </cell>
          <cell r="T1683" t="str">
            <v/>
          </cell>
          <cell r="U1683" t="str">
            <v/>
          </cell>
          <cell r="V1683" t="str">
            <v/>
          </cell>
          <cell r="W1683" t="str">
            <v/>
          </cell>
          <cell r="X1683" t="str">
            <v/>
          </cell>
          <cell r="Y1683" t="str">
            <v/>
          </cell>
          <cell r="Z1683" t="str">
            <v/>
          </cell>
          <cell r="AA1683" t="str">
            <v/>
          </cell>
          <cell r="AB1683" t="str">
            <v/>
          </cell>
          <cell r="AC1683" t="str">
            <v/>
          </cell>
          <cell r="AD1683" t="str">
            <v/>
          </cell>
          <cell r="AE1683" t="str">
            <v/>
          </cell>
          <cell r="AF1683" t="str">
            <v/>
          </cell>
          <cell r="AG1683" t="str">
            <v/>
          </cell>
          <cell r="AH1683" t="str">
            <v/>
          </cell>
          <cell r="AI1683" t="str">
            <v/>
          </cell>
          <cell r="AJ1683" t="str">
            <v/>
          </cell>
          <cell r="AK1683" t="str">
            <v/>
          </cell>
          <cell r="AL1683" t="str">
            <v/>
          </cell>
          <cell r="AM1683" t="str">
            <v/>
          </cell>
          <cell r="AN1683" t="str">
            <v/>
          </cell>
          <cell r="AO1683" t="str">
            <v/>
          </cell>
          <cell r="AP1683" t="str">
            <v/>
          </cell>
          <cell r="AQ1683" t="str">
            <v/>
          </cell>
          <cell r="AR1683" t="str">
            <v/>
          </cell>
          <cell r="AS1683" t="str">
            <v/>
          </cell>
          <cell r="AT1683" t="str">
            <v/>
          </cell>
          <cell r="AU1683" t="str">
            <v/>
          </cell>
        </row>
        <row r="1684">
          <cell r="A1684" t="str">
            <v>PCO10C093</v>
          </cell>
          <cell r="B1684" t="str">
            <v>PCO10</v>
          </cell>
          <cell r="C1684" t="str">
            <v>C04</v>
          </cell>
          <cell r="D1684" t="str">
            <v>C093</v>
          </cell>
          <cell r="E1684" t="str">
            <v/>
          </cell>
          <cell r="F1684" t="str">
            <v/>
          </cell>
          <cell r="G1684" t="str">
            <v/>
          </cell>
          <cell r="H1684" t="str">
            <v/>
          </cell>
          <cell r="I1684" t="str">
            <v/>
          </cell>
          <cell r="J1684" t="str">
            <v/>
          </cell>
          <cell r="K1684" t="str">
            <v/>
          </cell>
          <cell r="L1684" t="str">
            <v/>
          </cell>
          <cell r="M1684" t="str">
            <v/>
          </cell>
          <cell r="N1684" t="str">
            <v/>
          </cell>
          <cell r="O1684" t="str">
            <v/>
          </cell>
          <cell r="P1684">
            <v>2.0513865</v>
          </cell>
          <cell r="Q1684" t="str">
            <v/>
          </cell>
          <cell r="R1684">
            <v>30.050576100000001</v>
          </cell>
          <cell r="S1684" t="str">
            <v/>
          </cell>
          <cell r="T1684" t="str">
            <v/>
          </cell>
          <cell r="U1684" t="str">
            <v/>
          </cell>
          <cell r="V1684" t="str">
            <v/>
          </cell>
          <cell r="W1684" t="str">
            <v/>
          </cell>
          <cell r="X1684" t="str">
            <v/>
          </cell>
          <cell r="Y1684" t="str">
            <v/>
          </cell>
          <cell r="Z1684" t="str">
            <v/>
          </cell>
          <cell r="AA1684" t="str">
            <v/>
          </cell>
          <cell r="AB1684" t="str">
            <v/>
          </cell>
          <cell r="AC1684" t="str">
            <v/>
          </cell>
          <cell r="AD1684" t="str">
            <v/>
          </cell>
          <cell r="AE1684" t="str">
            <v/>
          </cell>
          <cell r="AF1684" t="str">
            <v/>
          </cell>
          <cell r="AG1684" t="str">
            <v/>
          </cell>
          <cell r="AH1684" t="str">
            <v/>
          </cell>
          <cell r="AI1684" t="str">
            <v/>
          </cell>
          <cell r="AJ1684" t="str">
            <v/>
          </cell>
          <cell r="AK1684" t="str">
            <v/>
          </cell>
          <cell r="AL1684" t="str">
            <v/>
          </cell>
          <cell r="AM1684" t="str">
            <v/>
          </cell>
          <cell r="AN1684" t="str">
            <v/>
          </cell>
          <cell r="AO1684" t="str">
            <v/>
          </cell>
          <cell r="AP1684" t="str">
            <v/>
          </cell>
          <cell r="AQ1684" t="str">
            <v/>
          </cell>
          <cell r="AR1684" t="str">
            <v/>
          </cell>
          <cell r="AS1684" t="str">
            <v/>
          </cell>
          <cell r="AT1684" t="str">
            <v/>
          </cell>
          <cell r="AU1684" t="str">
            <v/>
          </cell>
        </row>
        <row r="1685">
          <cell r="A1685" t="str">
            <v>PCO10C121</v>
          </cell>
          <cell r="B1685" t="str">
            <v>PCO10</v>
          </cell>
          <cell r="C1685" t="str">
            <v>C05</v>
          </cell>
          <cell r="D1685" t="str">
            <v>C121</v>
          </cell>
          <cell r="E1685" t="str">
            <v/>
          </cell>
          <cell r="F1685" t="str">
            <v/>
          </cell>
          <cell r="G1685" t="str">
            <v/>
          </cell>
          <cell r="H1685" t="str">
            <v/>
          </cell>
          <cell r="I1685" t="str">
            <v/>
          </cell>
          <cell r="J1685" t="str">
            <v/>
          </cell>
          <cell r="K1685" t="str">
            <v/>
          </cell>
          <cell r="L1685" t="str">
            <v/>
          </cell>
          <cell r="M1685" t="str">
            <v/>
          </cell>
          <cell r="N1685" t="str">
            <v/>
          </cell>
          <cell r="O1685" t="str">
            <v/>
          </cell>
          <cell r="P1685" t="str">
            <v/>
          </cell>
          <cell r="Q1685" t="str">
            <v/>
          </cell>
          <cell r="R1685" t="str">
            <v/>
          </cell>
          <cell r="S1685" t="str">
            <v/>
          </cell>
          <cell r="T1685" t="str">
            <v/>
          </cell>
          <cell r="U1685" t="str">
            <v/>
          </cell>
          <cell r="V1685" t="str">
            <v/>
          </cell>
          <cell r="W1685" t="str">
            <v/>
          </cell>
          <cell r="X1685" t="str">
            <v/>
          </cell>
          <cell r="Y1685" t="str">
            <v/>
          </cell>
          <cell r="Z1685" t="str">
            <v/>
          </cell>
          <cell r="AA1685" t="str">
            <v/>
          </cell>
          <cell r="AB1685" t="str">
            <v/>
          </cell>
          <cell r="AC1685" t="str">
            <v/>
          </cell>
          <cell r="AD1685" t="str">
            <v/>
          </cell>
          <cell r="AE1685" t="str">
            <v/>
          </cell>
          <cell r="AF1685" t="str">
            <v/>
          </cell>
          <cell r="AG1685" t="str">
            <v/>
          </cell>
          <cell r="AH1685" t="str">
            <v/>
          </cell>
          <cell r="AI1685" t="str">
            <v/>
          </cell>
          <cell r="AJ1685" t="str">
            <v/>
          </cell>
          <cell r="AK1685">
            <v>9.148572699999999</v>
          </cell>
          <cell r="AL1685" t="str">
            <v/>
          </cell>
          <cell r="AM1685" t="str">
            <v/>
          </cell>
          <cell r="AN1685" t="str">
            <v/>
          </cell>
          <cell r="AO1685" t="str">
            <v/>
          </cell>
          <cell r="AP1685" t="str">
            <v/>
          </cell>
          <cell r="AQ1685" t="str">
            <v/>
          </cell>
          <cell r="AR1685" t="str">
            <v/>
          </cell>
          <cell r="AS1685" t="str">
            <v/>
          </cell>
          <cell r="AT1685" t="str">
            <v/>
          </cell>
          <cell r="AU1685" t="str">
            <v/>
          </cell>
        </row>
        <row r="1686">
          <cell r="A1686" t="str">
            <v>PCO10S652</v>
          </cell>
          <cell r="B1686" t="str">
            <v>PCO10</v>
          </cell>
          <cell r="C1686" t="str">
            <v>C05</v>
          </cell>
          <cell r="D1686" t="str">
            <v>S652</v>
          </cell>
          <cell r="E1686" t="str">
            <v/>
          </cell>
          <cell r="F1686" t="str">
            <v/>
          </cell>
          <cell r="G1686" t="str">
            <v/>
          </cell>
          <cell r="H1686" t="str">
            <v/>
          </cell>
          <cell r="I1686" t="str">
            <v/>
          </cell>
          <cell r="J1686" t="str">
            <v/>
          </cell>
          <cell r="K1686" t="str">
            <v/>
          </cell>
          <cell r="L1686" t="str">
            <v/>
          </cell>
          <cell r="M1686" t="str">
            <v/>
          </cell>
          <cell r="N1686" t="str">
            <v/>
          </cell>
          <cell r="O1686" t="str">
            <v/>
          </cell>
          <cell r="P1686" t="str">
            <v/>
          </cell>
          <cell r="Q1686" t="str">
            <v/>
          </cell>
          <cell r="R1686" t="str">
            <v/>
          </cell>
          <cell r="S1686" t="str">
            <v/>
          </cell>
          <cell r="T1686" t="str">
            <v/>
          </cell>
          <cell r="U1686" t="str">
            <v/>
          </cell>
          <cell r="V1686" t="str">
            <v/>
          </cell>
          <cell r="W1686" t="str">
            <v/>
          </cell>
          <cell r="X1686" t="str">
            <v/>
          </cell>
          <cell r="Y1686">
            <v>0.16492580000000001</v>
          </cell>
          <cell r="Z1686" t="str">
            <v/>
          </cell>
          <cell r="AA1686" t="str">
            <v/>
          </cell>
          <cell r="AB1686" t="str">
            <v/>
          </cell>
          <cell r="AC1686" t="str">
            <v/>
          </cell>
          <cell r="AD1686" t="str">
            <v/>
          </cell>
          <cell r="AE1686" t="str">
            <v/>
          </cell>
          <cell r="AF1686" t="str">
            <v/>
          </cell>
          <cell r="AG1686" t="str">
            <v/>
          </cell>
          <cell r="AH1686" t="str">
            <v/>
          </cell>
          <cell r="AI1686" t="str">
            <v/>
          </cell>
          <cell r="AJ1686" t="str">
            <v/>
          </cell>
          <cell r="AK1686" t="str">
            <v/>
          </cell>
          <cell r="AL1686" t="str">
            <v/>
          </cell>
          <cell r="AM1686" t="str">
            <v/>
          </cell>
          <cell r="AN1686" t="str">
            <v/>
          </cell>
          <cell r="AO1686" t="str">
            <v/>
          </cell>
          <cell r="AP1686" t="str">
            <v/>
          </cell>
          <cell r="AQ1686" t="str">
            <v/>
          </cell>
          <cell r="AR1686" t="str">
            <v/>
          </cell>
          <cell r="AS1686" t="str">
            <v/>
          </cell>
          <cell r="AT1686" t="str">
            <v/>
          </cell>
          <cell r="AU1686" t="str">
            <v/>
          </cell>
        </row>
        <row r="1687">
          <cell r="A1687" t="str">
            <v>PCO10C233</v>
          </cell>
          <cell r="B1687" t="str">
            <v>PCO10</v>
          </cell>
          <cell r="C1687" t="str">
            <v>C08</v>
          </cell>
          <cell r="D1687" t="str">
            <v>C233</v>
          </cell>
          <cell r="E1687" t="str">
            <v/>
          </cell>
          <cell r="F1687" t="str">
            <v/>
          </cell>
          <cell r="G1687" t="str">
            <v/>
          </cell>
          <cell r="H1687" t="str">
            <v/>
          </cell>
          <cell r="I1687" t="str">
            <v/>
          </cell>
          <cell r="J1687" t="str">
            <v/>
          </cell>
          <cell r="K1687" t="str">
            <v/>
          </cell>
          <cell r="L1687" t="str">
            <v/>
          </cell>
          <cell r="M1687" t="str">
            <v/>
          </cell>
          <cell r="N1687" t="str">
            <v/>
          </cell>
          <cell r="O1687" t="str">
            <v/>
          </cell>
          <cell r="P1687" t="str">
            <v/>
          </cell>
          <cell r="Q1687" t="str">
            <v/>
          </cell>
          <cell r="R1687" t="str">
            <v/>
          </cell>
          <cell r="S1687" t="str">
            <v/>
          </cell>
          <cell r="T1687" t="str">
            <v/>
          </cell>
          <cell r="U1687" t="str">
            <v/>
          </cell>
          <cell r="V1687" t="str">
            <v/>
          </cell>
          <cell r="W1687" t="str">
            <v/>
          </cell>
          <cell r="X1687" t="str">
            <v/>
          </cell>
          <cell r="Y1687" t="str">
            <v/>
          </cell>
          <cell r="Z1687" t="str">
            <v/>
          </cell>
          <cell r="AA1687" t="str">
            <v/>
          </cell>
          <cell r="AB1687" t="str">
            <v/>
          </cell>
          <cell r="AC1687" t="str">
            <v/>
          </cell>
          <cell r="AD1687" t="str">
            <v/>
          </cell>
          <cell r="AE1687" t="str">
            <v/>
          </cell>
          <cell r="AF1687" t="str">
            <v/>
          </cell>
          <cell r="AG1687" t="str">
            <v/>
          </cell>
          <cell r="AH1687" t="str">
            <v/>
          </cell>
          <cell r="AI1687" t="str">
            <v/>
          </cell>
          <cell r="AJ1687">
            <v>424.45804630000003</v>
          </cell>
          <cell r="AK1687" t="str">
            <v/>
          </cell>
          <cell r="AL1687" t="str">
            <v/>
          </cell>
          <cell r="AM1687" t="str">
            <v/>
          </cell>
          <cell r="AN1687" t="str">
            <v/>
          </cell>
          <cell r="AO1687" t="str">
            <v/>
          </cell>
          <cell r="AP1687" t="str">
            <v/>
          </cell>
          <cell r="AQ1687" t="str">
            <v/>
          </cell>
          <cell r="AR1687" t="str">
            <v/>
          </cell>
          <cell r="AS1687" t="str">
            <v/>
          </cell>
          <cell r="AT1687" t="str">
            <v/>
          </cell>
          <cell r="AU1687" t="str">
            <v/>
          </cell>
        </row>
        <row r="1688">
          <cell r="A1688" t="str">
            <v>PCO10C279</v>
          </cell>
          <cell r="B1688" t="str">
            <v>PCO10</v>
          </cell>
          <cell r="C1688" t="str">
            <v>C08</v>
          </cell>
          <cell r="D1688" t="str">
            <v>C279</v>
          </cell>
          <cell r="E1688" t="str">
            <v/>
          </cell>
          <cell r="F1688" t="str">
            <v/>
          </cell>
          <cell r="G1688" t="str">
            <v/>
          </cell>
          <cell r="H1688" t="str">
            <v/>
          </cell>
          <cell r="I1688" t="str">
            <v/>
          </cell>
          <cell r="J1688" t="str">
            <v/>
          </cell>
          <cell r="K1688" t="str">
            <v/>
          </cell>
          <cell r="L1688" t="str">
            <v/>
          </cell>
          <cell r="M1688" t="str">
            <v/>
          </cell>
          <cell r="N1688" t="str">
            <v/>
          </cell>
          <cell r="O1688" t="str">
            <v/>
          </cell>
          <cell r="P1688" t="str">
            <v/>
          </cell>
          <cell r="Q1688">
            <v>3.7024414999999995</v>
          </cell>
          <cell r="R1688" t="str">
            <v/>
          </cell>
          <cell r="S1688" t="str">
            <v/>
          </cell>
          <cell r="T1688" t="str">
            <v/>
          </cell>
          <cell r="U1688" t="str">
            <v/>
          </cell>
          <cell r="V1688" t="str">
            <v/>
          </cell>
          <cell r="W1688" t="str">
            <v/>
          </cell>
          <cell r="X1688" t="str">
            <v/>
          </cell>
          <cell r="Y1688" t="str">
            <v/>
          </cell>
          <cell r="Z1688" t="str">
            <v/>
          </cell>
          <cell r="AA1688" t="str">
            <v/>
          </cell>
          <cell r="AB1688" t="str">
            <v/>
          </cell>
          <cell r="AC1688" t="str">
            <v/>
          </cell>
          <cell r="AD1688" t="str">
            <v/>
          </cell>
          <cell r="AE1688" t="str">
            <v/>
          </cell>
          <cell r="AF1688" t="str">
            <v/>
          </cell>
          <cell r="AG1688" t="str">
            <v/>
          </cell>
          <cell r="AH1688" t="str">
            <v/>
          </cell>
          <cell r="AI1688" t="str">
            <v/>
          </cell>
          <cell r="AJ1688" t="str">
            <v/>
          </cell>
          <cell r="AK1688" t="str">
            <v/>
          </cell>
          <cell r="AL1688" t="str">
            <v/>
          </cell>
          <cell r="AM1688" t="str">
            <v/>
          </cell>
          <cell r="AN1688" t="str">
            <v/>
          </cell>
          <cell r="AO1688" t="str">
            <v/>
          </cell>
          <cell r="AP1688" t="str">
            <v/>
          </cell>
          <cell r="AQ1688" t="str">
            <v/>
          </cell>
          <cell r="AR1688" t="str">
            <v/>
          </cell>
          <cell r="AS1688" t="str">
            <v/>
          </cell>
          <cell r="AT1688" t="str">
            <v/>
          </cell>
          <cell r="AU1688" t="str">
            <v/>
          </cell>
        </row>
        <row r="1689">
          <cell r="A1689" t="str">
            <v>PCO10C307</v>
          </cell>
          <cell r="B1689" t="str">
            <v>PCO10</v>
          </cell>
          <cell r="C1689" t="str">
            <v>C08</v>
          </cell>
          <cell r="D1689" t="str">
            <v>C307</v>
          </cell>
          <cell r="E1689" t="str">
            <v/>
          </cell>
          <cell r="F1689" t="str">
            <v/>
          </cell>
          <cell r="G1689" t="str">
            <v/>
          </cell>
          <cell r="H1689" t="str">
            <v/>
          </cell>
          <cell r="I1689" t="str">
            <v/>
          </cell>
          <cell r="J1689" t="str">
            <v/>
          </cell>
          <cell r="K1689" t="str">
            <v/>
          </cell>
          <cell r="L1689" t="str">
            <v/>
          </cell>
          <cell r="M1689" t="str">
            <v/>
          </cell>
          <cell r="N1689" t="str">
            <v/>
          </cell>
          <cell r="O1689" t="str">
            <v/>
          </cell>
          <cell r="P1689" t="str">
            <v/>
          </cell>
          <cell r="Q1689" t="str">
            <v/>
          </cell>
          <cell r="R1689" t="str">
            <v/>
          </cell>
          <cell r="S1689" t="str">
            <v/>
          </cell>
          <cell r="T1689" t="str">
            <v/>
          </cell>
          <cell r="U1689" t="str">
            <v/>
          </cell>
          <cell r="V1689" t="str">
            <v/>
          </cell>
          <cell r="W1689" t="str">
            <v/>
          </cell>
          <cell r="X1689" t="str">
            <v/>
          </cell>
          <cell r="Y1689" t="str">
            <v/>
          </cell>
          <cell r="Z1689" t="str">
            <v/>
          </cell>
          <cell r="AA1689" t="str">
            <v/>
          </cell>
          <cell r="AB1689" t="str">
            <v/>
          </cell>
          <cell r="AC1689" t="str">
            <v/>
          </cell>
          <cell r="AD1689" t="str">
            <v/>
          </cell>
          <cell r="AE1689">
            <v>1.7442964000000001</v>
          </cell>
          <cell r="AF1689" t="str">
            <v/>
          </cell>
          <cell r="AG1689" t="str">
            <v/>
          </cell>
          <cell r="AH1689" t="str">
            <v/>
          </cell>
          <cell r="AI1689" t="str">
            <v/>
          </cell>
          <cell r="AJ1689" t="str">
            <v/>
          </cell>
          <cell r="AK1689" t="str">
            <v/>
          </cell>
          <cell r="AL1689" t="str">
            <v/>
          </cell>
          <cell r="AM1689" t="str">
            <v/>
          </cell>
          <cell r="AN1689" t="str">
            <v/>
          </cell>
          <cell r="AO1689" t="str">
            <v/>
          </cell>
          <cell r="AP1689" t="str">
            <v/>
          </cell>
          <cell r="AQ1689" t="str">
            <v/>
          </cell>
          <cell r="AR1689" t="str">
            <v/>
          </cell>
          <cell r="AS1689" t="str">
            <v/>
          </cell>
          <cell r="AT1689" t="str">
            <v/>
          </cell>
          <cell r="AU1689" t="str">
            <v/>
          </cell>
        </row>
        <row r="1690">
          <cell r="A1690" t="str">
            <v>PCO10C308</v>
          </cell>
          <cell r="B1690" t="str">
            <v>PCO10</v>
          </cell>
          <cell r="C1690" t="str">
            <v>C08</v>
          </cell>
          <cell r="D1690" t="str">
            <v>C308</v>
          </cell>
          <cell r="E1690" t="str">
            <v/>
          </cell>
          <cell r="F1690" t="str">
            <v/>
          </cell>
          <cell r="G1690" t="str">
            <v/>
          </cell>
          <cell r="H1690" t="str">
            <v/>
          </cell>
          <cell r="I1690" t="str">
            <v/>
          </cell>
          <cell r="J1690" t="str">
            <v/>
          </cell>
          <cell r="K1690" t="str">
            <v/>
          </cell>
          <cell r="L1690" t="str">
            <v/>
          </cell>
          <cell r="M1690" t="str">
            <v/>
          </cell>
          <cell r="N1690" t="str">
            <v/>
          </cell>
          <cell r="O1690" t="str">
            <v/>
          </cell>
          <cell r="P1690" t="str">
            <v/>
          </cell>
          <cell r="Q1690" t="str">
            <v/>
          </cell>
          <cell r="R1690" t="str">
            <v/>
          </cell>
          <cell r="S1690" t="str">
            <v/>
          </cell>
          <cell r="T1690" t="str">
            <v/>
          </cell>
          <cell r="U1690" t="str">
            <v/>
          </cell>
          <cell r="V1690" t="str">
            <v/>
          </cell>
          <cell r="W1690" t="str">
            <v/>
          </cell>
          <cell r="X1690" t="str">
            <v/>
          </cell>
          <cell r="Y1690" t="str">
            <v/>
          </cell>
          <cell r="Z1690" t="str">
            <v/>
          </cell>
          <cell r="AA1690" t="str">
            <v/>
          </cell>
          <cell r="AB1690" t="str">
            <v/>
          </cell>
          <cell r="AC1690" t="str">
            <v/>
          </cell>
          <cell r="AD1690" t="str">
            <v/>
          </cell>
          <cell r="AE1690">
            <v>10.8430982</v>
          </cell>
          <cell r="AF1690" t="str">
            <v/>
          </cell>
          <cell r="AG1690" t="str">
            <v/>
          </cell>
          <cell r="AH1690" t="str">
            <v/>
          </cell>
          <cell r="AI1690" t="str">
            <v/>
          </cell>
          <cell r="AJ1690" t="str">
            <v/>
          </cell>
          <cell r="AK1690" t="str">
            <v/>
          </cell>
          <cell r="AL1690" t="str">
            <v/>
          </cell>
          <cell r="AM1690" t="str">
            <v/>
          </cell>
          <cell r="AN1690" t="str">
            <v/>
          </cell>
          <cell r="AO1690" t="str">
            <v/>
          </cell>
          <cell r="AP1690" t="str">
            <v/>
          </cell>
          <cell r="AQ1690" t="str">
            <v/>
          </cell>
          <cell r="AR1690" t="str">
            <v/>
          </cell>
          <cell r="AS1690" t="str">
            <v/>
          </cell>
          <cell r="AT1690" t="str">
            <v/>
          </cell>
          <cell r="AU1690" t="str">
            <v/>
          </cell>
        </row>
        <row r="1691">
          <cell r="A1691" t="str">
            <v>PCO10C309</v>
          </cell>
          <cell r="B1691" t="str">
            <v>PCO10</v>
          </cell>
          <cell r="C1691" t="str">
            <v>C08</v>
          </cell>
          <cell r="D1691" t="str">
            <v>C309</v>
          </cell>
          <cell r="E1691" t="str">
            <v/>
          </cell>
          <cell r="F1691" t="str">
            <v/>
          </cell>
          <cell r="G1691" t="str">
            <v/>
          </cell>
          <cell r="H1691" t="str">
            <v/>
          </cell>
          <cell r="I1691" t="str">
            <v/>
          </cell>
          <cell r="J1691" t="str">
            <v/>
          </cell>
          <cell r="K1691" t="str">
            <v/>
          </cell>
          <cell r="L1691" t="str">
            <v/>
          </cell>
          <cell r="M1691" t="str">
            <v/>
          </cell>
          <cell r="N1691" t="str">
            <v/>
          </cell>
          <cell r="O1691" t="str">
            <v/>
          </cell>
          <cell r="P1691" t="str">
            <v/>
          </cell>
          <cell r="Q1691" t="str">
            <v/>
          </cell>
          <cell r="R1691" t="str">
            <v/>
          </cell>
          <cell r="S1691" t="str">
            <v/>
          </cell>
          <cell r="T1691" t="str">
            <v/>
          </cell>
          <cell r="U1691" t="str">
            <v/>
          </cell>
          <cell r="V1691" t="str">
            <v/>
          </cell>
          <cell r="W1691" t="str">
            <v/>
          </cell>
          <cell r="X1691" t="str">
            <v/>
          </cell>
          <cell r="Y1691" t="str">
            <v/>
          </cell>
          <cell r="Z1691" t="str">
            <v/>
          </cell>
          <cell r="AA1691" t="str">
            <v/>
          </cell>
          <cell r="AB1691" t="str">
            <v/>
          </cell>
          <cell r="AC1691" t="str">
            <v/>
          </cell>
          <cell r="AD1691" t="str">
            <v/>
          </cell>
          <cell r="AE1691">
            <v>14.404395500000003</v>
          </cell>
          <cell r="AF1691" t="str">
            <v/>
          </cell>
          <cell r="AG1691" t="str">
            <v/>
          </cell>
          <cell r="AH1691" t="str">
            <v/>
          </cell>
          <cell r="AI1691" t="str">
            <v/>
          </cell>
          <cell r="AJ1691" t="str">
            <v/>
          </cell>
          <cell r="AK1691" t="str">
            <v/>
          </cell>
          <cell r="AL1691" t="str">
            <v/>
          </cell>
          <cell r="AM1691" t="str">
            <v/>
          </cell>
          <cell r="AN1691" t="str">
            <v/>
          </cell>
          <cell r="AO1691" t="str">
            <v/>
          </cell>
          <cell r="AP1691" t="str">
            <v/>
          </cell>
          <cell r="AQ1691" t="str">
            <v/>
          </cell>
          <cell r="AR1691" t="str">
            <v/>
          </cell>
          <cell r="AS1691" t="str">
            <v/>
          </cell>
          <cell r="AT1691" t="str">
            <v/>
          </cell>
          <cell r="AU1691" t="str">
            <v/>
          </cell>
        </row>
        <row r="1692">
          <cell r="A1692" t="str">
            <v>PCO10C310</v>
          </cell>
          <cell r="B1692" t="str">
            <v>PCO10</v>
          </cell>
          <cell r="C1692" t="str">
            <v>C08</v>
          </cell>
          <cell r="D1692" t="str">
            <v>C310</v>
          </cell>
          <cell r="E1692" t="str">
            <v/>
          </cell>
          <cell r="F1692" t="str">
            <v/>
          </cell>
          <cell r="G1692" t="str">
            <v/>
          </cell>
          <cell r="H1692" t="str">
            <v/>
          </cell>
          <cell r="I1692" t="str">
            <v/>
          </cell>
          <cell r="J1692" t="str">
            <v/>
          </cell>
          <cell r="K1692" t="str">
            <v/>
          </cell>
          <cell r="L1692" t="str">
            <v/>
          </cell>
          <cell r="M1692" t="str">
            <v/>
          </cell>
          <cell r="N1692" t="str">
            <v/>
          </cell>
          <cell r="O1692" t="str">
            <v/>
          </cell>
          <cell r="P1692" t="str">
            <v/>
          </cell>
          <cell r="Q1692" t="str">
            <v/>
          </cell>
          <cell r="R1692" t="str">
            <v/>
          </cell>
          <cell r="S1692" t="str">
            <v/>
          </cell>
          <cell r="T1692" t="str">
            <v/>
          </cell>
          <cell r="U1692" t="str">
            <v/>
          </cell>
          <cell r="V1692" t="str">
            <v/>
          </cell>
          <cell r="W1692" t="str">
            <v/>
          </cell>
          <cell r="X1692" t="str">
            <v/>
          </cell>
          <cell r="Y1692" t="str">
            <v/>
          </cell>
          <cell r="Z1692" t="str">
            <v/>
          </cell>
          <cell r="AA1692" t="str">
            <v/>
          </cell>
          <cell r="AB1692" t="str">
            <v/>
          </cell>
          <cell r="AC1692" t="str">
            <v/>
          </cell>
          <cell r="AD1692" t="str">
            <v/>
          </cell>
          <cell r="AE1692">
            <v>18.937564800000001</v>
          </cell>
          <cell r="AF1692" t="str">
            <v/>
          </cell>
          <cell r="AG1692" t="str">
            <v/>
          </cell>
          <cell r="AH1692" t="str">
            <v/>
          </cell>
          <cell r="AI1692" t="str">
            <v/>
          </cell>
          <cell r="AJ1692" t="str">
            <v/>
          </cell>
          <cell r="AK1692" t="str">
            <v/>
          </cell>
          <cell r="AL1692" t="str">
            <v/>
          </cell>
          <cell r="AM1692" t="str">
            <v/>
          </cell>
          <cell r="AN1692" t="str">
            <v/>
          </cell>
          <cell r="AO1692" t="str">
            <v/>
          </cell>
          <cell r="AP1692" t="str">
            <v/>
          </cell>
          <cell r="AQ1692" t="str">
            <v/>
          </cell>
          <cell r="AR1692" t="str">
            <v/>
          </cell>
          <cell r="AS1692" t="str">
            <v/>
          </cell>
          <cell r="AT1692" t="str">
            <v/>
          </cell>
          <cell r="AU1692" t="str">
            <v/>
          </cell>
        </row>
        <row r="1693">
          <cell r="A1693" t="str">
            <v>PCO10C351</v>
          </cell>
          <cell r="B1693" t="str">
            <v>PCO10</v>
          </cell>
          <cell r="C1693" t="str">
            <v>C09</v>
          </cell>
          <cell r="D1693" t="str">
            <v>C351</v>
          </cell>
          <cell r="E1693" t="str">
            <v/>
          </cell>
          <cell r="F1693" t="str">
            <v/>
          </cell>
          <cell r="G1693" t="str">
            <v/>
          </cell>
          <cell r="H1693" t="str">
            <v/>
          </cell>
          <cell r="I1693" t="str">
            <v/>
          </cell>
          <cell r="J1693" t="str">
            <v/>
          </cell>
          <cell r="K1693" t="str">
            <v/>
          </cell>
          <cell r="L1693" t="str">
            <v/>
          </cell>
          <cell r="M1693" t="str">
            <v/>
          </cell>
          <cell r="N1693" t="str">
            <v/>
          </cell>
          <cell r="O1693" t="str">
            <v/>
          </cell>
          <cell r="P1693">
            <v>1.0094854999999998</v>
          </cell>
          <cell r="Q1693" t="str">
            <v/>
          </cell>
          <cell r="R1693">
            <v>13.4752081</v>
          </cell>
          <cell r="S1693" t="str">
            <v/>
          </cell>
          <cell r="T1693" t="str">
            <v/>
          </cell>
          <cell r="U1693" t="str">
            <v/>
          </cell>
          <cell r="V1693" t="str">
            <v/>
          </cell>
          <cell r="W1693" t="str">
            <v/>
          </cell>
          <cell r="X1693" t="str">
            <v/>
          </cell>
          <cell r="Y1693" t="str">
            <v/>
          </cell>
          <cell r="Z1693" t="str">
            <v/>
          </cell>
          <cell r="AA1693" t="str">
            <v/>
          </cell>
          <cell r="AB1693" t="str">
            <v/>
          </cell>
          <cell r="AC1693" t="str">
            <v/>
          </cell>
          <cell r="AD1693" t="str">
            <v/>
          </cell>
          <cell r="AE1693" t="str">
            <v/>
          </cell>
          <cell r="AF1693" t="str">
            <v/>
          </cell>
          <cell r="AG1693" t="str">
            <v/>
          </cell>
          <cell r="AH1693" t="str">
            <v/>
          </cell>
          <cell r="AI1693" t="str">
            <v/>
          </cell>
          <cell r="AJ1693" t="str">
            <v/>
          </cell>
          <cell r="AK1693" t="str">
            <v/>
          </cell>
          <cell r="AL1693" t="str">
            <v/>
          </cell>
          <cell r="AM1693" t="str">
            <v/>
          </cell>
          <cell r="AN1693" t="str">
            <v/>
          </cell>
          <cell r="AO1693" t="str">
            <v/>
          </cell>
          <cell r="AP1693" t="str">
            <v/>
          </cell>
          <cell r="AQ1693" t="str">
            <v/>
          </cell>
          <cell r="AR1693" t="str">
            <v/>
          </cell>
          <cell r="AS1693" t="str">
            <v/>
          </cell>
          <cell r="AT1693" t="str">
            <v/>
          </cell>
          <cell r="AU1693" t="str">
            <v/>
          </cell>
        </row>
        <row r="1694">
          <cell r="A1694" t="str">
            <v>PCO10C381</v>
          </cell>
          <cell r="B1694" t="str">
            <v>PCO10</v>
          </cell>
          <cell r="C1694" t="str">
            <v>C10</v>
          </cell>
          <cell r="D1694" t="str">
            <v>C381</v>
          </cell>
          <cell r="E1694" t="str">
            <v/>
          </cell>
          <cell r="F1694" t="str">
            <v/>
          </cell>
          <cell r="G1694" t="str">
            <v/>
          </cell>
          <cell r="H1694" t="str">
            <v/>
          </cell>
          <cell r="I1694" t="str">
            <v/>
          </cell>
          <cell r="J1694" t="str">
            <v/>
          </cell>
          <cell r="K1694" t="str">
            <v/>
          </cell>
          <cell r="L1694" t="str">
            <v/>
          </cell>
          <cell r="M1694" t="str">
            <v/>
          </cell>
          <cell r="N1694" t="str">
            <v/>
          </cell>
          <cell r="O1694" t="str">
            <v/>
          </cell>
          <cell r="P1694" t="str">
            <v/>
          </cell>
          <cell r="Q1694" t="str">
            <v/>
          </cell>
          <cell r="R1694" t="str">
            <v/>
          </cell>
          <cell r="S1694" t="str">
            <v/>
          </cell>
          <cell r="T1694" t="str">
            <v/>
          </cell>
          <cell r="U1694" t="str">
            <v/>
          </cell>
          <cell r="V1694" t="str">
            <v/>
          </cell>
          <cell r="W1694" t="str">
            <v/>
          </cell>
          <cell r="X1694" t="str">
            <v/>
          </cell>
          <cell r="Y1694" t="str">
            <v/>
          </cell>
          <cell r="Z1694" t="str">
            <v/>
          </cell>
          <cell r="AA1694" t="str">
            <v/>
          </cell>
          <cell r="AB1694" t="str">
            <v/>
          </cell>
          <cell r="AC1694" t="str">
            <v/>
          </cell>
          <cell r="AD1694" t="str">
            <v/>
          </cell>
          <cell r="AE1694" t="str">
            <v/>
          </cell>
          <cell r="AF1694" t="str">
            <v/>
          </cell>
          <cell r="AG1694" t="str">
            <v/>
          </cell>
          <cell r="AH1694" t="str">
            <v/>
          </cell>
          <cell r="AI1694" t="str">
            <v/>
          </cell>
          <cell r="AJ1694" t="str">
            <v/>
          </cell>
          <cell r="AK1694" t="str">
            <v/>
          </cell>
          <cell r="AL1694" t="str">
            <v/>
          </cell>
          <cell r="AM1694" t="str">
            <v/>
          </cell>
          <cell r="AN1694" t="str">
            <v/>
          </cell>
          <cell r="AO1694" t="str">
            <v/>
          </cell>
          <cell r="AP1694" t="str">
            <v/>
          </cell>
          <cell r="AQ1694">
            <v>6.1373499999999998E-2</v>
          </cell>
          <cell r="AR1694" t="str">
            <v/>
          </cell>
          <cell r="AS1694" t="str">
            <v/>
          </cell>
          <cell r="AT1694" t="str">
            <v/>
          </cell>
          <cell r="AU1694" t="str">
            <v/>
          </cell>
        </row>
        <row r="1695">
          <cell r="A1695" t="str">
            <v>PCO10C382</v>
          </cell>
          <cell r="B1695" t="str">
            <v>PCO10</v>
          </cell>
          <cell r="C1695" t="str">
            <v>C10</v>
          </cell>
          <cell r="D1695" t="str">
            <v>C382</v>
          </cell>
          <cell r="E1695" t="str">
            <v/>
          </cell>
          <cell r="F1695" t="str">
            <v/>
          </cell>
          <cell r="G1695" t="str">
            <v/>
          </cell>
          <cell r="H1695" t="str">
            <v/>
          </cell>
          <cell r="I1695" t="str">
            <v/>
          </cell>
          <cell r="J1695" t="str">
            <v/>
          </cell>
          <cell r="K1695" t="str">
            <v/>
          </cell>
          <cell r="L1695" t="str">
            <v/>
          </cell>
          <cell r="M1695" t="str">
            <v/>
          </cell>
          <cell r="N1695" t="str">
            <v/>
          </cell>
          <cell r="O1695" t="str">
            <v/>
          </cell>
          <cell r="P1695" t="str">
            <v/>
          </cell>
          <cell r="Q1695" t="str">
            <v/>
          </cell>
          <cell r="R1695" t="str">
            <v/>
          </cell>
          <cell r="S1695" t="str">
            <v/>
          </cell>
          <cell r="T1695" t="str">
            <v/>
          </cell>
          <cell r="U1695" t="str">
            <v/>
          </cell>
          <cell r="V1695" t="str">
            <v/>
          </cell>
          <cell r="W1695" t="str">
            <v/>
          </cell>
          <cell r="X1695" t="str">
            <v/>
          </cell>
          <cell r="Y1695" t="str">
            <v/>
          </cell>
          <cell r="Z1695" t="str">
            <v/>
          </cell>
          <cell r="AA1695" t="str">
            <v/>
          </cell>
          <cell r="AB1695" t="str">
            <v/>
          </cell>
          <cell r="AC1695" t="str">
            <v/>
          </cell>
          <cell r="AD1695" t="str">
            <v/>
          </cell>
          <cell r="AE1695" t="str">
            <v/>
          </cell>
          <cell r="AF1695" t="str">
            <v/>
          </cell>
          <cell r="AG1695" t="str">
            <v/>
          </cell>
          <cell r="AH1695" t="str">
            <v/>
          </cell>
          <cell r="AI1695" t="str">
            <v/>
          </cell>
          <cell r="AJ1695" t="str">
            <v/>
          </cell>
          <cell r="AK1695" t="str">
            <v/>
          </cell>
          <cell r="AL1695" t="str">
            <v/>
          </cell>
          <cell r="AM1695" t="str">
            <v/>
          </cell>
          <cell r="AN1695" t="str">
            <v/>
          </cell>
          <cell r="AO1695" t="str">
            <v/>
          </cell>
          <cell r="AP1695" t="str">
            <v/>
          </cell>
          <cell r="AQ1695">
            <v>0.1552202</v>
          </cell>
          <cell r="AR1695" t="str">
            <v/>
          </cell>
          <cell r="AS1695" t="str">
            <v/>
          </cell>
          <cell r="AT1695" t="str">
            <v/>
          </cell>
          <cell r="AU1695" t="str">
            <v/>
          </cell>
        </row>
        <row r="1696">
          <cell r="A1696" t="str">
            <v>PCO10C383</v>
          </cell>
          <cell r="B1696" t="str">
            <v>PCO10</v>
          </cell>
          <cell r="C1696" t="str">
            <v>C10</v>
          </cell>
          <cell r="D1696" t="str">
            <v>C383</v>
          </cell>
          <cell r="E1696" t="str">
            <v/>
          </cell>
          <cell r="F1696" t="str">
            <v/>
          </cell>
          <cell r="G1696" t="str">
            <v/>
          </cell>
          <cell r="H1696" t="str">
            <v/>
          </cell>
          <cell r="I1696" t="str">
            <v/>
          </cell>
          <cell r="J1696" t="str">
            <v/>
          </cell>
          <cell r="K1696" t="str">
            <v/>
          </cell>
          <cell r="L1696" t="str">
            <v/>
          </cell>
          <cell r="M1696" t="str">
            <v/>
          </cell>
          <cell r="N1696" t="str">
            <v/>
          </cell>
          <cell r="O1696" t="str">
            <v/>
          </cell>
          <cell r="P1696" t="str">
            <v/>
          </cell>
          <cell r="Q1696" t="str">
            <v/>
          </cell>
          <cell r="R1696" t="str">
            <v/>
          </cell>
          <cell r="S1696" t="str">
            <v/>
          </cell>
          <cell r="T1696" t="str">
            <v/>
          </cell>
          <cell r="U1696" t="str">
            <v/>
          </cell>
          <cell r="V1696" t="str">
            <v/>
          </cell>
          <cell r="W1696" t="str">
            <v/>
          </cell>
          <cell r="X1696" t="str">
            <v/>
          </cell>
          <cell r="Y1696" t="str">
            <v/>
          </cell>
          <cell r="Z1696" t="str">
            <v/>
          </cell>
          <cell r="AA1696" t="str">
            <v/>
          </cell>
          <cell r="AB1696" t="str">
            <v/>
          </cell>
          <cell r="AC1696" t="str">
            <v/>
          </cell>
          <cell r="AD1696" t="str">
            <v/>
          </cell>
          <cell r="AE1696" t="str">
            <v/>
          </cell>
          <cell r="AF1696" t="str">
            <v/>
          </cell>
          <cell r="AG1696" t="str">
            <v/>
          </cell>
          <cell r="AH1696" t="str">
            <v/>
          </cell>
          <cell r="AI1696" t="str">
            <v/>
          </cell>
          <cell r="AJ1696" t="str">
            <v/>
          </cell>
          <cell r="AK1696" t="str">
            <v/>
          </cell>
          <cell r="AL1696" t="str">
            <v/>
          </cell>
          <cell r="AM1696" t="str">
            <v/>
          </cell>
          <cell r="AN1696" t="str">
            <v/>
          </cell>
          <cell r="AO1696" t="str">
            <v/>
          </cell>
          <cell r="AP1696" t="str">
            <v/>
          </cell>
          <cell r="AQ1696">
            <v>8.8833356000000006</v>
          </cell>
          <cell r="AR1696" t="str">
            <v/>
          </cell>
          <cell r="AS1696" t="str">
            <v/>
          </cell>
          <cell r="AT1696" t="str">
            <v/>
          </cell>
          <cell r="AU1696" t="str">
            <v/>
          </cell>
        </row>
        <row r="1697">
          <cell r="A1697" t="str">
            <v>PCO10C391</v>
          </cell>
          <cell r="B1697" t="str">
            <v>PCO10</v>
          </cell>
          <cell r="C1697" t="str">
            <v>C10</v>
          </cell>
          <cell r="D1697" t="str">
            <v>C391</v>
          </cell>
          <cell r="E1697" t="str">
            <v/>
          </cell>
          <cell r="F1697" t="str">
            <v/>
          </cell>
          <cell r="G1697" t="str">
            <v/>
          </cell>
          <cell r="H1697" t="str">
            <v/>
          </cell>
          <cell r="I1697" t="str">
            <v/>
          </cell>
          <cell r="J1697" t="str">
            <v/>
          </cell>
          <cell r="K1697" t="str">
            <v/>
          </cell>
          <cell r="L1697" t="str">
            <v/>
          </cell>
          <cell r="M1697" t="str">
            <v/>
          </cell>
          <cell r="N1697" t="str">
            <v/>
          </cell>
          <cell r="O1697" t="str">
            <v/>
          </cell>
          <cell r="P1697" t="str">
            <v/>
          </cell>
          <cell r="Q1697" t="str">
            <v/>
          </cell>
          <cell r="R1697" t="str">
            <v/>
          </cell>
          <cell r="S1697" t="str">
            <v/>
          </cell>
          <cell r="T1697" t="str">
            <v/>
          </cell>
          <cell r="U1697" t="str">
            <v/>
          </cell>
          <cell r="V1697" t="str">
            <v/>
          </cell>
          <cell r="W1697" t="str">
            <v/>
          </cell>
          <cell r="X1697" t="str">
            <v/>
          </cell>
          <cell r="Y1697" t="str">
            <v/>
          </cell>
          <cell r="Z1697" t="str">
            <v/>
          </cell>
          <cell r="AA1697" t="str">
            <v/>
          </cell>
          <cell r="AB1697" t="str">
            <v/>
          </cell>
          <cell r="AC1697" t="str">
            <v/>
          </cell>
          <cell r="AD1697" t="str">
            <v/>
          </cell>
          <cell r="AE1697" t="str">
            <v/>
          </cell>
          <cell r="AF1697" t="str">
            <v/>
          </cell>
          <cell r="AG1697" t="str">
            <v/>
          </cell>
          <cell r="AH1697" t="str">
            <v/>
          </cell>
          <cell r="AI1697" t="str">
            <v/>
          </cell>
          <cell r="AJ1697" t="str">
            <v/>
          </cell>
          <cell r="AK1697" t="str">
            <v/>
          </cell>
          <cell r="AL1697" t="str">
            <v/>
          </cell>
          <cell r="AM1697" t="str">
            <v/>
          </cell>
          <cell r="AN1697" t="str">
            <v/>
          </cell>
          <cell r="AO1697" t="str">
            <v/>
          </cell>
          <cell r="AP1697" t="str">
            <v/>
          </cell>
          <cell r="AQ1697">
            <v>0.79388890000000001</v>
          </cell>
          <cell r="AR1697" t="str">
            <v/>
          </cell>
          <cell r="AS1697" t="str">
            <v/>
          </cell>
          <cell r="AT1697" t="str">
            <v/>
          </cell>
          <cell r="AU1697" t="str">
            <v/>
          </cell>
        </row>
        <row r="1698">
          <cell r="A1698" t="str">
            <v>PCO10C392</v>
          </cell>
          <cell r="B1698" t="str">
            <v>PCO10</v>
          </cell>
          <cell r="C1698" t="str">
            <v>C10</v>
          </cell>
          <cell r="D1698" t="str">
            <v>C392</v>
          </cell>
          <cell r="E1698" t="str">
            <v/>
          </cell>
          <cell r="F1698" t="str">
            <v/>
          </cell>
          <cell r="G1698" t="str">
            <v/>
          </cell>
          <cell r="H1698" t="str">
            <v/>
          </cell>
          <cell r="I1698" t="str">
            <v/>
          </cell>
          <cell r="J1698" t="str">
            <v/>
          </cell>
          <cell r="K1698" t="str">
            <v/>
          </cell>
          <cell r="L1698" t="str">
            <v/>
          </cell>
          <cell r="M1698" t="str">
            <v/>
          </cell>
          <cell r="N1698" t="str">
            <v/>
          </cell>
          <cell r="O1698" t="str">
            <v/>
          </cell>
          <cell r="P1698" t="str">
            <v/>
          </cell>
          <cell r="Q1698" t="str">
            <v/>
          </cell>
          <cell r="R1698" t="str">
            <v/>
          </cell>
          <cell r="S1698" t="str">
            <v/>
          </cell>
          <cell r="T1698" t="str">
            <v/>
          </cell>
          <cell r="U1698" t="str">
            <v/>
          </cell>
          <cell r="V1698" t="str">
            <v/>
          </cell>
          <cell r="W1698" t="str">
            <v/>
          </cell>
          <cell r="X1698" t="str">
            <v/>
          </cell>
          <cell r="Y1698" t="str">
            <v/>
          </cell>
          <cell r="Z1698" t="str">
            <v/>
          </cell>
          <cell r="AA1698" t="str">
            <v/>
          </cell>
          <cell r="AB1698" t="str">
            <v/>
          </cell>
          <cell r="AC1698" t="str">
            <v/>
          </cell>
          <cell r="AD1698" t="str">
            <v/>
          </cell>
          <cell r="AE1698" t="str">
            <v/>
          </cell>
          <cell r="AF1698" t="str">
            <v/>
          </cell>
          <cell r="AG1698" t="str">
            <v/>
          </cell>
          <cell r="AH1698" t="str">
            <v/>
          </cell>
          <cell r="AI1698" t="str">
            <v/>
          </cell>
          <cell r="AJ1698" t="str">
            <v/>
          </cell>
          <cell r="AK1698" t="str">
            <v/>
          </cell>
          <cell r="AL1698" t="str">
            <v/>
          </cell>
          <cell r="AM1698" t="str">
            <v/>
          </cell>
          <cell r="AN1698" t="str">
            <v/>
          </cell>
          <cell r="AO1698" t="str">
            <v/>
          </cell>
          <cell r="AP1698" t="str">
            <v/>
          </cell>
          <cell r="AQ1698">
            <v>3.32982E-2</v>
          </cell>
          <cell r="AR1698" t="str">
            <v/>
          </cell>
          <cell r="AS1698" t="str">
            <v/>
          </cell>
          <cell r="AT1698" t="str">
            <v/>
          </cell>
          <cell r="AU1698" t="str">
            <v/>
          </cell>
        </row>
        <row r="1699">
          <cell r="A1699" t="str">
            <v>PCO10C393</v>
          </cell>
          <cell r="B1699" t="str">
            <v>PCO10</v>
          </cell>
          <cell r="C1699" t="str">
            <v>C10</v>
          </cell>
          <cell r="D1699" t="str">
            <v>C393</v>
          </cell>
          <cell r="E1699" t="str">
            <v/>
          </cell>
          <cell r="F1699" t="str">
            <v/>
          </cell>
          <cell r="G1699" t="str">
            <v/>
          </cell>
          <cell r="H1699" t="str">
            <v/>
          </cell>
          <cell r="I1699" t="str">
            <v/>
          </cell>
          <cell r="J1699" t="str">
            <v/>
          </cell>
          <cell r="K1699" t="str">
            <v/>
          </cell>
          <cell r="L1699" t="str">
            <v/>
          </cell>
          <cell r="M1699" t="str">
            <v/>
          </cell>
          <cell r="N1699" t="str">
            <v/>
          </cell>
          <cell r="O1699" t="str">
            <v/>
          </cell>
          <cell r="P1699" t="str">
            <v/>
          </cell>
          <cell r="Q1699" t="str">
            <v/>
          </cell>
          <cell r="R1699" t="str">
            <v/>
          </cell>
          <cell r="S1699" t="str">
            <v/>
          </cell>
          <cell r="T1699" t="str">
            <v/>
          </cell>
          <cell r="U1699" t="str">
            <v/>
          </cell>
          <cell r="V1699" t="str">
            <v/>
          </cell>
          <cell r="W1699" t="str">
            <v/>
          </cell>
          <cell r="X1699">
            <v>0.49542739999999996</v>
          </cell>
          <cell r="Y1699" t="str">
            <v/>
          </cell>
          <cell r="Z1699" t="str">
            <v/>
          </cell>
          <cell r="AA1699" t="str">
            <v/>
          </cell>
          <cell r="AB1699" t="str">
            <v/>
          </cell>
          <cell r="AC1699" t="str">
            <v/>
          </cell>
          <cell r="AD1699" t="str">
            <v/>
          </cell>
          <cell r="AE1699" t="str">
            <v/>
          </cell>
          <cell r="AF1699" t="str">
            <v/>
          </cell>
          <cell r="AG1699" t="str">
            <v/>
          </cell>
          <cell r="AH1699" t="str">
            <v/>
          </cell>
          <cell r="AI1699" t="str">
            <v/>
          </cell>
          <cell r="AJ1699" t="str">
            <v/>
          </cell>
          <cell r="AK1699" t="str">
            <v/>
          </cell>
          <cell r="AL1699" t="str">
            <v/>
          </cell>
          <cell r="AM1699" t="str">
            <v/>
          </cell>
          <cell r="AN1699" t="str">
            <v/>
          </cell>
          <cell r="AO1699" t="str">
            <v/>
          </cell>
          <cell r="AP1699" t="str">
            <v/>
          </cell>
          <cell r="AQ1699" t="str">
            <v/>
          </cell>
          <cell r="AR1699" t="str">
            <v/>
          </cell>
          <cell r="AS1699" t="str">
            <v/>
          </cell>
          <cell r="AT1699" t="str">
            <v/>
          </cell>
          <cell r="AU1699" t="str">
            <v/>
          </cell>
        </row>
        <row r="1700">
          <cell r="A1700" t="str">
            <v>PCO10C397</v>
          </cell>
          <cell r="B1700" t="str">
            <v>PCO10</v>
          </cell>
          <cell r="C1700" t="str">
            <v>C10</v>
          </cell>
          <cell r="D1700" t="str">
            <v>C397</v>
          </cell>
          <cell r="E1700" t="str">
            <v/>
          </cell>
          <cell r="F1700" t="str">
            <v/>
          </cell>
          <cell r="G1700" t="str">
            <v/>
          </cell>
          <cell r="H1700" t="str">
            <v/>
          </cell>
          <cell r="I1700" t="str">
            <v/>
          </cell>
          <cell r="J1700" t="str">
            <v/>
          </cell>
          <cell r="K1700" t="str">
            <v/>
          </cell>
          <cell r="L1700" t="str">
            <v/>
          </cell>
          <cell r="M1700" t="str">
            <v/>
          </cell>
          <cell r="N1700" t="str">
            <v/>
          </cell>
          <cell r="O1700" t="str">
            <v/>
          </cell>
          <cell r="P1700" t="str">
            <v/>
          </cell>
          <cell r="Q1700" t="str">
            <v/>
          </cell>
          <cell r="R1700" t="str">
            <v/>
          </cell>
          <cell r="S1700" t="str">
            <v/>
          </cell>
          <cell r="T1700" t="str">
            <v/>
          </cell>
          <cell r="U1700" t="str">
            <v/>
          </cell>
          <cell r="V1700" t="str">
            <v/>
          </cell>
          <cell r="W1700" t="str">
            <v/>
          </cell>
          <cell r="X1700">
            <v>0.17002709999999999</v>
          </cell>
          <cell r="Y1700" t="str">
            <v/>
          </cell>
          <cell r="Z1700" t="str">
            <v/>
          </cell>
          <cell r="AA1700" t="str">
            <v/>
          </cell>
          <cell r="AB1700" t="str">
            <v/>
          </cell>
          <cell r="AC1700" t="str">
            <v/>
          </cell>
          <cell r="AD1700" t="str">
            <v/>
          </cell>
          <cell r="AE1700" t="str">
            <v/>
          </cell>
          <cell r="AF1700" t="str">
            <v/>
          </cell>
          <cell r="AG1700" t="str">
            <v/>
          </cell>
          <cell r="AH1700" t="str">
            <v/>
          </cell>
          <cell r="AI1700" t="str">
            <v/>
          </cell>
          <cell r="AJ1700" t="str">
            <v/>
          </cell>
          <cell r="AK1700" t="str">
            <v/>
          </cell>
          <cell r="AL1700" t="str">
            <v/>
          </cell>
          <cell r="AM1700" t="str">
            <v/>
          </cell>
          <cell r="AN1700" t="str">
            <v/>
          </cell>
          <cell r="AO1700" t="str">
            <v/>
          </cell>
          <cell r="AP1700" t="str">
            <v/>
          </cell>
          <cell r="AQ1700" t="str">
            <v/>
          </cell>
          <cell r="AR1700" t="str">
            <v/>
          </cell>
          <cell r="AS1700" t="str">
            <v/>
          </cell>
          <cell r="AT1700" t="str">
            <v/>
          </cell>
          <cell r="AU1700" t="str">
            <v/>
          </cell>
        </row>
        <row r="1701">
          <cell r="A1701" t="str">
            <v>PCO10C195</v>
          </cell>
          <cell r="B1701" t="str">
            <v>PCO10</v>
          </cell>
          <cell r="C1701" t="str">
            <v>C11</v>
          </cell>
          <cell r="D1701" t="str">
            <v>C195</v>
          </cell>
          <cell r="E1701" t="str">
            <v/>
          </cell>
          <cell r="F1701" t="str">
            <v/>
          </cell>
          <cell r="G1701" t="str">
            <v/>
          </cell>
          <cell r="H1701" t="str">
            <v/>
          </cell>
          <cell r="I1701" t="str">
            <v/>
          </cell>
          <cell r="J1701" t="str">
            <v/>
          </cell>
          <cell r="K1701" t="str">
            <v/>
          </cell>
          <cell r="L1701" t="str">
            <v/>
          </cell>
          <cell r="M1701" t="str">
            <v/>
          </cell>
          <cell r="N1701" t="str">
            <v/>
          </cell>
          <cell r="O1701" t="str">
            <v/>
          </cell>
          <cell r="P1701" t="str">
            <v/>
          </cell>
          <cell r="Q1701" t="str">
            <v/>
          </cell>
          <cell r="R1701" t="str">
            <v/>
          </cell>
          <cell r="S1701" t="str">
            <v/>
          </cell>
          <cell r="T1701" t="str">
            <v/>
          </cell>
          <cell r="U1701" t="str">
            <v/>
          </cell>
          <cell r="V1701" t="str">
            <v/>
          </cell>
          <cell r="W1701" t="str">
            <v/>
          </cell>
          <cell r="X1701">
            <v>8.6497800000000027E-2</v>
          </cell>
          <cell r="Y1701" t="str">
            <v/>
          </cell>
          <cell r="Z1701" t="str">
            <v/>
          </cell>
          <cell r="AA1701" t="str">
            <v/>
          </cell>
          <cell r="AB1701" t="str">
            <v/>
          </cell>
          <cell r="AC1701" t="str">
            <v/>
          </cell>
          <cell r="AD1701" t="str">
            <v/>
          </cell>
          <cell r="AE1701" t="str">
            <v/>
          </cell>
          <cell r="AF1701" t="str">
            <v/>
          </cell>
          <cell r="AG1701" t="str">
            <v/>
          </cell>
          <cell r="AH1701" t="str">
            <v/>
          </cell>
          <cell r="AI1701" t="str">
            <v/>
          </cell>
          <cell r="AJ1701" t="str">
            <v/>
          </cell>
          <cell r="AK1701" t="str">
            <v/>
          </cell>
          <cell r="AL1701" t="str">
            <v/>
          </cell>
          <cell r="AM1701" t="str">
            <v/>
          </cell>
          <cell r="AN1701" t="str">
            <v/>
          </cell>
          <cell r="AO1701" t="str">
            <v/>
          </cell>
          <cell r="AP1701" t="str">
            <v/>
          </cell>
          <cell r="AQ1701" t="str">
            <v/>
          </cell>
          <cell r="AR1701" t="str">
            <v/>
          </cell>
          <cell r="AS1701" t="str">
            <v/>
          </cell>
          <cell r="AT1701" t="str">
            <v/>
          </cell>
          <cell r="AU1701" t="str">
            <v/>
          </cell>
        </row>
        <row r="1702">
          <cell r="A1702" t="str">
            <v>PCO10P1264</v>
          </cell>
          <cell r="B1702" t="str">
            <v>PCO10</v>
          </cell>
          <cell r="C1702" t="str">
            <v>C12</v>
          </cell>
          <cell r="D1702" t="str">
            <v>P1264</v>
          </cell>
          <cell r="E1702" t="str">
            <v/>
          </cell>
          <cell r="F1702" t="str">
            <v/>
          </cell>
          <cell r="G1702" t="str">
            <v/>
          </cell>
          <cell r="H1702" t="str">
            <v/>
          </cell>
          <cell r="I1702" t="str">
            <v/>
          </cell>
          <cell r="J1702" t="str">
            <v/>
          </cell>
          <cell r="K1702" t="str">
            <v/>
          </cell>
          <cell r="L1702">
            <v>1.1143099999999999</v>
          </cell>
          <cell r="M1702" t="str">
            <v/>
          </cell>
          <cell r="N1702" t="str">
            <v/>
          </cell>
          <cell r="O1702" t="str">
            <v/>
          </cell>
          <cell r="P1702" t="str">
            <v/>
          </cell>
          <cell r="Q1702" t="str">
            <v/>
          </cell>
          <cell r="R1702" t="str">
            <v/>
          </cell>
          <cell r="S1702" t="str">
            <v/>
          </cell>
          <cell r="T1702" t="str">
            <v/>
          </cell>
          <cell r="U1702" t="str">
            <v/>
          </cell>
          <cell r="V1702" t="str">
            <v/>
          </cell>
          <cell r="W1702" t="str">
            <v/>
          </cell>
          <cell r="X1702" t="str">
            <v/>
          </cell>
          <cell r="Y1702" t="str">
            <v/>
          </cell>
          <cell r="Z1702" t="str">
            <v/>
          </cell>
          <cell r="AA1702" t="str">
            <v/>
          </cell>
          <cell r="AB1702" t="str">
            <v/>
          </cell>
          <cell r="AC1702" t="str">
            <v/>
          </cell>
          <cell r="AD1702" t="str">
            <v/>
          </cell>
          <cell r="AE1702" t="str">
            <v/>
          </cell>
          <cell r="AF1702" t="str">
            <v/>
          </cell>
          <cell r="AG1702" t="str">
            <v/>
          </cell>
          <cell r="AH1702" t="str">
            <v/>
          </cell>
          <cell r="AI1702" t="str">
            <v/>
          </cell>
          <cell r="AJ1702" t="str">
            <v/>
          </cell>
          <cell r="AK1702" t="str">
            <v/>
          </cell>
          <cell r="AL1702" t="str">
            <v/>
          </cell>
          <cell r="AM1702" t="str">
            <v/>
          </cell>
          <cell r="AN1702" t="str">
            <v/>
          </cell>
          <cell r="AO1702" t="str">
            <v/>
          </cell>
          <cell r="AP1702" t="str">
            <v/>
          </cell>
          <cell r="AQ1702" t="str">
            <v/>
          </cell>
          <cell r="AR1702" t="str">
            <v/>
          </cell>
          <cell r="AS1702" t="str">
            <v/>
          </cell>
          <cell r="AT1702" t="str">
            <v/>
          </cell>
          <cell r="AU1702" t="str">
            <v/>
          </cell>
        </row>
        <row r="1703">
          <cell r="A1703" t="str">
            <v>PCO10P1345</v>
          </cell>
          <cell r="B1703" t="str">
            <v>PCO10</v>
          </cell>
          <cell r="C1703" t="str">
            <v>C12</v>
          </cell>
          <cell r="D1703" t="str">
            <v>P1345</v>
          </cell>
          <cell r="E1703" t="str">
            <v/>
          </cell>
          <cell r="F1703" t="str">
            <v/>
          </cell>
          <cell r="G1703" t="str">
            <v/>
          </cell>
          <cell r="H1703" t="str">
            <v/>
          </cell>
          <cell r="I1703" t="str">
            <v/>
          </cell>
          <cell r="J1703" t="str">
            <v/>
          </cell>
          <cell r="K1703" t="str">
            <v/>
          </cell>
          <cell r="L1703" t="str">
            <v/>
          </cell>
          <cell r="M1703" t="str">
            <v/>
          </cell>
          <cell r="N1703" t="str">
            <v/>
          </cell>
          <cell r="O1703" t="str">
            <v/>
          </cell>
          <cell r="P1703" t="str">
            <v/>
          </cell>
          <cell r="Q1703" t="str">
            <v/>
          </cell>
          <cell r="R1703" t="str">
            <v/>
          </cell>
          <cell r="S1703">
            <v>4.5221200000000003E-2</v>
          </cell>
          <cell r="T1703" t="str">
            <v/>
          </cell>
          <cell r="U1703" t="str">
            <v/>
          </cell>
          <cell r="V1703" t="str">
            <v/>
          </cell>
          <cell r="W1703" t="str">
            <v/>
          </cell>
          <cell r="X1703" t="str">
            <v/>
          </cell>
          <cell r="Y1703" t="str">
            <v/>
          </cell>
          <cell r="Z1703" t="str">
            <v/>
          </cell>
          <cell r="AA1703" t="str">
            <v/>
          </cell>
          <cell r="AB1703" t="str">
            <v/>
          </cell>
          <cell r="AC1703" t="str">
            <v/>
          </cell>
          <cell r="AD1703" t="str">
            <v/>
          </cell>
          <cell r="AE1703" t="str">
            <v/>
          </cell>
          <cell r="AF1703" t="str">
            <v/>
          </cell>
          <cell r="AG1703" t="str">
            <v/>
          </cell>
          <cell r="AH1703" t="str">
            <v/>
          </cell>
          <cell r="AI1703" t="str">
            <v/>
          </cell>
          <cell r="AJ1703" t="str">
            <v/>
          </cell>
          <cell r="AK1703" t="str">
            <v/>
          </cell>
          <cell r="AL1703" t="str">
            <v/>
          </cell>
          <cell r="AM1703" t="str">
            <v/>
          </cell>
          <cell r="AN1703" t="str">
            <v/>
          </cell>
          <cell r="AO1703" t="str">
            <v/>
          </cell>
          <cell r="AP1703" t="str">
            <v/>
          </cell>
          <cell r="AQ1703" t="str">
            <v/>
          </cell>
          <cell r="AR1703" t="str">
            <v/>
          </cell>
          <cell r="AS1703" t="str">
            <v/>
          </cell>
          <cell r="AT1703" t="str">
            <v/>
          </cell>
          <cell r="AU1703" t="str">
            <v/>
          </cell>
        </row>
        <row r="1704">
          <cell r="A1704" t="str">
            <v>PCO10P1524</v>
          </cell>
          <cell r="B1704" t="str">
            <v>PCO10</v>
          </cell>
          <cell r="C1704" t="str">
            <v>C12</v>
          </cell>
          <cell r="D1704" t="str">
            <v>P1524</v>
          </cell>
          <cell r="E1704" t="str">
            <v/>
          </cell>
          <cell r="F1704" t="str">
            <v/>
          </cell>
          <cell r="G1704" t="str">
            <v/>
          </cell>
          <cell r="H1704" t="str">
            <v/>
          </cell>
          <cell r="I1704" t="str">
            <v/>
          </cell>
          <cell r="J1704" t="str">
            <v/>
          </cell>
          <cell r="K1704" t="str">
            <v/>
          </cell>
          <cell r="L1704">
            <v>32.548865499999998</v>
          </cell>
          <cell r="M1704" t="str">
            <v/>
          </cell>
          <cell r="N1704" t="str">
            <v/>
          </cell>
          <cell r="O1704" t="str">
            <v/>
          </cell>
          <cell r="P1704" t="str">
            <v/>
          </cell>
          <cell r="Q1704" t="str">
            <v/>
          </cell>
          <cell r="R1704" t="str">
            <v/>
          </cell>
          <cell r="S1704" t="str">
            <v/>
          </cell>
          <cell r="T1704" t="str">
            <v/>
          </cell>
          <cell r="U1704" t="str">
            <v/>
          </cell>
          <cell r="V1704" t="str">
            <v/>
          </cell>
          <cell r="W1704" t="str">
            <v/>
          </cell>
          <cell r="X1704" t="str">
            <v/>
          </cell>
          <cell r="Y1704" t="str">
            <v/>
          </cell>
          <cell r="Z1704" t="str">
            <v/>
          </cell>
          <cell r="AA1704" t="str">
            <v/>
          </cell>
          <cell r="AB1704" t="str">
            <v/>
          </cell>
          <cell r="AC1704" t="str">
            <v/>
          </cell>
          <cell r="AD1704" t="str">
            <v/>
          </cell>
          <cell r="AE1704" t="str">
            <v/>
          </cell>
          <cell r="AF1704" t="str">
            <v/>
          </cell>
          <cell r="AG1704" t="str">
            <v/>
          </cell>
          <cell r="AH1704" t="str">
            <v/>
          </cell>
          <cell r="AI1704" t="str">
            <v/>
          </cell>
          <cell r="AJ1704" t="str">
            <v/>
          </cell>
          <cell r="AK1704" t="str">
            <v/>
          </cell>
          <cell r="AL1704" t="str">
            <v/>
          </cell>
          <cell r="AM1704" t="str">
            <v/>
          </cell>
          <cell r="AN1704" t="str">
            <v/>
          </cell>
          <cell r="AO1704" t="str">
            <v/>
          </cell>
          <cell r="AP1704" t="str">
            <v/>
          </cell>
          <cell r="AQ1704" t="str">
            <v/>
          </cell>
          <cell r="AR1704" t="str">
            <v/>
          </cell>
          <cell r="AS1704" t="str">
            <v/>
          </cell>
          <cell r="AT1704" t="str">
            <v/>
          </cell>
          <cell r="AU1704" t="str">
            <v/>
          </cell>
        </row>
        <row r="1705">
          <cell r="A1705" t="str">
            <v>PCO10P1526</v>
          </cell>
          <cell r="B1705" t="str">
            <v>PCO10</v>
          </cell>
          <cell r="C1705" t="str">
            <v>C12</v>
          </cell>
          <cell r="D1705" t="str">
            <v>P1526</v>
          </cell>
          <cell r="E1705" t="str">
            <v/>
          </cell>
          <cell r="F1705" t="str">
            <v/>
          </cell>
          <cell r="G1705" t="str">
            <v/>
          </cell>
          <cell r="H1705" t="str">
            <v/>
          </cell>
          <cell r="I1705" t="str">
            <v/>
          </cell>
          <cell r="J1705" t="str">
            <v/>
          </cell>
          <cell r="K1705" t="str">
            <v/>
          </cell>
          <cell r="L1705">
            <v>34.708426700000004</v>
          </cell>
          <cell r="M1705" t="str">
            <v/>
          </cell>
          <cell r="N1705" t="str">
            <v/>
          </cell>
          <cell r="O1705" t="str">
            <v/>
          </cell>
          <cell r="P1705" t="str">
            <v/>
          </cell>
          <cell r="Q1705" t="str">
            <v/>
          </cell>
          <cell r="R1705" t="str">
            <v/>
          </cell>
          <cell r="S1705" t="str">
            <v/>
          </cell>
          <cell r="T1705" t="str">
            <v/>
          </cell>
          <cell r="U1705" t="str">
            <v/>
          </cell>
          <cell r="V1705" t="str">
            <v/>
          </cell>
          <cell r="W1705" t="str">
            <v/>
          </cell>
          <cell r="X1705" t="str">
            <v/>
          </cell>
          <cell r="Y1705" t="str">
            <v/>
          </cell>
          <cell r="Z1705" t="str">
            <v/>
          </cell>
          <cell r="AA1705" t="str">
            <v/>
          </cell>
          <cell r="AB1705" t="str">
            <v/>
          </cell>
          <cell r="AC1705" t="str">
            <v/>
          </cell>
          <cell r="AD1705" t="str">
            <v/>
          </cell>
          <cell r="AE1705" t="str">
            <v/>
          </cell>
          <cell r="AF1705" t="str">
            <v/>
          </cell>
          <cell r="AG1705" t="str">
            <v/>
          </cell>
          <cell r="AH1705" t="str">
            <v/>
          </cell>
          <cell r="AI1705" t="str">
            <v/>
          </cell>
          <cell r="AJ1705" t="str">
            <v/>
          </cell>
          <cell r="AK1705" t="str">
            <v/>
          </cell>
          <cell r="AL1705" t="str">
            <v/>
          </cell>
          <cell r="AM1705" t="str">
            <v/>
          </cell>
          <cell r="AN1705" t="str">
            <v/>
          </cell>
          <cell r="AO1705" t="str">
            <v/>
          </cell>
          <cell r="AP1705" t="str">
            <v/>
          </cell>
          <cell r="AQ1705" t="str">
            <v/>
          </cell>
          <cell r="AR1705" t="str">
            <v/>
          </cell>
          <cell r="AS1705" t="str">
            <v/>
          </cell>
          <cell r="AT1705" t="str">
            <v/>
          </cell>
          <cell r="AU1705" t="str">
            <v/>
          </cell>
        </row>
        <row r="1706">
          <cell r="A1706" t="str">
            <v>PCO10P1565</v>
          </cell>
          <cell r="B1706" t="str">
            <v>PCO10</v>
          </cell>
          <cell r="C1706" t="str">
            <v>C12</v>
          </cell>
          <cell r="D1706" t="str">
            <v>P1565</v>
          </cell>
          <cell r="E1706" t="str">
            <v/>
          </cell>
          <cell r="F1706" t="str">
            <v/>
          </cell>
          <cell r="G1706" t="str">
            <v/>
          </cell>
          <cell r="H1706" t="str">
            <v/>
          </cell>
          <cell r="I1706" t="str">
            <v/>
          </cell>
          <cell r="J1706" t="str">
            <v/>
          </cell>
          <cell r="K1706" t="str">
            <v/>
          </cell>
          <cell r="L1706" t="str">
            <v/>
          </cell>
          <cell r="M1706" t="str">
            <v/>
          </cell>
          <cell r="N1706" t="str">
            <v/>
          </cell>
          <cell r="O1706" t="str">
            <v/>
          </cell>
          <cell r="P1706" t="str">
            <v/>
          </cell>
          <cell r="Q1706">
            <v>16.287225100000001</v>
          </cell>
          <cell r="R1706" t="str">
            <v/>
          </cell>
          <cell r="S1706" t="str">
            <v/>
          </cell>
          <cell r="T1706" t="str">
            <v/>
          </cell>
          <cell r="U1706" t="str">
            <v/>
          </cell>
          <cell r="V1706" t="str">
            <v/>
          </cell>
          <cell r="W1706" t="str">
            <v/>
          </cell>
          <cell r="X1706" t="str">
            <v/>
          </cell>
          <cell r="Y1706" t="str">
            <v/>
          </cell>
          <cell r="Z1706" t="str">
            <v/>
          </cell>
          <cell r="AA1706" t="str">
            <v/>
          </cell>
          <cell r="AB1706" t="str">
            <v/>
          </cell>
          <cell r="AC1706" t="str">
            <v/>
          </cell>
          <cell r="AD1706" t="str">
            <v/>
          </cell>
          <cell r="AE1706" t="str">
            <v/>
          </cell>
          <cell r="AF1706" t="str">
            <v/>
          </cell>
          <cell r="AG1706" t="str">
            <v/>
          </cell>
          <cell r="AH1706" t="str">
            <v/>
          </cell>
          <cell r="AI1706" t="str">
            <v/>
          </cell>
          <cell r="AJ1706" t="str">
            <v/>
          </cell>
          <cell r="AK1706" t="str">
            <v/>
          </cell>
          <cell r="AL1706" t="str">
            <v/>
          </cell>
          <cell r="AM1706" t="str">
            <v/>
          </cell>
          <cell r="AN1706" t="str">
            <v/>
          </cell>
          <cell r="AO1706" t="str">
            <v/>
          </cell>
          <cell r="AP1706" t="str">
            <v/>
          </cell>
          <cell r="AQ1706" t="str">
            <v/>
          </cell>
          <cell r="AR1706" t="str">
            <v/>
          </cell>
          <cell r="AS1706" t="str">
            <v/>
          </cell>
          <cell r="AT1706" t="str">
            <v/>
          </cell>
          <cell r="AU1706" t="str">
            <v/>
          </cell>
        </row>
        <row r="1707">
          <cell r="A1707" t="str">
            <v>PCO10S501</v>
          </cell>
          <cell r="B1707" t="str">
            <v>PCO10</v>
          </cell>
          <cell r="C1707" t="str">
            <v>S01</v>
          </cell>
          <cell r="D1707" t="str">
            <v>S501</v>
          </cell>
          <cell r="E1707" t="str">
            <v/>
          </cell>
          <cell r="F1707" t="str">
            <v/>
          </cell>
          <cell r="G1707" t="str">
            <v/>
          </cell>
          <cell r="H1707" t="str">
            <v/>
          </cell>
          <cell r="I1707" t="str">
            <v/>
          </cell>
          <cell r="J1707" t="str">
            <v/>
          </cell>
          <cell r="K1707" t="str">
            <v/>
          </cell>
          <cell r="L1707">
            <v>1.5784851</v>
          </cell>
          <cell r="M1707" t="str">
            <v/>
          </cell>
          <cell r="N1707" t="str">
            <v/>
          </cell>
          <cell r="O1707" t="str">
            <v/>
          </cell>
          <cell r="P1707" t="str">
            <v/>
          </cell>
          <cell r="Q1707" t="str">
            <v/>
          </cell>
          <cell r="R1707" t="str">
            <v/>
          </cell>
          <cell r="S1707" t="str">
            <v/>
          </cell>
          <cell r="T1707" t="str">
            <v/>
          </cell>
          <cell r="U1707" t="str">
            <v/>
          </cell>
          <cell r="V1707" t="str">
            <v/>
          </cell>
          <cell r="W1707" t="str">
            <v/>
          </cell>
          <cell r="X1707" t="str">
            <v/>
          </cell>
          <cell r="Y1707" t="str">
            <v/>
          </cell>
          <cell r="Z1707" t="str">
            <v/>
          </cell>
          <cell r="AA1707" t="str">
            <v/>
          </cell>
          <cell r="AB1707" t="str">
            <v/>
          </cell>
          <cell r="AC1707" t="str">
            <v/>
          </cell>
          <cell r="AD1707" t="str">
            <v/>
          </cell>
          <cell r="AE1707" t="str">
            <v/>
          </cell>
          <cell r="AF1707" t="str">
            <v/>
          </cell>
          <cell r="AG1707" t="str">
            <v/>
          </cell>
          <cell r="AH1707" t="str">
            <v/>
          </cell>
          <cell r="AI1707" t="str">
            <v/>
          </cell>
          <cell r="AJ1707" t="str">
            <v/>
          </cell>
          <cell r="AK1707" t="str">
            <v/>
          </cell>
          <cell r="AL1707" t="str">
            <v/>
          </cell>
          <cell r="AM1707" t="str">
            <v/>
          </cell>
          <cell r="AN1707" t="str">
            <v/>
          </cell>
          <cell r="AO1707" t="str">
            <v/>
          </cell>
          <cell r="AP1707" t="str">
            <v/>
          </cell>
          <cell r="AQ1707" t="str">
            <v/>
          </cell>
          <cell r="AR1707" t="str">
            <v/>
          </cell>
          <cell r="AS1707" t="str">
            <v/>
          </cell>
          <cell r="AT1707" t="str">
            <v/>
          </cell>
          <cell r="AU1707" t="str">
            <v/>
          </cell>
        </row>
        <row r="1708">
          <cell r="A1708" t="str">
            <v>PCO10S502</v>
          </cell>
          <cell r="B1708" t="str">
            <v>PCO10</v>
          </cell>
          <cell r="C1708" t="str">
            <v>S01</v>
          </cell>
          <cell r="D1708" t="str">
            <v>S502</v>
          </cell>
          <cell r="E1708" t="str">
            <v/>
          </cell>
          <cell r="F1708" t="str">
            <v/>
          </cell>
          <cell r="G1708" t="str">
            <v/>
          </cell>
          <cell r="H1708" t="str">
            <v/>
          </cell>
          <cell r="I1708" t="str">
            <v/>
          </cell>
          <cell r="J1708" t="str">
            <v/>
          </cell>
          <cell r="K1708" t="str">
            <v/>
          </cell>
          <cell r="L1708" t="str">
            <v/>
          </cell>
          <cell r="M1708" t="str">
            <v/>
          </cell>
          <cell r="N1708" t="str">
            <v/>
          </cell>
          <cell r="O1708" t="str">
            <v/>
          </cell>
          <cell r="P1708" t="str">
            <v/>
          </cell>
          <cell r="Q1708" t="str">
            <v/>
          </cell>
          <cell r="R1708" t="str">
            <v/>
          </cell>
          <cell r="S1708" t="str">
            <v/>
          </cell>
          <cell r="T1708" t="str">
            <v/>
          </cell>
          <cell r="U1708" t="str">
            <v/>
          </cell>
          <cell r="V1708" t="str">
            <v/>
          </cell>
          <cell r="W1708" t="str">
            <v/>
          </cell>
          <cell r="X1708" t="str">
            <v/>
          </cell>
          <cell r="Y1708" t="str">
            <v/>
          </cell>
          <cell r="Z1708" t="str">
            <v/>
          </cell>
          <cell r="AA1708" t="str">
            <v/>
          </cell>
          <cell r="AB1708" t="str">
            <v/>
          </cell>
          <cell r="AC1708" t="str">
            <v/>
          </cell>
          <cell r="AD1708">
            <v>2.1875810000000002</v>
          </cell>
          <cell r="AE1708" t="str">
            <v/>
          </cell>
          <cell r="AF1708" t="str">
            <v/>
          </cell>
          <cell r="AG1708" t="str">
            <v/>
          </cell>
          <cell r="AH1708" t="str">
            <v/>
          </cell>
          <cell r="AI1708" t="str">
            <v/>
          </cell>
          <cell r="AJ1708" t="str">
            <v/>
          </cell>
          <cell r="AK1708" t="str">
            <v/>
          </cell>
          <cell r="AL1708" t="str">
            <v/>
          </cell>
          <cell r="AM1708" t="str">
            <v/>
          </cell>
          <cell r="AN1708" t="str">
            <v/>
          </cell>
          <cell r="AO1708" t="str">
            <v/>
          </cell>
          <cell r="AP1708" t="str">
            <v/>
          </cell>
          <cell r="AQ1708" t="str">
            <v/>
          </cell>
          <cell r="AR1708" t="str">
            <v/>
          </cell>
          <cell r="AS1708" t="str">
            <v/>
          </cell>
          <cell r="AT1708" t="str">
            <v/>
          </cell>
          <cell r="AU1708" t="str">
            <v/>
          </cell>
        </row>
        <row r="1709">
          <cell r="A1709" t="str">
            <v>PCO10S503</v>
          </cell>
          <cell r="B1709" t="str">
            <v>PCO10</v>
          </cell>
          <cell r="C1709" t="str">
            <v>S01</v>
          </cell>
          <cell r="D1709" t="str">
            <v>S503</v>
          </cell>
          <cell r="E1709" t="str">
            <v/>
          </cell>
          <cell r="F1709" t="str">
            <v/>
          </cell>
          <cell r="G1709" t="str">
            <v/>
          </cell>
          <cell r="H1709" t="str">
            <v/>
          </cell>
          <cell r="I1709" t="str">
            <v/>
          </cell>
          <cell r="J1709" t="str">
            <v/>
          </cell>
          <cell r="K1709" t="str">
            <v/>
          </cell>
          <cell r="L1709" t="str">
            <v/>
          </cell>
          <cell r="M1709" t="str">
            <v/>
          </cell>
          <cell r="N1709" t="str">
            <v/>
          </cell>
          <cell r="O1709" t="str">
            <v/>
          </cell>
          <cell r="P1709" t="str">
            <v/>
          </cell>
          <cell r="Q1709" t="str">
            <v/>
          </cell>
          <cell r="R1709" t="str">
            <v/>
          </cell>
          <cell r="S1709" t="str">
            <v/>
          </cell>
          <cell r="T1709" t="str">
            <v/>
          </cell>
          <cell r="U1709" t="str">
            <v/>
          </cell>
          <cell r="V1709" t="str">
            <v/>
          </cell>
          <cell r="W1709" t="str">
            <v/>
          </cell>
          <cell r="X1709" t="str">
            <v/>
          </cell>
          <cell r="Y1709" t="str">
            <v/>
          </cell>
          <cell r="Z1709" t="str">
            <v/>
          </cell>
          <cell r="AA1709" t="str">
            <v/>
          </cell>
          <cell r="AB1709" t="str">
            <v/>
          </cell>
          <cell r="AC1709" t="str">
            <v/>
          </cell>
          <cell r="AD1709">
            <v>0.39629170000000002</v>
          </cell>
          <cell r="AE1709" t="str">
            <v/>
          </cell>
          <cell r="AF1709" t="str">
            <v/>
          </cell>
          <cell r="AG1709" t="str">
            <v/>
          </cell>
          <cell r="AH1709" t="str">
            <v/>
          </cell>
          <cell r="AI1709" t="str">
            <v/>
          </cell>
          <cell r="AJ1709" t="str">
            <v/>
          </cell>
          <cell r="AK1709" t="str">
            <v/>
          </cell>
          <cell r="AL1709" t="str">
            <v/>
          </cell>
          <cell r="AM1709" t="str">
            <v/>
          </cell>
          <cell r="AN1709" t="str">
            <v/>
          </cell>
          <cell r="AO1709" t="str">
            <v/>
          </cell>
          <cell r="AP1709" t="str">
            <v/>
          </cell>
          <cell r="AQ1709" t="str">
            <v/>
          </cell>
          <cell r="AR1709" t="str">
            <v/>
          </cell>
          <cell r="AS1709" t="str">
            <v/>
          </cell>
          <cell r="AT1709" t="str">
            <v/>
          </cell>
          <cell r="AU1709" t="str">
            <v/>
          </cell>
        </row>
        <row r="1710">
          <cell r="A1710" t="str">
            <v>PCO10S504</v>
          </cell>
          <cell r="B1710" t="str">
            <v>PCO10</v>
          </cell>
          <cell r="C1710" t="str">
            <v>S01</v>
          </cell>
          <cell r="D1710" t="str">
            <v>S504</v>
          </cell>
          <cell r="E1710" t="str">
            <v/>
          </cell>
          <cell r="F1710" t="str">
            <v/>
          </cell>
          <cell r="G1710" t="str">
            <v/>
          </cell>
          <cell r="H1710" t="str">
            <v/>
          </cell>
          <cell r="I1710" t="str">
            <v/>
          </cell>
          <cell r="J1710" t="str">
            <v/>
          </cell>
          <cell r="K1710" t="str">
            <v/>
          </cell>
          <cell r="L1710" t="str">
            <v/>
          </cell>
          <cell r="M1710" t="str">
            <v/>
          </cell>
          <cell r="N1710" t="str">
            <v/>
          </cell>
          <cell r="O1710" t="str">
            <v/>
          </cell>
          <cell r="P1710" t="str">
            <v/>
          </cell>
          <cell r="Q1710" t="str">
            <v/>
          </cell>
          <cell r="R1710" t="str">
            <v/>
          </cell>
          <cell r="S1710" t="str">
            <v/>
          </cell>
          <cell r="T1710" t="str">
            <v/>
          </cell>
          <cell r="U1710" t="str">
            <v/>
          </cell>
          <cell r="V1710" t="str">
            <v/>
          </cell>
          <cell r="W1710" t="str">
            <v/>
          </cell>
          <cell r="X1710" t="str">
            <v/>
          </cell>
          <cell r="Y1710" t="str">
            <v/>
          </cell>
          <cell r="Z1710" t="str">
            <v/>
          </cell>
          <cell r="AA1710" t="str">
            <v/>
          </cell>
          <cell r="AB1710" t="str">
            <v/>
          </cell>
          <cell r="AC1710" t="str">
            <v/>
          </cell>
          <cell r="AD1710" t="str">
            <v/>
          </cell>
          <cell r="AE1710">
            <v>9.7558197</v>
          </cell>
          <cell r="AF1710" t="str">
            <v/>
          </cell>
          <cell r="AG1710" t="str">
            <v/>
          </cell>
          <cell r="AH1710" t="str">
            <v/>
          </cell>
          <cell r="AI1710" t="str">
            <v/>
          </cell>
          <cell r="AJ1710" t="str">
            <v/>
          </cell>
          <cell r="AK1710" t="str">
            <v/>
          </cell>
          <cell r="AL1710" t="str">
            <v/>
          </cell>
          <cell r="AM1710" t="str">
            <v/>
          </cell>
          <cell r="AN1710" t="str">
            <v/>
          </cell>
          <cell r="AO1710" t="str">
            <v/>
          </cell>
          <cell r="AP1710" t="str">
            <v/>
          </cell>
          <cell r="AQ1710" t="str">
            <v/>
          </cell>
          <cell r="AR1710" t="str">
            <v/>
          </cell>
          <cell r="AS1710" t="str">
            <v/>
          </cell>
          <cell r="AT1710" t="str">
            <v/>
          </cell>
          <cell r="AU1710" t="str">
            <v/>
          </cell>
        </row>
        <row r="1711">
          <cell r="A1711" t="str">
            <v>PCO10S505</v>
          </cell>
          <cell r="B1711" t="str">
            <v>PCO10</v>
          </cell>
          <cell r="C1711" t="str">
            <v>S01</v>
          </cell>
          <cell r="D1711" t="str">
            <v>S505</v>
          </cell>
          <cell r="E1711">
            <v>6.9612199999999999E-2</v>
          </cell>
          <cell r="F1711" t="str">
            <v/>
          </cell>
          <cell r="G1711">
            <v>0.25788820000000001</v>
          </cell>
          <cell r="H1711" t="str">
            <v/>
          </cell>
          <cell r="I1711" t="str">
            <v/>
          </cell>
          <cell r="J1711" t="str">
            <v/>
          </cell>
          <cell r="K1711" t="str">
            <v/>
          </cell>
          <cell r="L1711">
            <v>0.27017739999999996</v>
          </cell>
          <cell r="M1711">
            <v>0.34467119999999996</v>
          </cell>
          <cell r="N1711">
            <v>0.35961100000000001</v>
          </cell>
          <cell r="O1711" t="str">
            <v/>
          </cell>
          <cell r="P1711">
            <v>0.46460229999999997</v>
          </cell>
          <cell r="Q1711">
            <v>0.16263399999999997</v>
          </cell>
          <cell r="R1711">
            <v>7.251873100000001</v>
          </cell>
          <cell r="S1711">
            <v>0.36211280000000007</v>
          </cell>
          <cell r="T1711">
            <v>0.29220930000000001</v>
          </cell>
          <cell r="U1711">
            <v>6.9501999999999994E-2</v>
          </cell>
          <cell r="V1711">
            <v>0.62218670000000009</v>
          </cell>
          <cell r="W1711">
            <v>10.001181900000001</v>
          </cell>
          <cell r="X1711" t="str">
            <v/>
          </cell>
          <cell r="Y1711">
            <v>1.4153900000000001E-2</v>
          </cell>
          <cell r="Z1711" t="str">
            <v/>
          </cell>
          <cell r="AA1711" t="str">
            <v/>
          </cell>
          <cell r="AB1711" t="str">
            <v/>
          </cell>
          <cell r="AC1711" t="str">
            <v/>
          </cell>
          <cell r="AD1711">
            <v>8.8905999999999999E-2</v>
          </cell>
          <cell r="AE1711">
            <v>2.3889008</v>
          </cell>
          <cell r="AF1711">
            <v>5.6875700000000001E-2</v>
          </cell>
          <cell r="AG1711">
            <v>0.26517970000000002</v>
          </cell>
          <cell r="AH1711">
            <v>2.2499433</v>
          </cell>
          <cell r="AI1711" t="str">
            <v/>
          </cell>
          <cell r="AJ1711">
            <v>25.4860173</v>
          </cell>
          <cell r="AK1711">
            <v>0.38921870000000003</v>
          </cell>
          <cell r="AL1711">
            <v>2.8587039000000001</v>
          </cell>
          <cell r="AM1711">
            <v>0.38034570000000001</v>
          </cell>
          <cell r="AN1711">
            <v>0.18993560000000004</v>
          </cell>
          <cell r="AO1711">
            <v>7.6621599999999998E-2</v>
          </cell>
          <cell r="AP1711">
            <v>0.10278130000000001</v>
          </cell>
          <cell r="AQ1711">
            <v>1.32906E-2</v>
          </cell>
          <cell r="AR1711">
            <v>0.88203180000000003</v>
          </cell>
          <cell r="AS1711">
            <v>0.1086627</v>
          </cell>
          <cell r="AT1711">
            <v>0.37742979999999998</v>
          </cell>
          <cell r="AU1711" t="str">
            <v/>
          </cell>
        </row>
        <row r="1712">
          <cell r="A1712" t="str">
            <v>PCO10S506</v>
          </cell>
          <cell r="B1712" t="str">
            <v>PCO10</v>
          </cell>
          <cell r="C1712" t="str">
            <v>S01</v>
          </cell>
          <cell r="D1712" t="str">
            <v>S506</v>
          </cell>
          <cell r="E1712" t="str">
            <v/>
          </cell>
          <cell r="F1712" t="str">
            <v/>
          </cell>
          <cell r="G1712" t="str">
            <v/>
          </cell>
          <cell r="H1712" t="str">
            <v/>
          </cell>
          <cell r="I1712" t="str">
            <v/>
          </cell>
          <cell r="J1712" t="str">
            <v/>
          </cell>
          <cell r="K1712" t="str">
            <v/>
          </cell>
          <cell r="L1712">
            <v>1.5669130999999998</v>
          </cell>
          <cell r="M1712" t="str">
            <v/>
          </cell>
          <cell r="N1712" t="str">
            <v/>
          </cell>
          <cell r="O1712" t="str">
            <v/>
          </cell>
          <cell r="P1712" t="str">
            <v/>
          </cell>
          <cell r="Q1712" t="str">
            <v/>
          </cell>
          <cell r="R1712" t="str">
            <v/>
          </cell>
          <cell r="S1712" t="str">
            <v/>
          </cell>
          <cell r="T1712" t="str">
            <v/>
          </cell>
          <cell r="U1712" t="str">
            <v/>
          </cell>
          <cell r="V1712" t="str">
            <v/>
          </cell>
          <cell r="W1712" t="str">
            <v/>
          </cell>
          <cell r="X1712" t="str">
            <v/>
          </cell>
          <cell r="Y1712" t="str">
            <v/>
          </cell>
          <cell r="Z1712" t="str">
            <v/>
          </cell>
          <cell r="AA1712" t="str">
            <v/>
          </cell>
          <cell r="AB1712" t="str">
            <v/>
          </cell>
          <cell r="AC1712" t="str">
            <v/>
          </cell>
          <cell r="AD1712" t="str">
            <v/>
          </cell>
          <cell r="AE1712" t="str">
            <v/>
          </cell>
          <cell r="AF1712" t="str">
            <v/>
          </cell>
          <cell r="AG1712" t="str">
            <v/>
          </cell>
          <cell r="AH1712" t="str">
            <v/>
          </cell>
          <cell r="AI1712" t="str">
            <v/>
          </cell>
          <cell r="AJ1712" t="str">
            <v/>
          </cell>
          <cell r="AK1712" t="str">
            <v/>
          </cell>
          <cell r="AL1712" t="str">
            <v/>
          </cell>
          <cell r="AM1712" t="str">
            <v/>
          </cell>
          <cell r="AN1712" t="str">
            <v/>
          </cell>
          <cell r="AO1712" t="str">
            <v/>
          </cell>
          <cell r="AP1712" t="str">
            <v/>
          </cell>
          <cell r="AQ1712" t="str">
            <v/>
          </cell>
          <cell r="AR1712" t="str">
            <v/>
          </cell>
          <cell r="AS1712" t="str">
            <v/>
          </cell>
          <cell r="AT1712" t="str">
            <v/>
          </cell>
          <cell r="AU1712" t="str">
            <v/>
          </cell>
        </row>
        <row r="1713">
          <cell r="A1713" t="str">
            <v>PCO10S507</v>
          </cell>
          <cell r="B1713" t="str">
            <v>PCO10</v>
          </cell>
          <cell r="C1713" t="str">
            <v>S01</v>
          </cell>
          <cell r="D1713" t="str">
            <v>S507</v>
          </cell>
          <cell r="E1713" t="str">
            <v/>
          </cell>
          <cell r="F1713" t="str">
            <v/>
          </cell>
          <cell r="G1713" t="str">
            <v/>
          </cell>
          <cell r="H1713" t="str">
            <v/>
          </cell>
          <cell r="I1713" t="str">
            <v/>
          </cell>
          <cell r="J1713" t="str">
            <v/>
          </cell>
          <cell r="K1713" t="str">
            <v/>
          </cell>
          <cell r="L1713" t="str">
            <v/>
          </cell>
          <cell r="M1713" t="str">
            <v/>
          </cell>
          <cell r="N1713" t="str">
            <v/>
          </cell>
          <cell r="O1713" t="str">
            <v/>
          </cell>
          <cell r="P1713" t="str">
            <v/>
          </cell>
          <cell r="Q1713" t="str">
            <v/>
          </cell>
          <cell r="R1713" t="str">
            <v/>
          </cell>
          <cell r="S1713" t="str">
            <v/>
          </cell>
          <cell r="T1713" t="str">
            <v/>
          </cell>
          <cell r="U1713" t="str">
            <v/>
          </cell>
          <cell r="V1713" t="str">
            <v/>
          </cell>
          <cell r="W1713" t="str">
            <v/>
          </cell>
          <cell r="X1713" t="str">
            <v/>
          </cell>
          <cell r="Y1713" t="str">
            <v/>
          </cell>
          <cell r="Z1713" t="str">
            <v/>
          </cell>
          <cell r="AA1713" t="str">
            <v/>
          </cell>
          <cell r="AB1713" t="str">
            <v/>
          </cell>
          <cell r="AC1713" t="str">
            <v/>
          </cell>
          <cell r="AD1713" t="str">
            <v/>
          </cell>
          <cell r="AE1713">
            <v>3.222507199999999</v>
          </cell>
          <cell r="AF1713" t="str">
            <v/>
          </cell>
          <cell r="AG1713" t="str">
            <v/>
          </cell>
          <cell r="AH1713" t="str">
            <v/>
          </cell>
          <cell r="AI1713" t="str">
            <v/>
          </cell>
          <cell r="AJ1713" t="str">
            <v/>
          </cell>
          <cell r="AK1713" t="str">
            <v/>
          </cell>
          <cell r="AL1713" t="str">
            <v/>
          </cell>
          <cell r="AM1713" t="str">
            <v/>
          </cell>
          <cell r="AN1713" t="str">
            <v/>
          </cell>
          <cell r="AO1713" t="str">
            <v/>
          </cell>
          <cell r="AP1713" t="str">
            <v/>
          </cell>
          <cell r="AQ1713" t="str">
            <v/>
          </cell>
          <cell r="AR1713" t="str">
            <v/>
          </cell>
          <cell r="AS1713" t="str">
            <v/>
          </cell>
          <cell r="AT1713" t="str">
            <v/>
          </cell>
          <cell r="AU1713" t="str">
            <v/>
          </cell>
        </row>
        <row r="1714">
          <cell r="A1714" t="str">
            <v>PCO10S508</v>
          </cell>
          <cell r="B1714" t="str">
            <v>PCO10</v>
          </cell>
          <cell r="C1714" t="str">
            <v>S01</v>
          </cell>
          <cell r="D1714" t="str">
            <v>S508</v>
          </cell>
          <cell r="E1714">
            <v>0.32855570000000006</v>
          </cell>
          <cell r="F1714">
            <v>1.8419798999999997</v>
          </cell>
          <cell r="G1714">
            <v>0.17649570000000001</v>
          </cell>
          <cell r="H1714" t="str">
            <v/>
          </cell>
          <cell r="I1714" t="str">
            <v/>
          </cell>
          <cell r="J1714" t="str">
            <v/>
          </cell>
          <cell r="K1714" t="str">
            <v/>
          </cell>
          <cell r="L1714">
            <v>0.28917569999999998</v>
          </cell>
          <cell r="M1714">
            <v>0.48508129999999999</v>
          </cell>
          <cell r="N1714">
            <v>0.36651920000000004</v>
          </cell>
          <cell r="O1714" t="str">
            <v/>
          </cell>
          <cell r="P1714">
            <v>0.5795903</v>
          </cell>
          <cell r="Q1714">
            <v>0.40197069999999996</v>
          </cell>
          <cell r="R1714">
            <v>8.2234151999999998</v>
          </cell>
          <cell r="S1714">
            <v>0.33454139999999999</v>
          </cell>
          <cell r="T1714">
            <v>0.10855769999999999</v>
          </cell>
          <cell r="U1714">
            <v>1.4575210000000003</v>
          </cell>
          <cell r="V1714">
            <v>0.48599270000000006</v>
          </cell>
          <cell r="W1714">
            <v>4.3699841999999993</v>
          </cell>
          <cell r="X1714" t="str">
            <v/>
          </cell>
          <cell r="Y1714">
            <v>0.2664628</v>
          </cell>
          <cell r="Z1714" t="str">
            <v/>
          </cell>
          <cell r="AA1714" t="str">
            <v/>
          </cell>
          <cell r="AB1714" t="str">
            <v/>
          </cell>
          <cell r="AC1714" t="str">
            <v/>
          </cell>
          <cell r="AD1714">
            <v>0.44176819999999994</v>
          </cell>
          <cell r="AE1714">
            <v>12.5319667</v>
          </cell>
          <cell r="AF1714">
            <v>0.16920100000000005</v>
          </cell>
          <cell r="AG1714">
            <v>0.43671469999999996</v>
          </cell>
          <cell r="AH1714">
            <v>1.6641297000000002</v>
          </cell>
          <cell r="AI1714" t="str">
            <v/>
          </cell>
          <cell r="AJ1714">
            <v>227.76262829999999</v>
          </cell>
          <cell r="AK1714">
            <v>1.0829390000000003</v>
          </cell>
          <cell r="AL1714">
            <v>3.5794321999999998</v>
          </cell>
          <cell r="AM1714">
            <v>0.23130580000000001</v>
          </cell>
          <cell r="AN1714">
            <v>0.33106069999999999</v>
          </cell>
          <cell r="AO1714">
            <v>6.1707999999999999E-2</v>
          </cell>
          <cell r="AP1714">
            <v>0.26054820000000001</v>
          </cell>
          <cell r="AQ1714">
            <v>2.9331399999999997E-2</v>
          </cell>
          <cell r="AR1714">
            <v>0.58387100000000003</v>
          </cell>
          <cell r="AS1714">
            <v>0.14068459999999999</v>
          </cell>
          <cell r="AT1714">
            <v>0.2443738</v>
          </cell>
          <cell r="AU1714" t="str">
            <v/>
          </cell>
        </row>
        <row r="1715">
          <cell r="A1715" t="str">
            <v>PCO10S509</v>
          </cell>
          <cell r="B1715" t="str">
            <v>PCO10</v>
          </cell>
          <cell r="C1715" t="str">
            <v>S01</v>
          </cell>
          <cell r="D1715" t="str">
            <v>S509</v>
          </cell>
          <cell r="E1715" t="str">
            <v/>
          </cell>
          <cell r="F1715" t="str">
            <v/>
          </cell>
          <cell r="G1715" t="str">
            <v/>
          </cell>
          <cell r="H1715" t="str">
            <v/>
          </cell>
          <cell r="I1715" t="str">
            <v/>
          </cell>
          <cell r="J1715" t="str">
            <v/>
          </cell>
          <cell r="K1715" t="str">
            <v/>
          </cell>
          <cell r="L1715">
            <v>3.6997120000000003</v>
          </cell>
          <cell r="M1715" t="str">
            <v/>
          </cell>
          <cell r="N1715" t="str">
            <v/>
          </cell>
          <cell r="O1715" t="str">
            <v/>
          </cell>
          <cell r="P1715" t="str">
            <v/>
          </cell>
          <cell r="Q1715" t="str">
            <v/>
          </cell>
          <cell r="R1715" t="str">
            <v/>
          </cell>
          <cell r="S1715" t="str">
            <v/>
          </cell>
          <cell r="T1715" t="str">
            <v/>
          </cell>
          <cell r="U1715" t="str">
            <v/>
          </cell>
          <cell r="V1715" t="str">
            <v/>
          </cell>
          <cell r="W1715" t="str">
            <v/>
          </cell>
          <cell r="X1715" t="str">
            <v/>
          </cell>
          <cell r="Y1715" t="str">
            <v/>
          </cell>
          <cell r="Z1715" t="str">
            <v/>
          </cell>
          <cell r="AA1715" t="str">
            <v/>
          </cell>
          <cell r="AB1715" t="str">
            <v/>
          </cell>
          <cell r="AC1715" t="str">
            <v/>
          </cell>
          <cell r="AD1715" t="str">
            <v/>
          </cell>
          <cell r="AE1715" t="str">
            <v/>
          </cell>
          <cell r="AF1715" t="str">
            <v/>
          </cell>
          <cell r="AG1715" t="str">
            <v/>
          </cell>
          <cell r="AH1715" t="str">
            <v/>
          </cell>
          <cell r="AI1715" t="str">
            <v/>
          </cell>
          <cell r="AJ1715" t="str">
            <v/>
          </cell>
          <cell r="AK1715" t="str">
            <v/>
          </cell>
          <cell r="AL1715" t="str">
            <v/>
          </cell>
          <cell r="AM1715" t="str">
            <v/>
          </cell>
          <cell r="AN1715" t="str">
            <v/>
          </cell>
          <cell r="AO1715" t="str">
            <v/>
          </cell>
          <cell r="AP1715" t="str">
            <v/>
          </cell>
          <cell r="AQ1715" t="str">
            <v/>
          </cell>
          <cell r="AR1715" t="str">
            <v/>
          </cell>
          <cell r="AS1715" t="str">
            <v/>
          </cell>
          <cell r="AT1715" t="str">
            <v/>
          </cell>
          <cell r="AU1715" t="str">
            <v/>
          </cell>
        </row>
        <row r="1716">
          <cell r="A1716" t="str">
            <v>PCO10S512</v>
          </cell>
          <cell r="B1716" t="str">
            <v>PCO10</v>
          </cell>
          <cell r="C1716" t="str">
            <v>S01</v>
          </cell>
          <cell r="D1716" t="str">
            <v>S512</v>
          </cell>
          <cell r="E1716">
            <v>0.90944910000000001</v>
          </cell>
          <cell r="F1716">
            <v>10.9687965</v>
          </cell>
          <cell r="G1716">
            <v>1.0927252999999999</v>
          </cell>
          <cell r="H1716" t="str">
            <v/>
          </cell>
          <cell r="I1716" t="str">
            <v/>
          </cell>
          <cell r="J1716" t="str">
            <v/>
          </cell>
          <cell r="K1716" t="str">
            <v/>
          </cell>
          <cell r="L1716" t="str">
            <v/>
          </cell>
          <cell r="M1716">
            <v>5.6975899999999989E-2</v>
          </cell>
          <cell r="N1716">
            <v>2.0333389999999998</v>
          </cell>
          <cell r="O1716" t="str">
            <v/>
          </cell>
          <cell r="P1716" t="str">
            <v/>
          </cell>
          <cell r="Q1716">
            <v>0.25317859999999998</v>
          </cell>
          <cell r="R1716" t="str">
            <v/>
          </cell>
          <cell r="S1716">
            <v>0.30046349999999999</v>
          </cell>
          <cell r="T1716">
            <v>0.1182846</v>
          </cell>
          <cell r="U1716" t="str">
            <v/>
          </cell>
          <cell r="V1716">
            <v>0.48599270000000006</v>
          </cell>
          <cell r="W1716">
            <v>2.3851810000000002</v>
          </cell>
          <cell r="X1716" t="str">
            <v/>
          </cell>
          <cell r="Y1716" t="str">
            <v/>
          </cell>
          <cell r="Z1716" t="str">
            <v/>
          </cell>
          <cell r="AA1716" t="str">
            <v/>
          </cell>
          <cell r="AB1716" t="str">
            <v/>
          </cell>
          <cell r="AC1716" t="str">
            <v/>
          </cell>
          <cell r="AD1716">
            <v>4.00668E-2</v>
          </cell>
          <cell r="AE1716" t="str">
            <v/>
          </cell>
          <cell r="AF1716" t="str">
            <v/>
          </cell>
          <cell r="AG1716">
            <v>0.70807090000000017</v>
          </cell>
          <cell r="AH1716">
            <v>1.1514496999999997</v>
          </cell>
          <cell r="AI1716" t="str">
            <v/>
          </cell>
          <cell r="AJ1716" t="str">
            <v/>
          </cell>
          <cell r="AK1716" t="str">
            <v/>
          </cell>
          <cell r="AL1716" t="str">
            <v/>
          </cell>
          <cell r="AM1716">
            <v>1.4198872</v>
          </cell>
          <cell r="AN1716">
            <v>0.26720690000000008</v>
          </cell>
          <cell r="AO1716" t="str">
            <v/>
          </cell>
          <cell r="AP1716">
            <v>0.171045</v>
          </cell>
          <cell r="AQ1716">
            <v>1.08591E-2</v>
          </cell>
          <cell r="AR1716">
            <v>1.9415578999999998</v>
          </cell>
          <cell r="AS1716">
            <v>7.4192099999999983E-2</v>
          </cell>
          <cell r="AT1716">
            <v>0.67601929999999988</v>
          </cell>
          <cell r="AU1716" t="str">
            <v/>
          </cell>
        </row>
        <row r="1717">
          <cell r="A1717" t="str">
            <v>PCO10S513</v>
          </cell>
          <cell r="B1717" t="str">
            <v>PCO10</v>
          </cell>
          <cell r="C1717" t="str">
            <v>S01</v>
          </cell>
          <cell r="D1717" t="str">
            <v>S513</v>
          </cell>
          <cell r="E1717" t="str">
            <v/>
          </cell>
          <cell r="F1717" t="str">
            <v/>
          </cell>
          <cell r="G1717" t="str">
            <v/>
          </cell>
          <cell r="H1717" t="str">
            <v/>
          </cell>
          <cell r="I1717" t="str">
            <v/>
          </cell>
          <cell r="J1717" t="str">
            <v/>
          </cell>
          <cell r="K1717" t="str">
            <v/>
          </cell>
          <cell r="L1717" t="str">
            <v/>
          </cell>
          <cell r="M1717" t="str">
            <v/>
          </cell>
          <cell r="N1717" t="str">
            <v/>
          </cell>
          <cell r="O1717" t="str">
            <v/>
          </cell>
          <cell r="P1717" t="str">
            <v/>
          </cell>
          <cell r="Q1717" t="str">
            <v/>
          </cell>
          <cell r="R1717" t="str">
            <v/>
          </cell>
          <cell r="S1717" t="str">
            <v/>
          </cell>
          <cell r="T1717" t="str">
            <v/>
          </cell>
          <cell r="U1717" t="str">
            <v/>
          </cell>
          <cell r="V1717" t="str">
            <v/>
          </cell>
          <cell r="W1717" t="str">
            <v/>
          </cell>
          <cell r="X1717" t="str">
            <v/>
          </cell>
          <cell r="Y1717" t="str">
            <v/>
          </cell>
          <cell r="Z1717" t="str">
            <v/>
          </cell>
          <cell r="AA1717" t="str">
            <v/>
          </cell>
          <cell r="AB1717" t="str">
            <v/>
          </cell>
          <cell r="AC1717" t="str">
            <v/>
          </cell>
          <cell r="AD1717" t="str">
            <v/>
          </cell>
          <cell r="AE1717" t="str">
            <v/>
          </cell>
          <cell r="AF1717" t="str">
            <v/>
          </cell>
          <cell r="AG1717" t="str">
            <v/>
          </cell>
          <cell r="AH1717">
            <v>1.3035727000000001</v>
          </cell>
          <cell r="AI1717" t="str">
            <v/>
          </cell>
          <cell r="AJ1717" t="str">
            <v/>
          </cell>
          <cell r="AK1717" t="str">
            <v/>
          </cell>
          <cell r="AL1717" t="str">
            <v/>
          </cell>
          <cell r="AM1717" t="str">
            <v/>
          </cell>
          <cell r="AN1717" t="str">
            <v/>
          </cell>
          <cell r="AO1717" t="str">
            <v/>
          </cell>
          <cell r="AP1717" t="str">
            <v/>
          </cell>
          <cell r="AQ1717" t="str">
            <v/>
          </cell>
          <cell r="AR1717" t="str">
            <v/>
          </cell>
          <cell r="AS1717" t="str">
            <v/>
          </cell>
          <cell r="AT1717" t="str">
            <v/>
          </cell>
          <cell r="AU1717" t="str">
            <v/>
          </cell>
        </row>
        <row r="1718">
          <cell r="A1718" t="str">
            <v>PCO10S514</v>
          </cell>
          <cell r="B1718" t="str">
            <v>PCO10</v>
          </cell>
          <cell r="C1718" t="str">
            <v>S01</v>
          </cell>
          <cell r="D1718" t="str">
            <v>S514</v>
          </cell>
          <cell r="E1718" t="str">
            <v/>
          </cell>
          <cell r="F1718" t="str">
            <v/>
          </cell>
          <cell r="G1718" t="str">
            <v/>
          </cell>
          <cell r="H1718" t="str">
            <v/>
          </cell>
          <cell r="I1718" t="str">
            <v/>
          </cell>
          <cell r="J1718" t="str">
            <v/>
          </cell>
          <cell r="K1718" t="str">
            <v/>
          </cell>
          <cell r="L1718" t="str">
            <v/>
          </cell>
          <cell r="M1718" t="str">
            <v/>
          </cell>
          <cell r="N1718" t="str">
            <v/>
          </cell>
          <cell r="O1718" t="str">
            <v/>
          </cell>
          <cell r="P1718" t="str">
            <v/>
          </cell>
          <cell r="Q1718" t="str">
            <v/>
          </cell>
          <cell r="R1718" t="str">
            <v/>
          </cell>
          <cell r="S1718" t="str">
            <v/>
          </cell>
          <cell r="T1718" t="str">
            <v/>
          </cell>
          <cell r="U1718" t="str">
            <v/>
          </cell>
          <cell r="V1718" t="str">
            <v/>
          </cell>
          <cell r="W1718" t="str">
            <v/>
          </cell>
          <cell r="X1718" t="str">
            <v/>
          </cell>
          <cell r="Y1718" t="str">
            <v/>
          </cell>
          <cell r="Z1718" t="str">
            <v/>
          </cell>
          <cell r="AA1718" t="str">
            <v/>
          </cell>
          <cell r="AB1718" t="str">
            <v/>
          </cell>
          <cell r="AC1718" t="str">
            <v/>
          </cell>
          <cell r="AD1718" t="str">
            <v/>
          </cell>
          <cell r="AE1718" t="str">
            <v/>
          </cell>
          <cell r="AF1718" t="str">
            <v/>
          </cell>
          <cell r="AG1718" t="str">
            <v/>
          </cell>
          <cell r="AH1718" t="str">
            <v/>
          </cell>
          <cell r="AI1718" t="str">
            <v/>
          </cell>
          <cell r="AJ1718" t="str">
            <v/>
          </cell>
          <cell r="AK1718" t="str">
            <v/>
          </cell>
          <cell r="AL1718" t="str">
            <v/>
          </cell>
          <cell r="AM1718" t="str">
            <v/>
          </cell>
          <cell r="AN1718" t="str">
            <v/>
          </cell>
          <cell r="AO1718" t="str">
            <v/>
          </cell>
          <cell r="AP1718" t="str">
            <v/>
          </cell>
          <cell r="AQ1718" t="str">
            <v/>
          </cell>
          <cell r="AR1718" t="str">
            <v/>
          </cell>
          <cell r="AS1718" t="str">
            <v/>
          </cell>
          <cell r="AT1718">
            <v>5.5570621999999998</v>
          </cell>
          <cell r="AU1718" t="str">
            <v/>
          </cell>
        </row>
        <row r="1719">
          <cell r="A1719" t="str">
            <v>PCO10S533</v>
          </cell>
          <cell r="B1719" t="str">
            <v>PCO10</v>
          </cell>
          <cell r="C1719" t="str">
            <v>S02</v>
          </cell>
          <cell r="D1719" t="str">
            <v>S533</v>
          </cell>
          <cell r="E1719" t="str">
            <v/>
          </cell>
          <cell r="F1719" t="str">
            <v/>
          </cell>
          <cell r="G1719" t="str">
            <v/>
          </cell>
          <cell r="H1719" t="str">
            <v/>
          </cell>
          <cell r="I1719" t="str">
            <v/>
          </cell>
          <cell r="J1719" t="str">
            <v/>
          </cell>
          <cell r="K1719" t="str">
            <v/>
          </cell>
          <cell r="L1719" t="str">
            <v/>
          </cell>
          <cell r="M1719">
            <v>1.5392109</v>
          </cell>
          <cell r="N1719" t="str">
            <v/>
          </cell>
          <cell r="O1719" t="str">
            <v/>
          </cell>
          <cell r="P1719" t="str">
            <v/>
          </cell>
          <cell r="Q1719" t="str">
            <v/>
          </cell>
          <cell r="R1719" t="str">
            <v/>
          </cell>
          <cell r="S1719" t="str">
            <v/>
          </cell>
          <cell r="T1719" t="str">
            <v/>
          </cell>
          <cell r="U1719" t="str">
            <v/>
          </cell>
          <cell r="V1719" t="str">
            <v/>
          </cell>
          <cell r="W1719" t="str">
            <v/>
          </cell>
          <cell r="X1719" t="str">
            <v/>
          </cell>
          <cell r="Y1719" t="str">
            <v/>
          </cell>
          <cell r="Z1719" t="str">
            <v/>
          </cell>
          <cell r="AA1719" t="str">
            <v/>
          </cell>
          <cell r="AB1719" t="str">
            <v/>
          </cell>
          <cell r="AC1719" t="str">
            <v/>
          </cell>
          <cell r="AD1719" t="str">
            <v/>
          </cell>
          <cell r="AE1719" t="str">
            <v/>
          </cell>
          <cell r="AF1719" t="str">
            <v/>
          </cell>
          <cell r="AG1719" t="str">
            <v/>
          </cell>
          <cell r="AH1719" t="str">
            <v/>
          </cell>
          <cell r="AI1719" t="str">
            <v/>
          </cell>
          <cell r="AJ1719" t="str">
            <v/>
          </cell>
          <cell r="AK1719" t="str">
            <v/>
          </cell>
          <cell r="AL1719" t="str">
            <v/>
          </cell>
          <cell r="AM1719" t="str">
            <v/>
          </cell>
          <cell r="AN1719" t="str">
            <v/>
          </cell>
          <cell r="AO1719" t="str">
            <v/>
          </cell>
          <cell r="AP1719" t="str">
            <v/>
          </cell>
          <cell r="AQ1719" t="str">
            <v/>
          </cell>
          <cell r="AR1719" t="str">
            <v/>
          </cell>
          <cell r="AS1719" t="str">
            <v/>
          </cell>
          <cell r="AT1719" t="str">
            <v/>
          </cell>
          <cell r="AU1719" t="str">
            <v/>
          </cell>
        </row>
        <row r="1720">
          <cell r="A1720" t="str">
            <v>PCO10S534</v>
          </cell>
          <cell r="B1720" t="str">
            <v>PCO10</v>
          </cell>
          <cell r="C1720" t="str">
            <v>S02</v>
          </cell>
          <cell r="D1720" t="str">
            <v>S534</v>
          </cell>
          <cell r="E1720" t="str">
            <v/>
          </cell>
          <cell r="F1720" t="str">
            <v/>
          </cell>
          <cell r="G1720" t="str">
            <v/>
          </cell>
          <cell r="H1720" t="str">
            <v/>
          </cell>
          <cell r="I1720" t="str">
            <v/>
          </cell>
          <cell r="J1720" t="str">
            <v/>
          </cell>
          <cell r="K1720" t="str">
            <v/>
          </cell>
          <cell r="L1720" t="str">
            <v/>
          </cell>
          <cell r="M1720" t="str">
            <v/>
          </cell>
          <cell r="N1720" t="str">
            <v/>
          </cell>
          <cell r="O1720" t="str">
            <v/>
          </cell>
          <cell r="P1720" t="str">
            <v/>
          </cell>
          <cell r="Q1720" t="str">
            <v/>
          </cell>
          <cell r="R1720" t="str">
            <v/>
          </cell>
          <cell r="S1720" t="str">
            <v/>
          </cell>
          <cell r="T1720" t="str">
            <v/>
          </cell>
          <cell r="U1720" t="str">
            <v/>
          </cell>
          <cell r="V1720" t="str">
            <v/>
          </cell>
          <cell r="W1720" t="str">
            <v/>
          </cell>
          <cell r="X1720" t="str">
            <v/>
          </cell>
          <cell r="Y1720" t="str">
            <v/>
          </cell>
          <cell r="Z1720" t="str">
            <v/>
          </cell>
          <cell r="AA1720" t="str">
            <v/>
          </cell>
          <cell r="AB1720" t="str">
            <v/>
          </cell>
          <cell r="AC1720">
            <v>13.846196499999998</v>
          </cell>
          <cell r="AD1720" t="str">
            <v/>
          </cell>
          <cell r="AE1720" t="str">
            <v/>
          </cell>
          <cell r="AF1720" t="str">
            <v/>
          </cell>
          <cell r="AG1720" t="str">
            <v/>
          </cell>
          <cell r="AH1720" t="str">
            <v/>
          </cell>
          <cell r="AI1720" t="str">
            <v/>
          </cell>
          <cell r="AJ1720" t="str">
            <v/>
          </cell>
          <cell r="AK1720" t="str">
            <v/>
          </cell>
          <cell r="AL1720" t="str">
            <v/>
          </cell>
          <cell r="AM1720" t="str">
            <v/>
          </cell>
          <cell r="AN1720" t="str">
            <v/>
          </cell>
          <cell r="AO1720" t="str">
            <v/>
          </cell>
          <cell r="AP1720" t="str">
            <v/>
          </cell>
          <cell r="AQ1720" t="str">
            <v/>
          </cell>
          <cell r="AR1720" t="str">
            <v/>
          </cell>
          <cell r="AS1720" t="str">
            <v/>
          </cell>
          <cell r="AT1720" t="str">
            <v/>
          </cell>
          <cell r="AU1720" t="str">
            <v/>
          </cell>
        </row>
        <row r="1721">
          <cell r="A1721" t="str">
            <v>PCO10S535</v>
          </cell>
          <cell r="B1721" t="str">
            <v>PCO10</v>
          </cell>
          <cell r="C1721" t="str">
            <v>S02</v>
          </cell>
          <cell r="D1721" t="str">
            <v>S535</v>
          </cell>
          <cell r="E1721" t="str">
            <v/>
          </cell>
          <cell r="F1721" t="str">
            <v/>
          </cell>
          <cell r="G1721" t="str">
            <v/>
          </cell>
          <cell r="H1721" t="str">
            <v/>
          </cell>
          <cell r="I1721" t="str">
            <v/>
          </cell>
          <cell r="J1721" t="str">
            <v/>
          </cell>
          <cell r="K1721" t="str">
            <v/>
          </cell>
          <cell r="L1721" t="str">
            <v/>
          </cell>
          <cell r="M1721" t="str">
            <v/>
          </cell>
          <cell r="N1721" t="str">
            <v/>
          </cell>
          <cell r="O1721" t="str">
            <v/>
          </cell>
          <cell r="P1721" t="str">
            <v/>
          </cell>
          <cell r="Q1721" t="str">
            <v/>
          </cell>
          <cell r="R1721" t="str">
            <v/>
          </cell>
          <cell r="S1721" t="str">
            <v/>
          </cell>
          <cell r="T1721" t="str">
            <v/>
          </cell>
          <cell r="U1721" t="str">
            <v/>
          </cell>
          <cell r="V1721" t="str">
            <v/>
          </cell>
          <cell r="W1721" t="str">
            <v/>
          </cell>
          <cell r="X1721" t="str">
            <v/>
          </cell>
          <cell r="Y1721" t="str">
            <v/>
          </cell>
          <cell r="Z1721" t="str">
            <v/>
          </cell>
          <cell r="AA1721" t="str">
            <v/>
          </cell>
          <cell r="AB1721" t="str">
            <v/>
          </cell>
          <cell r="AC1721" t="str">
            <v/>
          </cell>
          <cell r="AD1721">
            <v>1.1765346000000001</v>
          </cell>
          <cell r="AE1721" t="str">
            <v/>
          </cell>
          <cell r="AF1721" t="str">
            <v/>
          </cell>
          <cell r="AG1721" t="str">
            <v/>
          </cell>
          <cell r="AH1721" t="str">
            <v/>
          </cell>
          <cell r="AI1721" t="str">
            <v/>
          </cell>
          <cell r="AJ1721" t="str">
            <v/>
          </cell>
          <cell r="AK1721" t="str">
            <v/>
          </cell>
          <cell r="AL1721" t="str">
            <v/>
          </cell>
          <cell r="AM1721" t="str">
            <v/>
          </cell>
          <cell r="AN1721" t="str">
            <v/>
          </cell>
          <cell r="AO1721" t="str">
            <v/>
          </cell>
          <cell r="AP1721" t="str">
            <v/>
          </cell>
          <cell r="AQ1721" t="str">
            <v/>
          </cell>
          <cell r="AR1721" t="str">
            <v/>
          </cell>
          <cell r="AS1721" t="str">
            <v/>
          </cell>
          <cell r="AT1721" t="str">
            <v/>
          </cell>
          <cell r="AU1721" t="str">
            <v/>
          </cell>
        </row>
        <row r="1722">
          <cell r="A1722" t="str">
            <v>PCO10S536</v>
          </cell>
          <cell r="B1722" t="str">
            <v>PCO10</v>
          </cell>
          <cell r="C1722" t="str">
            <v>S02</v>
          </cell>
          <cell r="D1722" t="str">
            <v>S536</v>
          </cell>
          <cell r="E1722" t="str">
            <v/>
          </cell>
          <cell r="F1722" t="str">
            <v/>
          </cell>
          <cell r="G1722" t="str">
            <v/>
          </cell>
          <cell r="H1722" t="str">
            <v/>
          </cell>
          <cell r="I1722" t="str">
            <v/>
          </cell>
          <cell r="J1722" t="str">
            <v/>
          </cell>
          <cell r="K1722" t="str">
            <v/>
          </cell>
          <cell r="L1722" t="str">
            <v/>
          </cell>
          <cell r="M1722" t="str">
            <v/>
          </cell>
          <cell r="N1722" t="str">
            <v/>
          </cell>
          <cell r="O1722" t="str">
            <v/>
          </cell>
          <cell r="P1722" t="str">
            <v/>
          </cell>
          <cell r="Q1722" t="str">
            <v/>
          </cell>
          <cell r="R1722" t="str">
            <v/>
          </cell>
          <cell r="S1722" t="str">
            <v/>
          </cell>
          <cell r="T1722" t="str">
            <v/>
          </cell>
          <cell r="U1722" t="str">
            <v/>
          </cell>
          <cell r="V1722" t="str">
            <v/>
          </cell>
          <cell r="W1722" t="str">
            <v/>
          </cell>
          <cell r="X1722" t="str">
            <v/>
          </cell>
          <cell r="Y1722" t="str">
            <v/>
          </cell>
          <cell r="Z1722" t="str">
            <v/>
          </cell>
          <cell r="AA1722" t="str">
            <v/>
          </cell>
          <cell r="AB1722" t="str">
            <v/>
          </cell>
          <cell r="AC1722" t="str">
            <v/>
          </cell>
          <cell r="AD1722">
            <v>0.85007599999999994</v>
          </cell>
          <cell r="AE1722" t="str">
            <v/>
          </cell>
          <cell r="AF1722" t="str">
            <v/>
          </cell>
          <cell r="AG1722" t="str">
            <v/>
          </cell>
          <cell r="AH1722" t="str">
            <v/>
          </cell>
          <cell r="AI1722" t="str">
            <v/>
          </cell>
          <cell r="AJ1722" t="str">
            <v/>
          </cell>
          <cell r="AK1722" t="str">
            <v/>
          </cell>
          <cell r="AL1722" t="str">
            <v/>
          </cell>
          <cell r="AM1722" t="str">
            <v/>
          </cell>
          <cell r="AN1722" t="str">
            <v/>
          </cell>
          <cell r="AO1722" t="str">
            <v/>
          </cell>
          <cell r="AP1722" t="str">
            <v/>
          </cell>
          <cell r="AQ1722" t="str">
            <v/>
          </cell>
          <cell r="AR1722" t="str">
            <v/>
          </cell>
          <cell r="AS1722" t="str">
            <v/>
          </cell>
          <cell r="AT1722" t="str">
            <v/>
          </cell>
          <cell r="AU1722" t="str">
            <v/>
          </cell>
        </row>
        <row r="1723">
          <cell r="A1723" t="str">
            <v>PCO10S537</v>
          </cell>
          <cell r="B1723" t="str">
            <v>PCO10</v>
          </cell>
          <cell r="C1723" t="str">
            <v>S02</v>
          </cell>
          <cell r="D1723" t="str">
            <v>S537</v>
          </cell>
          <cell r="E1723" t="str">
            <v/>
          </cell>
          <cell r="F1723" t="str">
            <v/>
          </cell>
          <cell r="G1723" t="str">
            <v/>
          </cell>
          <cell r="H1723" t="str">
            <v/>
          </cell>
          <cell r="I1723" t="str">
            <v/>
          </cell>
          <cell r="J1723" t="str">
            <v/>
          </cell>
          <cell r="K1723" t="str">
            <v/>
          </cell>
          <cell r="L1723" t="str">
            <v/>
          </cell>
          <cell r="M1723" t="str">
            <v/>
          </cell>
          <cell r="N1723" t="str">
            <v/>
          </cell>
          <cell r="O1723" t="str">
            <v/>
          </cell>
          <cell r="P1723" t="str">
            <v/>
          </cell>
          <cell r="Q1723" t="str">
            <v/>
          </cell>
          <cell r="R1723" t="str">
            <v/>
          </cell>
          <cell r="S1723" t="str">
            <v/>
          </cell>
          <cell r="T1723" t="str">
            <v/>
          </cell>
          <cell r="U1723" t="str">
            <v/>
          </cell>
          <cell r="V1723" t="str">
            <v/>
          </cell>
          <cell r="W1723" t="str">
            <v/>
          </cell>
          <cell r="X1723" t="str">
            <v/>
          </cell>
          <cell r="Y1723" t="str">
            <v/>
          </cell>
          <cell r="Z1723" t="str">
            <v/>
          </cell>
          <cell r="AA1723" t="str">
            <v/>
          </cell>
          <cell r="AB1723" t="str">
            <v/>
          </cell>
          <cell r="AC1723" t="str">
            <v/>
          </cell>
          <cell r="AD1723" t="str">
            <v/>
          </cell>
          <cell r="AE1723">
            <v>66.87834669999998</v>
          </cell>
          <cell r="AF1723" t="str">
            <v/>
          </cell>
          <cell r="AG1723" t="str">
            <v/>
          </cell>
          <cell r="AH1723" t="str">
            <v/>
          </cell>
          <cell r="AI1723" t="str">
            <v/>
          </cell>
          <cell r="AJ1723" t="str">
            <v/>
          </cell>
          <cell r="AK1723" t="str">
            <v/>
          </cell>
          <cell r="AL1723" t="str">
            <v/>
          </cell>
          <cell r="AM1723" t="str">
            <v/>
          </cell>
          <cell r="AN1723" t="str">
            <v/>
          </cell>
          <cell r="AO1723" t="str">
            <v/>
          </cell>
          <cell r="AP1723" t="str">
            <v/>
          </cell>
          <cell r="AQ1723" t="str">
            <v/>
          </cell>
          <cell r="AR1723" t="str">
            <v/>
          </cell>
          <cell r="AS1723" t="str">
            <v/>
          </cell>
          <cell r="AT1723" t="str">
            <v/>
          </cell>
          <cell r="AU1723" t="str">
            <v/>
          </cell>
        </row>
        <row r="1724">
          <cell r="A1724" t="str">
            <v>PCO10S538</v>
          </cell>
          <cell r="B1724" t="str">
            <v>PCO10</v>
          </cell>
          <cell r="C1724" t="str">
            <v>S02</v>
          </cell>
          <cell r="D1724" t="str">
            <v>S538</v>
          </cell>
          <cell r="E1724" t="str">
            <v/>
          </cell>
          <cell r="F1724" t="str">
            <v/>
          </cell>
          <cell r="G1724" t="str">
            <v/>
          </cell>
          <cell r="H1724" t="str">
            <v/>
          </cell>
          <cell r="I1724" t="str">
            <v/>
          </cell>
          <cell r="J1724" t="str">
            <v/>
          </cell>
          <cell r="K1724" t="str">
            <v/>
          </cell>
          <cell r="L1724" t="str">
            <v/>
          </cell>
          <cell r="M1724" t="str">
            <v/>
          </cell>
          <cell r="N1724" t="str">
            <v/>
          </cell>
          <cell r="O1724" t="str">
            <v/>
          </cell>
          <cell r="P1724" t="str">
            <v/>
          </cell>
          <cell r="Q1724" t="str">
            <v/>
          </cell>
          <cell r="R1724" t="str">
            <v/>
          </cell>
          <cell r="S1724" t="str">
            <v/>
          </cell>
          <cell r="T1724" t="str">
            <v/>
          </cell>
          <cell r="U1724" t="str">
            <v/>
          </cell>
          <cell r="V1724" t="str">
            <v/>
          </cell>
          <cell r="W1724" t="str">
            <v/>
          </cell>
          <cell r="X1724" t="str">
            <v/>
          </cell>
          <cell r="Y1724" t="str">
            <v/>
          </cell>
          <cell r="Z1724" t="str">
            <v/>
          </cell>
          <cell r="AA1724" t="str">
            <v/>
          </cell>
          <cell r="AB1724" t="str">
            <v/>
          </cell>
          <cell r="AC1724" t="str">
            <v/>
          </cell>
          <cell r="AD1724" t="str">
            <v/>
          </cell>
          <cell r="AE1724">
            <v>7.3757507999999978</v>
          </cell>
          <cell r="AF1724" t="str">
            <v/>
          </cell>
          <cell r="AG1724" t="str">
            <v/>
          </cell>
          <cell r="AH1724" t="str">
            <v/>
          </cell>
          <cell r="AI1724" t="str">
            <v/>
          </cell>
          <cell r="AJ1724" t="str">
            <v/>
          </cell>
          <cell r="AK1724" t="str">
            <v/>
          </cell>
          <cell r="AL1724" t="str">
            <v/>
          </cell>
          <cell r="AM1724" t="str">
            <v/>
          </cell>
          <cell r="AN1724" t="str">
            <v/>
          </cell>
          <cell r="AO1724" t="str">
            <v/>
          </cell>
          <cell r="AP1724" t="str">
            <v/>
          </cell>
          <cell r="AQ1724" t="str">
            <v/>
          </cell>
          <cell r="AR1724" t="str">
            <v/>
          </cell>
          <cell r="AS1724" t="str">
            <v/>
          </cell>
          <cell r="AT1724" t="str">
            <v/>
          </cell>
          <cell r="AU1724" t="str">
            <v/>
          </cell>
        </row>
        <row r="1725">
          <cell r="A1725" t="str">
            <v>PCO10S540</v>
          </cell>
          <cell r="B1725" t="str">
            <v>PCO10</v>
          </cell>
          <cell r="C1725" t="str">
            <v>S02</v>
          </cell>
          <cell r="D1725" t="str">
            <v>S540</v>
          </cell>
          <cell r="E1725" t="str">
            <v/>
          </cell>
          <cell r="F1725" t="str">
            <v/>
          </cell>
          <cell r="G1725" t="str">
            <v/>
          </cell>
          <cell r="H1725" t="str">
            <v/>
          </cell>
          <cell r="I1725" t="str">
            <v/>
          </cell>
          <cell r="J1725" t="str">
            <v/>
          </cell>
          <cell r="K1725" t="str">
            <v/>
          </cell>
          <cell r="L1725" t="str">
            <v/>
          </cell>
          <cell r="M1725">
            <v>1.6018658000000001</v>
          </cell>
          <cell r="N1725" t="str">
            <v/>
          </cell>
          <cell r="O1725" t="str">
            <v/>
          </cell>
          <cell r="P1725" t="str">
            <v/>
          </cell>
          <cell r="Q1725" t="str">
            <v/>
          </cell>
          <cell r="R1725" t="str">
            <v/>
          </cell>
          <cell r="S1725" t="str">
            <v/>
          </cell>
          <cell r="T1725" t="str">
            <v/>
          </cell>
          <cell r="U1725" t="str">
            <v/>
          </cell>
          <cell r="V1725" t="str">
            <v/>
          </cell>
          <cell r="W1725" t="str">
            <v/>
          </cell>
          <cell r="X1725" t="str">
            <v/>
          </cell>
          <cell r="Y1725" t="str">
            <v/>
          </cell>
          <cell r="Z1725" t="str">
            <v/>
          </cell>
          <cell r="AA1725" t="str">
            <v/>
          </cell>
          <cell r="AB1725" t="str">
            <v/>
          </cell>
          <cell r="AC1725" t="str">
            <v/>
          </cell>
          <cell r="AD1725" t="str">
            <v/>
          </cell>
          <cell r="AE1725" t="str">
            <v/>
          </cell>
          <cell r="AF1725" t="str">
            <v/>
          </cell>
          <cell r="AG1725" t="str">
            <v/>
          </cell>
          <cell r="AH1725" t="str">
            <v/>
          </cell>
          <cell r="AI1725" t="str">
            <v/>
          </cell>
          <cell r="AJ1725" t="str">
            <v/>
          </cell>
          <cell r="AK1725" t="str">
            <v/>
          </cell>
          <cell r="AL1725" t="str">
            <v/>
          </cell>
          <cell r="AM1725" t="str">
            <v/>
          </cell>
          <cell r="AN1725" t="str">
            <v/>
          </cell>
          <cell r="AO1725" t="str">
            <v/>
          </cell>
          <cell r="AP1725" t="str">
            <v/>
          </cell>
          <cell r="AQ1725" t="str">
            <v/>
          </cell>
          <cell r="AR1725" t="str">
            <v/>
          </cell>
          <cell r="AS1725" t="str">
            <v/>
          </cell>
          <cell r="AT1725" t="str">
            <v/>
          </cell>
          <cell r="AU1725" t="str">
            <v/>
          </cell>
        </row>
        <row r="1726">
          <cell r="A1726" t="str">
            <v>PCO10S541</v>
          </cell>
          <cell r="B1726" t="str">
            <v>PCO10</v>
          </cell>
          <cell r="C1726" t="str">
            <v>S02</v>
          </cell>
          <cell r="D1726" t="str">
            <v>S541</v>
          </cell>
          <cell r="E1726" t="str">
            <v/>
          </cell>
          <cell r="F1726" t="str">
            <v/>
          </cell>
          <cell r="G1726" t="str">
            <v/>
          </cell>
          <cell r="H1726" t="str">
            <v/>
          </cell>
          <cell r="I1726" t="str">
            <v/>
          </cell>
          <cell r="J1726" t="str">
            <v/>
          </cell>
          <cell r="K1726" t="str">
            <v/>
          </cell>
          <cell r="L1726" t="str">
            <v/>
          </cell>
          <cell r="M1726">
            <v>1.4254182999999998</v>
          </cell>
          <cell r="N1726" t="str">
            <v/>
          </cell>
          <cell r="O1726" t="str">
            <v/>
          </cell>
          <cell r="P1726" t="str">
            <v/>
          </cell>
          <cell r="Q1726" t="str">
            <v/>
          </cell>
          <cell r="R1726" t="str">
            <v/>
          </cell>
          <cell r="S1726" t="str">
            <v/>
          </cell>
          <cell r="T1726" t="str">
            <v/>
          </cell>
          <cell r="U1726" t="str">
            <v/>
          </cell>
          <cell r="V1726" t="str">
            <v/>
          </cell>
          <cell r="W1726" t="str">
            <v/>
          </cell>
          <cell r="X1726" t="str">
            <v/>
          </cell>
          <cell r="Y1726" t="str">
            <v/>
          </cell>
          <cell r="Z1726" t="str">
            <v/>
          </cell>
          <cell r="AA1726" t="str">
            <v/>
          </cell>
          <cell r="AB1726" t="str">
            <v/>
          </cell>
          <cell r="AC1726" t="str">
            <v/>
          </cell>
          <cell r="AD1726" t="str">
            <v/>
          </cell>
          <cell r="AE1726" t="str">
            <v/>
          </cell>
          <cell r="AF1726" t="str">
            <v/>
          </cell>
          <cell r="AG1726" t="str">
            <v/>
          </cell>
          <cell r="AH1726" t="str">
            <v/>
          </cell>
          <cell r="AI1726" t="str">
            <v/>
          </cell>
          <cell r="AJ1726" t="str">
            <v/>
          </cell>
          <cell r="AK1726" t="str">
            <v/>
          </cell>
          <cell r="AL1726" t="str">
            <v/>
          </cell>
          <cell r="AM1726" t="str">
            <v/>
          </cell>
          <cell r="AN1726" t="str">
            <v/>
          </cell>
          <cell r="AO1726" t="str">
            <v/>
          </cell>
          <cell r="AP1726" t="str">
            <v/>
          </cell>
          <cell r="AQ1726" t="str">
            <v/>
          </cell>
          <cell r="AR1726" t="str">
            <v/>
          </cell>
          <cell r="AS1726" t="str">
            <v/>
          </cell>
          <cell r="AT1726" t="str">
            <v/>
          </cell>
          <cell r="AU1726" t="str">
            <v/>
          </cell>
        </row>
        <row r="1727">
          <cell r="A1727" t="str">
            <v>PCO10S542</v>
          </cell>
          <cell r="B1727" t="str">
            <v>PCO10</v>
          </cell>
          <cell r="C1727" t="str">
            <v>S02</v>
          </cell>
          <cell r="D1727" t="str">
            <v>S542</v>
          </cell>
          <cell r="E1727" t="str">
            <v/>
          </cell>
          <cell r="F1727" t="str">
            <v/>
          </cell>
          <cell r="G1727" t="str">
            <v/>
          </cell>
          <cell r="H1727" t="str">
            <v/>
          </cell>
          <cell r="I1727" t="str">
            <v/>
          </cell>
          <cell r="J1727" t="str">
            <v/>
          </cell>
          <cell r="K1727" t="str">
            <v/>
          </cell>
          <cell r="L1727" t="str">
            <v/>
          </cell>
          <cell r="M1727">
            <v>1.8985333000000002</v>
          </cell>
          <cell r="N1727" t="str">
            <v/>
          </cell>
          <cell r="O1727" t="str">
            <v/>
          </cell>
          <cell r="P1727" t="str">
            <v/>
          </cell>
          <cell r="Q1727" t="str">
            <v/>
          </cell>
          <cell r="R1727" t="str">
            <v/>
          </cell>
          <cell r="S1727" t="str">
            <v/>
          </cell>
          <cell r="T1727" t="str">
            <v/>
          </cell>
          <cell r="U1727" t="str">
            <v/>
          </cell>
          <cell r="V1727" t="str">
            <v/>
          </cell>
          <cell r="W1727" t="str">
            <v/>
          </cell>
          <cell r="X1727" t="str">
            <v/>
          </cell>
          <cell r="Y1727" t="str">
            <v/>
          </cell>
          <cell r="Z1727" t="str">
            <v/>
          </cell>
          <cell r="AA1727" t="str">
            <v/>
          </cell>
          <cell r="AB1727" t="str">
            <v/>
          </cell>
          <cell r="AC1727" t="str">
            <v/>
          </cell>
          <cell r="AD1727" t="str">
            <v/>
          </cell>
          <cell r="AE1727" t="str">
            <v/>
          </cell>
          <cell r="AF1727" t="str">
            <v/>
          </cell>
          <cell r="AG1727" t="str">
            <v/>
          </cell>
          <cell r="AH1727" t="str">
            <v/>
          </cell>
          <cell r="AI1727" t="str">
            <v/>
          </cell>
          <cell r="AJ1727" t="str">
            <v/>
          </cell>
          <cell r="AK1727" t="str">
            <v/>
          </cell>
          <cell r="AL1727" t="str">
            <v/>
          </cell>
          <cell r="AM1727" t="str">
            <v/>
          </cell>
          <cell r="AN1727" t="str">
            <v/>
          </cell>
          <cell r="AO1727" t="str">
            <v/>
          </cell>
          <cell r="AP1727" t="str">
            <v/>
          </cell>
          <cell r="AQ1727" t="str">
            <v/>
          </cell>
          <cell r="AR1727" t="str">
            <v/>
          </cell>
          <cell r="AS1727" t="str">
            <v/>
          </cell>
          <cell r="AT1727" t="str">
            <v/>
          </cell>
          <cell r="AU1727" t="str">
            <v/>
          </cell>
        </row>
        <row r="1728">
          <cell r="A1728" t="str">
            <v>PCO10S561</v>
          </cell>
          <cell r="B1728" t="str">
            <v>PCO10</v>
          </cell>
          <cell r="C1728" t="str">
            <v>S03</v>
          </cell>
          <cell r="D1728" t="str">
            <v>S561</v>
          </cell>
          <cell r="E1728" t="str">
            <v/>
          </cell>
          <cell r="F1728" t="str">
            <v/>
          </cell>
          <cell r="G1728" t="str">
            <v/>
          </cell>
          <cell r="H1728" t="str">
            <v/>
          </cell>
          <cell r="I1728" t="str">
            <v/>
          </cell>
          <cell r="J1728" t="str">
            <v/>
          </cell>
          <cell r="K1728" t="str">
            <v/>
          </cell>
          <cell r="L1728" t="str">
            <v/>
          </cell>
          <cell r="M1728" t="str">
            <v/>
          </cell>
          <cell r="N1728" t="str">
            <v/>
          </cell>
          <cell r="O1728" t="str">
            <v/>
          </cell>
          <cell r="P1728" t="str">
            <v/>
          </cell>
          <cell r="Q1728" t="str">
            <v/>
          </cell>
          <cell r="R1728" t="str">
            <v/>
          </cell>
          <cell r="S1728" t="str">
            <v/>
          </cell>
          <cell r="T1728" t="str">
            <v/>
          </cell>
          <cell r="U1728" t="str">
            <v/>
          </cell>
          <cell r="V1728" t="str">
            <v/>
          </cell>
          <cell r="W1728" t="str">
            <v/>
          </cell>
          <cell r="X1728" t="str">
            <v/>
          </cell>
          <cell r="Y1728" t="str">
            <v/>
          </cell>
          <cell r="Z1728" t="str">
            <v/>
          </cell>
          <cell r="AA1728" t="str">
            <v/>
          </cell>
          <cell r="AB1728" t="str">
            <v/>
          </cell>
          <cell r="AC1728" t="str">
            <v/>
          </cell>
          <cell r="AD1728" t="str">
            <v/>
          </cell>
          <cell r="AE1728" t="str">
            <v/>
          </cell>
          <cell r="AF1728" t="str">
            <v/>
          </cell>
          <cell r="AG1728">
            <v>1.1432417000000001</v>
          </cell>
          <cell r="AH1728" t="str">
            <v/>
          </cell>
          <cell r="AI1728" t="str">
            <v/>
          </cell>
          <cell r="AJ1728" t="str">
            <v/>
          </cell>
          <cell r="AK1728" t="str">
            <v/>
          </cell>
          <cell r="AL1728" t="str">
            <v/>
          </cell>
          <cell r="AM1728" t="str">
            <v/>
          </cell>
          <cell r="AN1728" t="str">
            <v/>
          </cell>
          <cell r="AO1728" t="str">
            <v/>
          </cell>
          <cell r="AP1728" t="str">
            <v/>
          </cell>
          <cell r="AQ1728" t="str">
            <v/>
          </cell>
          <cell r="AR1728" t="str">
            <v/>
          </cell>
          <cell r="AS1728" t="str">
            <v/>
          </cell>
          <cell r="AT1728" t="str">
            <v/>
          </cell>
          <cell r="AU1728" t="str">
            <v/>
          </cell>
        </row>
        <row r="1729">
          <cell r="A1729" t="str">
            <v>PCO10S562</v>
          </cell>
          <cell r="B1729" t="str">
            <v>PCO10</v>
          </cell>
          <cell r="C1729" t="str">
            <v>S03</v>
          </cell>
          <cell r="D1729" t="str">
            <v>S562</v>
          </cell>
          <cell r="E1729" t="str">
            <v/>
          </cell>
          <cell r="F1729" t="str">
            <v/>
          </cell>
          <cell r="G1729" t="str">
            <v/>
          </cell>
          <cell r="H1729" t="str">
            <v/>
          </cell>
          <cell r="I1729" t="str">
            <v/>
          </cell>
          <cell r="J1729" t="str">
            <v/>
          </cell>
          <cell r="K1729" t="str">
            <v/>
          </cell>
          <cell r="L1729" t="str">
            <v/>
          </cell>
          <cell r="M1729" t="str">
            <v/>
          </cell>
          <cell r="N1729" t="str">
            <v/>
          </cell>
          <cell r="O1729" t="str">
            <v/>
          </cell>
          <cell r="P1729" t="str">
            <v/>
          </cell>
          <cell r="Q1729" t="str">
            <v/>
          </cell>
          <cell r="R1729" t="str">
            <v/>
          </cell>
          <cell r="S1729" t="str">
            <v/>
          </cell>
          <cell r="T1729" t="str">
            <v/>
          </cell>
          <cell r="U1729" t="str">
            <v/>
          </cell>
          <cell r="V1729" t="str">
            <v/>
          </cell>
          <cell r="W1729" t="str">
            <v/>
          </cell>
          <cell r="X1729" t="str">
            <v/>
          </cell>
          <cell r="Y1729" t="str">
            <v/>
          </cell>
          <cell r="Z1729" t="str">
            <v/>
          </cell>
          <cell r="AA1729" t="str">
            <v/>
          </cell>
          <cell r="AB1729" t="str">
            <v/>
          </cell>
          <cell r="AC1729" t="str">
            <v/>
          </cell>
          <cell r="AD1729" t="str">
            <v/>
          </cell>
          <cell r="AE1729" t="str">
            <v/>
          </cell>
          <cell r="AF1729" t="str">
            <v/>
          </cell>
          <cell r="AG1729">
            <v>2.2370597999999999</v>
          </cell>
          <cell r="AH1729" t="str">
            <v/>
          </cell>
          <cell r="AI1729" t="str">
            <v/>
          </cell>
          <cell r="AJ1729" t="str">
            <v/>
          </cell>
          <cell r="AK1729" t="str">
            <v/>
          </cell>
          <cell r="AL1729" t="str">
            <v/>
          </cell>
          <cell r="AM1729" t="str">
            <v/>
          </cell>
          <cell r="AN1729" t="str">
            <v/>
          </cell>
          <cell r="AO1729" t="str">
            <v/>
          </cell>
          <cell r="AP1729" t="str">
            <v/>
          </cell>
          <cell r="AQ1729" t="str">
            <v/>
          </cell>
          <cell r="AR1729" t="str">
            <v/>
          </cell>
          <cell r="AS1729" t="str">
            <v/>
          </cell>
          <cell r="AT1729" t="str">
            <v/>
          </cell>
          <cell r="AU1729" t="str">
            <v/>
          </cell>
        </row>
        <row r="1730">
          <cell r="A1730" t="str">
            <v>PCO10S563</v>
          </cell>
          <cell r="B1730" t="str">
            <v>PCO10</v>
          </cell>
          <cell r="C1730" t="str">
            <v>S03</v>
          </cell>
          <cell r="D1730" t="str">
            <v>S563</v>
          </cell>
          <cell r="E1730">
            <v>0.29772779999999999</v>
          </cell>
          <cell r="F1730">
            <v>4.8304476999999988</v>
          </cell>
          <cell r="G1730">
            <v>0.54578870000000002</v>
          </cell>
          <cell r="H1730" t="str">
            <v/>
          </cell>
          <cell r="I1730" t="str">
            <v/>
          </cell>
          <cell r="J1730" t="str">
            <v/>
          </cell>
          <cell r="K1730" t="str">
            <v/>
          </cell>
          <cell r="L1730">
            <v>0.2121421</v>
          </cell>
          <cell r="M1730">
            <v>0.23959130000000003</v>
          </cell>
          <cell r="N1730">
            <v>0.24731529999999999</v>
          </cell>
          <cell r="O1730" t="str">
            <v/>
          </cell>
          <cell r="P1730">
            <v>0.1416461</v>
          </cell>
          <cell r="Q1730">
            <v>6.2782900000000003E-2</v>
          </cell>
          <cell r="R1730">
            <v>2.1067439000000001</v>
          </cell>
          <cell r="S1730">
            <v>0.37932500000000002</v>
          </cell>
          <cell r="T1730">
            <v>0.23133109999999998</v>
          </cell>
          <cell r="U1730">
            <v>0.31422740000000005</v>
          </cell>
          <cell r="V1730">
            <v>0.35593280000000005</v>
          </cell>
          <cell r="W1730">
            <v>6.9393029000000004</v>
          </cell>
          <cell r="X1730" t="str">
            <v/>
          </cell>
          <cell r="Y1730">
            <v>0.44235200000000002</v>
          </cell>
          <cell r="Z1730" t="str">
            <v/>
          </cell>
          <cell r="AA1730" t="str">
            <v/>
          </cell>
          <cell r="AB1730" t="str">
            <v/>
          </cell>
          <cell r="AC1730" t="str">
            <v/>
          </cell>
          <cell r="AD1730">
            <v>0.35643609999999998</v>
          </cell>
          <cell r="AE1730">
            <v>5.4180994999999985</v>
          </cell>
          <cell r="AF1730">
            <v>0.38144939999999999</v>
          </cell>
          <cell r="AG1730" t="str">
            <v/>
          </cell>
          <cell r="AH1730">
            <v>1.3456248999999998</v>
          </cell>
          <cell r="AI1730" t="str">
            <v/>
          </cell>
          <cell r="AJ1730" t="str">
            <v/>
          </cell>
          <cell r="AK1730">
            <v>0.92401050000000007</v>
          </cell>
          <cell r="AL1730">
            <v>0.41039199999999998</v>
          </cell>
          <cell r="AM1730">
            <v>0.71758430000000006</v>
          </cell>
          <cell r="AN1730">
            <v>0.16899400000000003</v>
          </cell>
          <cell r="AO1730">
            <v>0.1135284</v>
          </cell>
          <cell r="AP1730">
            <v>6.9786300000000009E-2</v>
          </cell>
          <cell r="AQ1730">
            <v>2.67628E-2</v>
          </cell>
          <cell r="AR1730">
            <v>0.61863020000000013</v>
          </cell>
          <cell r="AS1730">
            <v>4.0154200000000008E-2</v>
          </cell>
          <cell r="AT1730">
            <v>0.14411149999999998</v>
          </cell>
          <cell r="AU1730" t="str">
            <v/>
          </cell>
        </row>
        <row r="1731">
          <cell r="A1731" t="str">
            <v>PCO10S564</v>
          </cell>
          <cell r="B1731" t="str">
            <v>PCO10</v>
          </cell>
          <cell r="C1731" t="str">
            <v>S03</v>
          </cell>
          <cell r="D1731" t="str">
            <v>S564</v>
          </cell>
          <cell r="E1731" t="str">
            <v/>
          </cell>
          <cell r="F1731" t="str">
            <v/>
          </cell>
          <cell r="G1731" t="str">
            <v/>
          </cell>
          <cell r="H1731" t="str">
            <v/>
          </cell>
          <cell r="I1731" t="str">
            <v/>
          </cell>
          <cell r="J1731" t="str">
            <v/>
          </cell>
          <cell r="K1731" t="str">
            <v/>
          </cell>
          <cell r="L1731" t="str">
            <v/>
          </cell>
          <cell r="M1731" t="str">
            <v/>
          </cell>
          <cell r="N1731" t="str">
            <v/>
          </cell>
          <cell r="O1731" t="str">
            <v/>
          </cell>
          <cell r="P1731" t="str">
            <v/>
          </cell>
          <cell r="Q1731" t="str">
            <v/>
          </cell>
          <cell r="R1731" t="str">
            <v/>
          </cell>
          <cell r="S1731" t="str">
            <v/>
          </cell>
          <cell r="T1731" t="str">
            <v/>
          </cell>
          <cell r="U1731" t="str">
            <v/>
          </cell>
          <cell r="V1731" t="str">
            <v/>
          </cell>
          <cell r="W1731" t="str">
            <v/>
          </cell>
          <cell r="X1731" t="str">
            <v/>
          </cell>
          <cell r="Y1731" t="str">
            <v/>
          </cell>
          <cell r="Z1731" t="str">
            <v/>
          </cell>
          <cell r="AA1731" t="str">
            <v/>
          </cell>
          <cell r="AB1731" t="str">
            <v/>
          </cell>
          <cell r="AC1731" t="str">
            <v/>
          </cell>
          <cell r="AD1731" t="str">
            <v/>
          </cell>
          <cell r="AE1731" t="str">
            <v/>
          </cell>
          <cell r="AF1731" t="str">
            <v/>
          </cell>
          <cell r="AG1731">
            <v>2.3223084000000003</v>
          </cell>
          <cell r="AH1731" t="str">
            <v/>
          </cell>
          <cell r="AI1731" t="str">
            <v/>
          </cell>
          <cell r="AJ1731" t="str">
            <v/>
          </cell>
          <cell r="AK1731" t="str">
            <v/>
          </cell>
          <cell r="AL1731" t="str">
            <v/>
          </cell>
          <cell r="AM1731" t="str">
            <v/>
          </cell>
          <cell r="AN1731" t="str">
            <v/>
          </cell>
          <cell r="AO1731" t="str">
            <v/>
          </cell>
          <cell r="AP1731" t="str">
            <v/>
          </cell>
          <cell r="AQ1731" t="str">
            <v/>
          </cell>
          <cell r="AR1731" t="str">
            <v/>
          </cell>
          <cell r="AS1731" t="str">
            <v/>
          </cell>
          <cell r="AT1731" t="str">
            <v/>
          </cell>
          <cell r="AU1731" t="str">
            <v/>
          </cell>
        </row>
        <row r="1732">
          <cell r="A1732" t="str">
            <v>PCO10S565</v>
          </cell>
          <cell r="B1732" t="str">
            <v>PCO10</v>
          </cell>
          <cell r="C1732" t="str">
            <v>S03</v>
          </cell>
          <cell r="D1732" t="str">
            <v>S565</v>
          </cell>
          <cell r="E1732" t="str">
            <v/>
          </cell>
          <cell r="F1732" t="str">
            <v/>
          </cell>
          <cell r="G1732" t="str">
            <v/>
          </cell>
          <cell r="H1732" t="str">
            <v/>
          </cell>
          <cell r="I1732" t="str">
            <v/>
          </cell>
          <cell r="J1732" t="str">
            <v/>
          </cell>
          <cell r="K1732" t="str">
            <v/>
          </cell>
          <cell r="L1732" t="str">
            <v/>
          </cell>
          <cell r="M1732" t="str">
            <v/>
          </cell>
          <cell r="N1732" t="str">
            <v/>
          </cell>
          <cell r="O1732" t="str">
            <v/>
          </cell>
          <cell r="P1732" t="str">
            <v/>
          </cell>
          <cell r="Q1732" t="str">
            <v/>
          </cell>
          <cell r="R1732" t="str">
            <v/>
          </cell>
          <cell r="S1732" t="str">
            <v/>
          </cell>
          <cell r="T1732" t="str">
            <v/>
          </cell>
          <cell r="U1732" t="str">
            <v/>
          </cell>
          <cell r="V1732" t="str">
            <v/>
          </cell>
          <cell r="W1732" t="str">
            <v/>
          </cell>
          <cell r="X1732" t="str">
            <v/>
          </cell>
          <cell r="Y1732" t="str">
            <v/>
          </cell>
          <cell r="Z1732" t="str">
            <v/>
          </cell>
          <cell r="AA1732" t="str">
            <v/>
          </cell>
          <cell r="AB1732" t="str">
            <v/>
          </cell>
          <cell r="AC1732" t="str">
            <v/>
          </cell>
          <cell r="AD1732" t="str">
            <v/>
          </cell>
          <cell r="AE1732" t="str">
            <v/>
          </cell>
          <cell r="AF1732" t="str">
            <v/>
          </cell>
          <cell r="AG1732">
            <v>0.8496104000000001</v>
          </cell>
          <cell r="AH1732" t="str">
            <v/>
          </cell>
          <cell r="AI1732" t="str">
            <v/>
          </cell>
          <cell r="AJ1732" t="str">
            <v/>
          </cell>
          <cell r="AK1732" t="str">
            <v/>
          </cell>
          <cell r="AL1732" t="str">
            <v/>
          </cell>
          <cell r="AM1732" t="str">
            <v/>
          </cell>
          <cell r="AN1732" t="str">
            <v/>
          </cell>
          <cell r="AO1732" t="str">
            <v/>
          </cell>
          <cell r="AP1732" t="str">
            <v/>
          </cell>
          <cell r="AQ1732" t="str">
            <v/>
          </cell>
          <cell r="AR1732" t="str">
            <v/>
          </cell>
          <cell r="AS1732" t="str">
            <v/>
          </cell>
          <cell r="AT1732" t="str">
            <v/>
          </cell>
          <cell r="AU1732" t="str">
            <v/>
          </cell>
        </row>
        <row r="1733">
          <cell r="A1733" t="str">
            <v>PCO10S566</v>
          </cell>
          <cell r="B1733" t="str">
            <v>PCO10</v>
          </cell>
          <cell r="C1733" t="str">
            <v>S03</v>
          </cell>
          <cell r="D1733" t="str">
            <v>S566</v>
          </cell>
          <cell r="E1733" t="str">
            <v/>
          </cell>
          <cell r="F1733" t="str">
            <v/>
          </cell>
          <cell r="G1733" t="str">
            <v/>
          </cell>
          <cell r="H1733" t="str">
            <v/>
          </cell>
          <cell r="I1733" t="str">
            <v/>
          </cell>
          <cell r="J1733" t="str">
            <v/>
          </cell>
          <cell r="K1733" t="str">
            <v/>
          </cell>
          <cell r="L1733" t="str">
            <v/>
          </cell>
          <cell r="M1733" t="str">
            <v/>
          </cell>
          <cell r="N1733" t="str">
            <v/>
          </cell>
          <cell r="O1733" t="str">
            <v/>
          </cell>
          <cell r="P1733" t="str">
            <v/>
          </cell>
          <cell r="Q1733" t="str">
            <v/>
          </cell>
          <cell r="R1733" t="str">
            <v/>
          </cell>
          <cell r="S1733" t="str">
            <v/>
          </cell>
          <cell r="T1733" t="str">
            <v/>
          </cell>
          <cell r="U1733" t="str">
            <v/>
          </cell>
          <cell r="V1733" t="str">
            <v/>
          </cell>
          <cell r="W1733" t="str">
            <v/>
          </cell>
          <cell r="X1733" t="str">
            <v/>
          </cell>
          <cell r="Y1733" t="str">
            <v/>
          </cell>
          <cell r="Z1733" t="str">
            <v/>
          </cell>
          <cell r="AA1733" t="str">
            <v/>
          </cell>
          <cell r="AB1733" t="str">
            <v/>
          </cell>
          <cell r="AC1733" t="str">
            <v/>
          </cell>
          <cell r="AD1733" t="str">
            <v/>
          </cell>
          <cell r="AE1733" t="str">
            <v/>
          </cell>
          <cell r="AF1733" t="str">
            <v/>
          </cell>
          <cell r="AG1733" t="str">
            <v/>
          </cell>
          <cell r="AH1733" t="str">
            <v/>
          </cell>
          <cell r="AI1733" t="str">
            <v/>
          </cell>
          <cell r="AJ1733" t="str">
            <v/>
          </cell>
          <cell r="AK1733" t="str">
            <v/>
          </cell>
          <cell r="AL1733" t="str">
            <v/>
          </cell>
          <cell r="AM1733" t="str">
            <v/>
          </cell>
          <cell r="AN1733" t="str">
            <v/>
          </cell>
          <cell r="AO1733" t="str">
            <v/>
          </cell>
          <cell r="AP1733" t="str">
            <v/>
          </cell>
          <cell r="AQ1733" t="str">
            <v/>
          </cell>
          <cell r="AR1733" t="str">
            <v/>
          </cell>
          <cell r="AS1733">
            <v>1.4387101000000002</v>
          </cell>
          <cell r="AT1733" t="str">
            <v/>
          </cell>
          <cell r="AU1733" t="str">
            <v/>
          </cell>
        </row>
        <row r="1734">
          <cell r="A1734" t="str">
            <v>PCO10S567</v>
          </cell>
          <cell r="B1734" t="str">
            <v>PCO10</v>
          </cell>
          <cell r="C1734" t="str">
            <v>S03</v>
          </cell>
          <cell r="D1734" t="str">
            <v>S567</v>
          </cell>
          <cell r="E1734" t="str">
            <v/>
          </cell>
          <cell r="F1734" t="str">
            <v/>
          </cell>
          <cell r="G1734" t="str">
            <v/>
          </cell>
          <cell r="H1734" t="str">
            <v/>
          </cell>
          <cell r="I1734" t="str">
            <v/>
          </cell>
          <cell r="J1734" t="str">
            <v/>
          </cell>
          <cell r="K1734" t="str">
            <v/>
          </cell>
          <cell r="L1734" t="str">
            <v/>
          </cell>
          <cell r="M1734" t="str">
            <v/>
          </cell>
          <cell r="N1734" t="str">
            <v/>
          </cell>
          <cell r="O1734" t="str">
            <v/>
          </cell>
          <cell r="P1734" t="str">
            <v/>
          </cell>
          <cell r="Q1734" t="str">
            <v/>
          </cell>
          <cell r="R1734" t="str">
            <v/>
          </cell>
          <cell r="S1734" t="str">
            <v/>
          </cell>
          <cell r="T1734" t="str">
            <v/>
          </cell>
          <cell r="U1734" t="str">
            <v/>
          </cell>
          <cell r="V1734" t="str">
            <v/>
          </cell>
          <cell r="W1734" t="str">
            <v/>
          </cell>
          <cell r="X1734" t="str">
            <v/>
          </cell>
          <cell r="Y1734" t="str">
            <v/>
          </cell>
          <cell r="Z1734" t="str">
            <v/>
          </cell>
          <cell r="AA1734" t="str">
            <v/>
          </cell>
          <cell r="AB1734" t="str">
            <v/>
          </cell>
          <cell r="AC1734" t="str">
            <v/>
          </cell>
          <cell r="AD1734" t="str">
            <v/>
          </cell>
          <cell r="AE1734" t="str">
            <v/>
          </cell>
          <cell r="AF1734">
            <v>0.23028390000000001</v>
          </cell>
          <cell r="AG1734" t="str">
            <v/>
          </cell>
          <cell r="AH1734" t="str">
            <v/>
          </cell>
          <cell r="AI1734" t="str">
            <v/>
          </cell>
          <cell r="AJ1734" t="str">
            <v/>
          </cell>
          <cell r="AK1734" t="str">
            <v/>
          </cell>
          <cell r="AL1734" t="str">
            <v/>
          </cell>
          <cell r="AM1734" t="str">
            <v/>
          </cell>
          <cell r="AN1734" t="str">
            <v/>
          </cell>
          <cell r="AO1734" t="str">
            <v/>
          </cell>
          <cell r="AP1734" t="str">
            <v/>
          </cell>
          <cell r="AQ1734" t="str">
            <v/>
          </cell>
          <cell r="AR1734" t="str">
            <v/>
          </cell>
          <cell r="AS1734" t="str">
            <v/>
          </cell>
          <cell r="AT1734" t="str">
            <v/>
          </cell>
          <cell r="AU1734" t="str">
            <v/>
          </cell>
        </row>
        <row r="1735">
          <cell r="A1735" t="str">
            <v>PCO10S568</v>
          </cell>
          <cell r="B1735" t="str">
            <v>PCO10</v>
          </cell>
          <cell r="C1735" t="str">
            <v>S03</v>
          </cell>
          <cell r="D1735" t="str">
            <v>S568</v>
          </cell>
          <cell r="E1735" t="str">
            <v/>
          </cell>
          <cell r="F1735" t="str">
            <v/>
          </cell>
          <cell r="G1735" t="str">
            <v/>
          </cell>
          <cell r="H1735" t="str">
            <v/>
          </cell>
          <cell r="I1735" t="str">
            <v/>
          </cell>
          <cell r="J1735" t="str">
            <v/>
          </cell>
          <cell r="K1735" t="str">
            <v/>
          </cell>
          <cell r="L1735" t="str">
            <v/>
          </cell>
          <cell r="M1735" t="str">
            <v/>
          </cell>
          <cell r="N1735" t="str">
            <v/>
          </cell>
          <cell r="O1735" t="str">
            <v/>
          </cell>
          <cell r="P1735" t="str">
            <v/>
          </cell>
          <cell r="Q1735" t="str">
            <v/>
          </cell>
          <cell r="R1735" t="str">
            <v/>
          </cell>
          <cell r="S1735" t="str">
            <v/>
          </cell>
          <cell r="T1735" t="str">
            <v/>
          </cell>
          <cell r="U1735" t="str">
            <v/>
          </cell>
          <cell r="V1735" t="str">
            <v/>
          </cell>
          <cell r="W1735" t="str">
            <v/>
          </cell>
          <cell r="X1735" t="str">
            <v/>
          </cell>
          <cell r="Y1735" t="str">
            <v/>
          </cell>
          <cell r="Z1735" t="str">
            <v/>
          </cell>
          <cell r="AA1735" t="str">
            <v/>
          </cell>
          <cell r="AB1735" t="str">
            <v/>
          </cell>
          <cell r="AC1735" t="str">
            <v/>
          </cell>
          <cell r="AD1735" t="str">
            <v/>
          </cell>
          <cell r="AE1735" t="str">
            <v/>
          </cell>
          <cell r="AF1735">
            <v>2.1752397000000001</v>
          </cell>
          <cell r="AG1735" t="str">
            <v/>
          </cell>
          <cell r="AH1735" t="str">
            <v/>
          </cell>
          <cell r="AI1735" t="str">
            <v/>
          </cell>
          <cell r="AJ1735" t="str">
            <v/>
          </cell>
          <cell r="AK1735" t="str">
            <v/>
          </cell>
          <cell r="AL1735" t="str">
            <v/>
          </cell>
          <cell r="AM1735" t="str">
            <v/>
          </cell>
          <cell r="AN1735" t="str">
            <v/>
          </cell>
          <cell r="AO1735" t="str">
            <v/>
          </cell>
          <cell r="AP1735" t="str">
            <v/>
          </cell>
          <cell r="AQ1735" t="str">
            <v/>
          </cell>
          <cell r="AR1735" t="str">
            <v/>
          </cell>
          <cell r="AS1735" t="str">
            <v/>
          </cell>
          <cell r="AT1735" t="str">
            <v/>
          </cell>
          <cell r="AU1735" t="str">
            <v/>
          </cell>
        </row>
        <row r="1736">
          <cell r="A1736" t="str">
            <v>PCO10S569</v>
          </cell>
          <cell r="B1736" t="str">
            <v>PCO10</v>
          </cell>
          <cell r="C1736" t="str">
            <v>S03</v>
          </cell>
          <cell r="D1736" t="str">
            <v>S569</v>
          </cell>
          <cell r="E1736" t="str">
            <v/>
          </cell>
          <cell r="F1736" t="str">
            <v/>
          </cell>
          <cell r="G1736" t="str">
            <v/>
          </cell>
          <cell r="H1736" t="str">
            <v/>
          </cell>
          <cell r="I1736" t="str">
            <v/>
          </cell>
          <cell r="J1736" t="str">
            <v/>
          </cell>
          <cell r="K1736" t="str">
            <v/>
          </cell>
          <cell r="L1736" t="str">
            <v/>
          </cell>
          <cell r="M1736" t="str">
            <v/>
          </cell>
          <cell r="N1736" t="str">
            <v/>
          </cell>
          <cell r="O1736" t="str">
            <v/>
          </cell>
          <cell r="P1736" t="str">
            <v/>
          </cell>
          <cell r="Q1736" t="str">
            <v/>
          </cell>
          <cell r="R1736" t="str">
            <v/>
          </cell>
          <cell r="S1736" t="str">
            <v/>
          </cell>
          <cell r="T1736" t="str">
            <v/>
          </cell>
          <cell r="U1736" t="str">
            <v/>
          </cell>
          <cell r="V1736" t="str">
            <v/>
          </cell>
          <cell r="W1736" t="str">
            <v/>
          </cell>
          <cell r="X1736" t="str">
            <v/>
          </cell>
          <cell r="Y1736" t="str">
            <v/>
          </cell>
          <cell r="Z1736" t="str">
            <v/>
          </cell>
          <cell r="AA1736" t="str">
            <v/>
          </cell>
          <cell r="AB1736" t="str">
            <v/>
          </cell>
          <cell r="AC1736" t="str">
            <v/>
          </cell>
          <cell r="AD1736" t="str">
            <v/>
          </cell>
          <cell r="AE1736" t="str">
            <v/>
          </cell>
          <cell r="AF1736">
            <v>0.11280149999999999</v>
          </cell>
          <cell r="AG1736" t="str">
            <v/>
          </cell>
          <cell r="AH1736" t="str">
            <v/>
          </cell>
          <cell r="AI1736" t="str">
            <v/>
          </cell>
          <cell r="AJ1736" t="str">
            <v/>
          </cell>
          <cell r="AK1736" t="str">
            <v/>
          </cell>
          <cell r="AL1736" t="str">
            <v/>
          </cell>
          <cell r="AM1736" t="str">
            <v/>
          </cell>
          <cell r="AN1736" t="str">
            <v/>
          </cell>
          <cell r="AO1736" t="str">
            <v/>
          </cell>
          <cell r="AP1736" t="str">
            <v/>
          </cell>
          <cell r="AQ1736" t="str">
            <v/>
          </cell>
          <cell r="AR1736" t="str">
            <v/>
          </cell>
          <cell r="AS1736" t="str">
            <v/>
          </cell>
          <cell r="AT1736" t="str">
            <v/>
          </cell>
          <cell r="AU1736" t="str">
            <v/>
          </cell>
        </row>
        <row r="1737">
          <cell r="A1737" t="str">
            <v>PCO10S570</v>
          </cell>
          <cell r="B1737" t="str">
            <v>PCO10</v>
          </cell>
          <cell r="C1737" t="str">
            <v>S03</v>
          </cell>
          <cell r="D1737" t="str">
            <v>S570</v>
          </cell>
          <cell r="E1737" t="str">
            <v/>
          </cell>
          <cell r="F1737" t="str">
            <v/>
          </cell>
          <cell r="G1737" t="str">
            <v/>
          </cell>
          <cell r="H1737" t="str">
            <v/>
          </cell>
          <cell r="I1737" t="str">
            <v/>
          </cell>
          <cell r="J1737" t="str">
            <v/>
          </cell>
          <cell r="K1737" t="str">
            <v/>
          </cell>
          <cell r="L1737" t="str">
            <v/>
          </cell>
          <cell r="M1737" t="str">
            <v/>
          </cell>
          <cell r="N1737" t="str">
            <v/>
          </cell>
          <cell r="O1737" t="str">
            <v/>
          </cell>
          <cell r="P1737" t="str">
            <v/>
          </cell>
          <cell r="Q1737" t="str">
            <v/>
          </cell>
          <cell r="R1737" t="str">
            <v/>
          </cell>
          <cell r="S1737" t="str">
            <v/>
          </cell>
          <cell r="T1737" t="str">
            <v/>
          </cell>
          <cell r="U1737" t="str">
            <v/>
          </cell>
          <cell r="V1737" t="str">
            <v/>
          </cell>
          <cell r="W1737" t="str">
            <v/>
          </cell>
          <cell r="X1737" t="str">
            <v/>
          </cell>
          <cell r="Y1737" t="str">
            <v/>
          </cell>
          <cell r="Z1737" t="str">
            <v/>
          </cell>
          <cell r="AA1737" t="str">
            <v/>
          </cell>
          <cell r="AB1737" t="str">
            <v/>
          </cell>
          <cell r="AC1737" t="str">
            <v/>
          </cell>
          <cell r="AD1737" t="str">
            <v/>
          </cell>
          <cell r="AE1737" t="str">
            <v/>
          </cell>
          <cell r="AF1737">
            <v>0.23028390000000001</v>
          </cell>
          <cell r="AG1737" t="str">
            <v/>
          </cell>
          <cell r="AH1737" t="str">
            <v/>
          </cell>
          <cell r="AI1737" t="str">
            <v/>
          </cell>
          <cell r="AJ1737" t="str">
            <v/>
          </cell>
          <cell r="AK1737" t="str">
            <v/>
          </cell>
          <cell r="AL1737" t="str">
            <v/>
          </cell>
          <cell r="AM1737" t="str">
            <v/>
          </cell>
          <cell r="AN1737" t="str">
            <v/>
          </cell>
          <cell r="AO1737" t="str">
            <v/>
          </cell>
          <cell r="AP1737" t="str">
            <v/>
          </cell>
          <cell r="AQ1737" t="str">
            <v/>
          </cell>
          <cell r="AR1737" t="str">
            <v/>
          </cell>
          <cell r="AS1737" t="str">
            <v/>
          </cell>
          <cell r="AT1737" t="str">
            <v/>
          </cell>
          <cell r="AU1737" t="str">
            <v/>
          </cell>
        </row>
        <row r="1738">
          <cell r="A1738" t="str">
            <v>PCO10S571</v>
          </cell>
          <cell r="B1738" t="str">
            <v>PCO10</v>
          </cell>
          <cell r="C1738" t="str">
            <v>S03</v>
          </cell>
          <cell r="D1738" t="str">
            <v>S571</v>
          </cell>
          <cell r="E1738" t="str">
            <v/>
          </cell>
          <cell r="F1738" t="str">
            <v/>
          </cell>
          <cell r="G1738" t="str">
            <v/>
          </cell>
          <cell r="H1738" t="str">
            <v/>
          </cell>
          <cell r="I1738" t="str">
            <v/>
          </cell>
          <cell r="J1738" t="str">
            <v/>
          </cell>
          <cell r="K1738" t="str">
            <v/>
          </cell>
          <cell r="L1738" t="str">
            <v/>
          </cell>
          <cell r="M1738" t="str">
            <v/>
          </cell>
          <cell r="N1738" t="str">
            <v/>
          </cell>
          <cell r="O1738" t="str">
            <v/>
          </cell>
          <cell r="P1738" t="str">
            <v/>
          </cell>
          <cell r="Q1738" t="str">
            <v/>
          </cell>
          <cell r="R1738" t="str">
            <v/>
          </cell>
          <cell r="S1738" t="str">
            <v/>
          </cell>
          <cell r="T1738" t="str">
            <v/>
          </cell>
          <cell r="U1738" t="str">
            <v/>
          </cell>
          <cell r="V1738" t="str">
            <v/>
          </cell>
          <cell r="W1738" t="str">
            <v/>
          </cell>
          <cell r="X1738" t="str">
            <v/>
          </cell>
          <cell r="Y1738" t="str">
            <v/>
          </cell>
          <cell r="Z1738" t="str">
            <v/>
          </cell>
          <cell r="AA1738" t="str">
            <v/>
          </cell>
          <cell r="AB1738" t="str">
            <v/>
          </cell>
          <cell r="AC1738" t="str">
            <v/>
          </cell>
          <cell r="AD1738" t="str">
            <v/>
          </cell>
          <cell r="AE1738" t="str">
            <v/>
          </cell>
          <cell r="AF1738" t="str">
            <v/>
          </cell>
          <cell r="AG1738" t="str">
            <v/>
          </cell>
          <cell r="AH1738" t="str">
            <v/>
          </cell>
          <cell r="AI1738" t="str">
            <v/>
          </cell>
          <cell r="AJ1738" t="str">
            <v/>
          </cell>
          <cell r="AK1738" t="str">
            <v/>
          </cell>
          <cell r="AL1738" t="str">
            <v/>
          </cell>
          <cell r="AM1738" t="str">
            <v/>
          </cell>
          <cell r="AN1738" t="str">
            <v/>
          </cell>
          <cell r="AO1738" t="str">
            <v/>
          </cell>
          <cell r="AP1738" t="str">
            <v/>
          </cell>
          <cell r="AQ1738" t="str">
            <v/>
          </cell>
          <cell r="AR1738" t="str">
            <v/>
          </cell>
          <cell r="AS1738">
            <v>0.61454220000000004</v>
          </cell>
          <cell r="AT1738" t="str">
            <v/>
          </cell>
          <cell r="AU1738" t="str">
            <v/>
          </cell>
        </row>
        <row r="1739">
          <cell r="A1739" t="str">
            <v>PCO10S572</v>
          </cell>
          <cell r="B1739" t="str">
            <v>PCO10</v>
          </cell>
          <cell r="C1739" t="str">
            <v>S03</v>
          </cell>
          <cell r="D1739" t="str">
            <v>S572</v>
          </cell>
          <cell r="E1739" t="str">
            <v/>
          </cell>
          <cell r="F1739" t="str">
            <v/>
          </cell>
          <cell r="G1739" t="str">
            <v/>
          </cell>
          <cell r="H1739" t="str">
            <v/>
          </cell>
          <cell r="I1739" t="str">
            <v/>
          </cell>
          <cell r="J1739" t="str">
            <v/>
          </cell>
          <cell r="K1739" t="str">
            <v/>
          </cell>
          <cell r="L1739" t="str">
            <v/>
          </cell>
          <cell r="M1739" t="str">
            <v/>
          </cell>
          <cell r="N1739" t="str">
            <v/>
          </cell>
          <cell r="O1739" t="str">
            <v/>
          </cell>
          <cell r="P1739" t="str">
            <v/>
          </cell>
          <cell r="Q1739" t="str">
            <v/>
          </cell>
          <cell r="R1739" t="str">
            <v/>
          </cell>
          <cell r="S1739" t="str">
            <v/>
          </cell>
          <cell r="T1739" t="str">
            <v/>
          </cell>
          <cell r="U1739" t="str">
            <v/>
          </cell>
          <cell r="V1739" t="str">
            <v/>
          </cell>
          <cell r="W1739" t="str">
            <v/>
          </cell>
          <cell r="X1739" t="str">
            <v/>
          </cell>
          <cell r="Y1739" t="str">
            <v/>
          </cell>
          <cell r="Z1739" t="str">
            <v/>
          </cell>
          <cell r="AA1739" t="str">
            <v/>
          </cell>
          <cell r="AB1739" t="str">
            <v/>
          </cell>
          <cell r="AC1739" t="str">
            <v/>
          </cell>
          <cell r="AD1739" t="str">
            <v/>
          </cell>
          <cell r="AE1739" t="str">
            <v/>
          </cell>
          <cell r="AF1739">
            <v>0.11280149999999999</v>
          </cell>
          <cell r="AG1739" t="str">
            <v/>
          </cell>
          <cell r="AH1739" t="str">
            <v/>
          </cell>
          <cell r="AI1739" t="str">
            <v/>
          </cell>
          <cell r="AJ1739" t="str">
            <v/>
          </cell>
          <cell r="AK1739" t="str">
            <v/>
          </cell>
          <cell r="AL1739" t="str">
            <v/>
          </cell>
          <cell r="AM1739" t="str">
            <v/>
          </cell>
          <cell r="AN1739" t="str">
            <v/>
          </cell>
          <cell r="AO1739" t="str">
            <v/>
          </cell>
          <cell r="AP1739" t="str">
            <v/>
          </cell>
          <cell r="AQ1739" t="str">
            <v/>
          </cell>
          <cell r="AR1739" t="str">
            <v/>
          </cell>
          <cell r="AS1739" t="str">
            <v/>
          </cell>
          <cell r="AT1739" t="str">
            <v/>
          </cell>
          <cell r="AU1739" t="str">
            <v/>
          </cell>
        </row>
        <row r="1740">
          <cell r="A1740" t="str">
            <v>PCO10S573</v>
          </cell>
          <cell r="B1740" t="str">
            <v>PCO10</v>
          </cell>
          <cell r="C1740" t="str">
            <v>S03</v>
          </cell>
          <cell r="D1740" t="str">
            <v>S573</v>
          </cell>
          <cell r="E1740" t="str">
            <v/>
          </cell>
          <cell r="F1740" t="str">
            <v/>
          </cell>
          <cell r="G1740" t="str">
            <v/>
          </cell>
          <cell r="H1740" t="str">
            <v/>
          </cell>
          <cell r="I1740" t="str">
            <v/>
          </cell>
          <cell r="J1740" t="str">
            <v/>
          </cell>
          <cell r="K1740" t="str">
            <v/>
          </cell>
          <cell r="L1740" t="str">
            <v/>
          </cell>
          <cell r="M1740" t="str">
            <v/>
          </cell>
          <cell r="N1740" t="str">
            <v/>
          </cell>
          <cell r="O1740" t="str">
            <v/>
          </cell>
          <cell r="P1740" t="str">
            <v/>
          </cell>
          <cell r="Q1740" t="str">
            <v/>
          </cell>
          <cell r="R1740" t="str">
            <v/>
          </cell>
          <cell r="S1740" t="str">
            <v/>
          </cell>
          <cell r="T1740" t="str">
            <v/>
          </cell>
          <cell r="U1740" t="str">
            <v/>
          </cell>
          <cell r="V1740" t="str">
            <v/>
          </cell>
          <cell r="W1740" t="str">
            <v/>
          </cell>
          <cell r="X1740" t="str">
            <v/>
          </cell>
          <cell r="Y1740" t="str">
            <v/>
          </cell>
          <cell r="Z1740" t="str">
            <v/>
          </cell>
          <cell r="AA1740" t="str">
            <v/>
          </cell>
          <cell r="AB1740" t="str">
            <v/>
          </cell>
          <cell r="AC1740" t="str">
            <v/>
          </cell>
          <cell r="AD1740" t="str">
            <v/>
          </cell>
          <cell r="AE1740" t="str">
            <v/>
          </cell>
          <cell r="AF1740">
            <v>0.38062379999999996</v>
          </cell>
          <cell r="AG1740" t="str">
            <v/>
          </cell>
          <cell r="AH1740" t="str">
            <v/>
          </cell>
          <cell r="AI1740" t="str">
            <v/>
          </cell>
          <cell r="AJ1740" t="str">
            <v/>
          </cell>
          <cell r="AK1740" t="str">
            <v/>
          </cell>
          <cell r="AL1740" t="str">
            <v/>
          </cell>
          <cell r="AM1740" t="str">
            <v/>
          </cell>
          <cell r="AN1740" t="str">
            <v/>
          </cell>
          <cell r="AO1740" t="str">
            <v/>
          </cell>
          <cell r="AP1740" t="str">
            <v/>
          </cell>
          <cell r="AQ1740" t="str">
            <v/>
          </cell>
          <cell r="AR1740" t="str">
            <v/>
          </cell>
          <cell r="AS1740" t="str">
            <v/>
          </cell>
          <cell r="AT1740" t="str">
            <v/>
          </cell>
          <cell r="AU1740" t="str">
            <v/>
          </cell>
        </row>
        <row r="1741">
          <cell r="A1741" t="str">
            <v>PCO10S591</v>
          </cell>
          <cell r="B1741" t="str">
            <v>PCO10</v>
          </cell>
          <cell r="C1741" t="str">
            <v>S04</v>
          </cell>
          <cell r="D1741" t="str">
            <v>S591</v>
          </cell>
          <cell r="E1741" t="str">
            <v/>
          </cell>
          <cell r="F1741" t="str">
            <v/>
          </cell>
          <cell r="G1741" t="str">
            <v/>
          </cell>
          <cell r="H1741" t="str">
            <v/>
          </cell>
          <cell r="I1741" t="str">
            <v/>
          </cell>
          <cell r="J1741" t="str">
            <v/>
          </cell>
          <cell r="K1741" t="str">
            <v/>
          </cell>
          <cell r="L1741" t="str">
            <v/>
          </cell>
          <cell r="M1741" t="str">
            <v/>
          </cell>
          <cell r="N1741" t="str">
            <v/>
          </cell>
          <cell r="O1741" t="str">
            <v/>
          </cell>
          <cell r="P1741" t="str">
            <v/>
          </cell>
          <cell r="Q1741" t="str">
            <v/>
          </cell>
          <cell r="R1741" t="str">
            <v/>
          </cell>
          <cell r="S1741" t="str">
            <v/>
          </cell>
          <cell r="T1741" t="str">
            <v/>
          </cell>
          <cell r="U1741" t="str">
            <v/>
          </cell>
          <cell r="V1741" t="str">
            <v/>
          </cell>
          <cell r="W1741" t="str">
            <v/>
          </cell>
          <cell r="X1741" t="str">
            <v/>
          </cell>
          <cell r="Y1741" t="str">
            <v/>
          </cell>
          <cell r="Z1741" t="str">
            <v/>
          </cell>
          <cell r="AA1741" t="str">
            <v/>
          </cell>
          <cell r="AB1741" t="str">
            <v/>
          </cell>
          <cell r="AC1741" t="str">
            <v/>
          </cell>
          <cell r="AD1741" t="str">
            <v/>
          </cell>
          <cell r="AE1741" t="str">
            <v/>
          </cell>
          <cell r="AF1741" t="str">
            <v/>
          </cell>
          <cell r="AG1741" t="str">
            <v/>
          </cell>
          <cell r="AH1741" t="str">
            <v/>
          </cell>
          <cell r="AI1741" t="str">
            <v/>
          </cell>
          <cell r="AJ1741" t="str">
            <v/>
          </cell>
          <cell r="AK1741" t="str">
            <v/>
          </cell>
          <cell r="AL1741" t="str">
            <v/>
          </cell>
          <cell r="AM1741">
            <v>2.2586768999999998</v>
          </cell>
          <cell r="AN1741" t="str">
            <v/>
          </cell>
          <cell r="AO1741" t="str">
            <v/>
          </cell>
          <cell r="AP1741" t="str">
            <v/>
          </cell>
          <cell r="AQ1741" t="str">
            <v/>
          </cell>
          <cell r="AR1741" t="str">
            <v/>
          </cell>
          <cell r="AS1741" t="str">
            <v/>
          </cell>
          <cell r="AT1741" t="str">
            <v/>
          </cell>
          <cell r="AU1741" t="str">
            <v/>
          </cell>
        </row>
        <row r="1742">
          <cell r="A1742" t="str">
            <v>PCO10S592</v>
          </cell>
          <cell r="B1742" t="str">
            <v>PCO10</v>
          </cell>
          <cell r="C1742" t="str">
            <v>S04</v>
          </cell>
          <cell r="D1742" t="str">
            <v>S592</v>
          </cell>
          <cell r="E1742" t="str">
            <v/>
          </cell>
          <cell r="F1742">
            <v>16.435598900000002</v>
          </cell>
          <cell r="G1742" t="str">
            <v/>
          </cell>
          <cell r="H1742" t="str">
            <v/>
          </cell>
          <cell r="I1742" t="str">
            <v/>
          </cell>
          <cell r="J1742" t="str">
            <v/>
          </cell>
          <cell r="K1742" t="str">
            <v/>
          </cell>
          <cell r="L1742" t="str">
            <v/>
          </cell>
          <cell r="M1742" t="str">
            <v/>
          </cell>
          <cell r="N1742" t="str">
            <v/>
          </cell>
          <cell r="O1742" t="str">
            <v/>
          </cell>
          <cell r="P1742" t="str">
            <v/>
          </cell>
          <cell r="Q1742" t="str">
            <v/>
          </cell>
          <cell r="R1742" t="str">
            <v/>
          </cell>
          <cell r="S1742" t="str">
            <v/>
          </cell>
          <cell r="T1742" t="str">
            <v/>
          </cell>
          <cell r="U1742" t="str">
            <v/>
          </cell>
          <cell r="V1742" t="str">
            <v/>
          </cell>
          <cell r="W1742" t="str">
            <v/>
          </cell>
          <cell r="X1742" t="str">
            <v/>
          </cell>
          <cell r="Y1742" t="str">
            <v/>
          </cell>
          <cell r="Z1742" t="str">
            <v/>
          </cell>
          <cell r="AA1742" t="str">
            <v/>
          </cell>
          <cell r="AB1742" t="str">
            <v/>
          </cell>
          <cell r="AC1742" t="str">
            <v/>
          </cell>
          <cell r="AD1742" t="str">
            <v/>
          </cell>
          <cell r="AE1742" t="str">
            <v/>
          </cell>
          <cell r="AF1742" t="str">
            <v/>
          </cell>
          <cell r="AG1742" t="str">
            <v/>
          </cell>
          <cell r="AH1742" t="str">
            <v/>
          </cell>
          <cell r="AI1742" t="str">
            <v/>
          </cell>
          <cell r="AJ1742" t="str">
            <v/>
          </cell>
          <cell r="AK1742" t="str">
            <v/>
          </cell>
          <cell r="AL1742" t="str">
            <v/>
          </cell>
          <cell r="AM1742" t="str">
            <v/>
          </cell>
          <cell r="AN1742" t="str">
            <v/>
          </cell>
          <cell r="AO1742" t="str">
            <v/>
          </cell>
          <cell r="AP1742" t="str">
            <v/>
          </cell>
          <cell r="AQ1742" t="str">
            <v/>
          </cell>
          <cell r="AR1742" t="str">
            <v/>
          </cell>
          <cell r="AS1742" t="str">
            <v/>
          </cell>
          <cell r="AT1742" t="str">
            <v/>
          </cell>
          <cell r="AU1742" t="str">
            <v/>
          </cell>
        </row>
        <row r="1743">
          <cell r="A1743" t="str">
            <v>PCO10S593</v>
          </cell>
          <cell r="B1743" t="str">
            <v>PCO10</v>
          </cell>
          <cell r="C1743" t="str">
            <v>S04</v>
          </cell>
          <cell r="D1743" t="str">
            <v>S593</v>
          </cell>
          <cell r="E1743" t="str">
            <v/>
          </cell>
          <cell r="F1743" t="str">
            <v/>
          </cell>
          <cell r="G1743">
            <v>1.8366064000000002</v>
          </cell>
          <cell r="H1743" t="str">
            <v/>
          </cell>
          <cell r="I1743" t="str">
            <v/>
          </cell>
          <cell r="J1743" t="str">
            <v/>
          </cell>
          <cell r="K1743" t="str">
            <v/>
          </cell>
          <cell r="L1743" t="str">
            <v/>
          </cell>
          <cell r="M1743" t="str">
            <v/>
          </cell>
          <cell r="N1743" t="str">
            <v/>
          </cell>
          <cell r="O1743" t="str">
            <v/>
          </cell>
          <cell r="P1743" t="str">
            <v/>
          </cell>
          <cell r="Q1743" t="str">
            <v/>
          </cell>
          <cell r="R1743" t="str">
            <v/>
          </cell>
          <cell r="S1743" t="str">
            <v/>
          </cell>
          <cell r="T1743" t="str">
            <v/>
          </cell>
          <cell r="U1743" t="str">
            <v/>
          </cell>
          <cell r="V1743" t="str">
            <v/>
          </cell>
          <cell r="W1743" t="str">
            <v/>
          </cell>
          <cell r="X1743" t="str">
            <v/>
          </cell>
          <cell r="Y1743" t="str">
            <v/>
          </cell>
          <cell r="Z1743" t="str">
            <v/>
          </cell>
          <cell r="AA1743" t="str">
            <v/>
          </cell>
          <cell r="AB1743" t="str">
            <v/>
          </cell>
          <cell r="AC1743" t="str">
            <v/>
          </cell>
          <cell r="AD1743" t="str">
            <v/>
          </cell>
          <cell r="AE1743" t="str">
            <v/>
          </cell>
          <cell r="AF1743" t="str">
            <v/>
          </cell>
          <cell r="AG1743" t="str">
            <v/>
          </cell>
          <cell r="AH1743" t="str">
            <v/>
          </cell>
          <cell r="AI1743" t="str">
            <v/>
          </cell>
          <cell r="AJ1743" t="str">
            <v/>
          </cell>
          <cell r="AK1743" t="str">
            <v/>
          </cell>
          <cell r="AL1743" t="str">
            <v/>
          </cell>
          <cell r="AM1743" t="str">
            <v/>
          </cell>
          <cell r="AN1743" t="str">
            <v/>
          </cell>
          <cell r="AO1743" t="str">
            <v/>
          </cell>
          <cell r="AP1743" t="str">
            <v/>
          </cell>
          <cell r="AQ1743" t="str">
            <v/>
          </cell>
          <cell r="AR1743" t="str">
            <v/>
          </cell>
          <cell r="AS1743" t="str">
            <v/>
          </cell>
          <cell r="AT1743" t="str">
            <v/>
          </cell>
          <cell r="AU1743" t="str">
            <v/>
          </cell>
        </row>
        <row r="1744">
          <cell r="A1744" t="str">
            <v>PCO10S599</v>
          </cell>
          <cell r="B1744" t="str">
            <v>PCO10</v>
          </cell>
          <cell r="C1744" t="str">
            <v>S04</v>
          </cell>
          <cell r="D1744" t="str">
            <v>S599</v>
          </cell>
          <cell r="E1744" t="str">
            <v/>
          </cell>
          <cell r="F1744" t="str">
            <v/>
          </cell>
          <cell r="G1744" t="str">
            <v/>
          </cell>
          <cell r="H1744" t="str">
            <v/>
          </cell>
          <cell r="I1744" t="str">
            <v/>
          </cell>
          <cell r="J1744" t="str">
            <v/>
          </cell>
          <cell r="K1744" t="str">
            <v/>
          </cell>
          <cell r="L1744" t="str">
            <v/>
          </cell>
          <cell r="M1744" t="str">
            <v/>
          </cell>
          <cell r="N1744" t="str">
            <v/>
          </cell>
          <cell r="O1744" t="str">
            <v/>
          </cell>
          <cell r="P1744" t="str">
            <v/>
          </cell>
          <cell r="Q1744" t="str">
            <v/>
          </cell>
          <cell r="R1744" t="str">
            <v/>
          </cell>
          <cell r="S1744">
            <v>0.11527889999999998</v>
          </cell>
          <cell r="T1744" t="str">
            <v/>
          </cell>
          <cell r="U1744" t="str">
            <v/>
          </cell>
          <cell r="V1744" t="str">
            <v/>
          </cell>
          <cell r="W1744" t="str">
            <v/>
          </cell>
          <cell r="X1744" t="str">
            <v/>
          </cell>
          <cell r="Y1744" t="str">
            <v/>
          </cell>
          <cell r="Z1744" t="str">
            <v/>
          </cell>
          <cell r="AA1744" t="str">
            <v/>
          </cell>
          <cell r="AB1744" t="str">
            <v/>
          </cell>
          <cell r="AC1744" t="str">
            <v/>
          </cell>
          <cell r="AD1744" t="str">
            <v/>
          </cell>
          <cell r="AE1744" t="str">
            <v/>
          </cell>
          <cell r="AF1744" t="str">
            <v/>
          </cell>
          <cell r="AG1744" t="str">
            <v/>
          </cell>
          <cell r="AH1744" t="str">
            <v/>
          </cell>
          <cell r="AI1744" t="str">
            <v/>
          </cell>
          <cell r="AJ1744" t="str">
            <v/>
          </cell>
          <cell r="AK1744" t="str">
            <v/>
          </cell>
          <cell r="AL1744" t="str">
            <v/>
          </cell>
          <cell r="AM1744" t="str">
            <v/>
          </cell>
          <cell r="AN1744" t="str">
            <v/>
          </cell>
          <cell r="AO1744" t="str">
            <v/>
          </cell>
          <cell r="AP1744" t="str">
            <v/>
          </cell>
          <cell r="AQ1744" t="str">
            <v/>
          </cell>
          <cell r="AR1744" t="str">
            <v/>
          </cell>
          <cell r="AS1744" t="str">
            <v/>
          </cell>
          <cell r="AT1744" t="str">
            <v/>
          </cell>
          <cell r="AU1744" t="str">
            <v/>
          </cell>
        </row>
        <row r="1745">
          <cell r="A1745" t="str">
            <v>PCO10S604</v>
          </cell>
          <cell r="B1745" t="str">
            <v>PCO10</v>
          </cell>
          <cell r="C1745" t="str">
            <v>S04</v>
          </cell>
          <cell r="D1745" t="str">
            <v>S604</v>
          </cell>
          <cell r="E1745" t="str">
            <v/>
          </cell>
          <cell r="F1745" t="str">
            <v/>
          </cell>
          <cell r="G1745" t="str">
            <v/>
          </cell>
          <cell r="H1745" t="str">
            <v/>
          </cell>
          <cell r="I1745" t="str">
            <v/>
          </cell>
          <cell r="J1745" t="str">
            <v/>
          </cell>
          <cell r="K1745" t="str">
            <v/>
          </cell>
          <cell r="L1745" t="str">
            <v/>
          </cell>
          <cell r="M1745" t="str">
            <v/>
          </cell>
          <cell r="N1745">
            <v>3.6066636999999995</v>
          </cell>
          <cell r="O1745" t="str">
            <v/>
          </cell>
          <cell r="P1745" t="str">
            <v/>
          </cell>
          <cell r="Q1745" t="str">
            <v/>
          </cell>
          <cell r="R1745" t="str">
            <v/>
          </cell>
          <cell r="S1745" t="str">
            <v/>
          </cell>
          <cell r="T1745" t="str">
            <v/>
          </cell>
          <cell r="U1745" t="str">
            <v/>
          </cell>
          <cell r="V1745" t="str">
            <v/>
          </cell>
          <cell r="W1745" t="str">
            <v/>
          </cell>
          <cell r="X1745" t="str">
            <v/>
          </cell>
          <cell r="Y1745" t="str">
            <v/>
          </cell>
          <cell r="Z1745" t="str">
            <v/>
          </cell>
          <cell r="AA1745" t="str">
            <v/>
          </cell>
          <cell r="AB1745" t="str">
            <v/>
          </cell>
          <cell r="AC1745" t="str">
            <v/>
          </cell>
          <cell r="AD1745" t="str">
            <v/>
          </cell>
          <cell r="AE1745" t="str">
            <v/>
          </cell>
          <cell r="AF1745" t="str">
            <v/>
          </cell>
          <cell r="AG1745" t="str">
            <v/>
          </cell>
          <cell r="AH1745" t="str">
            <v/>
          </cell>
          <cell r="AI1745" t="str">
            <v/>
          </cell>
          <cell r="AJ1745" t="str">
            <v/>
          </cell>
          <cell r="AK1745" t="str">
            <v/>
          </cell>
          <cell r="AL1745" t="str">
            <v/>
          </cell>
          <cell r="AM1745" t="str">
            <v/>
          </cell>
          <cell r="AN1745" t="str">
            <v/>
          </cell>
          <cell r="AO1745" t="str">
            <v/>
          </cell>
          <cell r="AP1745" t="str">
            <v/>
          </cell>
          <cell r="AQ1745" t="str">
            <v/>
          </cell>
          <cell r="AR1745" t="str">
            <v/>
          </cell>
          <cell r="AS1745" t="str">
            <v/>
          </cell>
          <cell r="AT1745" t="str">
            <v/>
          </cell>
          <cell r="AU1745" t="str">
            <v/>
          </cell>
        </row>
        <row r="1746">
          <cell r="A1746" t="str">
            <v>PCO10S605</v>
          </cell>
          <cell r="B1746" t="str">
            <v>PCO10</v>
          </cell>
          <cell r="C1746" t="str">
            <v>S04</v>
          </cell>
          <cell r="D1746" t="str">
            <v>S605</v>
          </cell>
          <cell r="E1746" t="str">
            <v/>
          </cell>
          <cell r="F1746" t="str">
            <v/>
          </cell>
          <cell r="G1746" t="str">
            <v/>
          </cell>
          <cell r="H1746" t="str">
            <v/>
          </cell>
          <cell r="I1746" t="str">
            <v/>
          </cell>
          <cell r="J1746" t="str">
            <v/>
          </cell>
          <cell r="K1746" t="str">
            <v/>
          </cell>
          <cell r="L1746" t="str">
            <v/>
          </cell>
          <cell r="M1746" t="str">
            <v/>
          </cell>
          <cell r="N1746" t="str">
            <v/>
          </cell>
          <cell r="O1746" t="str">
            <v/>
          </cell>
          <cell r="P1746" t="str">
            <v/>
          </cell>
          <cell r="Q1746" t="str">
            <v/>
          </cell>
          <cell r="R1746" t="str">
            <v/>
          </cell>
          <cell r="S1746" t="str">
            <v/>
          </cell>
          <cell r="T1746" t="str">
            <v/>
          </cell>
          <cell r="U1746" t="str">
            <v/>
          </cell>
          <cell r="V1746" t="str">
            <v/>
          </cell>
          <cell r="W1746" t="str">
            <v/>
          </cell>
          <cell r="X1746" t="str">
            <v/>
          </cell>
          <cell r="Y1746" t="str">
            <v/>
          </cell>
          <cell r="Z1746" t="str">
            <v/>
          </cell>
          <cell r="AA1746" t="str">
            <v/>
          </cell>
          <cell r="AB1746" t="str">
            <v/>
          </cell>
          <cell r="AC1746" t="str">
            <v/>
          </cell>
          <cell r="AD1746" t="str">
            <v/>
          </cell>
          <cell r="AE1746" t="str">
            <v/>
          </cell>
          <cell r="AF1746" t="str">
            <v/>
          </cell>
          <cell r="AG1746" t="str">
            <v/>
          </cell>
          <cell r="AH1746" t="str">
            <v/>
          </cell>
          <cell r="AI1746" t="str">
            <v/>
          </cell>
          <cell r="AJ1746" t="str">
            <v/>
          </cell>
          <cell r="AK1746" t="str">
            <v/>
          </cell>
          <cell r="AL1746" t="str">
            <v/>
          </cell>
          <cell r="AM1746" t="str">
            <v/>
          </cell>
          <cell r="AN1746">
            <v>1.9489151</v>
          </cell>
          <cell r="AO1746" t="str">
            <v/>
          </cell>
          <cell r="AP1746" t="str">
            <v/>
          </cell>
          <cell r="AQ1746" t="str">
            <v/>
          </cell>
          <cell r="AR1746" t="str">
            <v/>
          </cell>
          <cell r="AS1746" t="str">
            <v/>
          </cell>
          <cell r="AT1746" t="str">
            <v/>
          </cell>
          <cell r="AU1746" t="str">
            <v/>
          </cell>
        </row>
        <row r="1747">
          <cell r="A1747" t="str">
            <v>PCO10S606</v>
          </cell>
          <cell r="B1747" t="str">
            <v>PCO10</v>
          </cell>
          <cell r="C1747" t="str">
            <v>S04</v>
          </cell>
          <cell r="D1747" t="str">
            <v>S606</v>
          </cell>
          <cell r="E1747" t="str">
            <v/>
          </cell>
          <cell r="F1747" t="str">
            <v/>
          </cell>
          <cell r="G1747" t="str">
            <v/>
          </cell>
          <cell r="H1747" t="str">
            <v/>
          </cell>
          <cell r="I1747" t="str">
            <v/>
          </cell>
          <cell r="J1747" t="str">
            <v/>
          </cell>
          <cell r="K1747" t="str">
            <v/>
          </cell>
          <cell r="L1747" t="str">
            <v/>
          </cell>
          <cell r="M1747" t="str">
            <v/>
          </cell>
          <cell r="N1747" t="str">
            <v/>
          </cell>
          <cell r="O1747" t="str">
            <v/>
          </cell>
          <cell r="P1747" t="str">
            <v/>
          </cell>
          <cell r="Q1747" t="str">
            <v/>
          </cell>
          <cell r="R1747" t="str">
            <v/>
          </cell>
          <cell r="S1747" t="str">
            <v/>
          </cell>
          <cell r="T1747" t="str">
            <v/>
          </cell>
          <cell r="U1747" t="str">
            <v/>
          </cell>
          <cell r="V1747" t="str">
            <v/>
          </cell>
          <cell r="W1747" t="str">
            <v/>
          </cell>
          <cell r="X1747" t="str">
            <v/>
          </cell>
          <cell r="Y1747" t="str">
            <v/>
          </cell>
          <cell r="Z1747" t="str">
            <v/>
          </cell>
          <cell r="AA1747" t="str">
            <v/>
          </cell>
          <cell r="AB1747" t="str">
            <v/>
          </cell>
          <cell r="AC1747" t="str">
            <v/>
          </cell>
          <cell r="AD1747" t="str">
            <v/>
          </cell>
          <cell r="AE1747" t="str">
            <v/>
          </cell>
          <cell r="AF1747" t="str">
            <v/>
          </cell>
          <cell r="AG1747" t="str">
            <v/>
          </cell>
          <cell r="AH1747" t="str">
            <v/>
          </cell>
          <cell r="AI1747" t="str">
            <v/>
          </cell>
          <cell r="AJ1747" t="str">
            <v/>
          </cell>
          <cell r="AK1747" t="str">
            <v/>
          </cell>
          <cell r="AL1747" t="str">
            <v/>
          </cell>
          <cell r="AM1747" t="str">
            <v/>
          </cell>
          <cell r="AN1747">
            <v>3.1347462999999998</v>
          </cell>
          <cell r="AO1747" t="str">
            <v/>
          </cell>
          <cell r="AP1747" t="str">
            <v/>
          </cell>
          <cell r="AQ1747" t="str">
            <v/>
          </cell>
          <cell r="AR1747" t="str">
            <v/>
          </cell>
          <cell r="AS1747" t="str">
            <v/>
          </cell>
          <cell r="AT1747" t="str">
            <v/>
          </cell>
          <cell r="AU1747" t="str">
            <v/>
          </cell>
        </row>
        <row r="1748">
          <cell r="A1748" t="str">
            <v>PCO10S621</v>
          </cell>
          <cell r="B1748" t="str">
            <v>PCO10</v>
          </cell>
          <cell r="C1748" t="str">
            <v>S05</v>
          </cell>
          <cell r="D1748" t="str">
            <v>S621</v>
          </cell>
          <cell r="E1748" t="str">
            <v/>
          </cell>
          <cell r="F1748" t="str">
            <v/>
          </cell>
          <cell r="G1748" t="str">
            <v/>
          </cell>
          <cell r="H1748" t="str">
            <v/>
          </cell>
          <cell r="I1748" t="str">
            <v/>
          </cell>
          <cell r="J1748" t="str">
            <v/>
          </cell>
          <cell r="K1748" t="str">
            <v/>
          </cell>
          <cell r="L1748" t="str">
            <v/>
          </cell>
          <cell r="M1748" t="str">
            <v/>
          </cell>
          <cell r="N1748" t="str">
            <v/>
          </cell>
          <cell r="O1748" t="str">
            <v/>
          </cell>
          <cell r="P1748" t="str">
            <v/>
          </cell>
          <cell r="Q1748" t="str">
            <v/>
          </cell>
          <cell r="R1748" t="str">
            <v/>
          </cell>
          <cell r="S1748" t="str">
            <v/>
          </cell>
          <cell r="T1748" t="str">
            <v/>
          </cell>
          <cell r="U1748" t="str">
            <v/>
          </cell>
          <cell r="V1748" t="str">
            <v/>
          </cell>
          <cell r="W1748" t="str">
            <v/>
          </cell>
          <cell r="X1748" t="str">
            <v/>
          </cell>
          <cell r="Y1748" t="str">
            <v/>
          </cell>
          <cell r="Z1748" t="str">
            <v/>
          </cell>
          <cell r="AA1748" t="str">
            <v/>
          </cell>
          <cell r="AB1748" t="str">
            <v/>
          </cell>
          <cell r="AC1748" t="str">
            <v/>
          </cell>
          <cell r="AD1748" t="str">
            <v/>
          </cell>
          <cell r="AE1748" t="str">
            <v/>
          </cell>
          <cell r="AF1748" t="str">
            <v/>
          </cell>
          <cell r="AG1748" t="str">
            <v/>
          </cell>
          <cell r="AH1748">
            <v>6.4931175999999997</v>
          </cell>
          <cell r="AI1748" t="str">
            <v/>
          </cell>
          <cell r="AJ1748" t="str">
            <v/>
          </cell>
          <cell r="AK1748" t="str">
            <v/>
          </cell>
          <cell r="AL1748" t="str">
            <v/>
          </cell>
          <cell r="AM1748" t="str">
            <v/>
          </cell>
          <cell r="AN1748" t="str">
            <v/>
          </cell>
          <cell r="AO1748" t="str">
            <v/>
          </cell>
          <cell r="AP1748" t="str">
            <v/>
          </cell>
          <cell r="AQ1748" t="str">
            <v/>
          </cell>
          <cell r="AR1748" t="str">
            <v/>
          </cell>
          <cell r="AS1748" t="str">
            <v/>
          </cell>
          <cell r="AT1748" t="str">
            <v/>
          </cell>
          <cell r="AU1748" t="str">
            <v/>
          </cell>
        </row>
        <row r="1749">
          <cell r="A1749" t="str">
            <v>PCO10S622</v>
          </cell>
          <cell r="B1749" t="str">
            <v>PCO10</v>
          </cell>
          <cell r="C1749" t="str">
            <v>S05</v>
          </cell>
          <cell r="D1749" t="str">
            <v>S622</v>
          </cell>
          <cell r="E1749" t="str">
            <v/>
          </cell>
          <cell r="F1749" t="str">
            <v/>
          </cell>
          <cell r="G1749" t="str">
            <v/>
          </cell>
          <cell r="H1749" t="str">
            <v/>
          </cell>
          <cell r="I1749" t="str">
            <v/>
          </cell>
          <cell r="J1749" t="str">
            <v/>
          </cell>
          <cell r="K1749" t="str">
            <v/>
          </cell>
          <cell r="L1749" t="str">
            <v/>
          </cell>
          <cell r="M1749" t="str">
            <v/>
          </cell>
          <cell r="N1749" t="str">
            <v/>
          </cell>
          <cell r="O1749" t="str">
            <v/>
          </cell>
          <cell r="P1749" t="str">
            <v/>
          </cell>
          <cell r="Q1749" t="str">
            <v/>
          </cell>
          <cell r="R1749" t="str">
            <v/>
          </cell>
          <cell r="S1749" t="str">
            <v/>
          </cell>
          <cell r="T1749" t="str">
            <v/>
          </cell>
          <cell r="U1749" t="str">
            <v/>
          </cell>
          <cell r="V1749" t="str">
            <v/>
          </cell>
          <cell r="W1749" t="str">
            <v/>
          </cell>
          <cell r="X1749" t="str">
            <v/>
          </cell>
          <cell r="Y1749" t="str">
            <v/>
          </cell>
          <cell r="Z1749" t="str">
            <v/>
          </cell>
          <cell r="AA1749" t="str">
            <v/>
          </cell>
          <cell r="AB1749" t="str">
            <v/>
          </cell>
          <cell r="AC1749" t="str">
            <v/>
          </cell>
          <cell r="AD1749" t="str">
            <v/>
          </cell>
          <cell r="AE1749" t="str">
            <v/>
          </cell>
          <cell r="AF1749" t="str">
            <v/>
          </cell>
          <cell r="AG1749" t="str">
            <v/>
          </cell>
          <cell r="AH1749">
            <v>13.8330874</v>
          </cell>
          <cell r="AI1749" t="str">
            <v/>
          </cell>
          <cell r="AJ1749" t="str">
            <v/>
          </cell>
          <cell r="AK1749" t="str">
            <v/>
          </cell>
          <cell r="AL1749" t="str">
            <v/>
          </cell>
          <cell r="AM1749" t="str">
            <v/>
          </cell>
          <cell r="AN1749" t="str">
            <v/>
          </cell>
          <cell r="AO1749" t="str">
            <v/>
          </cell>
          <cell r="AP1749" t="str">
            <v/>
          </cell>
          <cell r="AQ1749" t="str">
            <v/>
          </cell>
          <cell r="AR1749" t="str">
            <v/>
          </cell>
          <cell r="AS1749" t="str">
            <v/>
          </cell>
          <cell r="AT1749" t="str">
            <v/>
          </cell>
          <cell r="AU1749" t="str">
            <v/>
          </cell>
        </row>
        <row r="1750">
          <cell r="A1750" t="str">
            <v>PCO10S623</v>
          </cell>
          <cell r="B1750" t="str">
            <v>PCO10</v>
          </cell>
          <cell r="C1750" t="str">
            <v>S05</v>
          </cell>
          <cell r="D1750" t="str">
            <v>S623</v>
          </cell>
          <cell r="E1750" t="str">
            <v/>
          </cell>
          <cell r="F1750" t="str">
            <v/>
          </cell>
          <cell r="G1750" t="str">
            <v/>
          </cell>
          <cell r="H1750" t="str">
            <v/>
          </cell>
          <cell r="I1750" t="str">
            <v/>
          </cell>
          <cell r="J1750" t="str">
            <v/>
          </cell>
          <cell r="K1750" t="str">
            <v/>
          </cell>
          <cell r="L1750" t="str">
            <v/>
          </cell>
          <cell r="M1750" t="str">
            <v/>
          </cell>
          <cell r="N1750" t="str">
            <v/>
          </cell>
          <cell r="O1750" t="str">
            <v/>
          </cell>
          <cell r="P1750" t="str">
            <v/>
          </cell>
          <cell r="Q1750" t="str">
            <v/>
          </cell>
          <cell r="R1750" t="str">
            <v/>
          </cell>
          <cell r="S1750" t="str">
            <v/>
          </cell>
          <cell r="T1750" t="str">
            <v/>
          </cell>
          <cell r="U1750" t="str">
            <v/>
          </cell>
          <cell r="V1750" t="str">
            <v/>
          </cell>
          <cell r="W1750" t="str">
            <v/>
          </cell>
          <cell r="X1750" t="str">
            <v/>
          </cell>
          <cell r="Y1750" t="str">
            <v/>
          </cell>
          <cell r="Z1750" t="str">
            <v/>
          </cell>
          <cell r="AA1750" t="str">
            <v/>
          </cell>
          <cell r="AB1750" t="str">
            <v/>
          </cell>
          <cell r="AC1750" t="str">
            <v/>
          </cell>
          <cell r="AD1750" t="str">
            <v/>
          </cell>
          <cell r="AE1750" t="str">
            <v/>
          </cell>
          <cell r="AF1750" t="str">
            <v/>
          </cell>
          <cell r="AG1750" t="str">
            <v/>
          </cell>
          <cell r="AH1750">
            <v>7.2086026000000007</v>
          </cell>
          <cell r="AI1750" t="str">
            <v/>
          </cell>
          <cell r="AJ1750" t="str">
            <v/>
          </cell>
          <cell r="AK1750" t="str">
            <v/>
          </cell>
          <cell r="AL1750" t="str">
            <v/>
          </cell>
          <cell r="AM1750" t="str">
            <v/>
          </cell>
          <cell r="AN1750" t="str">
            <v/>
          </cell>
          <cell r="AO1750" t="str">
            <v/>
          </cell>
          <cell r="AP1750" t="str">
            <v/>
          </cell>
          <cell r="AQ1750" t="str">
            <v/>
          </cell>
          <cell r="AR1750" t="str">
            <v/>
          </cell>
          <cell r="AS1750" t="str">
            <v/>
          </cell>
          <cell r="AT1750" t="str">
            <v/>
          </cell>
          <cell r="AU1750" t="str">
            <v/>
          </cell>
        </row>
        <row r="1751">
          <cell r="A1751" t="str">
            <v>PCO10S624</v>
          </cell>
          <cell r="B1751" t="str">
            <v>PCO10</v>
          </cell>
          <cell r="C1751" t="str">
            <v>S05</v>
          </cell>
          <cell r="D1751" t="str">
            <v>S624</v>
          </cell>
          <cell r="E1751" t="str">
            <v/>
          </cell>
          <cell r="F1751" t="str">
            <v/>
          </cell>
          <cell r="G1751" t="str">
            <v/>
          </cell>
          <cell r="H1751" t="str">
            <v/>
          </cell>
          <cell r="I1751" t="str">
            <v/>
          </cell>
          <cell r="J1751" t="str">
            <v/>
          </cell>
          <cell r="K1751" t="str">
            <v/>
          </cell>
          <cell r="L1751" t="str">
            <v/>
          </cell>
          <cell r="M1751" t="str">
            <v/>
          </cell>
          <cell r="N1751" t="str">
            <v/>
          </cell>
          <cell r="O1751" t="str">
            <v/>
          </cell>
          <cell r="P1751" t="str">
            <v/>
          </cell>
          <cell r="Q1751" t="str">
            <v/>
          </cell>
          <cell r="R1751" t="str">
            <v/>
          </cell>
          <cell r="S1751" t="str">
            <v/>
          </cell>
          <cell r="T1751" t="str">
            <v/>
          </cell>
          <cell r="U1751" t="str">
            <v/>
          </cell>
          <cell r="V1751" t="str">
            <v/>
          </cell>
          <cell r="W1751" t="str">
            <v/>
          </cell>
          <cell r="X1751" t="str">
            <v/>
          </cell>
          <cell r="Y1751" t="str">
            <v/>
          </cell>
          <cell r="Z1751" t="str">
            <v/>
          </cell>
          <cell r="AA1751" t="str">
            <v/>
          </cell>
          <cell r="AB1751" t="str">
            <v/>
          </cell>
          <cell r="AC1751" t="str">
            <v/>
          </cell>
          <cell r="AD1751" t="str">
            <v/>
          </cell>
          <cell r="AE1751" t="str">
            <v/>
          </cell>
          <cell r="AF1751" t="str">
            <v/>
          </cell>
          <cell r="AG1751" t="str">
            <v/>
          </cell>
          <cell r="AH1751">
            <v>10.265800099999998</v>
          </cell>
          <cell r="AI1751" t="str">
            <v/>
          </cell>
          <cell r="AJ1751" t="str">
            <v/>
          </cell>
          <cell r="AK1751" t="str">
            <v/>
          </cell>
          <cell r="AL1751" t="str">
            <v/>
          </cell>
          <cell r="AM1751" t="str">
            <v/>
          </cell>
          <cell r="AN1751" t="str">
            <v/>
          </cell>
          <cell r="AO1751" t="str">
            <v/>
          </cell>
          <cell r="AP1751" t="str">
            <v/>
          </cell>
          <cell r="AQ1751" t="str">
            <v/>
          </cell>
          <cell r="AR1751" t="str">
            <v/>
          </cell>
          <cell r="AS1751" t="str">
            <v/>
          </cell>
          <cell r="AT1751" t="str">
            <v/>
          </cell>
          <cell r="AU1751" t="str">
            <v/>
          </cell>
        </row>
        <row r="1752">
          <cell r="A1752" t="str">
            <v>PCO10S625</v>
          </cell>
          <cell r="B1752" t="str">
            <v>PCO10</v>
          </cell>
          <cell r="C1752" t="str">
            <v>S05</v>
          </cell>
          <cell r="D1752" t="str">
            <v>S625</v>
          </cell>
          <cell r="E1752" t="str">
            <v/>
          </cell>
          <cell r="F1752" t="str">
            <v/>
          </cell>
          <cell r="G1752" t="str">
            <v/>
          </cell>
          <cell r="H1752" t="str">
            <v/>
          </cell>
          <cell r="I1752" t="str">
            <v/>
          </cell>
          <cell r="J1752" t="str">
            <v/>
          </cell>
          <cell r="K1752" t="str">
            <v/>
          </cell>
          <cell r="L1752" t="str">
            <v/>
          </cell>
          <cell r="M1752" t="str">
            <v/>
          </cell>
          <cell r="N1752" t="str">
            <v/>
          </cell>
          <cell r="O1752" t="str">
            <v/>
          </cell>
          <cell r="P1752" t="str">
            <v/>
          </cell>
          <cell r="Q1752" t="str">
            <v/>
          </cell>
          <cell r="R1752" t="str">
            <v/>
          </cell>
          <cell r="S1752" t="str">
            <v/>
          </cell>
          <cell r="T1752" t="str">
            <v/>
          </cell>
          <cell r="U1752" t="str">
            <v/>
          </cell>
          <cell r="V1752" t="str">
            <v/>
          </cell>
          <cell r="W1752" t="str">
            <v/>
          </cell>
          <cell r="X1752" t="str">
            <v/>
          </cell>
          <cell r="Y1752" t="str">
            <v/>
          </cell>
          <cell r="Z1752" t="str">
            <v/>
          </cell>
          <cell r="AA1752" t="str">
            <v/>
          </cell>
          <cell r="AB1752" t="str">
            <v/>
          </cell>
          <cell r="AC1752" t="str">
            <v/>
          </cell>
          <cell r="AD1752" t="str">
            <v/>
          </cell>
          <cell r="AE1752" t="str">
            <v/>
          </cell>
          <cell r="AF1752" t="str">
            <v/>
          </cell>
          <cell r="AG1752" t="str">
            <v/>
          </cell>
          <cell r="AH1752">
            <v>6.9587094000000009</v>
          </cell>
          <cell r="AI1752" t="str">
            <v/>
          </cell>
          <cell r="AJ1752" t="str">
            <v/>
          </cell>
          <cell r="AK1752" t="str">
            <v/>
          </cell>
          <cell r="AL1752" t="str">
            <v/>
          </cell>
          <cell r="AM1752" t="str">
            <v/>
          </cell>
          <cell r="AN1752" t="str">
            <v/>
          </cell>
          <cell r="AO1752" t="str">
            <v/>
          </cell>
          <cell r="AP1752" t="str">
            <v/>
          </cell>
          <cell r="AQ1752" t="str">
            <v/>
          </cell>
          <cell r="AR1752" t="str">
            <v/>
          </cell>
          <cell r="AS1752" t="str">
            <v/>
          </cell>
          <cell r="AT1752" t="str">
            <v/>
          </cell>
          <cell r="AU1752" t="str">
            <v/>
          </cell>
        </row>
        <row r="1753">
          <cell r="A1753" t="str">
            <v>PCO10S626</v>
          </cell>
          <cell r="B1753" t="str">
            <v>PCO10</v>
          </cell>
          <cell r="C1753" t="str">
            <v>S05</v>
          </cell>
          <cell r="D1753" t="str">
            <v>S626</v>
          </cell>
          <cell r="E1753" t="str">
            <v/>
          </cell>
          <cell r="F1753" t="str">
            <v/>
          </cell>
          <cell r="G1753" t="str">
            <v/>
          </cell>
          <cell r="H1753" t="str">
            <v/>
          </cell>
          <cell r="I1753" t="str">
            <v/>
          </cell>
          <cell r="J1753" t="str">
            <v/>
          </cell>
          <cell r="K1753" t="str">
            <v/>
          </cell>
          <cell r="L1753" t="str">
            <v/>
          </cell>
          <cell r="M1753" t="str">
            <v/>
          </cell>
          <cell r="N1753" t="str">
            <v/>
          </cell>
          <cell r="O1753" t="str">
            <v/>
          </cell>
          <cell r="P1753" t="str">
            <v/>
          </cell>
          <cell r="Q1753" t="str">
            <v/>
          </cell>
          <cell r="R1753" t="str">
            <v/>
          </cell>
          <cell r="S1753" t="str">
            <v/>
          </cell>
          <cell r="T1753" t="str">
            <v/>
          </cell>
          <cell r="U1753" t="str">
            <v/>
          </cell>
          <cell r="V1753" t="str">
            <v/>
          </cell>
          <cell r="W1753" t="str">
            <v/>
          </cell>
          <cell r="X1753" t="str">
            <v/>
          </cell>
          <cell r="Y1753" t="str">
            <v/>
          </cell>
          <cell r="Z1753" t="str">
            <v/>
          </cell>
          <cell r="AA1753" t="str">
            <v/>
          </cell>
          <cell r="AB1753" t="str">
            <v/>
          </cell>
          <cell r="AC1753" t="str">
            <v/>
          </cell>
          <cell r="AD1753" t="str">
            <v/>
          </cell>
          <cell r="AE1753" t="str">
            <v/>
          </cell>
          <cell r="AF1753" t="str">
            <v/>
          </cell>
          <cell r="AG1753" t="str">
            <v/>
          </cell>
          <cell r="AH1753">
            <v>4.2954379999999999</v>
          </cell>
          <cell r="AI1753" t="str">
            <v/>
          </cell>
          <cell r="AJ1753" t="str">
            <v/>
          </cell>
          <cell r="AK1753" t="str">
            <v/>
          </cell>
          <cell r="AL1753" t="str">
            <v/>
          </cell>
          <cell r="AM1753" t="str">
            <v/>
          </cell>
          <cell r="AN1753" t="str">
            <v/>
          </cell>
          <cell r="AO1753" t="str">
            <v/>
          </cell>
          <cell r="AP1753" t="str">
            <v/>
          </cell>
          <cell r="AQ1753" t="str">
            <v/>
          </cell>
          <cell r="AR1753" t="str">
            <v/>
          </cell>
          <cell r="AS1753" t="str">
            <v/>
          </cell>
          <cell r="AT1753" t="str">
            <v/>
          </cell>
          <cell r="AU1753" t="str">
            <v/>
          </cell>
        </row>
        <row r="1754">
          <cell r="A1754" t="str">
            <v>PCO10S627</v>
          </cell>
          <cell r="B1754" t="str">
            <v>PCO10</v>
          </cell>
          <cell r="C1754" t="str">
            <v>S05</v>
          </cell>
          <cell r="D1754" t="str">
            <v>S627</v>
          </cell>
          <cell r="E1754" t="str">
            <v/>
          </cell>
          <cell r="F1754" t="str">
            <v/>
          </cell>
          <cell r="G1754" t="str">
            <v/>
          </cell>
          <cell r="H1754" t="str">
            <v/>
          </cell>
          <cell r="I1754" t="str">
            <v/>
          </cell>
          <cell r="J1754" t="str">
            <v/>
          </cell>
          <cell r="K1754" t="str">
            <v/>
          </cell>
          <cell r="L1754" t="str">
            <v/>
          </cell>
          <cell r="M1754" t="str">
            <v/>
          </cell>
          <cell r="N1754" t="str">
            <v/>
          </cell>
          <cell r="O1754" t="str">
            <v/>
          </cell>
          <cell r="P1754" t="str">
            <v/>
          </cell>
          <cell r="Q1754" t="str">
            <v/>
          </cell>
          <cell r="R1754" t="str">
            <v/>
          </cell>
          <cell r="S1754" t="str">
            <v/>
          </cell>
          <cell r="T1754" t="str">
            <v/>
          </cell>
          <cell r="U1754" t="str">
            <v/>
          </cell>
          <cell r="V1754" t="str">
            <v/>
          </cell>
          <cell r="W1754" t="str">
            <v/>
          </cell>
          <cell r="X1754" t="str">
            <v/>
          </cell>
          <cell r="Y1754" t="str">
            <v/>
          </cell>
          <cell r="Z1754" t="str">
            <v/>
          </cell>
          <cell r="AA1754" t="str">
            <v/>
          </cell>
          <cell r="AB1754" t="str">
            <v/>
          </cell>
          <cell r="AC1754" t="str">
            <v/>
          </cell>
          <cell r="AD1754" t="str">
            <v/>
          </cell>
          <cell r="AE1754" t="str">
            <v/>
          </cell>
          <cell r="AF1754" t="str">
            <v/>
          </cell>
          <cell r="AG1754" t="str">
            <v/>
          </cell>
          <cell r="AH1754">
            <v>11.339954600000002</v>
          </cell>
          <cell r="AI1754" t="str">
            <v/>
          </cell>
          <cell r="AJ1754" t="str">
            <v/>
          </cell>
          <cell r="AK1754" t="str">
            <v/>
          </cell>
          <cell r="AL1754" t="str">
            <v/>
          </cell>
          <cell r="AM1754" t="str">
            <v/>
          </cell>
          <cell r="AN1754" t="str">
            <v/>
          </cell>
          <cell r="AO1754" t="str">
            <v/>
          </cell>
          <cell r="AP1754" t="str">
            <v/>
          </cell>
          <cell r="AQ1754" t="str">
            <v/>
          </cell>
          <cell r="AR1754" t="str">
            <v/>
          </cell>
          <cell r="AS1754" t="str">
            <v/>
          </cell>
          <cell r="AT1754" t="str">
            <v/>
          </cell>
          <cell r="AU1754" t="str">
            <v/>
          </cell>
        </row>
        <row r="1755">
          <cell r="A1755" t="str">
            <v>PCO10S628</v>
          </cell>
          <cell r="B1755" t="str">
            <v>PCO10</v>
          </cell>
          <cell r="C1755" t="str">
            <v>S05</v>
          </cell>
          <cell r="D1755" t="str">
            <v>S628</v>
          </cell>
          <cell r="E1755" t="str">
            <v/>
          </cell>
          <cell r="F1755" t="str">
            <v/>
          </cell>
          <cell r="G1755" t="str">
            <v/>
          </cell>
          <cell r="H1755" t="str">
            <v/>
          </cell>
          <cell r="I1755" t="str">
            <v/>
          </cell>
          <cell r="J1755" t="str">
            <v/>
          </cell>
          <cell r="K1755" t="str">
            <v/>
          </cell>
          <cell r="L1755" t="str">
            <v/>
          </cell>
          <cell r="M1755" t="str">
            <v/>
          </cell>
          <cell r="N1755" t="str">
            <v/>
          </cell>
          <cell r="O1755" t="str">
            <v/>
          </cell>
          <cell r="P1755" t="str">
            <v/>
          </cell>
          <cell r="Q1755" t="str">
            <v/>
          </cell>
          <cell r="R1755" t="str">
            <v/>
          </cell>
          <cell r="S1755" t="str">
            <v/>
          </cell>
          <cell r="T1755" t="str">
            <v/>
          </cell>
          <cell r="U1755" t="str">
            <v/>
          </cell>
          <cell r="V1755" t="str">
            <v/>
          </cell>
          <cell r="W1755" t="str">
            <v/>
          </cell>
          <cell r="X1755" t="str">
            <v/>
          </cell>
          <cell r="Y1755" t="str">
            <v/>
          </cell>
          <cell r="Z1755" t="str">
            <v/>
          </cell>
          <cell r="AA1755" t="str">
            <v/>
          </cell>
          <cell r="AB1755" t="str">
            <v/>
          </cell>
          <cell r="AC1755" t="str">
            <v/>
          </cell>
          <cell r="AD1755" t="str">
            <v/>
          </cell>
          <cell r="AE1755" t="str">
            <v/>
          </cell>
          <cell r="AF1755" t="str">
            <v/>
          </cell>
          <cell r="AG1755" t="str">
            <v/>
          </cell>
          <cell r="AH1755" t="str">
            <v/>
          </cell>
          <cell r="AI1755" t="str">
            <v/>
          </cell>
          <cell r="AJ1755" t="str">
            <v/>
          </cell>
          <cell r="AK1755" t="str">
            <v/>
          </cell>
          <cell r="AL1755" t="str">
            <v/>
          </cell>
          <cell r="AM1755" t="str">
            <v/>
          </cell>
          <cell r="AN1755" t="str">
            <v/>
          </cell>
          <cell r="AO1755">
            <v>5.4718532999999994</v>
          </cell>
          <cell r="AP1755" t="str">
            <v/>
          </cell>
          <cell r="AQ1755" t="str">
            <v/>
          </cell>
          <cell r="AR1755" t="str">
            <v/>
          </cell>
          <cell r="AS1755" t="str">
            <v/>
          </cell>
          <cell r="AT1755" t="str">
            <v/>
          </cell>
          <cell r="AU1755" t="str">
            <v/>
          </cell>
        </row>
        <row r="1756">
          <cell r="A1756" t="str">
            <v>PCO10S651</v>
          </cell>
          <cell r="B1756" t="str">
            <v>PCO10</v>
          </cell>
          <cell r="C1756" t="str">
            <v>S06</v>
          </cell>
          <cell r="D1756" t="str">
            <v>S651</v>
          </cell>
          <cell r="E1756" t="str">
            <v/>
          </cell>
          <cell r="F1756" t="str">
            <v/>
          </cell>
          <cell r="G1756" t="str">
            <v/>
          </cell>
          <cell r="H1756" t="str">
            <v/>
          </cell>
          <cell r="I1756" t="str">
            <v/>
          </cell>
          <cell r="J1756" t="str">
            <v/>
          </cell>
          <cell r="K1756" t="str">
            <v/>
          </cell>
          <cell r="L1756" t="str">
            <v/>
          </cell>
          <cell r="M1756" t="str">
            <v/>
          </cell>
          <cell r="N1756" t="str">
            <v/>
          </cell>
          <cell r="O1756" t="str">
            <v/>
          </cell>
          <cell r="P1756" t="str">
            <v/>
          </cell>
          <cell r="Q1756" t="str">
            <v/>
          </cell>
          <cell r="R1756" t="str">
            <v/>
          </cell>
          <cell r="S1756" t="str">
            <v/>
          </cell>
          <cell r="T1756" t="str">
            <v/>
          </cell>
          <cell r="U1756" t="str">
            <v/>
          </cell>
          <cell r="V1756" t="str">
            <v/>
          </cell>
          <cell r="W1756" t="str">
            <v/>
          </cell>
          <cell r="X1756" t="str">
            <v/>
          </cell>
          <cell r="Y1756">
            <v>1.2987928999999998</v>
          </cell>
          <cell r="Z1756" t="str">
            <v/>
          </cell>
          <cell r="AA1756" t="str">
            <v/>
          </cell>
          <cell r="AB1756" t="str">
            <v/>
          </cell>
          <cell r="AC1756" t="str">
            <v/>
          </cell>
          <cell r="AD1756" t="str">
            <v/>
          </cell>
          <cell r="AE1756" t="str">
            <v/>
          </cell>
          <cell r="AF1756" t="str">
            <v/>
          </cell>
          <cell r="AG1756" t="str">
            <v/>
          </cell>
          <cell r="AH1756" t="str">
            <v/>
          </cell>
          <cell r="AI1756" t="str">
            <v/>
          </cell>
          <cell r="AJ1756" t="str">
            <v/>
          </cell>
          <cell r="AK1756" t="str">
            <v/>
          </cell>
          <cell r="AL1756" t="str">
            <v/>
          </cell>
          <cell r="AM1756" t="str">
            <v/>
          </cell>
          <cell r="AN1756" t="str">
            <v/>
          </cell>
          <cell r="AO1756" t="str">
            <v/>
          </cell>
          <cell r="AP1756" t="str">
            <v/>
          </cell>
          <cell r="AQ1756" t="str">
            <v/>
          </cell>
          <cell r="AR1756" t="str">
            <v/>
          </cell>
          <cell r="AS1756" t="str">
            <v/>
          </cell>
          <cell r="AT1756" t="str">
            <v/>
          </cell>
          <cell r="AU1756" t="str">
            <v/>
          </cell>
        </row>
        <row r="1757">
          <cell r="A1757" t="str">
            <v>PCO10S653</v>
          </cell>
          <cell r="B1757" t="str">
            <v>PCO10</v>
          </cell>
          <cell r="C1757" t="str">
            <v>S06</v>
          </cell>
          <cell r="D1757" t="str">
            <v>S653</v>
          </cell>
          <cell r="E1757" t="str">
            <v/>
          </cell>
          <cell r="F1757" t="str">
            <v/>
          </cell>
          <cell r="G1757" t="str">
            <v/>
          </cell>
          <cell r="H1757" t="str">
            <v/>
          </cell>
          <cell r="I1757" t="str">
            <v/>
          </cell>
          <cell r="J1757" t="str">
            <v/>
          </cell>
          <cell r="K1757" t="str">
            <v/>
          </cell>
          <cell r="L1757" t="str">
            <v/>
          </cell>
          <cell r="M1757" t="str">
            <v/>
          </cell>
          <cell r="N1757" t="str">
            <v/>
          </cell>
          <cell r="O1757" t="str">
            <v/>
          </cell>
          <cell r="P1757" t="str">
            <v/>
          </cell>
          <cell r="Q1757" t="str">
            <v/>
          </cell>
          <cell r="R1757" t="str">
            <v/>
          </cell>
          <cell r="S1757" t="str">
            <v/>
          </cell>
          <cell r="T1757" t="str">
            <v/>
          </cell>
          <cell r="U1757" t="str">
            <v/>
          </cell>
          <cell r="V1757" t="str">
            <v/>
          </cell>
          <cell r="W1757" t="str">
            <v/>
          </cell>
          <cell r="X1757" t="str">
            <v/>
          </cell>
          <cell r="Y1757">
            <v>0.27396490000000001</v>
          </cell>
          <cell r="Z1757" t="str">
            <v/>
          </cell>
          <cell r="AA1757" t="str">
            <v/>
          </cell>
          <cell r="AB1757" t="str">
            <v/>
          </cell>
          <cell r="AC1757" t="str">
            <v/>
          </cell>
          <cell r="AD1757" t="str">
            <v/>
          </cell>
          <cell r="AE1757" t="str">
            <v/>
          </cell>
          <cell r="AF1757" t="str">
            <v/>
          </cell>
          <cell r="AG1757" t="str">
            <v/>
          </cell>
          <cell r="AH1757" t="str">
            <v/>
          </cell>
          <cell r="AI1757" t="str">
            <v/>
          </cell>
          <cell r="AJ1757" t="str">
            <v/>
          </cell>
          <cell r="AK1757" t="str">
            <v/>
          </cell>
          <cell r="AL1757" t="str">
            <v/>
          </cell>
          <cell r="AM1757" t="str">
            <v/>
          </cell>
          <cell r="AN1757" t="str">
            <v/>
          </cell>
          <cell r="AO1757" t="str">
            <v/>
          </cell>
          <cell r="AP1757" t="str">
            <v/>
          </cell>
          <cell r="AQ1757" t="str">
            <v/>
          </cell>
          <cell r="AR1757" t="str">
            <v/>
          </cell>
          <cell r="AS1757" t="str">
            <v/>
          </cell>
          <cell r="AT1757" t="str">
            <v/>
          </cell>
          <cell r="AU1757" t="str">
            <v/>
          </cell>
        </row>
        <row r="1758">
          <cell r="A1758" t="str">
            <v>PCO10S654</v>
          </cell>
          <cell r="B1758" t="str">
            <v>PCO10</v>
          </cell>
          <cell r="C1758" t="str">
            <v>S06</v>
          </cell>
          <cell r="D1758" t="str">
            <v>S654</v>
          </cell>
          <cell r="E1758" t="str">
            <v/>
          </cell>
          <cell r="F1758" t="str">
            <v/>
          </cell>
          <cell r="G1758" t="str">
            <v/>
          </cell>
          <cell r="H1758" t="str">
            <v/>
          </cell>
          <cell r="I1758" t="str">
            <v/>
          </cell>
          <cell r="J1758" t="str">
            <v/>
          </cell>
          <cell r="K1758" t="str">
            <v/>
          </cell>
          <cell r="L1758" t="str">
            <v/>
          </cell>
          <cell r="M1758" t="str">
            <v/>
          </cell>
          <cell r="N1758" t="str">
            <v/>
          </cell>
          <cell r="O1758" t="str">
            <v/>
          </cell>
          <cell r="P1758" t="str">
            <v/>
          </cell>
          <cell r="Q1758" t="str">
            <v/>
          </cell>
          <cell r="R1758" t="str">
            <v/>
          </cell>
          <cell r="S1758" t="str">
            <v/>
          </cell>
          <cell r="T1758" t="str">
            <v/>
          </cell>
          <cell r="U1758" t="str">
            <v/>
          </cell>
          <cell r="V1758" t="str">
            <v/>
          </cell>
          <cell r="W1758" t="str">
            <v/>
          </cell>
          <cell r="X1758" t="str">
            <v/>
          </cell>
          <cell r="Y1758">
            <v>0.94205640000000002</v>
          </cell>
          <cell r="Z1758" t="str">
            <v/>
          </cell>
          <cell r="AA1758" t="str">
            <v/>
          </cell>
          <cell r="AB1758" t="str">
            <v/>
          </cell>
          <cell r="AC1758" t="str">
            <v/>
          </cell>
          <cell r="AD1758" t="str">
            <v/>
          </cell>
          <cell r="AE1758" t="str">
            <v/>
          </cell>
          <cell r="AF1758" t="str">
            <v/>
          </cell>
          <cell r="AG1758" t="str">
            <v/>
          </cell>
          <cell r="AH1758" t="str">
            <v/>
          </cell>
          <cell r="AI1758" t="str">
            <v/>
          </cell>
          <cell r="AJ1758" t="str">
            <v/>
          </cell>
          <cell r="AK1758" t="str">
            <v/>
          </cell>
          <cell r="AL1758" t="str">
            <v/>
          </cell>
          <cell r="AM1758" t="str">
            <v/>
          </cell>
          <cell r="AN1758" t="str">
            <v/>
          </cell>
          <cell r="AO1758" t="str">
            <v/>
          </cell>
          <cell r="AP1758" t="str">
            <v/>
          </cell>
          <cell r="AQ1758" t="str">
            <v/>
          </cell>
          <cell r="AR1758" t="str">
            <v/>
          </cell>
          <cell r="AS1758" t="str">
            <v/>
          </cell>
          <cell r="AT1758" t="str">
            <v/>
          </cell>
          <cell r="AU1758" t="str">
            <v/>
          </cell>
        </row>
        <row r="1759">
          <cell r="A1759" t="str">
            <v>PCO10S713</v>
          </cell>
          <cell r="B1759" t="str">
            <v>PCO10</v>
          </cell>
          <cell r="C1759" t="str">
            <v>S08</v>
          </cell>
          <cell r="D1759" t="str">
            <v>S713</v>
          </cell>
          <cell r="E1759" t="str">
            <v/>
          </cell>
          <cell r="F1759" t="str">
            <v/>
          </cell>
          <cell r="G1759" t="str">
            <v/>
          </cell>
          <cell r="H1759" t="str">
            <v/>
          </cell>
          <cell r="I1759" t="str">
            <v/>
          </cell>
          <cell r="J1759" t="str">
            <v/>
          </cell>
          <cell r="K1759" t="str">
            <v/>
          </cell>
          <cell r="L1759" t="str">
            <v/>
          </cell>
          <cell r="M1759" t="str">
            <v/>
          </cell>
          <cell r="N1759" t="str">
            <v/>
          </cell>
          <cell r="O1759" t="str">
            <v/>
          </cell>
          <cell r="P1759" t="str">
            <v/>
          </cell>
          <cell r="Q1759" t="str">
            <v/>
          </cell>
          <cell r="R1759" t="str">
            <v/>
          </cell>
          <cell r="S1759" t="str">
            <v/>
          </cell>
          <cell r="T1759" t="str">
            <v/>
          </cell>
          <cell r="U1759" t="str">
            <v/>
          </cell>
          <cell r="V1759" t="str">
            <v/>
          </cell>
          <cell r="W1759">
            <v>16.131720200000004</v>
          </cell>
          <cell r="X1759" t="str">
            <v/>
          </cell>
          <cell r="Y1759" t="str">
            <v/>
          </cell>
          <cell r="Z1759" t="str">
            <v/>
          </cell>
          <cell r="AA1759" t="str">
            <v/>
          </cell>
          <cell r="AB1759" t="str">
            <v/>
          </cell>
          <cell r="AC1759" t="str">
            <v/>
          </cell>
          <cell r="AD1759" t="str">
            <v/>
          </cell>
          <cell r="AE1759" t="str">
            <v/>
          </cell>
          <cell r="AF1759" t="str">
            <v/>
          </cell>
          <cell r="AG1759" t="str">
            <v/>
          </cell>
          <cell r="AH1759" t="str">
            <v/>
          </cell>
          <cell r="AI1759" t="str">
            <v/>
          </cell>
          <cell r="AJ1759" t="str">
            <v/>
          </cell>
          <cell r="AK1759" t="str">
            <v/>
          </cell>
          <cell r="AL1759" t="str">
            <v/>
          </cell>
          <cell r="AM1759" t="str">
            <v/>
          </cell>
          <cell r="AN1759" t="str">
            <v/>
          </cell>
          <cell r="AO1759" t="str">
            <v/>
          </cell>
          <cell r="AP1759" t="str">
            <v/>
          </cell>
          <cell r="AQ1759" t="str">
            <v/>
          </cell>
          <cell r="AR1759" t="str">
            <v/>
          </cell>
          <cell r="AS1759" t="str">
            <v/>
          </cell>
          <cell r="AT1759" t="str">
            <v/>
          </cell>
          <cell r="AU1759" t="str">
            <v/>
          </cell>
        </row>
        <row r="1760">
          <cell r="A1760" t="str">
            <v>PCO10S715</v>
          </cell>
          <cell r="B1760" t="str">
            <v>PCO10</v>
          </cell>
          <cell r="C1760" t="str">
            <v>S08</v>
          </cell>
          <cell r="D1760" t="str">
            <v>S715</v>
          </cell>
          <cell r="E1760" t="str">
            <v/>
          </cell>
          <cell r="F1760" t="str">
            <v/>
          </cell>
          <cell r="G1760" t="str">
            <v/>
          </cell>
          <cell r="H1760" t="str">
            <v/>
          </cell>
          <cell r="I1760" t="str">
            <v/>
          </cell>
          <cell r="J1760" t="str">
            <v/>
          </cell>
          <cell r="K1760" t="str">
            <v/>
          </cell>
          <cell r="L1760" t="str">
            <v/>
          </cell>
          <cell r="M1760" t="str">
            <v/>
          </cell>
          <cell r="N1760" t="str">
            <v/>
          </cell>
          <cell r="O1760" t="str">
            <v/>
          </cell>
          <cell r="P1760">
            <v>2.5599614000000002</v>
          </cell>
          <cell r="Q1760" t="str">
            <v/>
          </cell>
          <cell r="R1760">
            <v>38.586989000000003</v>
          </cell>
          <cell r="S1760" t="str">
            <v/>
          </cell>
          <cell r="T1760" t="str">
            <v/>
          </cell>
          <cell r="U1760" t="str">
            <v/>
          </cell>
          <cell r="V1760" t="str">
            <v/>
          </cell>
          <cell r="W1760" t="str">
            <v/>
          </cell>
          <cell r="X1760" t="str">
            <v/>
          </cell>
          <cell r="Y1760" t="str">
            <v/>
          </cell>
          <cell r="Z1760" t="str">
            <v/>
          </cell>
          <cell r="AA1760" t="str">
            <v/>
          </cell>
          <cell r="AB1760" t="str">
            <v/>
          </cell>
          <cell r="AC1760" t="str">
            <v/>
          </cell>
          <cell r="AD1760" t="str">
            <v/>
          </cell>
          <cell r="AE1760" t="str">
            <v/>
          </cell>
          <cell r="AF1760" t="str">
            <v/>
          </cell>
          <cell r="AG1760" t="str">
            <v/>
          </cell>
          <cell r="AH1760" t="str">
            <v/>
          </cell>
          <cell r="AI1760" t="str">
            <v/>
          </cell>
          <cell r="AJ1760" t="str">
            <v/>
          </cell>
          <cell r="AK1760" t="str">
            <v/>
          </cell>
          <cell r="AL1760" t="str">
            <v/>
          </cell>
          <cell r="AM1760" t="str">
            <v/>
          </cell>
          <cell r="AN1760" t="str">
            <v/>
          </cell>
          <cell r="AO1760" t="str">
            <v/>
          </cell>
          <cell r="AP1760" t="str">
            <v/>
          </cell>
          <cell r="AQ1760" t="str">
            <v/>
          </cell>
          <cell r="AR1760" t="str">
            <v/>
          </cell>
          <cell r="AS1760" t="str">
            <v/>
          </cell>
          <cell r="AT1760" t="str">
            <v/>
          </cell>
          <cell r="AU1760" t="str">
            <v/>
          </cell>
        </row>
        <row r="1761">
          <cell r="A1761" t="str">
            <v>PCO10S741</v>
          </cell>
          <cell r="B1761" t="str">
            <v>PCO10</v>
          </cell>
          <cell r="C1761" t="str">
            <v>S09</v>
          </cell>
          <cell r="D1761" t="str">
            <v>S741</v>
          </cell>
          <cell r="E1761" t="str">
            <v/>
          </cell>
          <cell r="F1761" t="str">
            <v/>
          </cell>
          <cell r="G1761" t="str">
            <v/>
          </cell>
          <cell r="H1761" t="str">
            <v/>
          </cell>
          <cell r="I1761" t="str">
            <v/>
          </cell>
          <cell r="J1761" t="str">
            <v/>
          </cell>
          <cell r="K1761" t="str">
            <v/>
          </cell>
          <cell r="L1761" t="str">
            <v/>
          </cell>
          <cell r="M1761" t="str">
            <v/>
          </cell>
          <cell r="N1761" t="str">
            <v/>
          </cell>
          <cell r="O1761" t="str">
            <v/>
          </cell>
          <cell r="P1761" t="str">
            <v/>
          </cell>
          <cell r="Q1761" t="str">
            <v/>
          </cell>
          <cell r="R1761" t="str">
            <v/>
          </cell>
          <cell r="S1761" t="str">
            <v/>
          </cell>
          <cell r="T1761" t="str">
            <v/>
          </cell>
          <cell r="U1761" t="str">
            <v/>
          </cell>
          <cell r="V1761" t="str">
            <v/>
          </cell>
          <cell r="W1761" t="str">
            <v/>
          </cell>
          <cell r="X1761" t="str">
            <v/>
          </cell>
          <cell r="Y1761" t="str">
            <v/>
          </cell>
          <cell r="Z1761" t="str">
            <v/>
          </cell>
          <cell r="AA1761" t="str">
            <v/>
          </cell>
          <cell r="AB1761" t="str">
            <v/>
          </cell>
          <cell r="AC1761" t="str">
            <v/>
          </cell>
          <cell r="AD1761" t="str">
            <v/>
          </cell>
          <cell r="AE1761" t="str">
            <v/>
          </cell>
          <cell r="AF1761" t="str">
            <v/>
          </cell>
          <cell r="AG1761" t="str">
            <v/>
          </cell>
          <cell r="AH1761" t="str">
            <v/>
          </cell>
          <cell r="AI1761" t="str">
            <v/>
          </cell>
          <cell r="AJ1761" t="str">
            <v/>
          </cell>
          <cell r="AK1761" t="str">
            <v/>
          </cell>
          <cell r="AL1761" t="str">
            <v/>
          </cell>
          <cell r="AM1761" t="str">
            <v/>
          </cell>
          <cell r="AN1761" t="str">
            <v/>
          </cell>
          <cell r="AO1761" t="str">
            <v/>
          </cell>
          <cell r="AP1761" t="str">
            <v/>
          </cell>
          <cell r="AQ1761" t="str">
            <v/>
          </cell>
          <cell r="AR1761">
            <v>19.567466199999995</v>
          </cell>
          <cell r="AS1761" t="str">
            <v/>
          </cell>
          <cell r="AT1761" t="str">
            <v/>
          </cell>
          <cell r="AU1761" t="str">
            <v/>
          </cell>
        </row>
        <row r="1762">
          <cell r="A1762" t="str">
            <v>PCO10S744</v>
          </cell>
          <cell r="B1762" t="str">
            <v>PCO10</v>
          </cell>
          <cell r="C1762" t="str">
            <v>S09</v>
          </cell>
          <cell r="D1762" t="str">
            <v>S744</v>
          </cell>
          <cell r="E1762" t="str">
            <v/>
          </cell>
          <cell r="F1762" t="str">
            <v/>
          </cell>
          <cell r="G1762" t="str">
            <v/>
          </cell>
          <cell r="H1762" t="str">
            <v/>
          </cell>
          <cell r="I1762" t="str">
            <v/>
          </cell>
          <cell r="J1762" t="str">
            <v/>
          </cell>
          <cell r="K1762" t="str">
            <v/>
          </cell>
          <cell r="L1762" t="str">
            <v/>
          </cell>
          <cell r="M1762" t="str">
            <v/>
          </cell>
          <cell r="N1762" t="str">
            <v/>
          </cell>
          <cell r="O1762" t="str">
            <v/>
          </cell>
          <cell r="P1762" t="str">
            <v/>
          </cell>
          <cell r="Q1762" t="str">
            <v/>
          </cell>
          <cell r="R1762" t="str">
            <v/>
          </cell>
          <cell r="S1762" t="str">
            <v/>
          </cell>
          <cell r="T1762" t="str">
            <v/>
          </cell>
          <cell r="U1762" t="str">
            <v/>
          </cell>
          <cell r="V1762" t="str">
            <v/>
          </cell>
          <cell r="W1762" t="str">
            <v/>
          </cell>
          <cell r="X1762" t="str">
            <v/>
          </cell>
          <cell r="Y1762" t="str">
            <v/>
          </cell>
          <cell r="Z1762" t="str">
            <v/>
          </cell>
          <cell r="AA1762" t="str">
            <v/>
          </cell>
          <cell r="AB1762" t="str">
            <v/>
          </cell>
          <cell r="AC1762" t="str">
            <v/>
          </cell>
          <cell r="AD1762" t="str">
            <v/>
          </cell>
          <cell r="AE1762" t="str">
            <v/>
          </cell>
          <cell r="AF1762" t="str">
            <v/>
          </cell>
          <cell r="AG1762" t="str">
            <v/>
          </cell>
          <cell r="AH1762" t="str">
            <v/>
          </cell>
          <cell r="AI1762" t="str">
            <v/>
          </cell>
          <cell r="AJ1762" t="str">
            <v/>
          </cell>
          <cell r="AK1762" t="str">
            <v/>
          </cell>
          <cell r="AL1762" t="str">
            <v/>
          </cell>
          <cell r="AM1762" t="str">
            <v/>
          </cell>
          <cell r="AN1762" t="str">
            <v/>
          </cell>
          <cell r="AO1762" t="str">
            <v/>
          </cell>
          <cell r="AP1762" t="str">
            <v/>
          </cell>
          <cell r="AQ1762" t="str">
            <v/>
          </cell>
          <cell r="AR1762">
            <v>0.19664750000000006</v>
          </cell>
          <cell r="AS1762" t="str">
            <v/>
          </cell>
          <cell r="AT1762" t="str">
            <v/>
          </cell>
          <cell r="AU1762" t="str">
            <v/>
          </cell>
        </row>
        <row r="1763">
          <cell r="A1763" t="str">
            <v>PCO10S745</v>
          </cell>
          <cell r="B1763" t="str">
            <v>PCO10</v>
          </cell>
          <cell r="C1763" t="str">
            <v>S09</v>
          </cell>
          <cell r="D1763" t="str">
            <v>S745</v>
          </cell>
          <cell r="E1763" t="str">
            <v/>
          </cell>
          <cell r="F1763" t="str">
            <v/>
          </cell>
          <cell r="G1763" t="str">
            <v/>
          </cell>
          <cell r="H1763" t="str">
            <v/>
          </cell>
          <cell r="I1763" t="str">
            <v/>
          </cell>
          <cell r="J1763" t="str">
            <v/>
          </cell>
          <cell r="K1763" t="str">
            <v/>
          </cell>
          <cell r="L1763" t="str">
            <v/>
          </cell>
          <cell r="M1763" t="str">
            <v/>
          </cell>
          <cell r="N1763" t="str">
            <v/>
          </cell>
          <cell r="O1763" t="str">
            <v/>
          </cell>
          <cell r="P1763" t="str">
            <v/>
          </cell>
          <cell r="Q1763" t="str">
            <v/>
          </cell>
          <cell r="R1763" t="str">
            <v/>
          </cell>
          <cell r="S1763" t="str">
            <v/>
          </cell>
          <cell r="T1763" t="str">
            <v/>
          </cell>
          <cell r="U1763" t="str">
            <v/>
          </cell>
          <cell r="V1763" t="str">
            <v/>
          </cell>
          <cell r="W1763" t="str">
            <v/>
          </cell>
          <cell r="X1763" t="str">
            <v/>
          </cell>
          <cell r="Y1763" t="str">
            <v/>
          </cell>
          <cell r="Z1763" t="str">
            <v/>
          </cell>
          <cell r="AA1763" t="str">
            <v/>
          </cell>
          <cell r="AB1763" t="str">
            <v/>
          </cell>
          <cell r="AC1763" t="str">
            <v/>
          </cell>
          <cell r="AD1763" t="str">
            <v/>
          </cell>
          <cell r="AE1763" t="str">
            <v/>
          </cell>
          <cell r="AF1763" t="str">
            <v/>
          </cell>
          <cell r="AG1763" t="str">
            <v/>
          </cell>
          <cell r="AH1763" t="str">
            <v/>
          </cell>
          <cell r="AI1763" t="str">
            <v/>
          </cell>
          <cell r="AJ1763" t="str">
            <v/>
          </cell>
          <cell r="AK1763" t="str">
            <v/>
          </cell>
          <cell r="AL1763" t="str">
            <v/>
          </cell>
          <cell r="AM1763" t="str">
            <v/>
          </cell>
          <cell r="AN1763" t="str">
            <v/>
          </cell>
          <cell r="AO1763" t="str">
            <v/>
          </cell>
          <cell r="AP1763" t="str">
            <v/>
          </cell>
          <cell r="AQ1763" t="str">
            <v/>
          </cell>
          <cell r="AR1763">
            <v>1.0769358</v>
          </cell>
          <cell r="AS1763" t="str">
            <v/>
          </cell>
          <cell r="AT1763" t="str">
            <v/>
          </cell>
          <cell r="AU1763" t="str">
            <v/>
          </cell>
        </row>
        <row r="1764">
          <cell r="A1764" t="str">
            <v>PCO10S746</v>
          </cell>
          <cell r="B1764" t="str">
            <v>PCO10</v>
          </cell>
          <cell r="C1764" t="str">
            <v>S09</v>
          </cell>
          <cell r="D1764" t="str">
            <v>S746</v>
          </cell>
          <cell r="E1764" t="str">
            <v/>
          </cell>
          <cell r="F1764" t="str">
            <v/>
          </cell>
          <cell r="G1764" t="str">
            <v/>
          </cell>
          <cell r="H1764" t="str">
            <v/>
          </cell>
          <cell r="I1764" t="str">
            <v/>
          </cell>
          <cell r="J1764" t="str">
            <v/>
          </cell>
          <cell r="K1764" t="str">
            <v/>
          </cell>
          <cell r="L1764" t="str">
            <v/>
          </cell>
          <cell r="M1764" t="str">
            <v/>
          </cell>
          <cell r="N1764" t="str">
            <v/>
          </cell>
          <cell r="O1764" t="str">
            <v/>
          </cell>
          <cell r="P1764" t="str">
            <v/>
          </cell>
          <cell r="Q1764" t="str">
            <v/>
          </cell>
          <cell r="R1764" t="str">
            <v/>
          </cell>
          <cell r="S1764" t="str">
            <v/>
          </cell>
          <cell r="T1764" t="str">
            <v/>
          </cell>
          <cell r="U1764" t="str">
            <v/>
          </cell>
          <cell r="V1764" t="str">
            <v/>
          </cell>
          <cell r="W1764" t="str">
            <v/>
          </cell>
          <cell r="X1764" t="str">
            <v/>
          </cell>
          <cell r="Y1764" t="str">
            <v/>
          </cell>
          <cell r="Z1764" t="str">
            <v/>
          </cell>
          <cell r="AA1764" t="str">
            <v/>
          </cell>
          <cell r="AB1764" t="str">
            <v/>
          </cell>
          <cell r="AC1764" t="str">
            <v/>
          </cell>
          <cell r="AD1764" t="str">
            <v/>
          </cell>
          <cell r="AE1764" t="str">
            <v/>
          </cell>
          <cell r="AF1764" t="str">
            <v/>
          </cell>
          <cell r="AG1764" t="str">
            <v/>
          </cell>
          <cell r="AH1764" t="str">
            <v/>
          </cell>
          <cell r="AI1764" t="str">
            <v/>
          </cell>
          <cell r="AJ1764" t="str">
            <v/>
          </cell>
          <cell r="AK1764" t="str">
            <v/>
          </cell>
          <cell r="AL1764" t="str">
            <v/>
          </cell>
          <cell r="AM1764" t="str">
            <v/>
          </cell>
          <cell r="AN1764" t="str">
            <v/>
          </cell>
          <cell r="AO1764" t="str">
            <v/>
          </cell>
          <cell r="AP1764" t="str">
            <v/>
          </cell>
          <cell r="AQ1764" t="str">
            <v/>
          </cell>
          <cell r="AR1764">
            <v>2.5184133000000002</v>
          </cell>
          <cell r="AS1764" t="str">
            <v/>
          </cell>
          <cell r="AT1764" t="str">
            <v/>
          </cell>
          <cell r="AU1764" t="str">
            <v/>
          </cell>
        </row>
        <row r="1765">
          <cell r="A1765" t="str">
            <v>PCO10S749</v>
          </cell>
          <cell r="B1765" t="str">
            <v>PCO10</v>
          </cell>
          <cell r="C1765" t="str">
            <v>S09</v>
          </cell>
          <cell r="D1765" t="str">
            <v>S749</v>
          </cell>
          <cell r="E1765" t="str">
            <v/>
          </cell>
          <cell r="F1765" t="str">
            <v/>
          </cell>
          <cell r="G1765" t="str">
            <v/>
          </cell>
          <cell r="H1765" t="str">
            <v/>
          </cell>
          <cell r="I1765" t="str">
            <v/>
          </cell>
          <cell r="J1765" t="str">
            <v/>
          </cell>
          <cell r="K1765" t="str">
            <v/>
          </cell>
          <cell r="L1765" t="str">
            <v/>
          </cell>
          <cell r="M1765" t="str">
            <v/>
          </cell>
          <cell r="N1765" t="str">
            <v/>
          </cell>
          <cell r="O1765" t="str">
            <v/>
          </cell>
          <cell r="P1765" t="str">
            <v/>
          </cell>
          <cell r="Q1765" t="str">
            <v/>
          </cell>
          <cell r="R1765" t="str">
            <v/>
          </cell>
          <cell r="S1765" t="str">
            <v/>
          </cell>
          <cell r="T1765" t="str">
            <v/>
          </cell>
          <cell r="U1765" t="str">
            <v/>
          </cell>
          <cell r="V1765" t="str">
            <v/>
          </cell>
          <cell r="W1765" t="str">
            <v/>
          </cell>
          <cell r="X1765" t="str">
            <v/>
          </cell>
          <cell r="Y1765" t="str">
            <v/>
          </cell>
          <cell r="Z1765" t="str">
            <v/>
          </cell>
          <cell r="AA1765" t="str">
            <v/>
          </cell>
          <cell r="AB1765" t="str">
            <v/>
          </cell>
          <cell r="AC1765" t="str">
            <v/>
          </cell>
          <cell r="AD1765" t="str">
            <v/>
          </cell>
          <cell r="AE1765" t="str">
            <v/>
          </cell>
          <cell r="AF1765" t="str">
            <v/>
          </cell>
          <cell r="AG1765" t="str">
            <v/>
          </cell>
          <cell r="AH1765" t="str">
            <v/>
          </cell>
          <cell r="AI1765" t="str">
            <v/>
          </cell>
          <cell r="AJ1765" t="str">
            <v/>
          </cell>
          <cell r="AK1765">
            <v>8.7550618</v>
          </cell>
          <cell r="AL1765" t="str">
            <v/>
          </cell>
          <cell r="AM1765" t="str">
            <v/>
          </cell>
          <cell r="AN1765" t="str">
            <v/>
          </cell>
          <cell r="AO1765" t="str">
            <v/>
          </cell>
          <cell r="AP1765" t="str">
            <v/>
          </cell>
          <cell r="AQ1765" t="str">
            <v/>
          </cell>
          <cell r="AR1765" t="str">
            <v/>
          </cell>
          <cell r="AS1765" t="str">
            <v/>
          </cell>
          <cell r="AT1765" t="str">
            <v/>
          </cell>
          <cell r="AU1765" t="str">
            <v/>
          </cell>
        </row>
        <row r="1766">
          <cell r="A1766" t="str">
            <v>PCO10S751</v>
          </cell>
          <cell r="B1766" t="str">
            <v>PCO10</v>
          </cell>
          <cell r="C1766" t="str">
            <v>S09</v>
          </cell>
          <cell r="D1766" t="str">
            <v>S751</v>
          </cell>
          <cell r="E1766" t="str">
            <v/>
          </cell>
          <cell r="F1766" t="str">
            <v/>
          </cell>
          <cell r="G1766" t="str">
            <v/>
          </cell>
          <cell r="H1766" t="str">
            <v/>
          </cell>
          <cell r="I1766" t="str">
            <v/>
          </cell>
          <cell r="J1766" t="str">
            <v/>
          </cell>
          <cell r="K1766" t="str">
            <v/>
          </cell>
          <cell r="L1766" t="str">
            <v/>
          </cell>
          <cell r="M1766" t="str">
            <v/>
          </cell>
          <cell r="N1766" t="str">
            <v/>
          </cell>
          <cell r="O1766" t="str">
            <v/>
          </cell>
          <cell r="P1766" t="str">
            <v/>
          </cell>
          <cell r="Q1766" t="str">
            <v/>
          </cell>
          <cell r="R1766" t="str">
            <v/>
          </cell>
          <cell r="S1766" t="str">
            <v/>
          </cell>
          <cell r="T1766" t="str">
            <v/>
          </cell>
          <cell r="U1766" t="str">
            <v/>
          </cell>
          <cell r="V1766" t="str">
            <v/>
          </cell>
          <cell r="W1766" t="str">
            <v/>
          </cell>
          <cell r="X1766" t="str">
            <v/>
          </cell>
          <cell r="Y1766" t="str">
            <v/>
          </cell>
          <cell r="Z1766" t="str">
            <v/>
          </cell>
          <cell r="AA1766" t="str">
            <v/>
          </cell>
          <cell r="AB1766" t="str">
            <v/>
          </cell>
          <cell r="AC1766" t="str">
            <v/>
          </cell>
          <cell r="AD1766" t="str">
            <v/>
          </cell>
          <cell r="AE1766" t="str">
            <v/>
          </cell>
          <cell r="AF1766" t="str">
            <v/>
          </cell>
          <cell r="AG1766" t="str">
            <v/>
          </cell>
          <cell r="AH1766" t="str">
            <v/>
          </cell>
          <cell r="AI1766" t="str">
            <v/>
          </cell>
          <cell r="AJ1766" t="str">
            <v/>
          </cell>
          <cell r="AK1766" t="str">
            <v/>
          </cell>
          <cell r="AL1766" t="str">
            <v/>
          </cell>
          <cell r="AM1766" t="str">
            <v/>
          </cell>
          <cell r="AN1766" t="str">
            <v/>
          </cell>
          <cell r="AO1766" t="str">
            <v/>
          </cell>
          <cell r="AP1766" t="str">
            <v/>
          </cell>
          <cell r="AQ1766" t="str">
            <v/>
          </cell>
          <cell r="AR1766">
            <v>1.1677417999999999</v>
          </cell>
          <cell r="AS1766" t="str">
            <v/>
          </cell>
          <cell r="AT1766" t="str">
            <v/>
          </cell>
          <cell r="AU1766" t="str">
            <v/>
          </cell>
        </row>
        <row r="1767">
          <cell r="A1767" t="str">
            <v>PCO10S752</v>
          </cell>
          <cell r="B1767" t="str">
            <v>PCO10</v>
          </cell>
          <cell r="C1767" t="str">
            <v>S09</v>
          </cell>
          <cell r="D1767" t="str">
            <v>S752</v>
          </cell>
          <cell r="E1767" t="str">
            <v/>
          </cell>
          <cell r="F1767" t="str">
            <v/>
          </cell>
          <cell r="G1767" t="str">
            <v/>
          </cell>
          <cell r="H1767" t="str">
            <v/>
          </cell>
          <cell r="I1767" t="str">
            <v/>
          </cell>
          <cell r="J1767" t="str">
            <v/>
          </cell>
          <cell r="K1767" t="str">
            <v/>
          </cell>
          <cell r="L1767" t="str">
            <v/>
          </cell>
          <cell r="M1767" t="str">
            <v/>
          </cell>
          <cell r="N1767" t="str">
            <v/>
          </cell>
          <cell r="O1767" t="str">
            <v/>
          </cell>
          <cell r="P1767" t="str">
            <v/>
          </cell>
          <cell r="Q1767" t="str">
            <v/>
          </cell>
          <cell r="R1767" t="str">
            <v/>
          </cell>
          <cell r="S1767" t="str">
            <v/>
          </cell>
          <cell r="T1767" t="str">
            <v/>
          </cell>
          <cell r="U1767" t="str">
            <v/>
          </cell>
          <cell r="V1767" t="str">
            <v/>
          </cell>
          <cell r="W1767" t="str">
            <v/>
          </cell>
          <cell r="X1767" t="str">
            <v/>
          </cell>
          <cell r="Y1767" t="str">
            <v/>
          </cell>
          <cell r="Z1767" t="str">
            <v/>
          </cell>
          <cell r="AA1767" t="str">
            <v/>
          </cell>
          <cell r="AB1767" t="str">
            <v/>
          </cell>
          <cell r="AC1767" t="str">
            <v/>
          </cell>
          <cell r="AD1767" t="str">
            <v/>
          </cell>
          <cell r="AE1767" t="str">
            <v/>
          </cell>
          <cell r="AF1767" t="str">
            <v/>
          </cell>
          <cell r="AG1767" t="str">
            <v/>
          </cell>
          <cell r="AH1767" t="str">
            <v/>
          </cell>
          <cell r="AI1767" t="str">
            <v/>
          </cell>
          <cell r="AJ1767" t="str">
            <v/>
          </cell>
          <cell r="AK1767" t="str">
            <v/>
          </cell>
          <cell r="AL1767" t="str">
            <v/>
          </cell>
          <cell r="AM1767" t="str">
            <v/>
          </cell>
          <cell r="AN1767" t="str">
            <v/>
          </cell>
          <cell r="AO1767" t="str">
            <v/>
          </cell>
          <cell r="AP1767">
            <v>2.0838426999999999</v>
          </cell>
          <cell r="AQ1767" t="str">
            <v/>
          </cell>
          <cell r="AR1767" t="str">
            <v/>
          </cell>
          <cell r="AS1767" t="str">
            <v/>
          </cell>
          <cell r="AT1767" t="str">
            <v/>
          </cell>
          <cell r="AU1767" t="str">
            <v/>
          </cell>
        </row>
        <row r="1768">
          <cell r="A1768" t="str">
            <v>PCO10S753</v>
          </cell>
          <cell r="B1768" t="str">
            <v>PCO10</v>
          </cell>
          <cell r="C1768" t="str">
            <v>S09</v>
          </cell>
          <cell r="D1768" t="str">
            <v>S753</v>
          </cell>
          <cell r="E1768" t="str">
            <v/>
          </cell>
          <cell r="F1768" t="str">
            <v/>
          </cell>
          <cell r="G1768" t="str">
            <v/>
          </cell>
          <cell r="H1768" t="str">
            <v/>
          </cell>
          <cell r="I1768" t="str">
            <v/>
          </cell>
          <cell r="J1768" t="str">
            <v/>
          </cell>
          <cell r="K1768" t="str">
            <v/>
          </cell>
          <cell r="L1768" t="str">
            <v/>
          </cell>
          <cell r="M1768" t="str">
            <v/>
          </cell>
          <cell r="N1768" t="str">
            <v/>
          </cell>
          <cell r="O1768" t="str">
            <v/>
          </cell>
          <cell r="P1768" t="str">
            <v/>
          </cell>
          <cell r="Q1768" t="str">
            <v/>
          </cell>
          <cell r="R1768" t="str">
            <v/>
          </cell>
          <cell r="S1768" t="str">
            <v/>
          </cell>
          <cell r="T1768" t="str">
            <v/>
          </cell>
          <cell r="U1768" t="str">
            <v/>
          </cell>
          <cell r="V1768" t="str">
            <v/>
          </cell>
          <cell r="W1768" t="str">
            <v/>
          </cell>
          <cell r="X1768" t="str">
            <v/>
          </cell>
          <cell r="Y1768" t="str">
            <v/>
          </cell>
          <cell r="Z1768" t="str">
            <v/>
          </cell>
          <cell r="AA1768" t="str">
            <v/>
          </cell>
          <cell r="AB1768" t="str">
            <v/>
          </cell>
          <cell r="AC1768" t="str">
            <v/>
          </cell>
          <cell r="AD1768" t="str">
            <v/>
          </cell>
          <cell r="AE1768" t="str">
            <v/>
          </cell>
          <cell r="AF1768" t="str">
            <v/>
          </cell>
          <cell r="AG1768" t="str">
            <v/>
          </cell>
          <cell r="AH1768" t="str">
            <v/>
          </cell>
          <cell r="AI1768" t="str">
            <v/>
          </cell>
          <cell r="AJ1768" t="str">
            <v/>
          </cell>
          <cell r="AK1768" t="str">
            <v/>
          </cell>
          <cell r="AL1768" t="str">
            <v/>
          </cell>
          <cell r="AM1768" t="str">
            <v/>
          </cell>
          <cell r="AN1768" t="str">
            <v/>
          </cell>
          <cell r="AO1768" t="str">
            <v/>
          </cell>
          <cell r="AP1768">
            <v>0.14742810000000001</v>
          </cell>
          <cell r="AQ1768" t="str">
            <v/>
          </cell>
          <cell r="AR1768" t="str">
            <v/>
          </cell>
          <cell r="AS1768" t="str">
            <v/>
          </cell>
          <cell r="AT1768" t="str">
            <v/>
          </cell>
          <cell r="AU1768" t="str">
            <v/>
          </cell>
        </row>
        <row r="1769">
          <cell r="A1769" t="str">
            <v>PCO10S754</v>
          </cell>
          <cell r="B1769" t="str">
            <v>PCO10</v>
          </cell>
          <cell r="C1769" t="str">
            <v>S09</v>
          </cell>
          <cell r="D1769" t="str">
            <v>S754</v>
          </cell>
          <cell r="E1769">
            <v>10.2622871</v>
          </cell>
          <cell r="F1769" t="str">
            <v/>
          </cell>
          <cell r="G1769" t="str">
            <v/>
          </cell>
          <cell r="H1769" t="str">
            <v/>
          </cell>
          <cell r="I1769" t="str">
            <v/>
          </cell>
          <cell r="J1769" t="str">
            <v/>
          </cell>
          <cell r="K1769" t="str">
            <v/>
          </cell>
          <cell r="L1769" t="str">
            <v/>
          </cell>
          <cell r="M1769" t="str">
            <v/>
          </cell>
          <cell r="N1769" t="str">
            <v/>
          </cell>
          <cell r="O1769" t="str">
            <v/>
          </cell>
          <cell r="P1769" t="str">
            <v/>
          </cell>
          <cell r="Q1769" t="str">
            <v/>
          </cell>
          <cell r="R1769" t="str">
            <v/>
          </cell>
          <cell r="S1769" t="str">
            <v/>
          </cell>
          <cell r="T1769" t="str">
            <v/>
          </cell>
          <cell r="U1769" t="str">
            <v/>
          </cell>
          <cell r="V1769" t="str">
            <v/>
          </cell>
          <cell r="W1769" t="str">
            <v/>
          </cell>
          <cell r="X1769" t="str">
            <v/>
          </cell>
          <cell r="Y1769" t="str">
            <v/>
          </cell>
          <cell r="Z1769" t="str">
            <v/>
          </cell>
          <cell r="AA1769" t="str">
            <v/>
          </cell>
          <cell r="AB1769" t="str">
            <v/>
          </cell>
          <cell r="AC1769" t="str">
            <v/>
          </cell>
          <cell r="AD1769" t="str">
            <v/>
          </cell>
          <cell r="AE1769" t="str">
            <v/>
          </cell>
          <cell r="AF1769" t="str">
            <v/>
          </cell>
          <cell r="AG1769" t="str">
            <v/>
          </cell>
          <cell r="AH1769" t="str">
            <v/>
          </cell>
          <cell r="AI1769" t="str">
            <v/>
          </cell>
          <cell r="AJ1769" t="str">
            <v/>
          </cell>
          <cell r="AK1769" t="str">
            <v/>
          </cell>
          <cell r="AL1769" t="str">
            <v/>
          </cell>
          <cell r="AM1769" t="str">
            <v/>
          </cell>
          <cell r="AN1769" t="str">
            <v/>
          </cell>
          <cell r="AO1769" t="str">
            <v/>
          </cell>
          <cell r="AP1769" t="str">
            <v/>
          </cell>
          <cell r="AQ1769" t="str">
            <v/>
          </cell>
          <cell r="AR1769" t="str">
            <v/>
          </cell>
          <cell r="AS1769" t="str">
            <v/>
          </cell>
          <cell r="AT1769" t="str">
            <v/>
          </cell>
          <cell r="AU1769" t="str">
            <v/>
          </cell>
        </row>
        <row r="1770">
          <cell r="A1770" t="str">
            <v>PCO10S755</v>
          </cell>
          <cell r="B1770" t="str">
            <v>PCO10</v>
          </cell>
          <cell r="C1770" t="str">
            <v>S09</v>
          </cell>
          <cell r="D1770" t="str">
            <v>S755</v>
          </cell>
          <cell r="E1770">
            <v>0.1704077</v>
          </cell>
          <cell r="F1770" t="str">
            <v/>
          </cell>
          <cell r="G1770" t="str">
            <v/>
          </cell>
          <cell r="H1770" t="str">
            <v/>
          </cell>
          <cell r="I1770" t="str">
            <v/>
          </cell>
          <cell r="J1770" t="str">
            <v/>
          </cell>
          <cell r="K1770" t="str">
            <v/>
          </cell>
          <cell r="L1770" t="str">
            <v/>
          </cell>
          <cell r="M1770" t="str">
            <v/>
          </cell>
          <cell r="N1770" t="str">
            <v/>
          </cell>
          <cell r="O1770" t="str">
            <v/>
          </cell>
          <cell r="P1770" t="str">
            <v/>
          </cell>
          <cell r="Q1770" t="str">
            <v/>
          </cell>
          <cell r="R1770" t="str">
            <v/>
          </cell>
          <cell r="S1770" t="str">
            <v/>
          </cell>
          <cell r="T1770" t="str">
            <v/>
          </cell>
          <cell r="U1770" t="str">
            <v/>
          </cell>
          <cell r="V1770" t="str">
            <v/>
          </cell>
          <cell r="W1770" t="str">
            <v/>
          </cell>
          <cell r="X1770" t="str">
            <v/>
          </cell>
          <cell r="Y1770" t="str">
            <v/>
          </cell>
          <cell r="Z1770" t="str">
            <v/>
          </cell>
          <cell r="AA1770" t="str">
            <v/>
          </cell>
          <cell r="AB1770" t="str">
            <v/>
          </cell>
          <cell r="AC1770" t="str">
            <v/>
          </cell>
          <cell r="AD1770" t="str">
            <v/>
          </cell>
          <cell r="AE1770" t="str">
            <v/>
          </cell>
          <cell r="AF1770" t="str">
            <v/>
          </cell>
          <cell r="AG1770" t="str">
            <v/>
          </cell>
          <cell r="AH1770" t="str">
            <v/>
          </cell>
          <cell r="AI1770" t="str">
            <v/>
          </cell>
          <cell r="AJ1770" t="str">
            <v/>
          </cell>
          <cell r="AK1770" t="str">
            <v/>
          </cell>
          <cell r="AL1770" t="str">
            <v/>
          </cell>
          <cell r="AM1770" t="str">
            <v/>
          </cell>
          <cell r="AN1770" t="str">
            <v/>
          </cell>
          <cell r="AO1770" t="str">
            <v/>
          </cell>
          <cell r="AP1770" t="str">
            <v/>
          </cell>
          <cell r="AQ1770" t="str">
            <v/>
          </cell>
          <cell r="AR1770" t="str">
            <v/>
          </cell>
          <cell r="AS1770" t="str">
            <v/>
          </cell>
          <cell r="AT1770" t="str">
            <v/>
          </cell>
          <cell r="AU1770" t="str">
            <v/>
          </cell>
        </row>
        <row r="1771">
          <cell r="A1771" t="str">
            <v>PCO10S756</v>
          </cell>
          <cell r="B1771" t="str">
            <v>PCO10</v>
          </cell>
          <cell r="C1771" t="str">
            <v>S09</v>
          </cell>
          <cell r="D1771" t="str">
            <v>S756</v>
          </cell>
          <cell r="E1771">
            <v>0.39767830000000004</v>
          </cell>
          <cell r="F1771" t="str">
            <v/>
          </cell>
          <cell r="G1771" t="str">
            <v/>
          </cell>
          <cell r="H1771" t="str">
            <v/>
          </cell>
          <cell r="I1771" t="str">
            <v/>
          </cell>
          <cell r="J1771" t="str">
            <v/>
          </cell>
          <cell r="K1771" t="str">
            <v/>
          </cell>
          <cell r="L1771" t="str">
            <v/>
          </cell>
          <cell r="M1771" t="str">
            <v/>
          </cell>
          <cell r="N1771" t="str">
            <v/>
          </cell>
          <cell r="O1771" t="str">
            <v/>
          </cell>
          <cell r="P1771" t="str">
            <v/>
          </cell>
          <cell r="Q1771" t="str">
            <v/>
          </cell>
          <cell r="R1771" t="str">
            <v/>
          </cell>
          <cell r="S1771" t="str">
            <v/>
          </cell>
          <cell r="T1771" t="str">
            <v/>
          </cell>
          <cell r="U1771" t="str">
            <v/>
          </cell>
          <cell r="V1771" t="str">
            <v/>
          </cell>
          <cell r="W1771" t="str">
            <v/>
          </cell>
          <cell r="X1771" t="str">
            <v/>
          </cell>
          <cell r="Y1771" t="str">
            <v/>
          </cell>
          <cell r="Z1771" t="str">
            <v/>
          </cell>
          <cell r="AA1771" t="str">
            <v/>
          </cell>
          <cell r="AB1771" t="str">
            <v/>
          </cell>
          <cell r="AC1771" t="str">
            <v/>
          </cell>
          <cell r="AD1771" t="str">
            <v/>
          </cell>
          <cell r="AE1771" t="str">
            <v/>
          </cell>
          <cell r="AF1771" t="str">
            <v/>
          </cell>
          <cell r="AG1771" t="str">
            <v/>
          </cell>
          <cell r="AH1771" t="str">
            <v/>
          </cell>
          <cell r="AI1771" t="str">
            <v/>
          </cell>
          <cell r="AJ1771" t="str">
            <v/>
          </cell>
          <cell r="AK1771" t="str">
            <v/>
          </cell>
          <cell r="AL1771" t="str">
            <v/>
          </cell>
          <cell r="AM1771" t="str">
            <v/>
          </cell>
          <cell r="AN1771" t="str">
            <v/>
          </cell>
          <cell r="AO1771" t="str">
            <v/>
          </cell>
          <cell r="AP1771" t="str">
            <v/>
          </cell>
          <cell r="AQ1771" t="str">
            <v/>
          </cell>
          <cell r="AR1771" t="str">
            <v/>
          </cell>
          <cell r="AS1771" t="str">
            <v/>
          </cell>
          <cell r="AT1771" t="str">
            <v/>
          </cell>
          <cell r="AU1771" t="str">
            <v/>
          </cell>
        </row>
        <row r="1772">
          <cell r="A1772" t="str">
            <v>PCO10S757</v>
          </cell>
          <cell r="B1772" t="str">
            <v>PCO10</v>
          </cell>
          <cell r="C1772" t="str">
            <v>S09</v>
          </cell>
          <cell r="D1772" t="str">
            <v>S757</v>
          </cell>
          <cell r="E1772">
            <v>0.11215460000000001</v>
          </cell>
          <cell r="F1772" t="str">
            <v/>
          </cell>
          <cell r="G1772" t="str">
            <v/>
          </cell>
          <cell r="H1772" t="str">
            <v/>
          </cell>
          <cell r="I1772" t="str">
            <v/>
          </cell>
          <cell r="J1772" t="str">
            <v/>
          </cell>
          <cell r="K1772" t="str">
            <v/>
          </cell>
          <cell r="L1772" t="str">
            <v/>
          </cell>
          <cell r="M1772" t="str">
            <v/>
          </cell>
          <cell r="N1772" t="str">
            <v/>
          </cell>
          <cell r="O1772" t="str">
            <v/>
          </cell>
          <cell r="P1772" t="str">
            <v/>
          </cell>
          <cell r="Q1772" t="str">
            <v/>
          </cell>
          <cell r="R1772" t="str">
            <v/>
          </cell>
          <cell r="S1772" t="str">
            <v/>
          </cell>
          <cell r="T1772" t="str">
            <v/>
          </cell>
          <cell r="U1772" t="str">
            <v/>
          </cell>
          <cell r="V1772" t="str">
            <v/>
          </cell>
          <cell r="W1772" t="str">
            <v/>
          </cell>
          <cell r="X1772" t="str">
            <v/>
          </cell>
          <cell r="Y1772" t="str">
            <v/>
          </cell>
          <cell r="Z1772" t="str">
            <v/>
          </cell>
          <cell r="AA1772" t="str">
            <v/>
          </cell>
          <cell r="AB1772" t="str">
            <v/>
          </cell>
          <cell r="AC1772" t="str">
            <v/>
          </cell>
          <cell r="AD1772" t="str">
            <v/>
          </cell>
          <cell r="AE1772" t="str">
            <v/>
          </cell>
          <cell r="AF1772" t="str">
            <v/>
          </cell>
          <cell r="AG1772" t="str">
            <v/>
          </cell>
          <cell r="AH1772" t="str">
            <v/>
          </cell>
          <cell r="AI1772" t="str">
            <v/>
          </cell>
          <cell r="AJ1772" t="str">
            <v/>
          </cell>
          <cell r="AK1772" t="str">
            <v/>
          </cell>
          <cell r="AL1772" t="str">
            <v/>
          </cell>
          <cell r="AM1772" t="str">
            <v/>
          </cell>
          <cell r="AN1772" t="str">
            <v/>
          </cell>
          <cell r="AO1772" t="str">
            <v/>
          </cell>
          <cell r="AP1772" t="str">
            <v/>
          </cell>
          <cell r="AQ1772" t="str">
            <v/>
          </cell>
          <cell r="AR1772" t="str">
            <v/>
          </cell>
          <cell r="AS1772" t="str">
            <v/>
          </cell>
          <cell r="AT1772" t="str">
            <v/>
          </cell>
          <cell r="AU1772" t="str">
            <v/>
          </cell>
        </row>
        <row r="1773">
          <cell r="A1773" t="str">
            <v>PCO10S758</v>
          </cell>
          <cell r="B1773" t="str">
            <v>PCO10</v>
          </cell>
          <cell r="C1773" t="str">
            <v>S09</v>
          </cell>
          <cell r="D1773" t="str">
            <v>S758</v>
          </cell>
          <cell r="E1773" t="str">
            <v/>
          </cell>
          <cell r="F1773" t="str">
            <v/>
          </cell>
          <cell r="G1773" t="str">
            <v/>
          </cell>
          <cell r="H1773" t="str">
            <v/>
          </cell>
          <cell r="I1773" t="str">
            <v/>
          </cell>
          <cell r="J1773" t="str">
            <v/>
          </cell>
          <cell r="K1773" t="str">
            <v/>
          </cell>
          <cell r="L1773" t="str">
            <v/>
          </cell>
          <cell r="M1773" t="str">
            <v/>
          </cell>
          <cell r="N1773" t="str">
            <v/>
          </cell>
          <cell r="O1773" t="str">
            <v/>
          </cell>
          <cell r="P1773" t="str">
            <v/>
          </cell>
          <cell r="Q1773" t="str">
            <v/>
          </cell>
          <cell r="R1773" t="str">
            <v/>
          </cell>
          <cell r="S1773" t="str">
            <v/>
          </cell>
          <cell r="T1773" t="str">
            <v/>
          </cell>
          <cell r="U1773" t="str">
            <v/>
          </cell>
          <cell r="V1773" t="str">
            <v/>
          </cell>
          <cell r="W1773" t="str">
            <v/>
          </cell>
          <cell r="X1773" t="str">
            <v/>
          </cell>
          <cell r="Y1773" t="str">
            <v/>
          </cell>
          <cell r="Z1773" t="str">
            <v/>
          </cell>
          <cell r="AA1773" t="str">
            <v/>
          </cell>
          <cell r="AB1773" t="str">
            <v/>
          </cell>
          <cell r="AC1773" t="str">
            <v/>
          </cell>
          <cell r="AD1773" t="str">
            <v/>
          </cell>
          <cell r="AE1773" t="str">
            <v/>
          </cell>
          <cell r="AF1773" t="str">
            <v/>
          </cell>
          <cell r="AG1773" t="str">
            <v/>
          </cell>
          <cell r="AH1773" t="str">
            <v/>
          </cell>
          <cell r="AI1773" t="str">
            <v/>
          </cell>
          <cell r="AJ1773" t="str">
            <v/>
          </cell>
          <cell r="AK1773">
            <v>8.2729572999999998</v>
          </cell>
          <cell r="AL1773" t="str">
            <v/>
          </cell>
          <cell r="AM1773" t="str">
            <v/>
          </cell>
          <cell r="AN1773" t="str">
            <v/>
          </cell>
          <cell r="AO1773" t="str">
            <v/>
          </cell>
          <cell r="AP1773" t="str">
            <v/>
          </cell>
          <cell r="AQ1773" t="str">
            <v/>
          </cell>
          <cell r="AR1773" t="str">
            <v/>
          </cell>
          <cell r="AS1773" t="str">
            <v/>
          </cell>
          <cell r="AT1773" t="str">
            <v/>
          </cell>
          <cell r="AU1773" t="str">
            <v/>
          </cell>
        </row>
        <row r="1774">
          <cell r="A1774" t="str">
            <v>PCO10S760</v>
          </cell>
          <cell r="B1774" t="str">
            <v>PCO10</v>
          </cell>
          <cell r="C1774" t="str">
            <v>S09</v>
          </cell>
          <cell r="D1774" t="str">
            <v>S760</v>
          </cell>
          <cell r="E1774" t="str">
            <v/>
          </cell>
          <cell r="F1774" t="str">
            <v/>
          </cell>
          <cell r="G1774" t="str">
            <v/>
          </cell>
          <cell r="H1774" t="str">
            <v/>
          </cell>
          <cell r="I1774" t="str">
            <v/>
          </cell>
          <cell r="J1774" t="str">
            <v/>
          </cell>
          <cell r="K1774" t="str">
            <v/>
          </cell>
          <cell r="L1774" t="str">
            <v/>
          </cell>
          <cell r="M1774" t="str">
            <v/>
          </cell>
          <cell r="N1774" t="str">
            <v/>
          </cell>
          <cell r="O1774" t="str">
            <v/>
          </cell>
          <cell r="P1774" t="str">
            <v/>
          </cell>
          <cell r="Q1774" t="str">
            <v/>
          </cell>
          <cell r="R1774" t="str">
            <v/>
          </cell>
          <cell r="S1774" t="str">
            <v/>
          </cell>
          <cell r="T1774" t="str">
            <v/>
          </cell>
          <cell r="U1774" t="str">
            <v/>
          </cell>
          <cell r="V1774">
            <v>9.874940800000001</v>
          </cell>
          <cell r="W1774" t="str">
            <v/>
          </cell>
          <cell r="X1774" t="str">
            <v/>
          </cell>
          <cell r="Y1774" t="str">
            <v/>
          </cell>
          <cell r="Z1774" t="str">
            <v/>
          </cell>
          <cell r="AA1774" t="str">
            <v/>
          </cell>
          <cell r="AB1774" t="str">
            <v/>
          </cell>
          <cell r="AC1774" t="str">
            <v/>
          </cell>
          <cell r="AD1774" t="str">
            <v/>
          </cell>
          <cell r="AE1774" t="str">
            <v/>
          </cell>
          <cell r="AF1774" t="str">
            <v/>
          </cell>
          <cell r="AG1774" t="str">
            <v/>
          </cell>
          <cell r="AH1774" t="str">
            <v/>
          </cell>
          <cell r="AI1774" t="str">
            <v/>
          </cell>
          <cell r="AJ1774" t="str">
            <v/>
          </cell>
          <cell r="AK1774" t="str">
            <v/>
          </cell>
          <cell r="AL1774" t="str">
            <v/>
          </cell>
          <cell r="AM1774" t="str">
            <v/>
          </cell>
          <cell r="AN1774" t="str">
            <v/>
          </cell>
          <cell r="AO1774" t="str">
            <v/>
          </cell>
          <cell r="AP1774" t="str">
            <v/>
          </cell>
          <cell r="AQ1774" t="str">
            <v/>
          </cell>
          <cell r="AR1774" t="str">
            <v/>
          </cell>
          <cell r="AS1774" t="str">
            <v/>
          </cell>
          <cell r="AT1774" t="str">
            <v/>
          </cell>
          <cell r="AU1774" t="str">
            <v/>
          </cell>
        </row>
        <row r="1775">
          <cell r="A1775" t="str">
            <v>PCO10S761</v>
          </cell>
          <cell r="B1775" t="str">
            <v>PCO10</v>
          </cell>
          <cell r="C1775" t="str">
            <v>S09</v>
          </cell>
          <cell r="D1775" t="str">
            <v>S761</v>
          </cell>
          <cell r="E1775" t="str">
            <v/>
          </cell>
          <cell r="F1775" t="str">
            <v/>
          </cell>
          <cell r="G1775" t="str">
            <v/>
          </cell>
          <cell r="H1775" t="str">
            <v/>
          </cell>
          <cell r="I1775" t="str">
            <v/>
          </cell>
          <cell r="J1775" t="str">
            <v/>
          </cell>
          <cell r="K1775" t="str">
            <v/>
          </cell>
          <cell r="L1775" t="str">
            <v/>
          </cell>
          <cell r="M1775" t="str">
            <v/>
          </cell>
          <cell r="N1775" t="str">
            <v/>
          </cell>
          <cell r="O1775" t="str">
            <v/>
          </cell>
          <cell r="P1775" t="str">
            <v/>
          </cell>
          <cell r="Q1775" t="str">
            <v/>
          </cell>
          <cell r="R1775" t="str">
            <v/>
          </cell>
          <cell r="S1775" t="str">
            <v/>
          </cell>
          <cell r="T1775" t="str">
            <v/>
          </cell>
          <cell r="U1775" t="str">
            <v/>
          </cell>
          <cell r="V1775">
            <v>2.9727595000000009</v>
          </cell>
          <cell r="W1775" t="str">
            <v/>
          </cell>
          <cell r="X1775" t="str">
            <v/>
          </cell>
          <cell r="Y1775" t="str">
            <v/>
          </cell>
          <cell r="Z1775" t="str">
            <v/>
          </cell>
          <cell r="AA1775" t="str">
            <v/>
          </cell>
          <cell r="AB1775" t="str">
            <v/>
          </cell>
          <cell r="AC1775" t="str">
            <v/>
          </cell>
          <cell r="AD1775" t="str">
            <v/>
          </cell>
          <cell r="AE1775" t="str">
            <v/>
          </cell>
          <cell r="AF1775" t="str">
            <v/>
          </cell>
          <cell r="AG1775" t="str">
            <v/>
          </cell>
          <cell r="AH1775" t="str">
            <v/>
          </cell>
          <cell r="AI1775" t="str">
            <v/>
          </cell>
          <cell r="AJ1775" t="str">
            <v/>
          </cell>
          <cell r="AK1775" t="str">
            <v/>
          </cell>
          <cell r="AL1775" t="str">
            <v/>
          </cell>
          <cell r="AM1775" t="str">
            <v/>
          </cell>
          <cell r="AN1775" t="str">
            <v/>
          </cell>
          <cell r="AO1775" t="str">
            <v/>
          </cell>
          <cell r="AP1775" t="str">
            <v/>
          </cell>
          <cell r="AQ1775" t="str">
            <v/>
          </cell>
          <cell r="AR1775" t="str">
            <v/>
          </cell>
          <cell r="AS1775" t="str">
            <v/>
          </cell>
          <cell r="AT1775" t="str">
            <v/>
          </cell>
          <cell r="AU1775" t="str">
            <v/>
          </cell>
        </row>
        <row r="1776">
          <cell r="A1776" t="str">
            <v>PCO10S762</v>
          </cell>
          <cell r="B1776" t="str">
            <v>PCO10</v>
          </cell>
          <cell r="C1776" t="str">
            <v>S09</v>
          </cell>
          <cell r="D1776" t="str">
            <v>S762</v>
          </cell>
          <cell r="E1776" t="str">
            <v/>
          </cell>
          <cell r="F1776" t="str">
            <v/>
          </cell>
          <cell r="G1776" t="str">
            <v/>
          </cell>
          <cell r="H1776" t="str">
            <v/>
          </cell>
          <cell r="I1776" t="str">
            <v/>
          </cell>
          <cell r="J1776" t="str">
            <v/>
          </cell>
          <cell r="K1776" t="str">
            <v/>
          </cell>
          <cell r="L1776" t="str">
            <v/>
          </cell>
          <cell r="M1776" t="str">
            <v/>
          </cell>
          <cell r="N1776" t="str">
            <v/>
          </cell>
          <cell r="O1776" t="str">
            <v/>
          </cell>
          <cell r="P1776" t="str">
            <v/>
          </cell>
          <cell r="Q1776" t="str">
            <v/>
          </cell>
          <cell r="R1776" t="str">
            <v/>
          </cell>
          <cell r="S1776" t="str">
            <v/>
          </cell>
          <cell r="T1776" t="str">
            <v/>
          </cell>
          <cell r="U1776" t="str">
            <v/>
          </cell>
          <cell r="V1776">
            <v>8.5933371000000012</v>
          </cell>
          <cell r="W1776" t="str">
            <v/>
          </cell>
          <cell r="X1776" t="str">
            <v/>
          </cell>
          <cell r="Y1776" t="str">
            <v/>
          </cell>
          <cell r="Z1776" t="str">
            <v/>
          </cell>
          <cell r="AA1776" t="str">
            <v/>
          </cell>
          <cell r="AB1776" t="str">
            <v/>
          </cell>
          <cell r="AC1776" t="str">
            <v/>
          </cell>
          <cell r="AD1776" t="str">
            <v/>
          </cell>
          <cell r="AE1776" t="str">
            <v/>
          </cell>
          <cell r="AF1776" t="str">
            <v/>
          </cell>
          <cell r="AG1776" t="str">
            <v/>
          </cell>
          <cell r="AH1776" t="str">
            <v/>
          </cell>
          <cell r="AI1776" t="str">
            <v/>
          </cell>
          <cell r="AJ1776" t="str">
            <v/>
          </cell>
          <cell r="AK1776" t="str">
            <v/>
          </cell>
          <cell r="AL1776" t="str">
            <v/>
          </cell>
          <cell r="AM1776" t="str">
            <v/>
          </cell>
          <cell r="AN1776" t="str">
            <v/>
          </cell>
          <cell r="AO1776" t="str">
            <v/>
          </cell>
          <cell r="AP1776" t="str">
            <v/>
          </cell>
          <cell r="AQ1776" t="str">
            <v/>
          </cell>
          <cell r="AR1776" t="str">
            <v/>
          </cell>
          <cell r="AS1776" t="str">
            <v/>
          </cell>
          <cell r="AT1776" t="str">
            <v/>
          </cell>
          <cell r="AU1776" t="str">
            <v/>
          </cell>
        </row>
        <row r="1777">
          <cell r="A1777" t="str">
            <v>PCO10S768</v>
          </cell>
          <cell r="B1777" t="str">
            <v>PCO10</v>
          </cell>
          <cell r="C1777" t="str">
            <v>S09</v>
          </cell>
          <cell r="D1777" t="str">
            <v>S768</v>
          </cell>
          <cell r="E1777" t="str">
            <v/>
          </cell>
          <cell r="F1777" t="str">
            <v/>
          </cell>
          <cell r="G1777" t="str">
            <v/>
          </cell>
          <cell r="H1777" t="str">
            <v/>
          </cell>
          <cell r="I1777" t="str">
            <v/>
          </cell>
          <cell r="J1777" t="str">
            <v/>
          </cell>
          <cell r="K1777" t="str">
            <v/>
          </cell>
          <cell r="L1777" t="str">
            <v/>
          </cell>
          <cell r="M1777" t="str">
            <v/>
          </cell>
          <cell r="N1777" t="str">
            <v/>
          </cell>
          <cell r="O1777" t="str">
            <v/>
          </cell>
          <cell r="P1777" t="str">
            <v/>
          </cell>
          <cell r="Q1777" t="str">
            <v/>
          </cell>
          <cell r="R1777" t="str">
            <v/>
          </cell>
          <cell r="S1777" t="str">
            <v/>
          </cell>
          <cell r="T1777" t="str">
            <v/>
          </cell>
          <cell r="U1777" t="str">
            <v/>
          </cell>
          <cell r="V1777" t="str">
            <v/>
          </cell>
          <cell r="W1777" t="str">
            <v/>
          </cell>
          <cell r="X1777" t="str">
            <v/>
          </cell>
          <cell r="Y1777" t="str">
            <v/>
          </cell>
          <cell r="Z1777" t="str">
            <v/>
          </cell>
          <cell r="AA1777" t="str">
            <v/>
          </cell>
          <cell r="AB1777" t="str">
            <v/>
          </cell>
          <cell r="AC1777" t="str">
            <v/>
          </cell>
          <cell r="AD1777" t="str">
            <v/>
          </cell>
          <cell r="AE1777" t="str">
            <v/>
          </cell>
          <cell r="AF1777" t="str">
            <v/>
          </cell>
          <cell r="AG1777" t="str">
            <v/>
          </cell>
          <cell r="AH1777" t="str">
            <v/>
          </cell>
          <cell r="AI1777" t="str">
            <v/>
          </cell>
          <cell r="AJ1777" t="str">
            <v/>
          </cell>
          <cell r="AK1777" t="str">
            <v/>
          </cell>
          <cell r="AL1777" t="str">
            <v/>
          </cell>
          <cell r="AM1777" t="str">
            <v/>
          </cell>
          <cell r="AN1777" t="str">
            <v/>
          </cell>
          <cell r="AO1777" t="str">
            <v/>
          </cell>
          <cell r="AP1777">
            <v>0.68745679999999987</v>
          </cell>
          <cell r="AQ1777" t="str">
            <v/>
          </cell>
          <cell r="AR1777" t="str">
            <v/>
          </cell>
          <cell r="AS1777" t="str">
            <v/>
          </cell>
          <cell r="AT1777" t="str">
            <v/>
          </cell>
          <cell r="AU1777" t="str">
            <v/>
          </cell>
        </row>
        <row r="1778">
          <cell r="A1778" t="str">
            <v>PCO10S771</v>
          </cell>
          <cell r="B1778" t="str">
            <v>PCO10</v>
          </cell>
          <cell r="C1778" t="str">
            <v>S10</v>
          </cell>
          <cell r="D1778" t="str">
            <v>S771</v>
          </cell>
          <cell r="E1778" t="str">
            <v/>
          </cell>
          <cell r="F1778" t="str">
            <v/>
          </cell>
          <cell r="G1778" t="str">
            <v/>
          </cell>
          <cell r="H1778" t="str">
            <v/>
          </cell>
          <cell r="I1778" t="str">
            <v/>
          </cell>
          <cell r="J1778" t="str">
            <v/>
          </cell>
          <cell r="K1778" t="str">
            <v/>
          </cell>
          <cell r="L1778" t="str">
            <v/>
          </cell>
          <cell r="M1778" t="str">
            <v/>
          </cell>
          <cell r="N1778" t="str">
            <v/>
          </cell>
          <cell r="O1778" t="str">
            <v/>
          </cell>
          <cell r="P1778" t="str">
            <v/>
          </cell>
          <cell r="Q1778" t="str">
            <v/>
          </cell>
          <cell r="R1778" t="str">
            <v/>
          </cell>
          <cell r="S1778" t="str">
            <v/>
          </cell>
          <cell r="T1778" t="str">
            <v/>
          </cell>
          <cell r="U1778" t="str">
            <v/>
          </cell>
          <cell r="V1778" t="str">
            <v/>
          </cell>
          <cell r="W1778" t="str">
            <v/>
          </cell>
          <cell r="X1778" t="str">
            <v/>
          </cell>
          <cell r="Y1778" t="str">
            <v/>
          </cell>
          <cell r="Z1778" t="str">
            <v/>
          </cell>
          <cell r="AA1778" t="str">
            <v/>
          </cell>
          <cell r="AB1778" t="str">
            <v/>
          </cell>
          <cell r="AC1778" t="str">
            <v/>
          </cell>
          <cell r="AD1778" t="str">
            <v/>
          </cell>
          <cell r="AE1778" t="str">
            <v/>
          </cell>
          <cell r="AF1778" t="str">
            <v/>
          </cell>
          <cell r="AG1778" t="str">
            <v/>
          </cell>
          <cell r="AH1778" t="str">
            <v/>
          </cell>
          <cell r="AI1778" t="str">
            <v/>
          </cell>
          <cell r="AJ1778" t="str">
            <v/>
          </cell>
          <cell r="AK1778" t="str">
            <v/>
          </cell>
          <cell r="AL1778" t="str">
            <v/>
          </cell>
          <cell r="AM1778" t="str">
            <v/>
          </cell>
          <cell r="AN1778" t="str">
            <v/>
          </cell>
          <cell r="AO1778" t="str">
            <v/>
          </cell>
          <cell r="AP1778" t="str">
            <v/>
          </cell>
          <cell r="AQ1778" t="str">
            <v/>
          </cell>
          <cell r="AR1778" t="str">
            <v/>
          </cell>
          <cell r="AS1778" t="str">
            <v/>
          </cell>
          <cell r="AT1778">
            <v>0.54990490000000003</v>
          </cell>
          <cell r="AU1778" t="str">
            <v/>
          </cell>
        </row>
        <row r="1779">
          <cell r="A1779" t="str">
            <v>PCO10S772</v>
          </cell>
          <cell r="B1779" t="str">
            <v>PCO10</v>
          </cell>
          <cell r="C1779" t="str">
            <v>S10</v>
          </cell>
          <cell r="D1779" t="str">
            <v>S772</v>
          </cell>
          <cell r="E1779" t="str">
            <v/>
          </cell>
          <cell r="F1779" t="str">
            <v/>
          </cell>
          <cell r="G1779" t="str">
            <v/>
          </cell>
          <cell r="H1779" t="str">
            <v/>
          </cell>
          <cell r="I1779" t="str">
            <v/>
          </cell>
          <cell r="J1779" t="str">
            <v/>
          </cell>
          <cell r="K1779" t="str">
            <v/>
          </cell>
          <cell r="L1779" t="str">
            <v/>
          </cell>
          <cell r="M1779" t="str">
            <v/>
          </cell>
          <cell r="N1779" t="str">
            <v/>
          </cell>
          <cell r="O1779" t="str">
            <v/>
          </cell>
          <cell r="P1779" t="str">
            <v/>
          </cell>
          <cell r="Q1779" t="str">
            <v/>
          </cell>
          <cell r="R1779" t="str">
            <v/>
          </cell>
          <cell r="S1779" t="str">
            <v/>
          </cell>
          <cell r="T1779" t="str">
            <v/>
          </cell>
          <cell r="U1779" t="str">
            <v/>
          </cell>
          <cell r="V1779" t="str">
            <v/>
          </cell>
          <cell r="W1779" t="str">
            <v/>
          </cell>
          <cell r="X1779" t="str">
            <v/>
          </cell>
          <cell r="Y1779" t="str">
            <v/>
          </cell>
          <cell r="Z1779" t="str">
            <v/>
          </cell>
          <cell r="AA1779" t="str">
            <v/>
          </cell>
          <cell r="AB1779" t="str">
            <v/>
          </cell>
          <cell r="AC1779" t="str">
            <v/>
          </cell>
          <cell r="AD1779" t="str">
            <v/>
          </cell>
          <cell r="AE1779" t="str">
            <v/>
          </cell>
          <cell r="AF1779" t="str">
            <v/>
          </cell>
          <cell r="AG1779" t="str">
            <v/>
          </cell>
          <cell r="AH1779">
            <v>1.2994167000000001</v>
          </cell>
          <cell r="AI1779" t="str">
            <v/>
          </cell>
          <cell r="AJ1779" t="str">
            <v/>
          </cell>
          <cell r="AK1779" t="str">
            <v/>
          </cell>
          <cell r="AL1779" t="str">
            <v/>
          </cell>
          <cell r="AM1779" t="str">
            <v/>
          </cell>
          <cell r="AN1779" t="str">
            <v/>
          </cell>
          <cell r="AO1779" t="str">
            <v/>
          </cell>
          <cell r="AP1779" t="str">
            <v/>
          </cell>
          <cell r="AQ1779" t="str">
            <v/>
          </cell>
          <cell r="AR1779" t="str">
            <v/>
          </cell>
          <cell r="AS1779" t="str">
            <v/>
          </cell>
          <cell r="AT1779" t="str">
            <v/>
          </cell>
          <cell r="AU1779" t="str">
            <v/>
          </cell>
        </row>
        <row r="1780">
          <cell r="A1780" t="str">
            <v>PCO10P1004</v>
          </cell>
          <cell r="B1780" t="str">
            <v>PCO10</v>
          </cell>
          <cell r="C1780" t="str">
            <v>S12</v>
          </cell>
          <cell r="D1780" t="str">
            <v>P1004</v>
          </cell>
          <cell r="E1780" t="str">
            <v/>
          </cell>
          <cell r="F1780" t="str">
            <v/>
          </cell>
          <cell r="G1780" t="str">
            <v/>
          </cell>
          <cell r="H1780" t="str">
            <v/>
          </cell>
          <cell r="I1780" t="str">
            <v/>
          </cell>
          <cell r="J1780" t="str">
            <v/>
          </cell>
          <cell r="K1780" t="str">
            <v/>
          </cell>
          <cell r="L1780" t="str">
            <v/>
          </cell>
          <cell r="M1780" t="str">
            <v/>
          </cell>
          <cell r="N1780" t="str">
            <v/>
          </cell>
          <cell r="O1780" t="str">
            <v/>
          </cell>
          <cell r="P1780" t="str">
            <v/>
          </cell>
          <cell r="Q1780" t="str">
            <v/>
          </cell>
          <cell r="R1780" t="str">
            <v/>
          </cell>
          <cell r="S1780" t="str">
            <v/>
          </cell>
          <cell r="T1780" t="str">
            <v/>
          </cell>
          <cell r="U1780" t="str">
            <v/>
          </cell>
          <cell r="V1780" t="str">
            <v/>
          </cell>
          <cell r="W1780" t="str">
            <v/>
          </cell>
          <cell r="X1780" t="str">
            <v/>
          </cell>
          <cell r="Y1780" t="str">
            <v/>
          </cell>
          <cell r="Z1780" t="str">
            <v/>
          </cell>
          <cell r="AA1780" t="str">
            <v/>
          </cell>
          <cell r="AB1780" t="str">
            <v/>
          </cell>
          <cell r="AC1780" t="str">
            <v/>
          </cell>
          <cell r="AD1780" t="str">
            <v/>
          </cell>
          <cell r="AE1780" t="str">
            <v/>
          </cell>
          <cell r="AF1780" t="str">
            <v/>
          </cell>
          <cell r="AG1780">
            <v>1.3779E-3</v>
          </cell>
          <cell r="AH1780" t="str">
            <v/>
          </cell>
          <cell r="AI1780" t="str">
            <v/>
          </cell>
          <cell r="AJ1780" t="str">
            <v/>
          </cell>
          <cell r="AK1780" t="str">
            <v/>
          </cell>
          <cell r="AL1780" t="str">
            <v/>
          </cell>
          <cell r="AM1780" t="str">
            <v/>
          </cell>
          <cell r="AN1780" t="str">
            <v/>
          </cell>
          <cell r="AO1780" t="str">
            <v/>
          </cell>
          <cell r="AP1780" t="str">
            <v/>
          </cell>
          <cell r="AQ1780" t="str">
            <v/>
          </cell>
          <cell r="AR1780" t="str">
            <v/>
          </cell>
          <cell r="AS1780" t="str">
            <v/>
          </cell>
          <cell r="AT1780" t="str">
            <v/>
          </cell>
          <cell r="AU1780" t="str">
            <v/>
          </cell>
        </row>
        <row r="1781">
          <cell r="A1781" t="str">
            <v>PCO10P1023</v>
          </cell>
          <cell r="B1781" t="str">
            <v>PCO10</v>
          </cell>
          <cell r="C1781" t="str">
            <v>S12</v>
          </cell>
          <cell r="D1781" t="str">
            <v>P1023</v>
          </cell>
          <cell r="E1781" t="str">
            <v/>
          </cell>
          <cell r="F1781" t="str">
            <v/>
          </cell>
          <cell r="G1781" t="str">
            <v/>
          </cell>
          <cell r="H1781" t="str">
            <v/>
          </cell>
          <cell r="I1781" t="str">
            <v/>
          </cell>
          <cell r="J1781" t="str">
            <v/>
          </cell>
          <cell r="K1781" t="str">
            <v/>
          </cell>
          <cell r="L1781" t="str">
            <v/>
          </cell>
          <cell r="M1781" t="str">
            <v/>
          </cell>
          <cell r="N1781" t="str">
            <v/>
          </cell>
          <cell r="O1781" t="str">
            <v/>
          </cell>
          <cell r="P1781" t="str">
            <v/>
          </cell>
          <cell r="Q1781" t="str">
            <v/>
          </cell>
          <cell r="R1781" t="str">
            <v/>
          </cell>
          <cell r="S1781" t="str">
            <v/>
          </cell>
          <cell r="T1781" t="str">
            <v/>
          </cell>
          <cell r="U1781" t="str">
            <v/>
          </cell>
          <cell r="V1781" t="str">
            <v/>
          </cell>
          <cell r="W1781">
            <v>1.0776899999999997E-2</v>
          </cell>
          <cell r="X1781" t="str">
            <v/>
          </cell>
          <cell r="Y1781" t="str">
            <v/>
          </cell>
          <cell r="Z1781" t="str">
            <v/>
          </cell>
          <cell r="AA1781" t="str">
            <v/>
          </cell>
          <cell r="AB1781" t="str">
            <v/>
          </cell>
          <cell r="AC1781" t="str">
            <v/>
          </cell>
          <cell r="AD1781" t="str">
            <v/>
          </cell>
          <cell r="AE1781" t="str">
            <v/>
          </cell>
          <cell r="AF1781" t="str">
            <v/>
          </cell>
          <cell r="AG1781" t="str">
            <v/>
          </cell>
          <cell r="AH1781" t="str">
            <v/>
          </cell>
          <cell r="AI1781" t="str">
            <v/>
          </cell>
          <cell r="AJ1781" t="str">
            <v/>
          </cell>
          <cell r="AK1781" t="str">
            <v/>
          </cell>
          <cell r="AL1781" t="str">
            <v/>
          </cell>
          <cell r="AM1781" t="str">
            <v/>
          </cell>
          <cell r="AN1781" t="str">
            <v/>
          </cell>
          <cell r="AO1781" t="str">
            <v/>
          </cell>
          <cell r="AP1781" t="str">
            <v/>
          </cell>
          <cell r="AQ1781" t="str">
            <v/>
          </cell>
          <cell r="AR1781" t="str">
            <v/>
          </cell>
          <cell r="AS1781" t="str">
            <v/>
          </cell>
          <cell r="AT1781" t="str">
            <v/>
          </cell>
          <cell r="AU1781" t="str">
            <v/>
          </cell>
        </row>
        <row r="1782">
          <cell r="A1782" t="str">
            <v>PCO10P1044</v>
          </cell>
          <cell r="B1782" t="str">
            <v>PCO10</v>
          </cell>
          <cell r="C1782" t="str">
            <v>S12</v>
          </cell>
          <cell r="D1782" t="str">
            <v>P1044</v>
          </cell>
          <cell r="E1782" t="str">
            <v/>
          </cell>
          <cell r="F1782" t="str">
            <v/>
          </cell>
          <cell r="G1782" t="str">
            <v/>
          </cell>
          <cell r="H1782" t="str">
            <v/>
          </cell>
          <cell r="I1782" t="str">
            <v/>
          </cell>
          <cell r="J1782" t="str">
            <v/>
          </cell>
          <cell r="K1782" t="str">
            <v/>
          </cell>
          <cell r="L1782" t="str">
            <v/>
          </cell>
          <cell r="M1782" t="str">
            <v/>
          </cell>
          <cell r="N1782" t="str">
            <v/>
          </cell>
          <cell r="O1782" t="str">
            <v/>
          </cell>
          <cell r="P1782" t="str">
            <v/>
          </cell>
          <cell r="Q1782" t="str">
            <v/>
          </cell>
          <cell r="R1782" t="str">
            <v/>
          </cell>
          <cell r="S1782" t="str">
            <v/>
          </cell>
          <cell r="T1782" t="str">
            <v/>
          </cell>
          <cell r="U1782" t="str">
            <v/>
          </cell>
          <cell r="V1782" t="str">
            <v/>
          </cell>
          <cell r="W1782" t="str">
            <v/>
          </cell>
          <cell r="X1782" t="str">
            <v/>
          </cell>
          <cell r="Y1782" t="str">
            <v/>
          </cell>
          <cell r="Z1782" t="str">
            <v/>
          </cell>
          <cell r="AA1782" t="str">
            <v/>
          </cell>
          <cell r="AB1782" t="str">
            <v/>
          </cell>
          <cell r="AC1782" t="str">
            <v/>
          </cell>
          <cell r="AD1782" t="str">
            <v/>
          </cell>
          <cell r="AE1782" t="str">
            <v/>
          </cell>
          <cell r="AF1782">
            <v>3.6704799999999996E-2</v>
          </cell>
          <cell r="AG1782" t="str">
            <v/>
          </cell>
          <cell r="AH1782" t="str">
            <v/>
          </cell>
          <cell r="AI1782" t="str">
            <v/>
          </cell>
          <cell r="AJ1782" t="str">
            <v/>
          </cell>
          <cell r="AK1782" t="str">
            <v/>
          </cell>
          <cell r="AL1782" t="str">
            <v/>
          </cell>
          <cell r="AM1782" t="str">
            <v/>
          </cell>
          <cell r="AN1782" t="str">
            <v/>
          </cell>
          <cell r="AO1782" t="str">
            <v/>
          </cell>
          <cell r="AP1782" t="str">
            <v/>
          </cell>
          <cell r="AQ1782" t="str">
            <v/>
          </cell>
          <cell r="AR1782" t="str">
            <v/>
          </cell>
          <cell r="AS1782" t="str">
            <v/>
          </cell>
          <cell r="AT1782" t="str">
            <v/>
          </cell>
          <cell r="AU1782" t="str">
            <v/>
          </cell>
        </row>
        <row r="1783">
          <cell r="A1783" t="str">
            <v>PCO10P1098</v>
          </cell>
          <cell r="B1783" t="str">
            <v>PCO10</v>
          </cell>
          <cell r="C1783" t="str">
            <v>S12</v>
          </cell>
          <cell r="D1783" t="str">
            <v>P1098</v>
          </cell>
          <cell r="E1783" t="str">
            <v/>
          </cell>
          <cell r="F1783" t="str">
            <v/>
          </cell>
          <cell r="G1783" t="str">
            <v/>
          </cell>
          <cell r="H1783" t="str">
            <v/>
          </cell>
          <cell r="I1783" t="str">
            <v/>
          </cell>
          <cell r="J1783" t="str">
            <v/>
          </cell>
          <cell r="K1783" t="str">
            <v/>
          </cell>
          <cell r="L1783" t="str">
            <v/>
          </cell>
          <cell r="M1783" t="str">
            <v/>
          </cell>
          <cell r="N1783" t="str">
            <v/>
          </cell>
          <cell r="O1783" t="str">
            <v/>
          </cell>
          <cell r="P1783" t="str">
            <v/>
          </cell>
          <cell r="Q1783" t="str">
            <v/>
          </cell>
          <cell r="R1783" t="str">
            <v/>
          </cell>
          <cell r="S1783" t="str">
            <v/>
          </cell>
          <cell r="T1783" t="str">
            <v/>
          </cell>
          <cell r="U1783" t="str">
            <v/>
          </cell>
          <cell r="V1783" t="str">
            <v/>
          </cell>
          <cell r="W1783" t="str">
            <v/>
          </cell>
          <cell r="X1783" t="str">
            <v/>
          </cell>
          <cell r="Y1783" t="str">
            <v/>
          </cell>
          <cell r="Z1783" t="str">
            <v/>
          </cell>
          <cell r="AA1783" t="str">
            <v/>
          </cell>
          <cell r="AB1783" t="str">
            <v/>
          </cell>
          <cell r="AC1783" t="str">
            <v/>
          </cell>
          <cell r="AD1783" t="str">
            <v/>
          </cell>
          <cell r="AE1783" t="str">
            <v/>
          </cell>
          <cell r="AF1783">
            <v>2.1463346000000003</v>
          </cell>
          <cell r="AG1783" t="str">
            <v/>
          </cell>
          <cell r="AH1783" t="str">
            <v/>
          </cell>
          <cell r="AI1783" t="str">
            <v/>
          </cell>
          <cell r="AJ1783" t="str">
            <v/>
          </cell>
          <cell r="AK1783" t="str">
            <v/>
          </cell>
          <cell r="AL1783" t="str">
            <v/>
          </cell>
          <cell r="AM1783" t="str">
            <v/>
          </cell>
          <cell r="AN1783" t="str">
            <v/>
          </cell>
          <cell r="AO1783" t="str">
            <v/>
          </cell>
          <cell r="AP1783" t="str">
            <v/>
          </cell>
          <cell r="AQ1783" t="str">
            <v/>
          </cell>
          <cell r="AR1783" t="str">
            <v/>
          </cell>
          <cell r="AS1783" t="str">
            <v/>
          </cell>
          <cell r="AT1783" t="str">
            <v/>
          </cell>
          <cell r="AU1783" t="str">
            <v/>
          </cell>
        </row>
        <row r="1784">
          <cell r="A1784" t="str">
            <v>PCO10P1102</v>
          </cell>
          <cell r="B1784" t="str">
            <v>PCO10</v>
          </cell>
          <cell r="C1784" t="str">
            <v>S12</v>
          </cell>
          <cell r="D1784" t="str">
            <v>P1102</v>
          </cell>
          <cell r="E1784" t="str">
            <v/>
          </cell>
          <cell r="F1784" t="str">
            <v/>
          </cell>
          <cell r="G1784" t="str">
            <v/>
          </cell>
          <cell r="H1784" t="str">
            <v/>
          </cell>
          <cell r="I1784" t="str">
            <v/>
          </cell>
          <cell r="J1784" t="str">
            <v/>
          </cell>
          <cell r="K1784" t="str">
            <v/>
          </cell>
          <cell r="L1784" t="str">
            <v/>
          </cell>
          <cell r="M1784" t="str">
            <v/>
          </cell>
          <cell r="N1784" t="str">
            <v/>
          </cell>
          <cell r="O1784" t="str">
            <v/>
          </cell>
          <cell r="P1784" t="str">
            <v/>
          </cell>
          <cell r="Q1784" t="str">
            <v/>
          </cell>
          <cell r="R1784" t="str">
            <v/>
          </cell>
          <cell r="S1784" t="str">
            <v/>
          </cell>
          <cell r="T1784" t="str">
            <v/>
          </cell>
          <cell r="U1784" t="str">
            <v/>
          </cell>
          <cell r="V1784" t="str">
            <v/>
          </cell>
          <cell r="W1784" t="str">
            <v/>
          </cell>
          <cell r="X1784" t="str">
            <v/>
          </cell>
          <cell r="Y1784" t="str">
            <v/>
          </cell>
          <cell r="Z1784" t="str">
            <v/>
          </cell>
          <cell r="AA1784" t="str">
            <v/>
          </cell>
          <cell r="AB1784" t="str">
            <v/>
          </cell>
          <cell r="AC1784" t="str">
            <v/>
          </cell>
          <cell r="AD1784" t="str">
            <v/>
          </cell>
          <cell r="AE1784" t="str">
            <v/>
          </cell>
          <cell r="AF1784" t="str">
            <v/>
          </cell>
          <cell r="AG1784" t="str">
            <v/>
          </cell>
          <cell r="AH1784" t="str">
            <v/>
          </cell>
          <cell r="AI1784" t="str">
            <v/>
          </cell>
          <cell r="AJ1784" t="str">
            <v/>
          </cell>
          <cell r="AK1784" t="str">
            <v/>
          </cell>
          <cell r="AL1784" t="str">
            <v/>
          </cell>
          <cell r="AM1784" t="str">
            <v/>
          </cell>
          <cell r="AN1784" t="str">
            <v/>
          </cell>
          <cell r="AO1784" t="str">
            <v/>
          </cell>
          <cell r="AP1784" t="str">
            <v/>
          </cell>
          <cell r="AQ1784" t="str">
            <v/>
          </cell>
          <cell r="AR1784" t="str">
            <v/>
          </cell>
          <cell r="AS1784">
            <v>6.5659099999999998E-2</v>
          </cell>
          <cell r="AT1784" t="str">
            <v/>
          </cell>
          <cell r="AU1784" t="str">
            <v/>
          </cell>
        </row>
        <row r="1785">
          <cell r="A1785" t="str">
            <v>PCO10P1111</v>
          </cell>
          <cell r="B1785" t="str">
            <v>PCO10</v>
          </cell>
          <cell r="C1785" t="str">
            <v>S12</v>
          </cell>
          <cell r="D1785" t="str">
            <v>P1111</v>
          </cell>
          <cell r="E1785" t="str">
            <v/>
          </cell>
          <cell r="F1785" t="str">
            <v/>
          </cell>
          <cell r="G1785" t="str">
            <v/>
          </cell>
          <cell r="H1785" t="str">
            <v/>
          </cell>
          <cell r="I1785" t="str">
            <v/>
          </cell>
          <cell r="J1785" t="str">
            <v/>
          </cell>
          <cell r="K1785" t="str">
            <v/>
          </cell>
          <cell r="L1785" t="str">
            <v/>
          </cell>
          <cell r="M1785" t="str">
            <v/>
          </cell>
          <cell r="N1785" t="str">
            <v/>
          </cell>
          <cell r="O1785" t="str">
            <v/>
          </cell>
          <cell r="P1785" t="str">
            <v/>
          </cell>
          <cell r="Q1785" t="str">
            <v/>
          </cell>
          <cell r="R1785" t="str">
            <v/>
          </cell>
          <cell r="S1785" t="str">
            <v/>
          </cell>
          <cell r="T1785" t="str">
            <v/>
          </cell>
          <cell r="U1785" t="str">
            <v/>
          </cell>
          <cell r="V1785" t="str">
            <v/>
          </cell>
          <cell r="W1785" t="str">
            <v/>
          </cell>
          <cell r="X1785" t="str">
            <v/>
          </cell>
          <cell r="Y1785" t="str">
            <v/>
          </cell>
          <cell r="Z1785" t="str">
            <v/>
          </cell>
          <cell r="AA1785" t="str">
            <v/>
          </cell>
          <cell r="AB1785" t="str">
            <v/>
          </cell>
          <cell r="AC1785" t="str">
            <v/>
          </cell>
          <cell r="AD1785" t="str">
            <v/>
          </cell>
          <cell r="AE1785" t="str">
            <v/>
          </cell>
          <cell r="AF1785">
            <v>0.27262910000000001</v>
          </cell>
          <cell r="AG1785" t="str">
            <v/>
          </cell>
          <cell r="AH1785" t="str">
            <v/>
          </cell>
          <cell r="AI1785" t="str">
            <v/>
          </cell>
          <cell r="AJ1785" t="str">
            <v/>
          </cell>
          <cell r="AK1785" t="str">
            <v/>
          </cell>
          <cell r="AL1785" t="str">
            <v/>
          </cell>
          <cell r="AM1785" t="str">
            <v/>
          </cell>
          <cell r="AN1785" t="str">
            <v/>
          </cell>
          <cell r="AO1785" t="str">
            <v/>
          </cell>
          <cell r="AP1785" t="str">
            <v/>
          </cell>
          <cell r="AQ1785" t="str">
            <v/>
          </cell>
          <cell r="AR1785" t="str">
            <v/>
          </cell>
          <cell r="AS1785" t="str">
            <v/>
          </cell>
          <cell r="AT1785" t="str">
            <v/>
          </cell>
          <cell r="AU1785" t="str">
            <v/>
          </cell>
        </row>
        <row r="1786">
          <cell r="A1786" t="str">
            <v>PCO10P1114</v>
          </cell>
          <cell r="B1786" t="str">
            <v>PCO10</v>
          </cell>
          <cell r="C1786" t="str">
            <v>S12</v>
          </cell>
          <cell r="D1786" t="str">
            <v>P1114</v>
          </cell>
          <cell r="E1786" t="str">
            <v/>
          </cell>
          <cell r="F1786" t="str">
            <v/>
          </cell>
          <cell r="G1786" t="str">
            <v/>
          </cell>
          <cell r="H1786" t="str">
            <v/>
          </cell>
          <cell r="I1786" t="str">
            <v/>
          </cell>
          <cell r="J1786" t="str">
            <v/>
          </cell>
          <cell r="K1786" t="str">
            <v/>
          </cell>
          <cell r="L1786">
            <v>3.1033399999999999E-2</v>
          </cell>
          <cell r="M1786" t="str">
            <v/>
          </cell>
          <cell r="N1786" t="str">
            <v/>
          </cell>
          <cell r="O1786" t="str">
            <v/>
          </cell>
          <cell r="P1786" t="str">
            <v/>
          </cell>
          <cell r="Q1786" t="str">
            <v/>
          </cell>
          <cell r="R1786" t="str">
            <v/>
          </cell>
          <cell r="S1786" t="str">
            <v/>
          </cell>
          <cell r="T1786" t="str">
            <v/>
          </cell>
          <cell r="U1786" t="str">
            <v/>
          </cell>
          <cell r="V1786" t="str">
            <v/>
          </cell>
          <cell r="W1786" t="str">
            <v/>
          </cell>
          <cell r="X1786" t="str">
            <v/>
          </cell>
          <cell r="Y1786" t="str">
            <v/>
          </cell>
          <cell r="Z1786" t="str">
            <v/>
          </cell>
          <cell r="AA1786" t="str">
            <v/>
          </cell>
          <cell r="AB1786" t="str">
            <v/>
          </cell>
          <cell r="AC1786" t="str">
            <v/>
          </cell>
          <cell r="AD1786" t="str">
            <v/>
          </cell>
          <cell r="AE1786" t="str">
            <v/>
          </cell>
          <cell r="AF1786" t="str">
            <v/>
          </cell>
          <cell r="AG1786" t="str">
            <v/>
          </cell>
          <cell r="AH1786" t="str">
            <v/>
          </cell>
          <cell r="AI1786" t="str">
            <v/>
          </cell>
          <cell r="AJ1786" t="str">
            <v/>
          </cell>
          <cell r="AK1786" t="str">
            <v/>
          </cell>
          <cell r="AL1786" t="str">
            <v/>
          </cell>
          <cell r="AM1786" t="str">
            <v/>
          </cell>
          <cell r="AN1786" t="str">
            <v/>
          </cell>
          <cell r="AO1786" t="str">
            <v/>
          </cell>
          <cell r="AP1786" t="str">
            <v/>
          </cell>
          <cell r="AQ1786" t="str">
            <v/>
          </cell>
          <cell r="AR1786" t="str">
            <v/>
          </cell>
          <cell r="AS1786" t="str">
            <v/>
          </cell>
          <cell r="AT1786" t="str">
            <v/>
          </cell>
          <cell r="AU1786" t="str">
            <v/>
          </cell>
        </row>
        <row r="1787">
          <cell r="A1787" t="str">
            <v>PCO10P1120</v>
          </cell>
          <cell r="B1787" t="str">
            <v>PCO10</v>
          </cell>
          <cell r="C1787" t="str">
            <v>S12</v>
          </cell>
          <cell r="D1787" t="str">
            <v>P1120</v>
          </cell>
          <cell r="E1787" t="str">
            <v/>
          </cell>
          <cell r="F1787" t="str">
            <v/>
          </cell>
          <cell r="G1787" t="str">
            <v/>
          </cell>
          <cell r="H1787" t="str">
            <v/>
          </cell>
          <cell r="I1787" t="str">
            <v/>
          </cell>
          <cell r="J1787" t="str">
            <v/>
          </cell>
          <cell r="K1787" t="str">
            <v/>
          </cell>
          <cell r="L1787" t="str">
            <v/>
          </cell>
          <cell r="M1787" t="str">
            <v/>
          </cell>
          <cell r="N1787" t="str">
            <v/>
          </cell>
          <cell r="O1787" t="str">
            <v/>
          </cell>
          <cell r="P1787" t="str">
            <v/>
          </cell>
          <cell r="Q1787" t="str">
            <v/>
          </cell>
          <cell r="R1787" t="str">
            <v/>
          </cell>
          <cell r="S1787" t="str">
            <v/>
          </cell>
          <cell r="T1787" t="str">
            <v/>
          </cell>
          <cell r="U1787" t="str">
            <v/>
          </cell>
          <cell r="V1787" t="str">
            <v/>
          </cell>
          <cell r="W1787" t="str">
            <v/>
          </cell>
          <cell r="X1787" t="str">
            <v/>
          </cell>
          <cell r="Y1787" t="str">
            <v/>
          </cell>
          <cell r="Z1787" t="str">
            <v/>
          </cell>
          <cell r="AA1787" t="str">
            <v/>
          </cell>
          <cell r="AB1787" t="str">
            <v/>
          </cell>
          <cell r="AC1787" t="str">
            <v/>
          </cell>
          <cell r="AD1787" t="str">
            <v/>
          </cell>
          <cell r="AE1787" t="str">
            <v/>
          </cell>
          <cell r="AF1787">
            <v>1.42842E-2</v>
          </cell>
          <cell r="AG1787" t="str">
            <v/>
          </cell>
          <cell r="AH1787" t="str">
            <v/>
          </cell>
          <cell r="AI1787" t="str">
            <v/>
          </cell>
          <cell r="AJ1787" t="str">
            <v/>
          </cell>
          <cell r="AK1787" t="str">
            <v/>
          </cell>
          <cell r="AL1787" t="str">
            <v/>
          </cell>
          <cell r="AM1787" t="str">
            <v/>
          </cell>
          <cell r="AN1787" t="str">
            <v/>
          </cell>
          <cell r="AO1787" t="str">
            <v/>
          </cell>
          <cell r="AP1787" t="str">
            <v/>
          </cell>
          <cell r="AQ1787" t="str">
            <v/>
          </cell>
          <cell r="AR1787" t="str">
            <v/>
          </cell>
          <cell r="AS1787" t="str">
            <v/>
          </cell>
          <cell r="AT1787" t="str">
            <v/>
          </cell>
          <cell r="AU1787" t="str">
            <v/>
          </cell>
        </row>
        <row r="1788">
          <cell r="A1788" t="str">
            <v>PCO10P1124</v>
          </cell>
          <cell r="B1788" t="str">
            <v>PCO10</v>
          </cell>
          <cell r="C1788" t="str">
            <v>S12</v>
          </cell>
          <cell r="D1788" t="str">
            <v>P1124</v>
          </cell>
          <cell r="E1788" t="str">
            <v/>
          </cell>
          <cell r="F1788" t="str">
            <v/>
          </cell>
          <cell r="G1788" t="str">
            <v/>
          </cell>
          <cell r="H1788" t="str">
            <v/>
          </cell>
          <cell r="I1788" t="str">
            <v/>
          </cell>
          <cell r="J1788" t="str">
            <v/>
          </cell>
          <cell r="K1788" t="str">
            <v/>
          </cell>
          <cell r="L1788" t="str">
            <v/>
          </cell>
          <cell r="M1788" t="str">
            <v/>
          </cell>
          <cell r="N1788" t="str">
            <v/>
          </cell>
          <cell r="O1788" t="str">
            <v/>
          </cell>
          <cell r="P1788" t="str">
            <v/>
          </cell>
          <cell r="Q1788" t="str">
            <v/>
          </cell>
          <cell r="R1788" t="str">
            <v/>
          </cell>
          <cell r="S1788" t="str">
            <v/>
          </cell>
          <cell r="T1788" t="str">
            <v/>
          </cell>
          <cell r="U1788" t="str">
            <v/>
          </cell>
          <cell r="V1788" t="str">
            <v/>
          </cell>
          <cell r="W1788" t="str">
            <v/>
          </cell>
          <cell r="X1788" t="str">
            <v/>
          </cell>
          <cell r="Y1788" t="str">
            <v/>
          </cell>
          <cell r="Z1788" t="str">
            <v/>
          </cell>
          <cell r="AA1788" t="str">
            <v/>
          </cell>
          <cell r="AB1788" t="str">
            <v/>
          </cell>
          <cell r="AC1788" t="str">
            <v/>
          </cell>
          <cell r="AD1788" t="str">
            <v/>
          </cell>
          <cell r="AE1788" t="str">
            <v/>
          </cell>
          <cell r="AF1788" t="str">
            <v/>
          </cell>
          <cell r="AG1788">
            <v>0.10915790000000002</v>
          </cell>
          <cell r="AH1788" t="str">
            <v/>
          </cell>
          <cell r="AI1788" t="str">
            <v/>
          </cell>
          <cell r="AJ1788" t="str">
            <v/>
          </cell>
          <cell r="AK1788" t="str">
            <v/>
          </cell>
          <cell r="AL1788" t="str">
            <v/>
          </cell>
          <cell r="AM1788" t="str">
            <v/>
          </cell>
          <cell r="AN1788" t="str">
            <v/>
          </cell>
          <cell r="AO1788" t="str">
            <v/>
          </cell>
          <cell r="AP1788" t="str">
            <v/>
          </cell>
          <cell r="AQ1788" t="str">
            <v/>
          </cell>
          <cell r="AR1788" t="str">
            <v/>
          </cell>
          <cell r="AS1788" t="str">
            <v/>
          </cell>
          <cell r="AT1788" t="str">
            <v/>
          </cell>
          <cell r="AU1788" t="str">
            <v/>
          </cell>
        </row>
        <row r="1789">
          <cell r="A1789" t="str">
            <v>PCO10P1128</v>
          </cell>
          <cell r="B1789" t="str">
            <v>PCO10</v>
          </cell>
          <cell r="C1789" t="str">
            <v>S12</v>
          </cell>
          <cell r="D1789" t="str">
            <v>P1128</v>
          </cell>
          <cell r="E1789" t="str">
            <v/>
          </cell>
          <cell r="F1789" t="str">
            <v/>
          </cell>
          <cell r="G1789" t="str">
            <v/>
          </cell>
          <cell r="H1789" t="str">
            <v/>
          </cell>
          <cell r="I1789" t="str">
            <v/>
          </cell>
          <cell r="J1789" t="str">
            <v/>
          </cell>
          <cell r="K1789" t="str">
            <v/>
          </cell>
          <cell r="L1789" t="str">
            <v/>
          </cell>
          <cell r="M1789" t="str">
            <v/>
          </cell>
          <cell r="N1789" t="str">
            <v/>
          </cell>
          <cell r="O1789" t="str">
            <v/>
          </cell>
          <cell r="P1789" t="str">
            <v/>
          </cell>
          <cell r="Q1789" t="str">
            <v/>
          </cell>
          <cell r="R1789" t="str">
            <v/>
          </cell>
          <cell r="S1789" t="str">
            <v/>
          </cell>
          <cell r="T1789" t="str">
            <v/>
          </cell>
          <cell r="U1789" t="str">
            <v/>
          </cell>
          <cell r="V1789" t="str">
            <v/>
          </cell>
          <cell r="W1789" t="str">
            <v/>
          </cell>
          <cell r="X1789" t="str">
            <v/>
          </cell>
          <cell r="Y1789" t="str">
            <v/>
          </cell>
          <cell r="Z1789" t="str">
            <v/>
          </cell>
          <cell r="AA1789" t="str">
            <v/>
          </cell>
          <cell r="AB1789" t="str">
            <v/>
          </cell>
          <cell r="AC1789" t="str">
            <v/>
          </cell>
          <cell r="AD1789" t="str">
            <v/>
          </cell>
          <cell r="AE1789" t="str">
            <v/>
          </cell>
          <cell r="AF1789">
            <v>5.3342999999999993E-3</v>
          </cell>
          <cell r="AG1789" t="str">
            <v/>
          </cell>
          <cell r="AH1789" t="str">
            <v/>
          </cell>
          <cell r="AI1789" t="str">
            <v/>
          </cell>
          <cell r="AJ1789" t="str">
            <v/>
          </cell>
          <cell r="AK1789" t="str">
            <v/>
          </cell>
          <cell r="AL1789" t="str">
            <v/>
          </cell>
          <cell r="AM1789" t="str">
            <v/>
          </cell>
          <cell r="AN1789" t="str">
            <v/>
          </cell>
          <cell r="AO1789" t="str">
            <v/>
          </cell>
          <cell r="AP1789" t="str">
            <v/>
          </cell>
          <cell r="AQ1789" t="str">
            <v/>
          </cell>
          <cell r="AR1789" t="str">
            <v/>
          </cell>
          <cell r="AS1789" t="str">
            <v/>
          </cell>
          <cell r="AT1789" t="str">
            <v/>
          </cell>
          <cell r="AU1789" t="str">
            <v/>
          </cell>
        </row>
        <row r="1790">
          <cell r="A1790" t="str">
            <v>PCO10P1130</v>
          </cell>
          <cell r="B1790" t="str">
            <v>PCO10</v>
          </cell>
          <cell r="C1790" t="str">
            <v>S12</v>
          </cell>
          <cell r="D1790" t="str">
            <v>P1130</v>
          </cell>
          <cell r="E1790" t="str">
            <v/>
          </cell>
          <cell r="F1790" t="str">
            <v/>
          </cell>
          <cell r="G1790" t="str">
            <v/>
          </cell>
          <cell r="H1790" t="str">
            <v/>
          </cell>
          <cell r="I1790" t="str">
            <v/>
          </cell>
          <cell r="J1790" t="str">
            <v/>
          </cell>
          <cell r="K1790" t="str">
            <v/>
          </cell>
          <cell r="L1790" t="str">
            <v/>
          </cell>
          <cell r="M1790" t="str">
            <v/>
          </cell>
          <cell r="N1790" t="str">
            <v/>
          </cell>
          <cell r="O1790" t="str">
            <v/>
          </cell>
          <cell r="P1790" t="str">
            <v/>
          </cell>
          <cell r="Q1790" t="str">
            <v/>
          </cell>
          <cell r="R1790" t="str">
            <v/>
          </cell>
          <cell r="S1790" t="str">
            <v/>
          </cell>
          <cell r="T1790" t="str">
            <v/>
          </cell>
          <cell r="U1790" t="str">
            <v/>
          </cell>
          <cell r="V1790" t="str">
            <v/>
          </cell>
          <cell r="W1790" t="str">
            <v/>
          </cell>
          <cell r="X1790" t="str">
            <v/>
          </cell>
          <cell r="Y1790" t="str">
            <v/>
          </cell>
          <cell r="Z1790" t="str">
            <v/>
          </cell>
          <cell r="AA1790" t="str">
            <v/>
          </cell>
          <cell r="AB1790" t="str">
            <v/>
          </cell>
          <cell r="AC1790" t="str">
            <v/>
          </cell>
          <cell r="AD1790" t="str">
            <v/>
          </cell>
          <cell r="AE1790" t="str">
            <v/>
          </cell>
          <cell r="AF1790">
            <v>3.9614999999999997E-3</v>
          </cell>
          <cell r="AG1790" t="str">
            <v/>
          </cell>
          <cell r="AH1790" t="str">
            <v/>
          </cell>
          <cell r="AI1790" t="str">
            <v/>
          </cell>
          <cell r="AJ1790" t="str">
            <v/>
          </cell>
          <cell r="AK1790" t="str">
            <v/>
          </cell>
          <cell r="AL1790" t="str">
            <v/>
          </cell>
          <cell r="AM1790" t="str">
            <v/>
          </cell>
          <cell r="AN1790" t="str">
            <v/>
          </cell>
          <cell r="AO1790" t="str">
            <v/>
          </cell>
          <cell r="AP1790" t="str">
            <v/>
          </cell>
          <cell r="AQ1790" t="str">
            <v/>
          </cell>
          <cell r="AR1790" t="str">
            <v/>
          </cell>
          <cell r="AS1790" t="str">
            <v/>
          </cell>
          <cell r="AT1790" t="str">
            <v/>
          </cell>
          <cell r="AU1790" t="str">
            <v/>
          </cell>
        </row>
        <row r="1791">
          <cell r="A1791" t="str">
            <v>PCO10P1137</v>
          </cell>
          <cell r="B1791" t="str">
            <v>PCO10</v>
          </cell>
          <cell r="C1791" t="str">
            <v>S12</v>
          </cell>
          <cell r="D1791" t="str">
            <v>P1137</v>
          </cell>
          <cell r="E1791" t="str">
            <v/>
          </cell>
          <cell r="F1791" t="str">
            <v/>
          </cell>
          <cell r="G1791" t="str">
            <v/>
          </cell>
          <cell r="H1791" t="str">
            <v/>
          </cell>
          <cell r="I1791" t="str">
            <v/>
          </cell>
          <cell r="J1791" t="str">
            <v/>
          </cell>
          <cell r="K1791" t="str">
            <v/>
          </cell>
          <cell r="L1791" t="str">
            <v/>
          </cell>
          <cell r="M1791" t="str">
            <v/>
          </cell>
          <cell r="N1791" t="str">
            <v/>
          </cell>
          <cell r="O1791" t="str">
            <v/>
          </cell>
          <cell r="P1791" t="str">
            <v/>
          </cell>
          <cell r="Q1791" t="str">
            <v/>
          </cell>
          <cell r="R1791" t="str">
            <v/>
          </cell>
          <cell r="S1791" t="str">
            <v/>
          </cell>
          <cell r="T1791" t="str">
            <v/>
          </cell>
          <cell r="U1791" t="str">
            <v/>
          </cell>
          <cell r="V1791" t="str">
            <v/>
          </cell>
          <cell r="W1791" t="str">
            <v/>
          </cell>
          <cell r="X1791" t="str">
            <v/>
          </cell>
          <cell r="Y1791" t="str">
            <v/>
          </cell>
          <cell r="Z1791" t="str">
            <v/>
          </cell>
          <cell r="AA1791" t="str">
            <v/>
          </cell>
          <cell r="AB1791" t="str">
            <v/>
          </cell>
          <cell r="AC1791" t="str">
            <v/>
          </cell>
          <cell r="AD1791" t="str">
            <v/>
          </cell>
          <cell r="AE1791" t="str">
            <v/>
          </cell>
          <cell r="AF1791">
            <v>1.7253371</v>
          </cell>
          <cell r="AG1791" t="str">
            <v/>
          </cell>
          <cell r="AH1791" t="str">
            <v/>
          </cell>
          <cell r="AI1791" t="str">
            <v/>
          </cell>
          <cell r="AJ1791" t="str">
            <v/>
          </cell>
          <cell r="AK1791" t="str">
            <v/>
          </cell>
          <cell r="AL1791" t="str">
            <v/>
          </cell>
          <cell r="AM1791" t="str">
            <v/>
          </cell>
          <cell r="AN1791" t="str">
            <v/>
          </cell>
          <cell r="AO1791" t="str">
            <v/>
          </cell>
          <cell r="AP1791" t="str">
            <v/>
          </cell>
          <cell r="AQ1791" t="str">
            <v/>
          </cell>
          <cell r="AR1791" t="str">
            <v/>
          </cell>
          <cell r="AS1791" t="str">
            <v/>
          </cell>
          <cell r="AT1791" t="str">
            <v/>
          </cell>
          <cell r="AU1791" t="str">
            <v/>
          </cell>
        </row>
        <row r="1792">
          <cell r="A1792" t="str">
            <v>PCO10P1147</v>
          </cell>
          <cell r="B1792" t="str">
            <v>PCO10</v>
          </cell>
          <cell r="C1792" t="str">
            <v>S12</v>
          </cell>
          <cell r="D1792" t="str">
            <v>P1147</v>
          </cell>
          <cell r="E1792" t="str">
            <v/>
          </cell>
          <cell r="F1792" t="str">
            <v/>
          </cell>
          <cell r="G1792" t="str">
            <v/>
          </cell>
          <cell r="H1792" t="str">
            <v/>
          </cell>
          <cell r="I1792" t="str">
            <v/>
          </cell>
          <cell r="J1792" t="str">
            <v/>
          </cell>
          <cell r="K1792" t="str">
            <v/>
          </cell>
          <cell r="L1792" t="str">
            <v/>
          </cell>
          <cell r="M1792" t="str">
            <v/>
          </cell>
          <cell r="N1792" t="str">
            <v/>
          </cell>
          <cell r="O1792" t="str">
            <v/>
          </cell>
          <cell r="P1792" t="str">
            <v/>
          </cell>
          <cell r="Q1792" t="str">
            <v/>
          </cell>
          <cell r="R1792" t="str">
            <v/>
          </cell>
          <cell r="S1792" t="str">
            <v/>
          </cell>
          <cell r="T1792" t="str">
            <v/>
          </cell>
          <cell r="U1792" t="str">
            <v/>
          </cell>
          <cell r="V1792" t="str">
            <v/>
          </cell>
          <cell r="W1792" t="str">
            <v/>
          </cell>
          <cell r="X1792" t="str">
            <v/>
          </cell>
          <cell r="Y1792" t="str">
            <v/>
          </cell>
          <cell r="Z1792" t="str">
            <v/>
          </cell>
          <cell r="AA1792" t="str">
            <v/>
          </cell>
          <cell r="AB1792" t="str">
            <v/>
          </cell>
          <cell r="AC1792" t="str">
            <v/>
          </cell>
          <cell r="AD1792" t="str">
            <v/>
          </cell>
          <cell r="AE1792" t="str">
            <v/>
          </cell>
          <cell r="AF1792">
            <v>6.6820000000000009E-4</v>
          </cell>
          <cell r="AG1792" t="str">
            <v/>
          </cell>
          <cell r="AH1792" t="str">
            <v/>
          </cell>
          <cell r="AI1792" t="str">
            <v/>
          </cell>
          <cell r="AJ1792" t="str">
            <v/>
          </cell>
          <cell r="AK1792" t="str">
            <v/>
          </cell>
          <cell r="AL1792" t="str">
            <v/>
          </cell>
          <cell r="AM1792" t="str">
            <v/>
          </cell>
          <cell r="AN1792" t="str">
            <v/>
          </cell>
          <cell r="AO1792" t="str">
            <v/>
          </cell>
          <cell r="AP1792" t="str">
            <v/>
          </cell>
          <cell r="AQ1792" t="str">
            <v/>
          </cell>
          <cell r="AR1792" t="str">
            <v/>
          </cell>
          <cell r="AS1792" t="str">
            <v/>
          </cell>
          <cell r="AT1792" t="str">
            <v/>
          </cell>
          <cell r="AU1792" t="str">
            <v/>
          </cell>
        </row>
        <row r="1793">
          <cell r="A1793" t="str">
            <v>PCO10P1148</v>
          </cell>
          <cell r="B1793" t="str">
            <v>PCO10</v>
          </cell>
          <cell r="C1793" t="str">
            <v>S12</v>
          </cell>
          <cell r="D1793" t="str">
            <v>P1148</v>
          </cell>
          <cell r="E1793" t="str">
            <v/>
          </cell>
          <cell r="F1793" t="str">
            <v/>
          </cell>
          <cell r="G1793" t="str">
            <v/>
          </cell>
          <cell r="H1793" t="str">
            <v/>
          </cell>
          <cell r="I1793" t="str">
            <v/>
          </cell>
          <cell r="J1793" t="str">
            <v/>
          </cell>
          <cell r="K1793" t="str">
            <v/>
          </cell>
          <cell r="L1793" t="str">
            <v/>
          </cell>
          <cell r="M1793" t="str">
            <v/>
          </cell>
          <cell r="N1793" t="str">
            <v/>
          </cell>
          <cell r="O1793" t="str">
            <v/>
          </cell>
          <cell r="P1793" t="str">
            <v/>
          </cell>
          <cell r="Q1793" t="str">
            <v/>
          </cell>
          <cell r="R1793" t="str">
            <v/>
          </cell>
          <cell r="S1793" t="str">
            <v/>
          </cell>
          <cell r="T1793" t="str">
            <v/>
          </cell>
          <cell r="U1793" t="str">
            <v/>
          </cell>
          <cell r="V1793" t="str">
            <v/>
          </cell>
          <cell r="W1793" t="str">
            <v/>
          </cell>
          <cell r="X1793" t="str">
            <v/>
          </cell>
          <cell r="Y1793" t="str">
            <v/>
          </cell>
          <cell r="Z1793" t="str">
            <v/>
          </cell>
          <cell r="AA1793" t="str">
            <v/>
          </cell>
          <cell r="AB1793" t="str">
            <v/>
          </cell>
          <cell r="AC1793" t="str">
            <v/>
          </cell>
          <cell r="AD1793" t="str">
            <v/>
          </cell>
          <cell r="AE1793" t="str">
            <v/>
          </cell>
          <cell r="AF1793" t="str">
            <v/>
          </cell>
          <cell r="AG1793">
            <v>0.11464039999999999</v>
          </cell>
          <cell r="AH1793" t="str">
            <v/>
          </cell>
          <cell r="AI1793" t="str">
            <v/>
          </cell>
          <cell r="AJ1793" t="str">
            <v/>
          </cell>
          <cell r="AK1793" t="str">
            <v/>
          </cell>
          <cell r="AL1793" t="str">
            <v/>
          </cell>
          <cell r="AM1793" t="str">
            <v/>
          </cell>
          <cell r="AN1793" t="str">
            <v/>
          </cell>
          <cell r="AO1793" t="str">
            <v/>
          </cell>
          <cell r="AP1793" t="str">
            <v/>
          </cell>
          <cell r="AQ1793" t="str">
            <v/>
          </cell>
          <cell r="AR1793" t="str">
            <v/>
          </cell>
          <cell r="AS1793" t="str">
            <v/>
          </cell>
          <cell r="AT1793" t="str">
            <v/>
          </cell>
          <cell r="AU1793" t="str">
            <v/>
          </cell>
        </row>
        <row r="1794">
          <cell r="A1794" t="str">
            <v>PCO10P1149</v>
          </cell>
          <cell r="B1794" t="str">
            <v>PCO10</v>
          </cell>
          <cell r="C1794" t="str">
            <v>S12</v>
          </cell>
          <cell r="D1794" t="str">
            <v>P1149</v>
          </cell>
          <cell r="E1794" t="str">
            <v/>
          </cell>
          <cell r="F1794" t="str">
            <v/>
          </cell>
          <cell r="G1794" t="str">
            <v/>
          </cell>
          <cell r="H1794" t="str">
            <v/>
          </cell>
          <cell r="I1794" t="str">
            <v/>
          </cell>
          <cell r="J1794" t="str">
            <v/>
          </cell>
          <cell r="K1794" t="str">
            <v/>
          </cell>
          <cell r="L1794" t="str">
            <v/>
          </cell>
          <cell r="M1794" t="str">
            <v/>
          </cell>
          <cell r="N1794" t="str">
            <v/>
          </cell>
          <cell r="O1794" t="str">
            <v/>
          </cell>
          <cell r="P1794" t="str">
            <v/>
          </cell>
          <cell r="Q1794" t="str">
            <v/>
          </cell>
          <cell r="R1794" t="str">
            <v/>
          </cell>
          <cell r="S1794" t="str">
            <v/>
          </cell>
          <cell r="T1794" t="str">
            <v/>
          </cell>
          <cell r="U1794" t="str">
            <v/>
          </cell>
          <cell r="V1794" t="str">
            <v/>
          </cell>
          <cell r="W1794" t="str">
            <v/>
          </cell>
          <cell r="X1794" t="str">
            <v/>
          </cell>
          <cell r="Y1794" t="str">
            <v/>
          </cell>
          <cell r="Z1794" t="str">
            <v/>
          </cell>
          <cell r="AA1794" t="str">
            <v/>
          </cell>
          <cell r="AB1794" t="str">
            <v/>
          </cell>
          <cell r="AC1794" t="str">
            <v/>
          </cell>
          <cell r="AD1794" t="str">
            <v/>
          </cell>
          <cell r="AE1794" t="str">
            <v/>
          </cell>
          <cell r="AF1794" t="str">
            <v/>
          </cell>
          <cell r="AG1794">
            <v>0.76298370000000004</v>
          </cell>
          <cell r="AH1794" t="str">
            <v/>
          </cell>
          <cell r="AI1794" t="str">
            <v/>
          </cell>
          <cell r="AJ1794" t="str">
            <v/>
          </cell>
          <cell r="AK1794" t="str">
            <v/>
          </cell>
          <cell r="AL1794" t="str">
            <v/>
          </cell>
          <cell r="AM1794" t="str">
            <v/>
          </cell>
          <cell r="AN1794" t="str">
            <v/>
          </cell>
          <cell r="AO1794" t="str">
            <v/>
          </cell>
          <cell r="AP1794" t="str">
            <v/>
          </cell>
          <cell r="AQ1794" t="str">
            <v/>
          </cell>
          <cell r="AR1794" t="str">
            <v/>
          </cell>
          <cell r="AS1794" t="str">
            <v/>
          </cell>
          <cell r="AT1794" t="str">
            <v/>
          </cell>
          <cell r="AU1794" t="str">
            <v/>
          </cell>
        </row>
        <row r="1795">
          <cell r="A1795" t="str">
            <v>PCO10P1151</v>
          </cell>
          <cell r="B1795" t="str">
            <v>PCO10</v>
          </cell>
          <cell r="C1795" t="str">
            <v>S12</v>
          </cell>
          <cell r="D1795" t="str">
            <v>P1151</v>
          </cell>
          <cell r="E1795" t="str">
            <v/>
          </cell>
          <cell r="F1795" t="str">
            <v/>
          </cell>
          <cell r="G1795" t="str">
            <v/>
          </cell>
          <cell r="H1795" t="str">
            <v/>
          </cell>
          <cell r="I1795" t="str">
            <v/>
          </cell>
          <cell r="J1795" t="str">
            <v/>
          </cell>
          <cell r="K1795" t="str">
            <v/>
          </cell>
          <cell r="L1795" t="str">
            <v/>
          </cell>
          <cell r="M1795" t="str">
            <v/>
          </cell>
          <cell r="N1795" t="str">
            <v/>
          </cell>
          <cell r="O1795" t="str">
            <v/>
          </cell>
          <cell r="P1795" t="str">
            <v/>
          </cell>
          <cell r="Q1795" t="str">
            <v/>
          </cell>
          <cell r="R1795" t="str">
            <v/>
          </cell>
          <cell r="S1795" t="str">
            <v/>
          </cell>
          <cell r="T1795" t="str">
            <v/>
          </cell>
          <cell r="U1795" t="str">
            <v/>
          </cell>
          <cell r="V1795" t="str">
            <v/>
          </cell>
          <cell r="W1795" t="str">
            <v/>
          </cell>
          <cell r="X1795" t="str">
            <v/>
          </cell>
          <cell r="Y1795" t="str">
            <v/>
          </cell>
          <cell r="Z1795" t="str">
            <v/>
          </cell>
          <cell r="AA1795" t="str">
            <v/>
          </cell>
          <cell r="AB1795" t="str">
            <v/>
          </cell>
          <cell r="AC1795" t="str">
            <v/>
          </cell>
          <cell r="AD1795" t="str">
            <v/>
          </cell>
          <cell r="AE1795" t="str">
            <v/>
          </cell>
          <cell r="AF1795" t="str">
            <v/>
          </cell>
          <cell r="AG1795" t="str">
            <v/>
          </cell>
          <cell r="AH1795" t="str">
            <v/>
          </cell>
          <cell r="AI1795" t="str">
            <v/>
          </cell>
          <cell r="AJ1795" t="str">
            <v/>
          </cell>
          <cell r="AK1795" t="str">
            <v/>
          </cell>
          <cell r="AL1795" t="str">
            <v/>
          </cell>
          <cell r="AM1795" t="str">
            <v/>
          </cell>
          <cell r="AN1795" t="str">
            <v/>
          </cell>
          <cell r="AO1795" t="str">
            <v/>
          </cell>
          <cell r="AP1795" t="str">
            <v/>
          </cell>
          <cell r="AQ1795" t="str">
            <v/>
          </cell>
          <cell r="AR1795" t="str">
            <v/>
          </cell>
          <cell r="AS1795">
            <v>3.2339199999999999E-2</v>
          </cell>
          <cell r="AT1795" t="str">
            <v/>
          </cell>
          <cell r="AU1795" t="str">
            <v/>
          </cell>
        </row>
        <row r="1796">
          <cell r="A1796" t="str">
            <v>PCO10P1152</v>
          </cell>
          <cell r="B1796" t="str">
            <v>PCO10</v>
          </cell>
          <cell r="C1796" t="str">
            <v>S12</v>
          </cell>
          <cell r="D1796" t="str">
            <v>P1152</v>
          </cell>
          <cell r="E1796" t="str">
            <v/>
          </cell>
          <cell r="F1796" t="str">
            <v/>
          </cell>
          <cell r="G1796" t="str">
            <v/>
          </cell>
          <cell r="H1796" t="str">
            <v/>
          </cell>
          <cell r="I1796" t="str">
            <v/>
          </cell>
          <cell r="J1796" t="str">
            <v/>
          </cell>
          <cell r="K1796" t="str">
            <v/>
          </cell>
          <cell r="L1796" t="str">
            <v/>
          </cell>
          <cell r="M1796" t="str">
            <v/>
          </cell>
          <cell r="N1796" t="str">
            <v/>
          </cell>
          <cell r="O1796" t="str">
            <v/>
          </cell>
          <cell r="P1796" t="str">
            <v/>
          </cell>
          <cell r="Q1796" t="str">
            <v/>
          </cell>
          <cell r="R1796" t="str">
            <v/>
          </cell>
          <cell r="S1796" t="str">
            <v/>
          </cell>
          <cell r="T1796" t="str">
            <v/>
          </cell>
          <cell r="U1796" t="str">
            <v/>
          </cell>
          <cell r="V1796" t="str">
            <v/>
          </cell>
          <cell r="W1796" t="str">
            <v/>
          </cell>
          <cell r="X1796" t="str">
            <v/>
          </cell>
          <cell r="Y1796" t="str">
            <v/>
          </cell>
          <cell r="Z1796" t="str">
            <v/>
          </cell>
          <cell r="AA1796" t="str">
            <v/>
          </cell>
          <cell r="AB1796" t="str">
            <v/>
          </cell>
          <cell r="AC1796" t="str">
            <v/>
          </cell>
          <cell r="AD1796" t="str">
            <v/>
          </cell>
          <cell r="AE1796" t="str">
            <v/>
          </cell>
          <cell r="AF1796">
            <v>7.0178699999999983E-2</v>
          </cell>
          <cell r="AG1796" t="str">
            <v/>
          </cell>
          <cell r="AH1796" t="str">
            <v/>
          </cell>
          <cell r="AI1796" t="str">
            <v/>
          </cell>
          <cell r="AJ1796" t="str">
            <v/>
          </cell>
          <cell r="AK1796" t="str">
            <v/>
          </cell>
          <cell r="AL1796" t="str">
            <v/>
          </cell>
          <cell r="AM1796" t="str">
            <v/>
          </cell>
          <cell r="AN1796" t="str">
            <v/>
          </cell>
          <cell r="AO1796" t="str">
            <v/>
          </cell>
          <cell r="AP1796" t="str">
            <v/>
          </cell>
          <cell r="AQ1796" t="str">
            <v/>
          </cell>
          <cell r="AR1796" t="str">
            <v/>
          </cell>
          <cell r="AS1796" t="str">
            <v/>
          </cell>
          <cell r="AT1796" t="str">
            <v/>
          </cell>
          <cell r="AU1796" t="str">
            <v/>
          </cell>
        </row>
        <row r="1797">
          <cell r="A1797" t="str">
            <v>PCO10P1162</v>
          </cell>
          <cell r="B1797" t="str">
            <v>PCO10</v>
          </cell>
          <cell r="C1797" t="str">
            <v>S12</v>
          </cell>
          <cell r="D1797" t="str">
            <v>P1162</v>
          </cell>
          <cell r="E1797" t="str">
            <v/>
          </cell>
          <cell r="F1797" t="str">
            <v/>
          </cell>
          <cell r="G1797" t="str">
            <v/>
          </cell>
          <cell r="H1797" t="str">
            <v/>
          </cell>
          <cell r="I1797" t="str">
            <v/>
          </cell>
          <cell r="J1797" t="str">
            <v/>
          </cell>
          <cell r="K1797" t="str">
            <v/>
          </cell>
          <cell r="L1797" t="str">
            <v/>
          </cell>
          <cell r="M1797" t="str">
            <v/>
          </cell>
          <cell r="N1797" t="str">
            <v/>
          </cell>
          <cell r="O1797" t="str">
            <v/>
          </cell>
          <cell r="P1797" t="str">
            <v/>
          </cell>
          <cell r="Q1797" t="str">
            <v/>
          </cell>
          <cell r="R1797" t="str">
            <v/>
          </cell>
          <cell r="S1797" t="str">
            <v/>
          </cell>
          <cell r="T1797" t="str">
            <v/>
          </cell>
          <cell r="U1797" t="str">
            <v/>
          </cell>
          <cell r="V1797" t="str">
            <v/>
          </cell>
          <cell r="W1797" t="str">
            <v/>
          </cell>
          <cell r="X1797" t="str">
            <v/>
          </cell>
          <cell r="Y1797" t="str">
            <v/>
          </cell>
          <cell r="Z1797" t="str">
            <v/>
          </cell>
          <cell r="AA1797" t="str">
            <v/>
          </cell>
          <cell r="AB1797" t="str">
            <v/>
          </cell>
          <cell r="AC1797" t="str">
            <v/>
          </cell>
          <cell r="AD1797" t="str">
            <v/>
          </cell>
          <cell r="AE1797" t="str">
            <v/>
          </cell>
          <cell r="AF1797" t="str">
            <v/>
          </cell>
          <cell r="AG1797">
            <v>0.11890730000000001</v>
          </cell>
          <cell r="AH1797" t="str">
            <v/>
          </cell>
          <cell r="AI1797" t="str">
            <v/>
          </cell>
          <cell r="AJ1797" t="str">
            <v/>
          </cell>
          <cell r="AK1797" t="str">
            <v/>
          </cell>
          <cell r="AL1797" t="str">
            <v/>
          </cell>
          <cell r="AM1797" t="str">
            <v/>
          </cell>
          <cell r="AN1797" t="str">
            <v/>
          </cell>
          <cell r="AO1797" t="str">
            <v/>
          </cell>
          <cell r="AP1797" t="str">
            <v/>
          </cell>
          <cell r="AQ1797" t="str">
            <v/>
          </cell>
          <cell r="AR1797" t="str">
            <v/>
          </cell>
          <cell r="AS1797" t="str">
            <v/>
          </cell>
          <cell r="AT1797" t="str">
            <v/>
          </cell>
          <cell r="AU1797" t="str">
            <v/>
          </cell>
        </row>
        <row r="1798">
          <cell r="A1798" t="str">
            <v>PCO10P1176</v>
          </cell>
          <cell r="B1798" t="str">
            <v>PCO10</v>
          </cell>
          <cell r="C1798" t="str">
            <v>S12</v>
          </cell>
          <cell r="D1798" t="str">
            <v>P1176</v>
          </cell>
          <cell r="E1798" t="str">
            <v/>
          </cell>
          <cell r="F1798" t="str">
            <v/>
          </cell>
          <cell r="G1798" t="str">
            <v/>
          </cell>
          <cell r="H1798" t="str">
            <v/>
          </cell>
          <cell r="I1798" t="str">
            <v/>
          </cell>
          <cell r="J1798" t="str">
            <v/>
          </cell>
          <cell r="K1798" t="str">
            <v/>
          </cell>
          <cell r="L1798">
            <v>5.83674E-2</v>
          </cell>
          <cell r="M1798" t="str">
            <v/>
          </cell>
          <cell r="N1798" t="str">
            <v/>
          </cell>
          <cell r="O1798" t="str">
            <v/>
          </cell>
          <cell r="P1798" t="str">
            <v/>
          </cell>
          <cell r="Q1798" t="str">
            <v/>
          </cell>
          <cell r="R1798" t="str">
            <v/>
          </cell>
          <cell r="S1798" t="str">
            <v/>
          </cell>
          <cell r="T1798" t="str">
            <v/>
          </cell>
          <cell r="U1798" t="str">
            <v/>
          </cell>
          <cell r="V1798" t="str">
            <v/>
          </cell>
          <cell r="W1798" t="str">
            <v/>
          </cell>
          <cell r="X1798" t="str">
            <v/>
          </cell>
          <cell r="Y1798" t="str">
            <v/>
          </cell>
          <cell r="Z1798" t="str">
            <v/>
          </cell>
          <cell r="AA1798" t="str">
            <v/>
          </cell>
          <cell r="AB1798" t="str">
            <v/>
          </cell>
          <cell r="AC1798" t="str">
            <v/>
          </cell>
          <cell r="AD1798" t="str">
            <v/>
          </cell>
          <cell r="AE1798" t="str">
            <v/>
          </cell>
          <cell r="AF1798" t="str">
            <v/>
          </cell>
          <cell r="AG1798" t="str">
            <v/>
          </cell>
          <cell r="AH1798" t="str">
            <v/>
          </cell>
          <cell r="AI1798" t="str">
            <v/>
          </cell>
          <cell r="AJ1798" t="str">
            <v/>
          </cell>
          <cell r="AK1798" t="str">
            <v/>
          </cell>
          <cell r="AL1798" t="str">
            <v/>
          </cell>
          <cell r="AM1798" t="str">
            <v/>
          </cell>
          <cell r="AN1798" t="str">
            <v/>
          </cell>
          <cell r="AO1798" t="str">
            <v/>
          </cell>
          <cell r="AP1798" t="str">
            <v/>
          </cell>
          <cell r="AQ1798" t="str">
            <v/>
          </cell>
          <cell r="AR1798" t="str">
            <v/>
          </cell>
          <cell r="AS1798" t="str">
            <v/>
          </cell>
          <cell r="AT1798" t="str">
            <v/>
          </cell>
          <cell r="AU1798" t="str">
            <v/>
          </cell>
        </row>
        <row r="1799">
          <cell r="A1799" t="str">
            <v>PCO10P1257</v>
          </cell>
          <cell r="B1799" t="str">
            <v>PCO10</v>
          </cell>
          <cell r="C1799" t="str">
            <v>S12</v>
          </cell>
          <cell r="D1799" t="str">
            <v>P1257</v>
          </cell>
          <cell r="E1799" t="str">
            <v/>
          </cell>
          <cell r="F1799" t="str">
            <v/>
          </cell>
          <cell r="G1799" t="str">
            <v/>
          </cell>
          <cell r="H1799" t="str">
            <v/>
          </cell>
          <cell r="I1799" t="str">
            <v/>
          </cell>
          <cell r="J1799" t="str">
            <v/>
          </cell>
          <cell r="K1799" t="str">
            <v/>
          </cell>
          <cell r="L1799" t="str">
            <v/>
          </cell>
          <cell r="M1799" t="str">
            <v/>
          </cell>
          <cell r="N1799" t="str">
            <v/>
          </cell>
          <cell r="O1799" t="str">
            <v/>
          </cell>
          <cell r="P1799" t="str">
            <v/>
          </cell>
          <cell r="Q1799" t="str">
            <v/>
          </cell>
          <cell r="R1799" t="str">
            <v/>
          </cell>
          <cell r="S1799" t="str">
            <v/>
          </cell>
          <cell r="T1799" t="str">
            <v/>
          </cell>
          <cell r="U1799" t="str">
            <v/>
          </cell>
          <cell r="V1799" t="str">
            <v/>
          </cell>
          <cell r="W1799" t="str">
            <v/>
          </cell>
          <cell r="X1799" t="str">
            <v/>
          </cell>
          <cell r="Y1799" t="str">
            <v/>
          </cell>
          <cell r="Z1799" t="str">
            <v/>
          </cell>
          <cell r="AA1799" t="str">
            <v/>
          </cell>
          <cell r="AB1799" t="str">
            <v/>
          </cell>
          <cell r="AC1799" t="str">
            <v/>
          </cell>
          <cell r="AD1799">
            <v>2.7559800000000002E-2</v>
          </cell>
          <cell r="AE1799" t="str">
            <v/>
          </cell>
          <cell r="AF1799" t="str">
            <v/>
          </cell>
          <cell r="AG1799" t="str">
            <v/>
          </cell>
          <cell r="AH1799" t="str">
            <v/>
          </cell>
          <cell r="AI1799" t="str">
            <v/>
          </cell>
          <cell r="AJ1799" t="str">
            <v/>
          </cell>
          <cell r="AK1799" t="str">
            <v/>
          </cell>
          <cell r="AL1799" t="str">
            <v/>
          </cell>
          <cell r="AM1799" t="str">
            <v/>
          </cell>
          <cell r="AN1799" t="str">
            <v/>
          </cell>
          <cell r="AO1799" t="str">
            <v/>
          </cell>
          <cell r="AP1799" t="str">
            <v/>
          </cell>
          <cell r="AQ1799" t="str">
            <v/>
          </cell>
          <cell r="AR1799" t="str">
            <v/>
          </cell>
          <cell r="AS1799" t="str">
            <v/>
          </cell>
          <cell r="AT1799" t="str">
            <v/>
          </cell>
          <cell r="AU1799" t="str">
            <v/>
          </cell>
        </row>
        <row r="1800">
          <cell r="A1800" t="str">
            <v>PCO10P1366</v>
          </cell>
          <cell r="B1800" t="str">
            <v>PCO10</v>
          </cell>
          <cell r="C1800" t="str">
            <v>S12</v>
          </cell>
          <cell r="D1800" t="str">
            <v>P1366</v>
          </cell>
          <cell r="E1800" t="str">
            <v/>
          </cell>
          <cell r="F1800" t="str">
            <v/>
          </cell>
          <cell r="G1800" t="str">
            <v/>
          </cell>
          <cell r="H1800" t="str">
            <v/>
          </cell>
          <cell r="I1800" t="str">
            <v/>
          </cell>
          <cell r="J1800" t="str">
            <v/>
          </cell>
          <cell r="K1800" t="str">
            <v/>
          </cell>
          <cell r="L1800" t="str">
            <v/>
          </cell>
          <cell r="M1800" t="str">
            <v/>
          </cell>
          <cell r="N1800">
            <v>0.17377510000000002</v>
          </cell>
          <cell r="O1800" t="str">
            <v/>
          </cell>
          <cell r="P1800" t="str">
            <v/>
          </cell>
          <cell r="Q1800" t="str">
            <v/>
          </cell>
          <cell r="R1800" t="str">
            <v/>
          </cell>
          <cell r="S1800" t="str">
            <v/>
          </cell>
          <cell r="T1800" t="str">
            <v/>
          </cell>
          <cell r="U1800" t="str">
            <v/>
          </cell>
          <cell r="V1800" t="str">
            <v/>
          </cell>
          <cell r="W1800" t="str">
            <v/>
          </cell>
          <cell r="X1800" t="str">
            <v/>
          </cell>
          <cell r="Y1800" t="str">
            <v/>
          </cell>
          <cell r="Z1800" t="str">
            <v/>
          </cell>
          <cell r="AA1800" t="str">
            <v/>
          </cell>
          <cell r="AB1800" t="str">
            <v/>
          </cell>
          <cell r="AC1800" t="str">
            <v/>
          </cell>
          <cell r="AD1800" t="str">
            <v/>
          </cell>
          <cell r="AE1800" t="str">
            <v/>
          </cell>
          <cell r="AF1800" t="str">
            <v/>
          </cell>
          <cell r="AG1800" t="str">
            <v/>
          </cell>
          <cell r="AH1800" t="str">
            <v/>
          </cell>
          <cell r="AI1800" t="str">
            <v/>
          </cell>
          <cell r="AJ1800" t="str">
            <v/>
          </cell>
          <cell r="AK1800" t="str">
            <v/>
          </cell>
          <cell r="AL1800" t="str">
            <v/>
          </cell>
          <cell r="AM1800" t="str">
            <v/>
          </cell>
          <cell r="AN1800" t="str">
            <v/>
          </cell>
          <cell r="AO1800" t="str">
            <v/>
          </cell>
          <cell r="AP1800" t="str">
            <v/>
          </cell>
          <cell r="AQ1800" t="str">
            <v/>
          </cell>
          <cell r="AR1800" t="str">
            <v/>
          </cell>
          <cell r="AS1800" t="str">
            <v/>
          </cell>
          <cell r="AT1800" t="str">
            <v/>
          </cell>
          <cell r="AU1800" t="str">
            <v/>
          </cell>
        </row>
        <row r="1801">
          <cell r="A1801" t="str">
            <v>PCO10P1373</v>
          </cell>
          <cell r="B1801" t="str">
            <v>PCO10</v>
          </cell>
          <cell r="C1801" t="str">
            <v>S12</v>
          </cell>
          <cell r="D1801" t="str">
            <v>P1373</v>
          </cell>
          <cell r="E1801" t="str">
            <v/>
          </cell>
          <cell r="F1801" t="str">
            <v/>
          </cell>
          <cell r="G1801" t="str">
            <v/>
          </cell>
          <cell r="H1801" t="str">
            <v/>
          </cell>
          <cell r="I1801" t="str">
            <v/>
          </cell>
          <cell r="J1801" t="str">
            <v/>
          </cell>
          <cell r="K1801" t="str">
            <v/>
          </cell>
          <cell r="L1801" t="str">
            <v/>
          </cell>
          <cell r="M1801" t="str">
            <v/>
          </cell>
          <cell r="N1801" t="str">
            <v/>
          </cell>
          <cell r="O1801" t="str">
            <v/>
          </cell>
          <cell r="P1801" t="str">
            <v/>
          </cell>
          <cell r="Q1801" t="str">
            <v/>
          </cell>
          <cell r="R1801" t="str">
            <v/>
          </cell>
          <cell r="S1801" t="str">
            <v/>
          </cell>
          <cell r="T1801" t="str">
            <v/>
          </cell>
          <cell r="U1801" t="str">
            <v/>
          </cell>
          <cell r="V1801" t="str">
            <v/>
          </cell>
          <cell r="W1801" t="str">
            <v/>
          </cell>
          <cell r="X1801" t="str">
            <v/>
          </cell>
          <cell r="Y1801" t="str">
            <v/>
          </cell>
          <cell r="Z1801" t="str">
            <v/>
          </cell>
          <cell r="AA1801" t="str">
            <v/>
          </cell>
          <cell r="AB1801" t="str">
            <v/>
          </cell>
          <cell r="AC1801" t="str">
            <v/>
          </cell>
          <cell r="AD1801" t="str">
            <v/>
          </cell>
          <cell r="AE1801" t="str">
            <v/>
          </cell>
          <cell r="AF1801" t="str">
            <v/>
          </cell>
          <cell r="AG1801" t="str">
            <v/>
          </cell>
          <cell r="AH1801" t="str">
            <v/>
          </cell>
          <cell r="AI1801" t="str">
            <v/>
          </cell>
          <cell r="AJ1801" t="str">
            <v/>
          </cell>
          <cell r="AK1801" t="str">
            <v/>
          </cell>
          <cell r="AL1801" t="str">
            <v/>
          </cell>
          <cell r="AM1801" t="str">
            <v/>
          </cell>
          <cell r="AN1801">
            <v>1.12792E-2</v>
          </cell>
          <cell r="AO1801" t="str">
            <v/>
          </cell>
          <cell r="AP1801" t="str">
            <v/>
          </cell>
          <cell r="AQ1801" t="str">
            <v/>
          </cell>
          <cell r="AR1801" t="str">
            <v/>
          </cell>
          <cell r="AS1801" t="str">
            <v/>
          </cell>
          <cell r="AT1801" t="str">
            <v/>
          </cell>
          <cell r="AU1801" t="str">
            <v/>
          </cell>
        </row>
        <row r="1802">
          <cell r="A1802" t="str">
            <v>PCO10P1374</v>
          </cell>
          <cell r="B1802" t="str">
            <v>PCO10</v>
          </cell>
          <cell r="C1802" t="str">
            <v>S12</v>
          </cell>
          <cell r="D1802" t="str">
            <v>P1374</v>
          </cell>
          <cell r="E1802" t="str">
            <v/>
          </cell>
          <cell r="F1802" t="str">
            <v/>
          </cell>
          <cell r="G1802" t="str">
            <v/>
          </cell>
          <cell r="H1802" t="str">
            <v/>
          </cell>
          <cell r="I1802" t="str">
            <v/>
          </cell>
          <cell r="J1802" t="str">
            <v/>
          </cell>
          <cell r="K1802" t="str">
            <v/>
          </cell>
          <cell r="L1802" t="str">
            <v/>
          </cell>
          <cell r="M1802" t="str">
            <v/>
          </cell>
          <cell r="N1802" t="str">
            <v/>
          </cell>
          <cell r="O1802" t="str">
            <v/>
          </cell>
          <cell r="P1802" t="str">
            <v/>
          </cell>
          <cell r="Q1802" t="str">
            <v/>
          </cell>
          <cell r="R1802" t="str">
            <v/>
          </cell>
          <cell r="S1802" t="str">
            <v/>
          </cell>
          <cell r="T1802" t="str">
            <v/>
          </cell>
          <cell r="U1802" t="str">
            <v/>
          </cell>
          <cell r="V1802" t="str">
            <v/>
          </cell>
          <cell r="W1802" t="str">
            <v/>
          </cell>
          <cell r="X1802" t="str">
            <v/>
          </cell>
          <cell r="Y1802" t="str">
            <v/>
          </cell>
          <cell r="Z1802" t="str">
            <v/>
          </cell>
          <cell r="AA1802" t="str">
            <v/>
          </cell>
          <cell r="AB1802" t="str">
            <v/>
          </cell>
          <cell r="AC1802" t="str">
            <v/>
          </cell>
          <cell r="AD1802" t="str">
            <v/>
          </cell>
          <cell r="AE1802" t="str">
            <v/>
          </cell>
          <cell r="AF1802" t="str">
            <v/>
          </cell>
          <cell r="AG1802" t="str">
            <v/>
          </cell>
          <cell r="AH1802" t="str">
            <v/>
          </cell>
          <cell r="AI1802" t="str">
            <v/>
          </cell>
          <cell r="AJ1802" t="str">
            <v/>
          </cell>
          <cell r="AK1802" t="str">
            <v/>
          </cell>
          <cell r="AL1802" t="str">
            <v/>
          </cell>
          <cell r="AM1802" t="str">
            <v/>
          </cell>
          <cell r="AN1802">
            <v>1.6367800000000002E-2</v>
          </cell>
          <cell r="AO1802" t="str">
            <v/>
          </cell>
          <cell r="AP1802" t="str">
            <v/>
          </cell>
          <cell r="AQ1802" t="str">
            <v/>
          </cell>
          <cell r="AR1802" t="str">
            <v/>
          </cell>
          <cell r="AS1802" t="str">
            <v/>
          </cell>
          <cell r="AT1802" t="str">
            <v/>
          </cell>
          <cell r="AU1802" t="str">
            <v/>
          </cell>
        </row>
        <row r="1803">
          <cell r="A1803" t="str">
            <v>PCO10P1667</v>
          </cell>
          <cell r="B1803" t="str">
            <v>PCO10</v>
          </cell>
          <cell r="C1803" t="str">
            <v>S12</v>
          </cell>
          <cell r="D1803" t="str">
            <v>P1667</v>
          </cell>
          <cell r="E1803" t="str">
            <v/>
          </cell>
          <cell r="F1803" t="str">
            <v/>
          </cell>
          <cell r="G1803" t="str">
            <v/>
          </cell>
          <cell r="H1803" t="str">
            <v/>
          </cell>
          <cell r="I1803" t="str">
            <v/>
          </cell>
          <cell r="J1803" t="str">
            <v/>
          </cell>
          <cell r="K1803" t="str">
            <v/>
          </cell>
          <cell r="L1803" t="str">
            <v/>
          </cell>
          <cell r="M1803" t="str">
            <v/>
          </cell>
          <cell r="N1803" t="str">
            <v/>
          </cell>
          <cell r="O1803" t="str">
            <v/>
          </cell>
          <cell r="P1803" t="str">
            <v/>
          </cell>
          <cell r="Q1803" t="str">
            <v/>
          </cell>
          <cell r="R1803" t="str">
            <v/>
          </cell>
          <cell r="S1803" t="str">
            <v/>
          </cell>
          <cell r="T1803" t="str">
            <v/>
          </cell>
          <cell r="U1803" t="str">
            <v/>
          </cell>
          <cell r="V1803" t="str">
            <v/>
          </cell>
          <cell r="W1803" t="str">
            <v/>
          </cell>
          <cell r="X1803" t="str">
            <v/>
          </cell>
          <cell r="Y1803" t="str">
            <v/>
          </cell>
          <cell r="Z1803" t="str">
            <v/>
          </cell>
          <cell r="AA1803" t="str">
            <v/>
          </cell>
          <cell r="AB1803" t="str">
            <v/>
          </cell>
          <cell r="AC1803" t="str">
            <v/>
          </cell>
          <cell r="AD1803" t="str">
            <v/>
          </cell>
          <cell r="AE1803" t="str">
            <v/>
          </cell>
          <cell r="AF1803">
            <v>2.4800000000000001E-4</v>
          </cell>
          <cell r="AG1803" t="str">
            <v/>
          </cell>
          <cell r="AH1803" t="str">
            <v/>
          </cell>
          <cell r="AI1803" t="str">
            <v/>
          </cell>
          <cell r="AJ1803" t="str">
            <v/>
          </cell>
          <cell r="AK1803" t="str">
            <v/>
          </cell>
          <cell r="AL1803" t="str">
            <v/>
          </cell>
          <cell r="AM1803" t="str">
            <v/>
          </cell>
          <cell r="AN1803" t="str">
            <v/>
          </cell>
          <cell r="AO1803" t="str">
            <v/>
          </cell>
          <cell r="AP1803" t="str">
            <v/>
          </cell>
          <cell r="AQ1803" t="str">
            <v/>
          </cell>
          <cell r="AR1803" t="str">
            <v/>
          </cell>
          <cell r="AS1803" t="str">
            <v/>
          </cell>
          <cell r="AT1803" t="str">
            <v/>
          </cell>
          <cell r="AU1803" t="str">
            <v/>
          </cell>
        </row>
        <row r="1804">
          <cell r="A1804" t="str">
            <v>PCO10P1684</v>
          </cell>
          <cell r="B1804" t="str">
            <v>PCO10</v>
          </cell>
          <cell r="C1804" t="str">
            <v>S12</v>
          </cell>
          <cell r="D1804" t="str">
            <v>P1684</v>
          </cell>
          <cell r="E1804" t="str">
            <v/>
          </cell>
          <cell r="F1804">
            <v>2.5017600000000001E-2</v>
          </cell>
          <cell r="G1804" t="str">
            <v/>
          </cell>
          <cell r="H1804" t="str">
            <v/>
          </cell>
          <cell r="I1804" t="str">
            <v/>
          </cell>
          <cell r="J1804" t="str">
            <v/>
          </cell>
          <cell r="K1804" t="str">
            <v/>
          </cell>
          <cell r="L1804" t="str">
            <v/>
          </cell>
          <cell r="M1804" t="str">
            <v/>
          </cell>
          <cell r="N1804" t="str">
            <v/>
          </cell>
          <cell r="O1804" t="str">
            <v/>
          </cell>
          <cell r="P1804" t="str">
            <v/>
          </cell>
          <cell r="Q1804" t="str">
            <v/>
          </cell>
          <cell r="R1804" t="str">
            <v/>
          </cell>
          <cell r="S1804" t="str">
            <v/>
          </cell>
          <cell r="T1804" t="str">
            <v/>
          </cell>
          <cell r="U1804" t="str">
            <v/>
          </cell>
          <cell r="V1804" t="str">
            <v/>
          </cell>
          <cell r="W1804" t="str">
            <v/>
          </cell>
          <cell r="X1804" t="str">
            <v/>
          </cell>
          <cell r="Y1804" t="str">
            <v/>
          </cell>
          <cell r="Z1804" t="str">
            <v/>
          </cell>
          <cell r="AA1804" t="str">
            <v/>
          </cell>
          <cell r="AB1804" t="str">
            <v/>
          </cell>
          <cell r="AC1804" t="str">
            <v/>
          </cell>
          <cell r="AD1804" t="str">
            <v/>
          </cell>
          <cell r="AE1804" t="str">
            <v/>
          </cell>
          <cell r="AF1804" t="str">
            <v/>
          </cell>
          <cell r="AG1804" t="str">
            <v/>
          </cell>
          <cell r="AH1804" t="str">
            <v/>
          </cell>
          <cell r="AI1804" t="str">
            <v/>
          </cell>
          <cell r="AJ1804" t="str">
            <v/>
          </cell>
          <cell r="AK1804" t="str">
            <v/>
          </cell>
          <cell r="AL1804" t="str">
            <v/>
          </cell>
          <cell r="AM1804" t="str">
            <v/>
          </cell>
          <cell r="AN1804" t="str">
            <v/>
          </cell>
          <cell r="AO1804" t="str">
            <v/>
          </cell>
          <cell r="AP1804" t="str">
            <v/>
          </cell>
          <cell r="AQ1804" t="str">
            <v/>
          </cell>
          <cell r="AR1804" t="str">
            <v/>
          </cell>
          <cell r="AS1804" t="str">
            <v/>
          </cell>
          <cell r="AT1804" t="str">
            <v/>
          </cell>
          <cell r="AU1804" t="str">
            <v/>
          </cell>
        </row>
        <row r="1805">
          <cell r="A1805" t="str">
            <v>PCO10P1687</v>
          </cell>
          <cell r="B1805" t="str">
            <v>PCO10</v>
          </cell>
          <cell r="C1805" t="str">
            <v>S12</v>
          </cell>
          <cell r="D1805" t="str">
            <v>P1687</v>
          </cell>
          <cell r="E1805" t="str">
            <v/>
          </cell>
          <cell r="F1805">
            <v>2.8462299999999999E-2</v>
          </cell>
          <cell r="G1805" t="str">
            <v/>
          </cell>
          <cell r="H1805" t="str">
            <v/>
          </cell>
          <cell r="I1805" t="str">
            <v/>
          </cell>
          <cell r="J1805" t="str">
            <v/>
          </cell>
          <cell r="K1805" t="str">
            <v/>
          </cell>
          <cell r="L1805" t="str">
            <v/>
          </cell>
          <cell r="M1805" t="str">
            <v/>
          </cell>
          <cell r="N1805" t="str">
            <v/>
          </cell>
          <cell r="O1805" t="str">
            <v/>
          </cell>
          <cell r="P1805" t="str">
            <v/>
          </cell>
          <cell r="Q1805" t="str">
            <v/>
          </cell>
          <cell r="R1805" t="str">
            <v/>
          </cell>
          <cell r="S1805" t="str">
            <v/>
          </cell>
          <cell r="T1805" t="str">
            <v/>
          </cell>
          <cell r="U1805" t="str">
            <v/>
          </cell>
          <cell r="V1805" t="str">
            <v/>
          </cell>
          <cell r="W1805" t="str">
            <v/>
          </cell>
          <cell r="X1805" t="str">
            <v/>
          </cell>
          <cell r="Y1805" t="str">
            <v/>
          </cell>
          <cell r="Z1805" t="str">
            <v/>
          </cell>
          <cell r="AA1805" t="str">
            <v/>
          </cell>
          <cell r="AB1805" t="str">
            <v/>
          </cell>
          <cell r="AC1805" t="str">
            <v/>
          </cell>
          <cell r="AD1805" t="str">
            <v/>
          </cell>
          <cell r="AE1805" t="str">
            <v/>
          </cell>
          <cell r="AF1805" t="str">
            <v/>
          </cell>
          <cell r="AG1805" t="str">
            <v/>
          </cell>
          <cell r="AH1805" t="str">
            <v/>
          </cell>
          <cell r="AI1805" t="str">
            <v/>
          </cell>
          <cell r="AJ1805" t="str">
            <v/>
          </cell>
          <cell r="AK1805" t="str">
            <v/>
          </cell>
          <cell r="AL1805" t="str">
            <v/>
          </cell>
          <cell r="AM1805" t="str">
            <v/>
          </cell>
          <cell r="AN1805" t="str">
            <v/>
          </cell>
          <cell r="AO1805" t="str">
            <v/>
          </cell>
          <cell r="AP1805" t="str">
            <v/>
          </cell>
          <cell r="AQ1805" t="str">
            <v/>
          </cell>
          <cell r="AR1805" t="str">
            <v/>
          </cell>
          <cell r="AS1805" t="str">
            <v/>
          </cell>
          <cell r="AT1805" t="str">
            <v/>
          </cell>
          <cell r="AU1805" t="str">
            <v/>
          </cell>
        </row>
        <row r="1806">
          <cell r="A1806" t="str">
            <v>PCO10P1688</v>
          </cell>
          <cell r="B1806" t="str">
            <v>PCO10</v>
          </cell>
          <cell r="C1806" t="str">
            <v>S12</v>
          </cell>
          <cell r="D1806" t="str">
            <v>P1688</v>
          </cell>
          <cell r="E1806" t="str">
            <v/>
          </cell>
          <cell r="F1806">
            <v>0.36791370000000007</v>
          </cell>
          <cell r="G1806" t="str">
            <v/>
          </cell>
          <cell r="H1806" t="str">
            <v/>
          </cell>
          <cell r="I1806" t="str">
            <v/>
          </cell>
          <cell r="J1806" t="str">
            <v/>
          </cell>
          <cell r="K1806" t="str">
            <v/>
          </cell>
          <cell r="L1806" t="str">
            <v/>
          </cell>
          <cell r="M1806" t="str">
            <v/>
          </cell>
          <cell r="N1806" t="str">
            <v/>
          </cell>
          <cell r="O1806" t="str">
            <v/>
          </cell>
          <cell r="P1806" t="str">
            <v/>
          </cell>
          <cell r="Q1806" t="str">
            <v/>
          </cell>
          <cell r="R1806" t="str">
            <v/>
          </cell>
          <cell r="S1806" t="str">
            <v/>
          </cell>
          <cell r="T1806" t="str">
            <v/>
          </cell>
          <cell r="U1806" t="str">
            <v/>
          </cell>
          <cell r="V1806" t="str">
            <v/>
          </cell>
          <cell r="W1806" t="str">
            <v/>
          </cell>
          <cell r="X1806" t="str">
            <v/>
          </cell>
          <cell r="Y1806" t="str">
            <v/>
          </cell>
          <cell r="Z1806" t="str">
            <v/>
          </cell>
          <cell r="AA1806" t="str">
            <v/>
          </cell>
          <cell r="AB1806" t="str">
            <v/>
          </cell>
          <cell r="AC1806" t="str">
            <v/>
          </cell>
          <cell r="AD1806" t="str">
            <v/>
          </cell>
          <cell r="AE1806" t="str">
            <v/>
          </cell>
          <cell r="AF1806" t="str">
            <v/>
          </cell>
          <cell r="AG1806" t="str">
            <v/>
          </cell>
          <cell r="AH1806" t="str">
            <v/>
          </cell>
          <cell r="AI1806" t="str">
            <v/>
          </cell>
          <cell r="AJ1806" t="str">
            <v/>
          </cell>
          <cell r="AK1806" t="str">
            <v/>
          </cell>
          <cell r="AL1806" t="str">
            <v/>
          </cell>
          <cell r="AM1806" t="str">
            <v/>
          </cell>
          <cell r="AN1806" t="str">
            <v/>
          </cell>
          <cell r="AO1806" t="str">
            <v/>
          </cell>
          <cell r="AP1806" t="str">
            <v/>
          </cell>
          <cell r="AQ1806" t="str">
            <v/>
          </cell>
          <cell r="AR1806" t="str">
            <v/>
          </cell>
          <cell r="AS1806" t="str">
            <v/>
          </cell>
          <cell r="AT1806" t="str">
            <v/>
          </cell>
          <cell r="AU1806" t="str">
            <v/>
          </cell>
        </row>
        <row r="1807">
          <cell r="A1807" t="str">
            <v>PCO10P1689</v>
          </cell>
          <cell r="B1807" t="str">
            <v>PCO10</v>
          </cell>
          <cell r="C1807" t="str">
            <v>S12</v>
          </cell>
          <cell r="D1807" t="str">
            <v>P1689</v>
          </cell>
          <cell r="E1807" t="str">
            <v/>
          </cell>
          <cell r="F1807">
            <v>2.2139915999999999</v>
          </cell>
          <cell r="G1807" t="str">
            <v/>
          </cell>
          <cell r="H1807" t="str">
            <v/>
          </cell>
          <cell r="I1807" t="str">
            <v/>
          </cell>
          <cell r="J1807" t="str">
            <v/>
          </cell>
          <cell r="K1807" t="str">
            <v/>
          </cell>
          <cell r="L1807" t="str">
            <v/>
          </cell>
          <cell r="M1807" t="str">
            <v/>
          </cell>
          <cell r="N1807" t="str">
            <v/>
          </cell>
          <cell r="O1807" t="str">
            <v/>
          </cell>
          <cell r="P1807" t="str">
            <v/>
          </cell>
          <cell r="Q1807" t="str">
            <v/>
          </cell>
          <cell r="R1807" t="str">
            <v/>
          </cell>
          <cell r="S1807" t="str">
            <v/>
          </cell>
          <cell r="T1807" t="str">
            <v/>
          </cell>
          <cell r="U1807" t="str">
            <v/>
          </cell>
          <cell r="V1807" t="str">
            <v/>
          </cell>
          <cell r="W1807" t="str">
            <v/>
          </cell>
          <cell r="X1807" t="str">
            <v/>
          </cell>
          <cell r="Y1807" t="str">
            <v/>
          </cell>
          <cell r="Z1807" t="str">
            <v/>
          </cell>
          <cell r="AA1807" t="str">
            <v/>
          </cell>
          <cell r="AB1807" t="str">
            <v/>
          </cell>
          <cell r="AC1807" t="str">
            <v/>
          </cell>
          <cell r="AD1807" t="str">
            <v/>
          </cell>
          <cell r="AE1807" t="str">
            <v/>
          </cell>
          <cell r="AF1807" t="str">
            <v/>
          </cell>
          <cell r="AG1807" t="str">
            <v/>
          </cell>
          <cell r="AH1807" t="str">
            <v/>
          </cell>
          <cell r="AI1807" t="str">
            <v/>
          </cell>
          <cell r="AJ1807" t="str">
            <v/>
          </cell>
          <cell r="AK1807" t="str">
            <v/>
          </cell>
          <cell r="AL1807" t="str">
            <v/>
          </cell>
          <cell r="AM1807" t="str">
            <v/>
          </cell>
          <cell r="AN1807" t="str">
            <v/>
          </cell>
          <cell r="AO1807" t="str">
            <v/>
          </cell>
          <cell r="AP1807" t="str">
            <v/>
          </cell>
          <cell r="AQ1807" t="str">
            <v/>
          </cell>
          <cell r="AR1807" t="str">
            <v/>
          </cell>
          <cell r="AS1807" t="str">
            <v/>
          </cell>
          <cell r="AT1807" t="str">
            <v/>
          </cell>
          <cell r="AU1807" t="str">
            <v/>
          </cell>
        </row>
        <row r="1808">
          <cell r="A1808" t="str">
            <v>PCO10P1931</v>
          </cell>
          <cell r="B1808" t="str">
            <v>PCO10</v>
          </cell>
          <cell r="C1808" t="str">
            <v>S12</v>
          </cell>
          <cell r="D1808" t="str">
            <v>P1931</v>
          </cell>
          <cell r="E1808" t="str">
            <v/>
          </cell>
          <cell r="F1808" t="str">
            <v/>
          </cell>
          <cell r="G1808" t="str">
            <v/>
          </cell>
          <cell r="H1808" t="str">
            <v/>
          </cell>
          <cell r="I1808" t="str">
            <v/>
          </cell>
          <cell r="J1808" t="str">
            <v/>
          </cell>
          <cell r="K1808" t="str">
            <v/>
          </cell>
          <cell r="L1808" t="str">
            <v/>
          </cell>
          <cell r="M1808" t="str">
            <v/>
          </cell>
          <cell r="N1808" t="str">
            <v/>
          </cell>
          <cell r="O1808" t="str">
            <v/>
          </cell>
          <cell r="P1808" t="str">
            <v/>
          </cell>
          <cell r="Q1808" t="str">
            <v/>
          </cell>
          <cell r="R1808" t="str">
            <v/>
          </cell>
          <cell r="S1808" t="str">
            <v/>
          </cell>
          <cell r="T1808" t="str">
            <v/>
          </cell>
          <cell r="U1808" t="str">
            <v/>
          </cell>
          <cell r="V1808" t="str">
            <v/>
          </cell>
          <cell r="W1808">
            <v>0.22556220000000002</v>
          </cell>
          <cell r="X1808" t="str">
            <v/>
          </cell>
          <cell r="Y1808" t="str">
            <v/>
          </cell>
          <cell r="Z1808" t="str">
            <v/>
          </cell>
          <cell r="AA1808" t="str">
            <v/>
          </cell>
          <cell r="AB1808" t="str">
            <v/>
          </cell>
          <cell r="AC1808" t="str">
            <v/>
          </cell>
          <cell r="AD1808" t="str">
            <v/>
          </cell>
          <cell r="AE1808" t="str">
            <v/>
          </cell>
          <cell r="AF1808" t="str">
            <v/>
          </cell>
          <cell r="AG1808" t="str">
            <v/>
          </cell>
          <cell r="AH1808" t="str">
            <v/>
          </cell>
          <cell r="AI1808" t="str">
            <v/>
          </cell>
          <cell r="AJ1808" t="str">
            <v/>
          </cell>
          <cell r="AK1808" t="str">
            <v/>
          </cell>
          <cell r="AL1808" t="str">
            <v/>
          </cell>
          <cell r="AM1808" t="str">
            <v/>
          </cell>
          <cell r="AN1808" t="str">
            <v/>
          </cell>
          <cell r="AO1808" t="str">
            <v/>
          </cell>
          <cell r="AP1808" t="str">
            <v/>
          </cell>
          <cell r="AQ1808" t="str">
            <v/>
          </cell>
          <cell r="AR1808" t="str">
            <v/>
          </cell>
          <cell r="AS1808" t="str">
            <v/>
          </cell>
          <cell r="AT1808" t="str">
            <v/>
          </cell>
          <cell r="AU1808" t="str">
            <v/>
          </cell>
        </row>
        <row r="1809">
          <cell r="A1809" t="str">
            <v>PCO10P2011</v>
          </cell>
          <cell r="B1809" t="str">
            <v>PCO10</v>
          </cell>
          <cell r="C1809" t="str">
            <v>S12</v>
          </cell>
          <cell r="D1809" t="str">
            <v>P2011</v>
          </cell>
          <cell r="E1809" t="str">
            <v/>
          </cell>
          <cell r="F1809" t="str">
            <v/>
          </cell>
          <cell r="G1809" t="str">
            <v/>
          </cell>
          <cell r="H1809" t="str">
            <v/>
          </cell>
          <cell r="I1809" t="str">
            <v/>
          </cell>
          <cell r="J1809" t="str">
            <v/>
          </cell>
          <cell r="K1809" t="str">
            <v/>
          </cell>
          <cell r="L1809" t="str">
            <v/>
          </cell>
          <cell r="M1809" t="str">
            <v/>
          </cell>
          <cell r="N1809" t="str">
            <v/>
          </cell>
          <cell r="O1809" t="str">
            <v/>
          </cell>
          <cell r="P1809" t="str">
            <v/>
          </cell>
          <cell r="Q1809" t="str">
            <v/>
          </cell>
          <cell r="R1809" t="str">
            <v/>
          </cell>
          <cell r="S1809" t="str">
            <v/>
          </cell>
          <cell r="T1809" t="str">
            <v/>
          </cell>
          <cell r="U1809" t="str">
            <v/>
          </cell>
          <cell r="V1809" t="str">
            <v/>
          </cell>
          <cell r="W1809" t="str">
            <v/>
          </cell>
          <cell r="X1809" t="str">
            <v/>
          </cell>
          <cell r="Y1809" t="str">
            <v/>
          </cell>
          <cell r="Z1809" t="str">
            <v/>
          </cell>
          <cell r="AA1809" t="str">
            <v/>
          </cell>
          <cell r="AB1809" t="str">
            <v/>
          </cell>
          <cell r="AC1809" t="str">
            <v/>
          </cell>
          <cell r="AD1809" t="str">
            <v/>
          </cell>
          <cell r="AE1809" t="str">
            <v/>
          </cell>
          <cell r="AF1809" t="str">
            <v/>
          </cell>
          <cell r="AG1809">
            <v>0.54346970000000006</v>
          </cell>
          <cell r="AH1809" t="str">
            <v/>
          </cell>
          <cell r="AI1809" t="str">
            <v/>
          </cell>
          <cell r="AJ1809" t="str">
            <v/>
          </cell>
          <cell r="AK1809" t="str">
            <v/>
          </cell>
          <cell r="AL1809" t="str">
            <v/>
          </cell>
          <cell r="AM1809" t="str">
            <v/>
          </cell>
          <cell r="AN1809" t="str">
            <v/>
          </cell>
          <cell r="AO1809" t="str">
            <v/>
          </cell>
          <cell r="AP1809" t="str">
            <v/>
          </cell>
          <cell r="AQ1809" t="str">
            <v/>
          </cell>
          <cell r="AR1809" t="str">
            <v/>
          </cell>
          <cell r="AS1809" t="str">
            <v/>
          </cell>
          <cell r="AT1809" t="str">
            <v/>
          </cell>
          <cell r="AU1809" t="str">
            <v/>
          </cell>
        </row>
        <row r="1810">
          <cell r="A1810" t="str">
            <v>PCO10P2012</v>
          </cell>
          <cell r="B1810" t="str">
            <v>PCO10</v>
          </cell>
          <cell r="C1810" t="str">
            <v>S12</v>
          </cell>
          <cell r="D1810" t="str">
            <v>P2012</v>
          </cell>
          <cell r="E1810" t="str">
            <v/>
          </cell>
          <cell r="F1810" t="str">
            <v/>
          </cell>
          <cell r="G1810" t="str">
            <v/>
          </cell>
          <cell r="H1810" t="str">
            <v/>
          </cell>
          <cell r="I1810" t="str">
            <v/>
          </cell>
          <cell r="J1810" t="str">
            <v/>
          </cell>
          <cell r="K1810" t="str">
            <v/>
          </cell>
          <cell r="L1810">
            <v>4.5679399999999995E-2</v>
          </cell>
          <cell r="M1810" t="str">
            <v/>
          </cell>
          <cell r="N1810" t="str">
            <v/>
          </cell>
          <cell r="O1810" t="str">
            <v/>
          </cell>
          <cell r="P1810" t="str">
            <v/>
          </cell>
          <cell r="Q1810" t="str">
            <v/>
          </cell>
          <cell r="R1810" t="str">
            <v/>
          </cell>
          <cell r="S1810" t="str">
            <v/>
          </cell>
          <cell r="T1810" t="str">
            <v/>
          </cell>
          <cell r="U1810" t="str">
            <v/>
          </cell>
          <cell r="V1810" t="str">
            <v/>
          </cell>
          <cell r="W1810" t="str">
            <v/>
          </cell>
          <cell r="X1810" t="str">
            <v/>
          </cell>
          <cell r="Y1810" t="str">
            <v/>
          </cell>
          <cell r="Z1810" t="str">
            <v/>
          </cell>
          <cell r="AA1810" t="str">
            <v/>
          </cell>
          <cell r="AB1810" t="str">
            <v/>
          </cell>
          <cell r="AC1810" t="str">
            <v/>
          </cell>
          <cell r="AD1810" t="str">
            <v/>
          </cell>
          <cell r="AE1810" t="str">
            <v/>
          </cell>
          <cell r="AF1810" t="str">
            <v/>
          </cell>
          <cell r="AG1810" t="str">
            <v/>
          </cell>
          <cell r="AH1810" t="str">
            <v/>
          </cell>
          <cell r="AI1810" t="str">
            <v/>
          </cell>
          <cell r="AJ1810" t="str">
            <v/>
          </cell>
          <cell r="AK1810" t="str">
            <v/>
          </cell>
          <cell r="AL1810" t="str">
            <v/>
          </cell>
          <cell r="AM1810" t="str">
            <v/>
          </cell>
          <cell r="AN1810" t="str">
            <v/>
          </cell>
          <cell r="AO1810" t="str">
            <v/>
          </cell>
          <cell r="AP1810" t="str">
            <v/>
          </cell>
          <cell r="AQ1810" t="str">
            <v/>
          </cell>
          <cell r="AR1810" t="str">
            <v/>
          </cell>
          <cell r="AS1810" t="str">
            <v/>
          </cell>
          <cell r="AT1810" t="str">
            <v/>
          </cell>
          <cell r="AU1810" t="str">
            <v/>
          </cell>
        </row>
        <row r="1811">
          <cell r="A1811" t="str">
            <v>PCO11C061</v>
          </cell>
          <cell r="B1811" t="str">
            <v>PCO11</v>
          </cell>
          <cell r="C1811" t="str">
            <v>C03</v>
          </cell>
          <cell r="D1811" t="str">
            <v>C061</v>
          </cell>
          <cell r="E1811" t="str">
            <v/>
          </cell>
          <cell r="F1811" t="str">
            <v/>
          </cell>
          <cell r="G1811" t="str">
            <v/>
          </cell>
          <cell r="H1811" t="str">
            <v/>
          </cell>
          <cell r="I1811" t="str">
            <v/>
          </cell>
          <cell r="J1811" t="str">
            <v/>
          </cell>
          <cell r="K1811" t="str">
            <v/>
          </cell>
          <cell r="L1811" t="str">
            <v/>
          </cell>
          <cell r="M1811" t="str">
            <v/>
          </cell>
          <cell r="N1811" t="str">
            <v/>
          </cell>
          <cell r="O1811" t="str">
            <v/>
          </cell>
          <cell r="P1811" t="str">
            <v/>
          </cell>
          <cell r="Q1811" t="str">
            <v/>
          </cell>
          <cell r="R1811" t="str">
            <v/>
          </cell>
          <cell r="S1811" t="str">
            <v/>
          </cell>
          <cell r="T1811" t="str">
            <v/>
          </cell>
          <cell r="U1811" t="str">
            <v/>
          </cell>
          <cell r="V1811" t="str">
            <v/>
          </cell>
          <cell r="W1811" t="str">
            <v/>
          </cell>
          <cell r="X1811" t="str">
            <v/>
          </cell>
          <cell r="Y1811" t="str">
            <v/>
          </cell>
          <cell r="Z1811" t="str">
            <v/>
          </cell>
          <cell r="AA1811" t="str">
            <v/>
          </cell>
          <cell r="AB1811" t="str">
            <v/>
          </cell>
          <cell r="AC1811">
            <v>149.91656649999999</v>
          </cell>
          <cell r="AD1811" t="str">
            <v/>
          </cell>
          <cell r="AE1811" t="str">
            <v/>
          </cell>
          <cell r="AF1811" t="str">
            <v/>
          </cell>
          <cell r="AG1811" t="str">
            <v/>
          </cell>
          <cell r="AH1811" t="str">
            <v/>
          </cell>
          <cell r="AI1811" t="str">
            <v/>
          </cell>
          <cell r="AJ1811" t="str">
            <v/>
          </cell>
          <cell r="AK1811" t="str">
            <v/>
          </cell>
          <cell r="AL1811" t="str">
            <v/>
          </cell>
          <cell r="AM1811" t="str">
            <v/>
          </cell>
          <cell r="AN1811" t="str">
            <v/>
          </cell>
          <cell r="AO1811" t="str">
            <v/>
          </cell>
          <cell r="AP1811" t="str">
            <v/>
          </cell>
          <cell r="AQ1811" t="str">
            <v/>
          </cell>
          <cell r="AR1811" t="str">
            <v/>
          </cell>
          <cell r="AS1811" t="str">
            <v/>
          </cell>
          <cell r="AT1811" t="str">
            <v/>
          </cell>
          <cell r="AU1811" t="str">
            <v/>
          </cell>
        </row>
        <row r="1812">
          <cell r="A1812" t="str">
            <v>PCO11C062</v>
          </cell>
          <cell r="B1812" t="str">
            <v>PCO11</v>
          </cell>
          <cell r="C1812" t="str">
            <v>C03</v>
          </cell>
          <cell r="D1812" t="str">
            <v>C062</v>
          </cell>
          <cell r="E1812" t="str">
            <v/>
          </cell>
          <cell r="F1812" t="str">
            <v/>
          </cell>
          <cell r="G1812" t="str">
            <v/>
          </cell>
          <cell r="H1812" t="str">
            <v/>
          </cell>
          <cell r="I1812" t="str">
            <v/>
          </cell>
          <cell r="J1812" t="str">
            <v/>
          </cell>
          <cell r="K1812" t="str">
            <v/>
          </cell>
          <cell r="L1812" t="str">
            <v/>
          </cell>
          <cell r="M1812" t="str">
            <v/>
          </cell>
          <cell r="N1812" t="str">
            <v/>
          </cell>
          <cell r="O1812" t="str">
            <v/>
          </cell>
          <cell r="P1812" t="str">
            <v/>
          </cell>
          <cell r="Q1812" t="str">
            <v/>
          </cell>
          <cell r="R1812" t="str">
            <v/>
          </cell>
          <cell r="S1812" t="str">
            <v/>
          </cell>
          <cell r="T1812" t="str">
            <v/>
          </cell>
          <cell r="U1812" t="str">
            <v/>
          </cell>
          <cell r="V1812" t="str">
            <v/>
          </cell>
          <cell r="W1812" t="str">
            <v/>
          </cell>
          <cell r="X1812" t="str">
            <v/>
          </cell>
          <cell r="Y1812" t="str">
            <v/>
          </cell>
          <cell r="Z1812" t="str">
            <v/>
          </cell>
          <cell r="AA1812" t="str">
            <v/>
          </cell>
          <cell r="AB1812" t="str">
            <v/>
          </cell>
          <cell r="AC1812">
            <v>20.626788399999999</v>
          </cell>
          <cell r="AD1812" t="str">
            <v/>
          </cell>
          <cell r="AE1812" t="str">
            <v/>
          </cell>
          <cell r="AF1812" t="str">
            <v/>
          </cell>
          <cell r="AG1812" t="str">
            <v/>
          </cell>
          <cell r="AH1812" t="str">
            <v/>
          </cell>
          <cell r="AI1812" t="str">
            <v/>
          </cell>
          <cell r="AJ1812" t="str">
            <v/>
          </cell>
          <cell r="AK1812" t="str">
            <v/>
          </cell>
          <cell r="AL1812" t="str">
            <v/>
          </cell>
          <cell r="AM1812" t="str">
            <v/>
          </cell>
          <cell r="AN1812" t="str">
            <v/>
          </cell>
          <cell r="AO1812" t="str">
            <v/>
          </cell>
          <cell r="AP1812" t="str">
            <v/>
          </cell>
          <cell r="AQ1812" t="str">
            <v/>
          </cell>
          <cell r="AR1812" t="str">
            <v/>
          </cell>
          <cell r="AS1812" t="str">
            <v/>
          </cell>
          <cell r="AT1812" t="str">
            <v/>
          </cell>
          <cell r="AU1812" t="str">
            <v/>
          </cell>
        </row>
        <row r="1813">
          <cell r="A1813" t="str">
            <v>PCO11C065</v>
          </cell>
          <cell r="B1813" t="str">
            <v>PCO11</v>
          </cell>
          <cell r="C1813" t="str">
            <v>C03</v>
          </cell>
          <cell r="D1813" t="str">
            <v>C065</v>
          </cell>
          <cell r="E1813" t="str">
            <v/>
          </cell>
          <cell r="F1813" t="str">
            <v/>
          </cell>
          <cell r="G1813" t="str">
            <v/>
          </cell>
          <cell r="H1813" t="str">
            <v/>
          </cell>
          <cell r="I1813" t="str">
            <v/>
          </cell>
          <cell r="J1813" t="str">
            <v/>
          </cell>
          <cell r="K1813" t="str">
            <v/>
          </cell>
          <cell r="L1813" t="str">
            <v/>
          </cell>
          <cell r="M1813" t="str">
            <v/>
          </cell>
          <cell r="N1813" t="str">
            <v/>
          </cell>
          <cell r="O1813" t="str">
            <v/>
          </cell>
          <cell r="P1813" t="str">
            <v/>
          </cell>
          <cell r="Q1813" t="str">
            <v/>
          </cell>
          <cell r="R1813" t="str">
            <v/>
          </cell>
          <cell r="S1813" t="str">
            <v/>
          </cell>
          <cell r="T1813" t="str">
            <v/>
          </cell>
          <cell r="U1813" t="str">
            <v/>
          </cell>
          <cell r="V1813" t="str">
            <v/>
          </cell>
          <cell r="W1813">
            <v>3.2153862999999996</v>
          </cell>
          <cell r="X1813" t="str">
            <v/>
          </cell>
          <cell r="Y1813" t="str">
            <v/>
          </cell>
          <cell r="Z1813" t="str">
            <v/>
          </cell>
          <cell r="AA1813" t="str">
            <v/>
          </cell>
          <cell r="AB1813" t="str">
            <v/>
          </cell>
          <cell r="AC1813" t="str">
            <v/>
          </cell>
          <cell r="AD1813" t="str">
            <v/>
          </cell>
          <cell r="AE1813" t="str">
            <v/>
          </cell>
          <cell r="AF1813" t="str">
            <v/>
          </cell>
          <cell r="AG1813" t="str">
            <v/>
          </cell>
          <cell r="AH1813" t="str">
            <v/>
          </cell>
          <cell r="AI1813" t="str">
            <v/>
          </cell>
          <cell r="AJ1813" t="str">
            <v/>
          </cell>
          <cell r="AK1813" t="str">
            <v/>
          </cell>
          <cell r="AL1813" t="str">
            <v/>
          </cell>
          <cell r="AM1813" t="str">
            <v/>
          </cell>
          <cell r="AN1813" t="str">
            <v/>
          </cell>
          <cell r="AO1813" t="str">
            <v/>
          </cell>
          <cell r="AP1813" t="str">
            <v/>
          </cell>
          <cell r="AQ1813" t="str">
            <v/>
          </cell>
          <cell r="AR1813" t="str">
            <v/>
          </cell>
          <cell r="AS1813" t="str">
            <v/>
          </cell>
          <cell r="AT1813" t="str">
            <v/>
          </cell>
          <cell r="AU1813" t="str">
            <v/>
          </cell>
        </row>
        <row r="1814">
          <cell r="A1814" t="str">
            <v>PCO11C066</v>
          </cell>
          <cell r="B1814" t="str">
            <v>PCO11</v>
          </cell>
          <cell r="C1814" t="str">
            <v>C03</v>
          </cell>
          <cell r="D1814" t="str">
            <v>C066</v>
          </cell>
          <cell r="E1814" t="str">
            <v/>
          </cell>
          <cell r="F1814" t="str">
            <v/>
          </cell>
          <cell r="G1814" t="str">
            <v/>
          </cell>
          <cell r="H1814" t="str">
            <v/>
          </cell>
          <cell r="I1814" t="str">
            <v/>
          </cell>
          <cell r="J1814" t="str">
            <v/>
          </cell>
          <cell r="K1814" t="str">
            <v/>
          </cell>
          <cell r="L1814" t="str">
            <v/>
          </cell>
          <cell r="M1814" t="str">
            <v/>
          </cell>
          <cell r="N1814" t="str">
            <v/>
          </cell>
          <cell r="O1814" t="str">
            <v/>
          </cell>
          <cell r="P1814" t="str">
            <v/>
          </cell>
          <cell r="Q1814" t="str">
            <v/>
          </cell>
          <cell r="R1814" t="str">
            <v/>
          </cell>
          <cell r="S1814" t="str">
            <v/>
          </cell>
          <cell r="T1814" t="str">
            <v/>
          </cell>
          <cell r="U1814" t="str">
            <v/>
          </cell>
          <cell r="V1814" t="str">
            <v/>
          </cell>
          <cell r="W1814" t="str">
            <v/>
          </cell>
          <cell r="X1814" t="str">
            <v/>
          </cell>
          <cell r="Y1814" t="str">
            <v/>
          </cell>
          <cell r="Z1814" t="str">
            <v/>
          </cell>
          <cell r="AA1814">
            <v>3.6651752000000002</v>
          </cell>
          <cell r="AB1814" t="str">
            <v/>
          </cell>
          <cell r="AC1814" t="str">
            <v/>
          </cell>
          <cell r="AD1814" t="str">
            <v/>
          </cell>
          <cell r="AE1814" t="str">
            <v/>
          </cell>
          <cell r="AF1814" t="str">
            <v/>
          </cell>
          <cell r="AG1814" t="str">
            <v/>
          </cell>
          <cell r="AH1814" t="str">
            <v/>
          </cell>
          <cell r="AI1814" t="str">
            <v/>
          </cell>
          <cell r="AJ1814" t="str">
            <v/>
          </cell>
          <cell r="AK1814" t="str">
            <v/>
          </cell>
          <cell r="AL1814" t="str">
            <v/>
          </cell>
          <cell r="AM1814" t="str">
            <v/>
          </cell>
          <cell r="AN1814" t="str">
            <v/>
          </cell>
          <cell r="AO1814" t="str">
            <v/>
          </cell>
          <cell r="AP1814" t="str">
            <v/>
          </cell>
          <cell r="AQ1814" t="str">
            <v/>
          </cell>
          <cell r="AR1814" t="str">
            <v/>
          </cell>
          <cell r="AS1814" t="str">
            <v/>
          </cell>
          <cell r="AT1814" t="str">
            <v/>
          </cell>
          <cell r="AU1814" t="str">
            <v/>
          </cell>
        </row>
        <row r="1815">
          <cell r="A1815" t="str">
            <v>PCO11C067</v>
          </cell>
          <cell r="B1815" t="str">
            <v>PCO11</v>
          </cell>
          <cell r="C1815" t="str">
            <v>C03</v>
          </cell>
          <cell r="D1815" t="str">
            <v>C067</v>
          </cell>
          <cell r="E1815" t="str">
            <v/>
          </cell>
          <cell r="F1815" t="str">
            <v/>
          </cell>
          <cell r="G1815" t="str">
            <v/>
          </cell>
          <cell r="H1815" t="str">
            <v/>
          </cell>
          <cell r="I1815" t="str">
            <v/>
          </cell>
          <cell r="J1815" t="str">
            <v/>
          </cell>
          <cell r="K1815" t="str">
            <v/>
          </cell>
          <cell r="L1815" t="str">
            <v/>
          </cell>
          <cell r="M1815" t="str">
            <v/>
          </cell>
          <cell r="N1815" t="str">
            <v/>
          </cell>
          <cell r="O1815" t="str">
            <v/>
          </cell>
          <cell r="P1815" t="str">
            <v/>
          </cell>
          <cell r="Q1815" t="str">
            <v/>
          </cell>
          <cell r="R1815" t="str">
            <v/>
          </cell>
          <cell r="S1815" t="str">
            <v/>
          </cell>
          <cell r="T1815" t="str">
            <v/>
          </cell>
          <cell r="U1815" t="str">
            <v/>
          </cell>
          <cell r="V1815" t="str">
            <v/>
          </cell>
          <cell r="W1815" t="str">
            <v/>
          </cell>
          <cell r="X1815" t="str">
            <v/>
          </cell>
          <cell r="Y1815" t="str">
            <v/>
          </cell>
          <cell r="Z1815" t="str">
            <v/>
          </cell>
          <cell r="AA1815">
            <v>2.0943860000000001</v>
          </cell>
          <cell r="AB1815" t="str">
            <v/>
          </cell>
          <cell r="AC1815" t="str">
            <v/>
          </cell>
          <cell r="AD1815" t="str">
            <v/>
          </cell>
          <cell r="AE1815" t="str">
            <v/>
          </cell>
          <cell r="AF1815" t="str">
            <v/>
          </cell>
          <cell r="AG1815" t="str">
            <v/>
          </cell>
          <cell r="AH1815" t="str">
            <v/>
          </cell>
          <cell r="AI1815" t="str">
            <v/>
          </cell>
          <cell r="AJ1815" t="str">
            <v/>
          </cell>
          <cell r="AK1815" t="str">
            <v/>
          </cell>
          <cell r="AL1815" t="str">
            <v/>
          </cell>
          <cell r="AM1815" t="str">
            <v/>
          </cell>
          <cell r="AN1815" t="str">
            <v/>
          </cell>
          <cell r="AO1815" t="str">
            <v/>
          </cell>
          <cell r="AP1815" t="str">
            <v/>
          </cell>
          <cell r="AQ1815" t="str">
            <v/>
          </cell>
          <cell r="AR1815" t="str">
            <v/>
          </cell>
          <cell r="AS1815" t="str">
            <v/>
          </cell>
          <cell r="AT1815" t="str">
            <v/>
          </cell>
          <cell r="AU1815" t="str">
            <v/>
          </cell>
        </row>
        <row r="1816">
          <cell r="A1816" t="str">
            <v>PCO11C068</v>
          </cell>
          <cell r="B1816" t="str">
            <v>PCO11</v>
          </cell>
          <cell r="C1816" t="str">
            <v>C03</v>
          </cell>
          <cell r="D1816" t="str">
            <v>C068</v>
          </cell>
          <cell r="E1816" t="str">
            <v/>
          </cell>
          <cell r="F1816" t="str">
            <v/>
          </cell>
          <cell r="G1816" t="str">
            <v/>
          </cell>
          <cell r="H1816" t="str">
            <v/>
          </cell>
          <cell r="I1816" t="str">
            <v/>
          </cell>
          <cell r="J1816" t="str">
            <v/>
          </cell>
          <cell r="K1816" t="str">
            <v/>
          </cell>
          <cell r="L1816" t="str">
            <v/>
          </cell>
          <cell r="M1816" t="str">
            <v/>
          </cell>
          <cell r="N1816" t="str">
            <v/>
          </cell>
          <cell r="O1816" t="str">
            <v/>
          </cell>
          <cell r="P1816" t="str">
            <v/>
          </cell>
          <cell r="Q1816" t="str">
            <v/>
          </cell>
          <cell r="R1816" t="str">
            <v/>
          </cell>
          <cell r="S1816" t="str">
            <v/>
          </cell>
          <cell r="T1816" t="str">
            <v/>
          </cell>
          <cell r="U1816" t="str">
            <v/>
          </cell>
          <cell r="V1816" t="str">
            <v/>
          </cell>
          <cell r="W1816" t="str">
            <v/>
          </cell>
          <cell r="X1816" t="str">
            <v/>
          </cell>
          <cell r="Y1816" t="str">
            <v/>
          </cell>
          <cell r="Z1816" t="str">
            <v/>
          </cell>
          <cell r="AA1816">
            <v>2.0943860000000001</v>
          </cell>
          <cell r="AB1816" t="str">
            <v/>
          </cell>
          <cell r="AC1816" t="str">
            <v/>
          </cell>
          <cell r="AD1816" t="str">
            <v/>
          </cell>
          <cell r="AE1816" t="str">
            <v/>
          </cell>
          <cell r="AF1816" t="str">
            <v/>
          </cell>
          <cell r="AG1816" t="str">
            <v/>
          </cell>
          <cell r="AH1816" t="str">
            <v/>
          </cell>
          <cell r="AI1816" t="str">
            <v/>
          </cell>
          <cell r="AJ1816" t="str">
            <v/>
          </cell>
          <cell r="AK1816" t="str">
            <v/>
          </cell>
          <cell r="AL1816" t="str">
            <v/>
          </cell>
          <cell r="AM1816" t="str">
            <v/>
          </cell>
          <cell r="AN1816" t="str">
            <v/>
          </cell>
          <cell r="AO1816" t="str">
            <v/>
          </cell>
          <cell r="AP1816" t="str">
            <v/>
          </cell>
          <cell r="AQ1816" t="str">
            <v/>
          </cell>
          <cell r="AR1816" t="str">
            <v/>
          </cell>
          <cell r="AS1816" t="str">
            <v/>
          </cell>
          <cell r="AT1816" t="str">
            <v/>
          </cell>
          <cell r="AU1816" t="str">
            <v/>
          </cell>
        </row>
        <row r="1817">
          <cell r="A1817" t="str">
            <v>PCO11C078</v>
          </cell>
          <cell r="B1817" t="str">
            <v>PCO11</v>
          </cell>
          <cell r="C1817" t="str">
            <v>C03</v>
          </cell>
          <cell r="D1817" t="str">
            <v>C078</v>
          </cell>
          <cell r="E1817" t="str">
            <v/>
          </cell>
          <cell r="F1817" t="str">
            <v/>
          </cell>
          <cell r="G1817" t="str">
            <v/>
          </cell>
          <cell r="H1817" t="str">
            <v/>
          </cell>
          <cell r="I1817" t="str">
            <v/>
          </cell>
          <cell r="J1817" t="str">
            <v/>
          </cell>
          <cell r="K1817" t="str">
            <v/>
          </cell>
          <cell r="L1817" t="str">
            <v/>
          </cell>
          <cell r="M1817" t="str">
            <v/>
          </cell>
          <cell r="N1817" t="str">
            <v/>
          </cell>
          <cell r="O1817" t="str">
            <v/>
          </cell>
          <cell r="P1817" t="str">
            <v/>
          </cell>
          <cell r="Q1817" t="str">
            <v/>
          </cell>
          <cell r="R1817" t="str">
            <v/>
          </cell>
          <cell r="S1817" t="str">
            <v/>
          </cell>
          <cell r="T1817" t="str">
            <v/>
          </cell>
          <cell r="U1817" t="str">
            <v/>
          </cell>
          <cell r="V1817" t="str">
            <v/>
          </cell>
          <cell r="W1817" t="str">
            <v/>
          </cell>
          <cell r="X1817" t="str">
            <v/>
          </cell>
          <cell r="Y1817" t="str">
            <v/>
          </cell>
          <cell r="Z1817" t="str">
            <v/>
          </cell>
          <cell r="AA1817">
            <v>1.5707881000000001</v>
          </cell>
          <cell r="AB1817" t="str">
            <v/>
          </cell>
          <cell r="AC1817" t="str">
            <v/>
          </cell>
          <cell r="AD1817" t="str">
            <v/>
          </cell>
          <cell r="AE1817" t="str">
            <v/>
          </cell>
          <cell r="AF1817" t="str">
            <v/>
          </cell>
          <cell r="AG1817" t="str">
            <v/>
          </cell>
          <cell r="AH1817" t="str">
            <v/>
          </cell>
          <cell r="AI1817" t="str">
            <v/>
          </cell>
          <cell r="AJ1817" t="str">
            <v/>
          </cell>
          <cell r="AK1817" t="str">
            <v/>
          </cell>
          <cell r="AL1817" t="str">
            <v/>
          </cell>
          <cell r="AM1817" t="str">
            <v/>
          </cell>
          <cell r="AN1817" t="str">
            <v/>
          </cell>
          <cell r="AO1817" t="str">
            <v/>
          </cell>
          <cell r="AP1817" t="str">
            <v/>
          </cell>
          <cell r="AQ1817" t="str">
            <v/>
          </cell>
          <cell r="AR1817" t="str">
            <v/>
          </cell>
          <cell r="AS1817" t="str">
            <v/>
          </cell>
          <cell r="AT1817" t="str">
            <v/>
          </cell>
          <cell r="AU1817" t="str">
            <v/>
          </cell>
        </row>
        <row r="1818">
          <cell r="A1818" t="str">
            <v>PCO11C092</v>
          </cell>
          <cell r="B1818" t="str">
            <v>PCO11</v>
          </cell>
          <cell r="C1818" t="str">
            <v>C04</v>
          </cell>
          <cell r="D1818" t="str">
            <v>C092</v>
          </cell>
          <cell r="E1818" t="str">
            <v/>
          </cell>
          <cell r="F1818" t="str">
            <v/>
          </cell>
          <cell r="G1818" t="str">
            <v/>
          </cell>
          <cell r="H1818" t="str">
            <v/>
          </cell>
          <cell r="I1818" t="str">
            <v/>
          </cell>
          <cell r="J1818" t="str">
            <v/>
          </cell>
          <cell r="K1818" t="str">
            <v/>
          </cell>
          <cell r="L1818" t="str">
            <v/>
          </cell>
          <cell r="M1818" t="str">
            <v/>
          </cell>
          <cell r="N1818" t="str">
            <v/>
          </cell>
          <cell r="O1818" t="str">
            <v/>
          </cell>
          <cell r="P1818" t="str">
            <v/>
          </cell>
          <cell r="Q1818" t="str">
            <v/>
          </cell>
          <cell r="R1818">
            <v>15.5739714</v>
          </cell>
          <cell r="S1818" t="str">
            <v/>
          </cell>
          <cell r="T1818" t="str">
            <v/>
          </cell>
          <cell r="U1818" t="str">
            <v/>
          </cell>
          <cell r="V1818" t="str">
            <v/>
          </cell>
          <cell r="W1818" t="str">
            <v/>
          </cell>
          <cell r="X1818" t="str">
            <v/>
          </cell>
          <cell r="Y1818" t="str">
            <v/>
          </cell>
          <cell r="Z1818" t="str">
            <v/>
          </cell>
          <cell r="AA1818" t="str">
            <v/>
          </cell>
          <cell r="AB1818" t="str">
            <v/>
          </cell>
          <cell r="AC1818" t="str">
            <v/>
          </cell>
          <cell r="AD1818" t="str">
            <v/>
          </cell>
          <cell r="AE1818" t="str">
            <v/>
          </cell>
          <cell r="AF1818" t="str">
            <v/>
          </cell>
          <cell r="AG1818" t="str">
            <v/>
          </cell>
          <cell r="AH1818" t="str">
            <v/>
          </cell>
          <cell r="AI1818" t="str">
            <v/>
          </cell>
          <cell r="AJ1818" t="str">
            <v/>
          </cell>
          <cell r="AK1818" t="str">
            <v/>
          </cell>
          <cell r="AL1818" t="str">
            <v/>
          </cell>
          <cell r="AM1818" t="str">
            <v/>
          </cell>
          <cell r="AN1818" t="str">
            <v/>
          </cell>
          <cell r="AO1818" t="str">
            <v/>
          </cell>
          <cell r="AP1818" t="str">
            <v/>
          </cell>
          <cell r="AQ1818" t="str">
            <v/>
          </cell>
          <cell r="AR1818" t="str">
            <v/>
          </cell>
          <cell r="AS1818" t="str">
            <v/>
          </cell>
          <cell r="AT1818" t="str">
            <v/>
          </cell>
          <cell r="AU1818" t="str">
            <v/>
          </cell>
        </row>
        <row r="1819">
          <cell r="A1819" t="str">
            <v>PCO11C093</v>
          </cell>
          <cell r="B1819" t="str">
            <v>PCO11</v>
          </cell>
          <cell r="C1819" t="str">
            <v>C04</v>
          </cell>
          <cell r="D1819" t="str">
            <v>C093</v>
          </cell>
          <cell r="E1819" t="str">
            <v/>
          </cell>
          <cell r="F1819" t="str">
            <v/>
          </cell>
          <cell r="G1819" t="str">
            <v/>
          </cell>
          <cell r="H1819" t="str">
            <v/>
          </cell>
          <cell r="I1819" t="str">
            <v/>
          </cell>
          <cell r="J1819" t="str">
            <v/>
          </cell>
          <cell r="K1819" t="str">
            <v/>
          </cell>
          <cell r="L1819" t="str">
            <v/>
          </cell>
          <cell r="M1819" t="str">
            <v/>
          </cell>
          <cell r="N1819" t="str">
            <v/>
          </cell>
          <cell r="O1819" t="str">
            <v/>
          </cell>
          <cell r="P1819" t="str">
            <v/>
          </cell>
          <cell r="Q1819" t="str">
            <v/>
          </cell>
          <cell r="R1819">
            <v>62.057531900000001</v>
          </cell>
          <cell r="S1819" t="str">
            <v/>
          </cell>
          <cell r="T1819" t="str">
            <v/>
          </cell>
          <cell r="U1819" t="str">
            <v/>
          </cell>
          <cell r="V1819" t="str">
            <v/>
          </cell>
          <cell r="W1819" t="str">
            <v/>
          </cell>
          <cell r="X1819" t="str">
            <v/>
          </cell>
          <cell r="Y1819" t="str">
            <v/>
          </cell>
          <cell r="Z1819" t="str">
            <v/>
          </cell>
          <cell r="AA1819" t="str">
            <v/>
          </cell>
          <cell r="AB1819" t="str">
            <v/>
          </cell>
          <cell r="AC1819" t="str">
            <v/>
          </cell>
          <cell r="AD1819" t="str">
            <v/>
          </cell>
          <cell r="AE1819" t="str">
            <v/>
          </cell>
          <cell r="AF1819" t="str">
            <v/>
          </cell>
          <cell r="AG1819" t="str">
            <v/>
          </cell>
          <cell r="AH1819" t="str">
            <v/>
          </cell>
          <cell r="AI1819" t="str">
            <v/>
          </cell>
          <cell r="AJ1819" t="str">
            <v/>
          </cell>
          <cell r="AK1819" t="str">
            <v/>
          </cell>
          <cell r="AL1819" t="str">
            <v/>
          </cell>
          <cell r="AM1819" t="str">
            <v/>
          </cell>
          <cell r="AN1819" t="str">
            <v/>
          </cell>
          <cell r="AO1819" t="str">
            <v/>
          </cell>
          <cell r="AP1819" t="str">
            <v/>
          </cell>
          <cell r="AQ1819" t="str">
            <v/>
          </cell>
          <cell r="AR1819" t="str">
            <v/>
          </cell>
          <cell r="AS1819" t="str">
            <v/>
          </cell>
          <cell r="AT1819" t="str">
            <v/>
          </cell>
          <cell r="AU1819" t="str">
            <v/>
          </cell>
        </row>
        <row r="1820">
          <cell r="A1820" t="str">
            <v>PCO11C121</v>
          </cell>
          <cell r="B1820" t="str">
            <v>PCO11</v>
          </cell>
          <cell r="C1820" t="str">
            <v>C05</v>
          </cell>
          <cell r="D1820" t="str">
            <v>C121</v>
          </cell>
          <cell r="E1820" t="str">
            <v/>
          </cell>
          <cell r="F1820" t="str">
            <v/>
          </cell>
          <cell r="G1820" t="str">
            <v/>
          </cell>
          <cell r="H1820" t="str">
            <v/>
          </cell>
          <cell r="I1820" t="str">
            <v/>
          </cell>
          <cell r="J1820" t="str">
            <v/>
          </cell>
          <cell r="K1820" t="str">
            <v/>
          </cell>
          <cell r="L1820" t="str">
            <v/>
          </cell>
          <cell r="M1820" t="str">
            <v/>
          </cell>
          <cell r="N1820" t="str">
            <v/>
          </cell>
          <cell r="O1820" t="str">
            <v/>
          </cell>
          <cell r="P1820" t="str">
            <v/>
          </cell>
          <cell r="Q1820" t="str">
            <v/>
          </cell>
          <cell r="R1820" t="str">
            <v/>
          </cell>
          <cell r="S1820" t="str">
            <v/>
          </cell>
          <cell r="T1820" t="str">
            <v/>
          </cell>
          <cell r="U1820" t="str">
            <v/>
          </cell>
          <cell r="V1820" t="str">
            <v/>
          </cell>
          <cell r="W1820" t="str">
            <v/>
          </cell>
          <cell r="X1820" t="str">
            <v/>
          </cell>
          <cell r="Y1820" t="str">
            <v/>
          </cell>
          <cell r="Z1820" t="str">
            <v/>
          </cell>
          <cell r="AA1820" t="str">
            <v/>
          </cell>
          <cell r="AB1820" t="str">
            <v/>
          </cell>
          <cell r="AC1820" t="str">
            <v/>
          </cell>
          <cell r="AD1820" t="str">
            <v/>
          </cell>
          <cell r="AE1820" t="str">
            <v/>
          </cell>
          <cell r="AF1820" t="str">
            <v/>
          </cell>
          <cell r="AG1820" t="str">
            <v/>
          </cell>
          <cell r="AH1820" t="str">
            <v/>
          </cell>
          <cell r="AI1820" t="str">
            <v/>
          </cell>
          <cell r="AJ1820" t="str">
            <v/>
          </cell>
          <cell r="AK1820">
            <v>5.5079495999999999</v>
          </cell>
          <cell r="AL1820" t="str">
            <v/>
          </cell>
          <cell r="AM1820" t="str">
            <v/>
          </cell>
          <cell r="AN1820" t="str">
            <v/>
          </cell>
          <cell r="AO1820" t="str">
            <v/>
          </cell>
          <cell r="AP1820" t="str">
            <v/>
          </cell>
          <cell r="AQ1820" t="str">
            <v/>
          </cell>
          <cell r="AR1820" t="str">
            <v/>
          </cell>
          <cell r="AS1820" t="str">
            <v/>
          </cell>
          <cell r="AT1820" t="str">
            <v/>
          </cell>
          <cell r="AU1820" t="str">
            <v/>
          </cell>
        </row>
        <row r="1821">
          <cell r="A1821" t="str">
            <v>PCO11C141</v>
          </cell>
          <cell r="B1821" t="str">
            <v>PCO11</v>
          </cell>
          <cell r="C1821" t="str">
            <v>C05</v>
          </cell>
          <cell r="D1821" t="str">
            <v>C141</v>
          </cell>
          <cell r="E1821" t="str">
            <v/>
          </cell>
          <cell r="F1821" t="str">
            <v/>
          </cell>
          <cell r="G1821" t="str">
            <v/>
          </cell>
          <cell r="H1821" t="str">
            <v/>
          </cell>
          <cell r="I1821" t="str">
            <v/>
          </cell>
          <cell r="J1821" t="str">
            <v/>
          </cell>
          <cell r="K1821" t="str">
            <v/>
          </cell>
          <cell r="L1821" t="str">
            <v/>
          </cell>
          <cell r="M1821" t="str">
            <v/>
          </cell>
          <cell r="N1821" t="str">
            <v/>
          </cell>
          <cell r="O1821" t="str">
            <v/>
          </cell>
          <cell r="P1821" t="str">
            <v/>
          </cell>
          <cell r="Q1821" t="str">
            <v/>
          </cell>
          <cell r="R1821" t="str">
            <v/>
          </cell>
          <cell r="S1821" t="str">
            <v/>
          </cell>
          <cell r="T1821" t="str">
            <v/>
          </cell>
          <cell r="U1821" t="str">
            <v/>
          </cell>
          <cell r="V1821" t="str">
            <v/>
          </cell>
          <cell r="W1821" t="str">
            <v/>
          </cell>
          <cell r="X1821" t="str">
            <v/>
          </cell>
          <cell r="Y1821" t="str">
            <v/>
          </cell>
          <cell r="Z1821" t="str">
            <v/>
          </cell>
          <cell r="AA1821" t="str">
            <v/>
          </cell>
          <cell r="AB1821" t="str">
            <v/>
          </cell>
          <cell r="AC1821">
            <v>65.798350200000002</v>
          </cell>
          <cell r="AD1821" t="str">
            <v/>
          </cell>
          <cell r="AE1821" t="str">
            <v/>
          </cell>
          <cell r="AF1821" t="str">
            <v/>
          </cell>
          <cell r="AG1821" t="str">
            <v/>
          </cell>
          <cell r="AH1821" t="str">
            <v/>
          </cell>
          <cell r="AI1821" t="str">
            <v/>
          </cell>
          <cell r="AJ1821" t="str">
            <v/>
          </cell>
          <cell r="AK1821" t="str">
            <v/>
          </cell>
          <cell r="AL1821" t="str">
            <v/>
          </cell>
          <cell r="AM1821" t="str">
            <v/>
          </cell>
          <cell r="AN1821" t="str">
            <v/>
          </cell>
          <cell r="AO1821" t="str">
            <v/>
          </cell>
          <cell r="AP1821" t="str">
            <v/>
          </cell>
          <cell r="AQ1821" t="str">
            <v/>
          </cell>
          <cell r="AR1821" t="str">
            <v/>
          </cell>
          <cell r="AS1821" t="str">
            <v/>
          </cell>
          <cell r="AT1821" t="str">
            <v/>
          </cell>
          <cell r="AU1821" t="str">
            <v/>
          </cell>
        </row>
        <row r="1822">
          <cell r="A1822" t="str">
            <v>PCO11S652</v>
          </cell>
          <cell r="B1822" t="str">
            <v>PCO11</v>
          </cell>
          <cell r="C1822" t="str">
            <v>C05</v>
          </cell>
          <cell r="D1822" t="str">
            <v>S652</v>
          </cell>
          <cell r="E1822" t="str">
            <v/>
          </cell>
          <cell r="F1822" t="str">
            <v/>
          </cell>
          <cell r="G1822" t="str">
            <v/>
          </cell>
          <cell r="H1822" t="str">
            <v/>
          </cell>
          <cell r="I1822" t="str">
            <v/>
          </cell>
          <cell r="J1822" t="str">
            <v/>
          </cell>
          <cell r="K1822" t="str">
            <v/>
          </cell>
          <cell r="L1822" t="str">
            <v/>
          </cell>
          <cell r="M1822" t="str">
            <v/>
          </cell>
          <cell r="N1822" t="str">
            <v/>
          </cell>
          <cell r="O1822" t="str">
            <v/>
          </cell>
          <cell r="P1822" t="str">
            <v/>
          </cell>
          <cell r="Q1822" t="str">
            <v/>
          </cell>
          <cell r="R1822" t="str">
            <v/>
          </cell>
          <cell r="S1822" t="str">
            <v/>
          </cell>
          <cell r="T1822" t="str">
            <v/>
          </cell>
          <cell r="U1822" t="str">
            <v/>
          </cell>
          <cell r="V1822" t="str">
            <v/>
          </cell>
          <cell r="W1822" t="str">
            <v/>
          </cell>
          <cell r="X1822" t="str">
            <v/>
          </cell>
          <cell r="Y1822">
            <v>0.13049659999999999</v>
          </cell>
          <cell r="Z1822" t="str">
            <v/>
          </cell>
          <cell r="AA1822" t="str">
            <v/>
          </cell>
          <cell r="AB1822" t="str">
            <v/>
          </cell>
          <cell r="AC1822" t="str">
            <v/>
          </cell>
          <cell r="AD1822" t="str">
            <v/>
          </cell>
          <cell r="AE1822" t="str">
            <v/>
          </cell>
          <cell r="AF1822" t="str">
            <v/>
          </cell>
          <cell r="AG1822" t="str">
            <v/>
          </cell>
          <cell r="AH1822" t="str">
            <v/>
          </cell>
          <cell r="AI1822" t="str">
            <v/>
          </cell>
          <cell r="AJ1822" t="str">
            <v/>
          </cell>
          <cell r="AK1822" t="str">
            <v/>
          </cell>
          <cell r="AL1822" t="str">
            <v/>
          </cell>
          <cell r="AM1822" t="str">
            <v/>
          </cell>
          <cell r="AN1822" t="str">
            <v/>
          </cell>
          <cell r="AO1822" t="str">
            <v/>
          </cell>
          <cell r="AP1822" t="str">
            <v/>
          </cell>
          <cell r="AQ1822" t="str">
            <v/>
          </cell>
          <cell r="AR1822" t="str">
            <v/>
          </cell>
          <cell r="AS1822" t="str">
            <v/>
          </cell>
          <cell r="AT1822" t="str">
            <v/>
          </cell>
          <cell r="AU1822" t="str">
            <v/>
          </cell>
        </row>
        <row r="1823">
          <cell r="A1823" t="str">
            <v>PCO11C279</v>
          </cell>
          <cell r="B1823" t="str">
            <v>PCO11</v>
          </cell>
          <cell r="C1823" t="str">
            <v>C08</v>
          </cell>
          <cell r="D1823" t="str">
            <v>C279</v>
          </cell>
          <cell r="E1823" t="str">
            <v/>
          </cell>
          <cell r="F1823" t="str">
            <v/>
          </cell>
          <cell r="G1823" t="str">
            <v/>
          </cell>
          <cell r="H1823" t="str">
            <v/>
          </cell>
          <cell r="I1823" t="str">
            <v/>
          </cell>
          <cell r="J1823" t="str">
            <v/>
          </cell>
          <cell r="K1823" t="str">
            <v/>
          </cell>
          <cell r="L1823" t="str">
            <v/>
          </cell>
          <cell r="M1823" t="str">
            <v/>
          </cell>
          <cell r="N1823" t="str">
            <v/>
          </cell>
          <cell r="O1823" t="str">
            <v/>
          </cell>
          <cell r="P1823" t="str">
            <v/>
          </cell>
          <cell r="Q1823">
            <v>3.8808724000000003</v>
          </cell>
          <cell r="R1823" t="str">
            <v/>
          </cell>
          <cell r="S1823" t="str">
            <v/>
          </cell>
          <cell r="T1823" t="str">
            <v/>
          </cell>
          <cell r="U1823" t="str">
            <v/>
          </cell>
          <cell r="V1823" t="str">
            <v/>
          </cell>
          <cell r="W1823" t="str">
            <v/>
          </cell>
          <cell r="X1823" t="str">
            <v/>
          </cell>
          <cell r="Y1823" t="str">
            <v/>
          </cell>
          <cell r="Z1823" t="str">
            <v/>
          </cell>
          <cell r="AA1823" t="str">
            <v/>
          </cell>
          <cell r="AB1823" t="str">
            <v/>
          </cell>
          <cell r="AC1823" t="str">
            <v/>
          </cell>
          <cell r="AD1823" t="str">
            <v/>
          </cell>
          <cell r="AE1823" t="str">
            <v/>
          </cell>
          <cell r="AF1823" t="str">
            <v/>
          </cell>
          <cell r="AG1823" t="str">
            <v/>
          </cell>
          <cell r="AH1823" t="str">
            <v/>
          </cell>
          <cell r="AI1823" t="str">
            <v/>
          </cell>
          <cell r="AJ1823" t="str">
            <v/>
          </cell>
          <cell r="AK1823" t="str">
            <v/>
          </cell>
          <cell r="AL1823" t="str">
            <v/>
          </cell>
          <cell r="AM1823" t="str">
            <v/>
          </cell>
          <cell r="AN1823" t="str">
            <v/>
          </cell>
          <cell r="AO1823" t="str">
            <v/>
          </cell>
          <cell r="AP1823" t="str">
            <v/>
          </cell>
          <cell r="AQ1823" t="str">
            <v/>
          </cell>
          <cell r="AR1823" t="str">
            <v/>
          </cell>
          <cell r="AS1823" t="str">
            <v/>
          </cell>
          <cell r="AT1823" t="str">
            <v/>
          </cell>
          <cell r="AU1823" t="str">
            <v/>
          </cell>
        </row>
        <row r="1824">
          <cell r="A1824" t="str">
            <v>PCO11C307</v>
          </cell>
          <cell r="B1824" t="str">
            <v>PCO11</v>
          </cell>
          <cell r="C1824" t="str">
            <v>C08</v>
          </cell>
          <cell r="D1824" t="str">
            <v>C307</v>
          </cell>
          <cell r="E1824" t="str">
            <v/>
          </cell>
          <cell r="F1824" t="str">
            <v/>
          </cell>
          <cell r="G1824" t="str">
            <v/>
          </cell>
          <cell r="H1824" t="str">
            <v/>
          </cell>
          <cell r="I1824" t="str">
            <v/>
          </cell>
          <cell r="J1824" t="str">
            <v/>
          </cell>
          <cell r="K1824" t="str">
            <v/>
          </cell>
          <cell r="L1824" t="str">
            <v/>
          </cell>
          <cell r="M1824" t="str">
            <v/>
          </cell>
          <cell r="N1824" t="str">
            <v/>
          </cell>
          <cell r="O1824" t="str">
            <v/>
          </cell>
          <cell r="P1824" t="str">
            <v/>
          </cell>
          <cell r="Q1824" t="str">
            <v/>
          </cell>
          <cell r="R1824" t="str">
            <v/>
          </cell>
          <cell r="S1824" t="str">
            <v/>
          </cell>
          <cell r="T1824" t="str">
            <v/>
          </cell>
          <cell r="U1824" t="str">
            <v/>
          </cell>
          <cell r="V1824" t="str">
            <v/>
          </cell>
          <cell r="W1824" t="str">
            <v/>
          </cell>
          <cell r="X1824" t="str">
            <v/>
          </cell>
          <cell r="Y1824" t="str">
            <v/>
          </cell>
          <cell r="Z1824" t="str">
            <v/>
          </cell>
          <cell r="AA1824" t="str">
            <v/>
          </cell>
          <cell r="AB1824" t="str">
            <v/>
          </cell>
          <cell r="AC1824" t="str">
            <v/>
          </cell>
          <cell r="AD1824" t="str">
            <v/>
          </cell>
          <cell r="AE1824">
            <v>1.1391174999999998</v>
          </cell>
          <cell r="AF1824" t="str">
            <v/>
          </cell>
          <cell r="AG1824" t="str">
            <v/>
          </cell>
          <cell r="AH1824" t="str">
            <v/>
          </cell>
          <cell r="AI1824" t="str">
            <v/>
          </cell>
          <cell r="AJ1824" t="str">
            <v/>
          </cell>
          <cell r="AK1824" t="str">
            <v/>
          </cell>
          <cell r="AL1824" t="str">
            <v/>
          </cell>
          <cell r="AM1824" t="str">
            <v/>
          </cell>
          <cell r="AN1824" t="str">
            <v/>
          </cell>
          <cell r="AO1824" t="str">
            <v/>
          </cell>
          <cell r="AP1824" t="str">
            <v/>
          </cell>
          <cell r="AQ1824" t="str">
            <v/>
          </cell>
          <cell r="AR1824" t="str">
            <v/>
          </cell>
          <cell r="AS1824" t="str">
            <v/>
          </cell>
          <cell r="AT1824" t="str">
            <v/>
          </cell>
          <cell r="AU1824" t="str">
            <v/>
          </cell>
        </row>
        <row r="1825">
          <cell r="A1825" t="str">
            <v>PCO11C308</v>
          </cell>
          <cell r="B1825" t="str">
            <v>PCO11</v>
          </cell>
          <cell r="C1825" t="str">
            <v>C08</v>
          </cell>
          <cell r="D1825" t="str">
            <v>C308</v>
          </cell>
          <cell r="E1825" t="str">
            <v/>
          </cell>
          <cell r="F1825" t="str">
            <v/>
          </cell>
          <cell r="G1825" t="str">
            <v/>
          </cell>
          <cell r="H1825" t="str">
            <v/>
          </cell>
          <cell r="I1825" t="str">
            <v/>
          </cell>
          <cell r="J1825" t="str">
            <v/>
          </cell>
          <cell r="K1825" t="str">
            <v/>
          </cell>
          <cell r="L1825" t="str">
            <v/>
          </cell>
          <cell r="M1825" t="str">
            <v/>
          </cell>
          <cell r="N1825" t="str">
            <v/>
          </cell>
          <cell r="O1825" t="str">
            <v/>
          </cell>
          <cell r="P1825" t="str">
            <v/>
          </cell>
          <cell r="Q1825" t="str">
            <v/>
          </cell>
          <cell r="R1825" t="str">
            <v/>
          </cell>
          <cell r="S1825" t="str">
            <v/>
          </cell>
          <cell r="T1825" t="str">
            <v/>
          </cell>
          <cell r="U1825" t="str">
            <v/>
          </cell>
          <cell r="V1825" t="str">
            <v/>
          </cell>
          <cell r="W1825" t="str">
            <v/>
          </cell>
          <cell r="X1825" t="str">
            <v/>
          </cell>
          <cell r="Y1825" t="str">
            <v/>
          </cell>
          <cell r="Z1825" t="str">
            <v/>
          </cell>
          <cell r="AA1825" t="str">
            <v/>
          </cell>
          <cell r="AB1825" t="str">
            <v/>
          </cell>
          <cell r="AC1825" t="str">
            <v/>
          </cell>
          <cell r="AD1825" t="str">
            <v/>
          </cell>
          <cell r="AE1825">
            <v>10.7534844</v>
          </cell>
          <cell r="AF1825" t="str">
            <v/>
          </cell>
          <cell r="AG1825" t="str">
            <v/>
          </cell>
          <cell r="AH1825" t="str">
            <v/>
          </cell>
          <cell r="AI1825" t="str">
            <v/>
          </cell>
          <cell r="AJ1825" t="str">
            <v/>
          </cell>
          <cell r="AK1825" t="str">
            <v/>
          </cell>
          <cell r="AL1825" t="str">
            <v/>
          </cell>
          <cell r="AM1825" t="str">
            <v/>
          </cell>
          <cell r="AN1825" t="str">
            <v/>
          </cell>
          <cell r="AO1825" t="str">
            <v/>
          </cell>
          <cell r="AP1825" t="str">
            <v/>
          </cell>
          <cell r="AQ1825" t="str">
            <v/>
          </cell>
          <cell r="AR1825" t="str">
            <v/>
          </cell>
          <cell r="AS1825" t="str">
            <v/>
          </cell>
          <cell r="AT1825" t="str">
            <v/>
          </cell>
          <cell r="AU1825" t="str">
            <v/>
          </cell>
        </row>
        <row r="1826">
          <cell r="A1826" t="str">
            <v>PCO11C309</v>
          </cell>
          <cell r="B1826" t="str">
            <v>PCO11</v>
          </cell>
          <cell r="C1826" t="str">
            <v>C08</v>
          </cell>
          <cell r="D1826" t="str">
            <v>C309</v>
          </cell>
          <cell r="E1826" t="str">
            <v/>
          </cell>
          <cell r="F1826" t="str">
            <v/>
          </cell>
          <cell r="G1826" t="str">
            <v/>
          </cell>
          <cell r="H1826" t="str">
            <v/>
          </cell>
          <cell r="I1826" t="str">
            <v/>
          </cell>
          <cell r="J1826" t="str">
            <v/>
          </cell>
          <cell r="K1826" t="str">
            <v/>
          </cell>
          <cell r="L1826" t="str">
            <v/>
          </cell>
          <cell r="M1826" t="str">
            <v/>
          </cell>
          <cell r="N1826" t="str">
            <v/>
          </cell>
          <cell r="O1826" t="str">
            <v/>
          </cell>
          <cell r="P1826" t="str">
            <v/>
          </cell>
          <cell r="Q1826" t="str">
            <v/>
          </cell>
          <cell r="R1826" t="str">
            <v/>
          </cell>
          <cell r="S1826" t="str">
            <v/>
          </cell>
          <cell r="T1826" t="str">
            <v/>
          </cell>
          <cell r="U1826" t="str">
            <v/>
          </cell>
          <cell r="V1826" t="str">
            <v/>
          </cell>
          <cell r="W1826" t="str">
            <v/>
          </cell>
          <cell r="X1826" t="str">
            <v/>
          </cell>
          <cell r="Y1826" t="str">
            <v/>
          </cell>
          <cell r="Z1826" t="str">
            <v/>
          </cell>
          <cell r="AA1826" t="str">
            <v/>
          </cell>
          <cell r="AB1826" t="str">
            <v/>
          </cell>
          <cell r="AC1826" t="str">
            <v/>
          </cell>
          <cell r="AD1826" t="str">
            <v/>
          </cell>
          <cell r="AE1826">
            <v>14.2853496</v>
          </cell>
          <cell r="AF1826" t="str">
            <v/>
          </cell>
          <cell r="AG1826" t="str">
            <v/>
          </cell>
          <cell r="AH1826" t="str">
            <v/>
          </cell>
          <cell r="AI1826" t="str">
            <v/>
          </cell>
          <cell r="AJ1826" t="str">
            <v/>
          </cell>
          <cell r="AK1826" t="str">
            <v/>
          </cell>
          <cell r="AL1826" t="str">
            <v/>
          </cell>
          <cell r="AM1826" t="str">
            <v/>
          </cell>
          <cell r="AN1826" t="str">
            <v/>
          </cell>
          <cell r="AO1826" t="str">
            <v/>
          </cell>
          <cell r="AP1826" t="str">
            <v/>
          </cell>
          <cell r="AQ1826" t="str">
            <v/>
          </cell>
          <cell r="AR1826" t="str">
            <v/>
          </cell>
          <cell r="AS1826" t="str">
            <v/>
          </cell>
          <cell r="AT1826" t="str">
            <v/>
          </cell>
          <cell r="AU1826" t="str">
            <v/>
          </cell>
        </row>
        <row r="1827">
          <cell r="A1827" t="str">
            <v>PCO11C310</v>
          </cell>
          <cell r="B1827" t="str">
            <v>PCO11</v>
          </cell>
          <cell r="C1827" t="str">
            <v>C08</v>
          </cell>
          <cell r="D1827" t="str">
            <v>C310</v>
          </cell>
          <cell r="E1827" t="str">
            <v/>
          </cell>
          <cell r="F1827" t="str">
            <v/>
          </cell>
          <cell r="G1827" t="str">
            <v/>
          </cell>
          <cell r="H1827" t="str">
            <v/>
          </cell>
          <cell r="I1827" t="str">
            <v/>
          </cell>
          <cell r="J1827" t="str">
            <v/>
          </cell>
          <cell r="K1827" t="str">
            <v/>
          </cell>
          <cell r="L1827" t="str">
            <v/>
          </cell>
          <cell r="M1827" t="str">
            <v/>
          </cell>
          <cell r="N1827" t="str">
            <v/>
          </cell>
          <cell r="O1827" t="str">
            <v/>
          </cell>
          <cell r="P1827" t="str">
            <v/>
          </cell>
          <cell r="Q1827" t="str">
            <v/>
          </cell>
          <cell r="R1827" t="str">
            <v/>
          </cell>
          <cell r="S1827" t="str">
            <v/>
          </cell>
          <cell r="T1827" t="str">
            <v/>
          </cell>
          <cell r="U1827" t="str">
            <v/>
          </cell>
          <cell r="V1827" t="str">
            <v/>
          </cell>
          <cell r="W1827" t="str">
            <v/>
          </cell>
          <cell r="X1827" t="str">
            <v/>
          </cell>
          <cell r="Y1827" t="str">
            <v/>
          </cell>
          <cell r="Z1827" t="str">
            <v/>
          </cell>
          <cell r="AA1827" t="str">
            <v/>
          </cell>
          <cell r="AB1827" t="str">
            <v/>
          </cell>
          <cell r="AC1827" t="str">
            <v/>
          </cell>
          <cell r="AD1827" t="str">
            <v/>
          </cell>
          <cell r="AE1827">
            <v>18.781056799999998</v>
          </cell>
          <cell r="AF1827" t="str">
            <v/>
          </cell>
          <cell r="AG1827" t="str">
            <v/>
          </cell>
          <cell r="AH1827" t="str">
            <v/>
          </cell>
          <cell r="AI1827" t="str">
            <v/>
          </cell>
          <cell r="AJ1827" t="str">
            <v/>
          </cell>
          <cell r="AK1827" t="str">
            <v/>
          </cell>
          <cell r="AL1827" t="str">
            <v/>
          </cell>
          <cell r="AM1827" t="str">
            <v/>
          </cell>
          <cell r="AN1827" t="str">
            <v/>
          </cell>
          <cell r="AO1827" t="str">
            <v/>
          </cell>
          <cell r="AP1827" t="str">
            <v/>
          </cell>
          <cell r="AQ1827" t="str">
            <v/>
          </cell>
          <cell r="AR1827" t="str">
            <v/>
          </cell>
          <cell r="AS1827" t="str">
            <v/>
          </cell>
          <cell r="AT1827" t="str">
            <v/>
          </cell>
          <cell r="AU1827" t="str">
            <v/>
          </cell>
        </row>
        <row r="1828">
          <cell r="A1828" t="str">
            <v>PCO11C351</v>
          </cell>
          <cell r="B1828" t="str">
            <v>PCO11</v>
          </cell>
          <cell r="C1828" t="str">
            <v>C09</v>
          </cell>
          <cell r="D1828" t="str">
            <v>C351</v>
          </cell>
          <cell r="E1828" t="str">
            <v/>
          </cell>
          <cell r="F1828" t="str">
            <v/>
          </cell>
          <cell r="G1828" t="str">
            <v/>
          </cell>
          <cell r="H1828" t="str">
            <v/>
          </cell>
          <cell r="I1828" t="str">
            <v/>
          </cell>
          <cell r="J1828" t="str">
            <v/>
          </cell>
          <cell r="K1828" t="str">
            <v/>
          </cell>
          <cell r="L1828" t="str">
            <v/>
          </cell>
          <cell r="M1828" t="str">
            <v/>
          </cell>
          <cell r="N1828" t="str">
            <v/>
          </cell>
          <cell r="O1828" t="str">
            <v/>
          </cell>
          <cell r="P1828" t="str">
            <v/>
          </cell>
          <cell r="Q1828" t="str">
            <v/>
          </cell>
          <cell r="R1828">
            <v>27.827689100000001</v>
          </cell>
          <cell r="S1828" t="str">
            <v/>
          </cell>
          <cell r="T1828" t="str">
            <v/>
          </cell>
          <cell r="U1828" t="str">
            <v/>
          </cell>
          <cell r="V1828" t="str">
            <v/>
          </cell>
          <cell r="W1828" t="str">
            <v/>
          </cell>
          <cell r="X1828" t="str">
            <v/>
          </cell>
          <cell r="Y1828" t="str">
            <v/>
          </cell>
          <cell r="Z1828" t="str">
            <v/>
          </cell>
          <cell r="AA1828" t="str">
            <v/>
          </cell>
          <cell r="AB1828" t="str">
            <v/>
          </cell>
          <cell r="AC1828" t="str">
            <v/>
          </cell>
          <cell r="AD1828" t="str">
            <v/>
          </cell>
          <cell r="AE1828" t="str">
            <v/>
          </cell>
          <cell r="AF1828" t="str">
            <v/>
          </cell>
          <cell r="AG1828" t="str">
            <v/>
          </cell>
          <cell r="AH1828" t="str">
            <v/>
          </cell>
          <cell r="AI1828" t="str">
            <v/>
          </cell>
          <cell r="AJ1828" t="str">
            <v/>
          </cell>
          <cell r="AK1828" t="str">
            <v/>
          </cell>
          <cell r="AL1828" t="str">
            <v/>
          </cell>
          <cell r="AM1828" t="str">
            <v/>
          </cell>
          <cell r="AN1828" t="str">
            <v/>
          </cell>
          <cell r="AO1828" t="str">
            <v/>
          </cell>
          <cell r="AP1828" t="str">
            <v/>
          </cell>
          <cell r="AQ1828" t="str">
            <v/>
          </cell>
          <cell r="AR1828" t="str">
            <v/>
          </cell>
          <cell r="AS1828" t="str">
            <v/>
          </cell>
          <cell r="AT1828" t="str">
            <v/>
          </cell>
          <cell r="AU1828" t="str">
            <v/>
          </cell>
        </row>
        <row r="1829">
          <cell r="A1829" t="str">
            <v>PCO11C381</v>
          </cell>
          <cell r="B1829" t="str">
            <v>PCO11</v>
          </cell>
          <cell r="C1829" t="str">
            <v>C10</v>
          </cell>
          <cell r="D1829" t="str">
            <v>C381</v>
          </cell>
          <cell r="E1829" t="str">
            <v/>
          </cell>
          <cell r="F1829" t="str">
            <v/>
          </cell>
          <cell r="G1829" t="str">
            <v/>
          </cell>
          <cell r="H1829" t="str">
            <v/>
          </cell>
          <cell r="I1829" t="str">
            <v/>
          </cell>
          <cell r="J1829" t="str">
            <v/>
          </cell>
          <cell r="K1829" t="str">
            <v/>
          </cell>
          <cell r="L1829" t="str">
            <v/>
          </cell>
          <cell r="M1829" t="str">
            <v/>
          </cell>
          <cell r="N1829" t="str">
            <v/>
          </cell>
          <cell r="O1829" t="str">
            <v/>
          </cell>
          <cell r="P1829" t="str">
            <v/>
          </cell>
          <cell r="Q1829" t="str">
            <v/>
          </cell>
          <cell r="R1829" t="str">
            <v/>
          </cell>
          <cell r="S1829" t="str">
            <v/>
          </cell>
          <cell r="T1829" t="str">
            <v/>
          </cell>
          <cell r="U1829" t="str">
            <v/>
          </cell>
          <cell r="V1829" t="str">
            <v/>
          </cell>
          <cell r="W1829" t="str">
            <v/>
          </cell>
          <cell r="X1829" t="str">
            <v/>
          </cell>
          <cell r="Y1829" t="str">
            <v/>
          </cell>
          <cell r="Z1829" t="str">
            <v/>
          </cell>
          <cell r="AA1829" t="str">
            <v/>
          </cell>
          <cell r="AB1829" t="str">
            <v/>
          </cell>
          <cell r="AC1829" t="str">
            <v/>
          </cell>
          <cell r="AD1829" t="str">
            <v/>
          </cell>
          <cell r="AE1829" t="str">
            <v/>
          </cell>
          <cell r="AF1829" t="str">
            <v/>
          </cell>
          <cell r="AG1829" t="str">
            <v/>
          </cell>
          <cell r="AH1829" t="str">
            <v/>
          </cell>
          <cell r="AI1829" t="str">
            <v/>
          </cell>
          <cell r="AJ1829" t="str">
            <v/>
          </cell>
          <cell r="AK1829" t="str">
            <v/>
          </cell>
          <cell r="AL1829" t="str">
            <v/>
          </cell>
          <cell r="AM1829" t="str">
            <v/>
          </cell>
          <cell r="AN1829" t="str">
            <v/>
          </cell>
          <cell r="AO1829" t="str">
            <v/>
          </cell>
          <cell r="AP1829" t="str">
            <v/>
          </cell>
          <cell r="AQ1829">
            <v>3.4522700000000003E-2</v>
          </cell>
          <cell r="AR1829" t="str">
            <v/>
          </cell>
          <cell r="AS1829" t="str">
            <v/>
          </cell>
          <cell r="AT1829" t="str">
            <v/>
          </cell>
          <cell r="AU1829" t="str">
            <v/>
          </cell>
        </row>
        <row r="1830">
          <cell r="A1830" t="str">
            <v>PCO11C382</v>
          </cell>
          <cell r="B1830" t="str">
            <v>PCO11</v>
          </cell>
          <cell r="C1830" t="str">
            <v>C10</v>
          </cell>
          <cell r="D1830" t="str">
            <v>C382</v>
          </cell>
          <cell r="E1830" t="str">
            <v/>
          </cell>
          <cell r="F1830" t="str">
            <v/>
          </cell>
          <cell r="G1830" t="str">
            <v/>
          </cell>
          <cell r="H1830" t="str">
            <v/>
          </cell>
          <cell r="I1830" t="str">
            <v/>
          </cell>
          <cell r="J1830" t="str">
            <v/>
          </cell>
          <cell r="K1830" t="str">
            <v/>
          </cell>
          <cell r="L1830" t="str">
            <v/>
          </cell>
          <cell r="M1830" t="str">
            <v/>
          </cell>
          <cell r="N1830" t="str">
            <v/>
          </cell>
          <cell r="O1830" t="str">
            <v/>
          </cell>
          <cell r="P1830" t="str">
            <v/>
          </cell>
          <cell r="Q1830" t="str">
            <v/>
          </cell>
          <cell r="R1830" t="str">
            <v/>
          </cell>
          <cell r="S1830" t="str">
            <v/>
          </cell>
          <cell r="T1830" t="str">
            <v/>
          </cell>
          <cell r="U1830" t="str">
            <v/>
          </cell>
          <cell r="V1830" t="str">
            <v/>
          </cell>
          <cell r="W1830" t="str">
            <v/>
          </cell>
          <cell r="X1830" t="str">
            <v/>
          </cell>
          <cell r="Y1830" t="str">
            <v/>
          </cell>
          <cell r="Z1830" t="str">
            <v/>
          </cell>
          <cell r="AA1830" t="str">
            <v/>
          </cell>
          <cell r="AB1830" t="str">
            <v/>
          </cell>
          <cell r="AC1830" t="str">
            <v/>
          </cell>
          <cell r="AD1830" t="str">
            <v/>
          </cell>
          <cell r="AE1830" t="str">
            <v/>
          </cell>
          <cell r="AF1830" t="str">
            <v/>
          </cell>
          <cell r="AG1830" t="str">
            <v/>
          </cell>
          <cell r="AH1830" t="str">
            <v/>
          </cell>
          <cell r="AI1830" t="str">
            <v/>
          </cell>
          <cell r="AJ1830" t="str">
            <v/>
          </cell>
          <cell r="AK1830" t="str">
            <v/>
          </cell>
          <cell r="AL1830" t="str">
            <v/>
          </cell>
          <cell r="AM1830" t="str">
            <v/>
          </cell>
          <cell r="AN1830" t="str">
            <v/>
          </cell>
          <cell r="AO1830" t="str">
            <v/>
          </cell>
          <cell r="AP1830" t="str">
            <v/>
          </cell>
          <cell r="AQ1830">
            <v>8.7311300000000008E-2</v>
          </cell>
          <cell r="AR1830" t="str">
            <v/>
          </cell>
          <cell r="AS1830" t="str">
            <v/>
          </cell>
          <cell r="AT1830" t="str">
            <v/>
          </cell>
          <cell r="AU1830" t="str">
            <v/>
          </cell>
        </row>
        <row r="1831">
          <cell r="A1831" t="str">
            <v>PCO11C383</v>
          </cell>
          <cell r="B1831" t="str">
            <v>PCO11</v>
          </cell>
          <cell r="C1831" t="str">
            <v>C10</v>
          </cell>
          <cell r="D1831" t="str">
            <v>C383</v>
          </cell>
          <cell r="E1831" t="str">
            <v/>
          </cell>
          <cell r="F1831" t="str">
            <v/>
          </cell>
          <cell r="G1831" t="str">
            <v/>
          </cell>
          <cell r="H1831" t="str">
            <v/>
          </cell>
          <cell r="I1831" t="str">
            <v/>
          </cell>
          <cell r="J1831" t="str">
            <v/>
          </cell>
          <cell r="K1831" t="str">
            <v/>
          </cell>
          <cell r="L1831" t="str">
            <v/>
          </cell>
          <cell r="M1831" t="str">
            <v/>
          </cell>
          <cell r="N1831" t="str">
            <v/>
          </cell>
          <cell r="O1831" t="str">
            <v/>
          </cell>
          <cell r="P1831" t="str">
            <v/>
          </cell>
          <cell r="Q1831" t="str">
            <v/>
          </cell>
          <cell r="R1831" t="str">
            <v/>
          </cell>
          <cell r="S1831" t="str">
            <v/>
          </cell>
          <cell r="T1831" t="str">
            <v/>
          </cell>
          <cell r="U1831" t="str">
            <v/>
          </cell>
          <cell r="V1831" t="str">
            <v/>
          </cell>
          <cell r="W1831" t="str">
            <v/>
          </cell>
          <cell r="X1831" t="str">
            <v/>
          </cell>
          <cell r="Y1831" t="str">
            <v/>
          </cell>
          <cell r="Z1831" t="str">
            <v/>
          </cell>
          <cell r="AA1831" t="str">
            <v/>
          </cell>
          <cell r="AB1831" t="str">
            <v/>
          </cell>
          <cell r="AC1831" t="str">
            <v/>
          </cell>
          <cell r="AD1831" t="str">
            <v/>
          </cell>
          <cell r="AE1831" t="str">
            <v/>
          </cell>
          <cell r="AF1831" t="str">
            <v/>
          </cell>
          <cell r="AG1831" t="str">
            <v/>
          </cell>
          <cell r="AH1831" t="str">
            <v/>
          </cell>
          <cell r="AI1831" t="str">
            <v/>
          </cell>
          <cell r="AJ1831" t="str">
            <v/>
          </cell>
          <cell r="AK1831" t="str">
            <v/>
          </cell>
          <cell r="AL1831" t="str">
            <v/>
          </cell>
          <cell r="AM1831" t="str">
            <v/>
          </cell>
          <cell r="AN1831" t="str">
            <v/>
          </cell>
          <cell r="AO1831" t="str">
            <v/>
          </cell>
          <cell r="AP1831" t="str">
            <v/>
          </cell>
          <cell r="AQ1831">
            <v>4.9968761000000006</v>
          </cell>
          <cell r="AR1831" t="str">
            <v/>
          </cell>
          <cell r="AS1831" t="str">
            <v/>
          </cell>
          <cell r="AT1831" t="str">
            <v/>
          </cell>
          <cell r="AU1831" t="str">
            <v/>
          </cell>
        </row>
        <row r="1832">
          <cell r="A1832" t="str">
            <v>PCO11C391</v>
          </cell>
          <cell r="B1832" t="str">
            <v>PCO11</v>
          </cell>
          <cell r="C1832" t="str">
            <v>C10</v>
          </cell>
          <cell r="D1832" t="str">
            <v>C391</v>
          </cell>
          <cell r="E1832" t="str">
            <v/>
          </cell>
          <cell r="F1832" t="str">
            <v/>
          </cell>
          <cell r="G1832" t="str">
            <v/>
          </cell>
          <cell r="H1832" t="str">
            <v/>
          </cell>
          <cell r="I1832" t="str">
            <v/>
          </cell>
          <cell r="J1832" t="str">
            <v/>
          </cell>
          <cell r="K1832" t="str">
            <v/>
          </cell>
          <cell r="L1832" t="str">
            <v/>
          </cell>
          <cell r="M1832" t="str">
            <v/>
          </cell>
          <cell r="N1832" t="str">
            <v/>
          </cell>
          <cell r="O1832" t="str">
            <v/>
          </cell>
          <cell r="P1832" t="str">
            <v/>
          </cell>
          <cell r="Q1832" t="str">
            <v/>
          </cell>
          <cell r="R1832" t="str">
            <v/>
          </cell>
          <cell r="S1832" t="str">
            <v/>
          </cell>
          <cell r="T1832" t="str">
            <v/>
          </cell>
          <cell r="U1832" t="str">
            <v/>
          </cell>
          <cell r="V1832" t="str">
            <v/>
          </cell>
          <cell r="W1832" t="str">
            <v/>
          </cell>
          <cell r="X1832" t="str">
            <v/>
          </cell>
          <cell r="Y1832" t="str">
            <v/>
          </cell>
          <cell r="Z1832" t="str">
            <v/>
          </cell>
          <cell r="AA1832" t="str">
            <v/>
          </cell>
          <cell r="AB1832" t="str">
            <v/>
          </cell>
          <cell r="AC1832" t="str">
            <v/>
          </cell>
          <cell r="AD1832" t="str">
            <v/>
          </cell>
          <cell r="AE1832" t="str">
            <v/>
          </cell>
          <cell r="AF1832" t="str">
            <v/>
          </cell>
          <cell r="AG1832" t="str">
            <v/>
          </cell>
          <cell r="AH1832" t="str">
            <v/>
          </cell>
          <cell r="AI1832" t="str">
            <v/>
          </cell>
          <cell r="AJ1832" t="str">
            <v/>
          </cell>
          <cell r="AK1832" t="str">
            <v/>
          </cell>
          <cell r="AL1832" t="str">
            <v/>
          </cell>
          <cell r="AM1832" t="str">
            <v/>
          </cell>
          <cell r="AN1832" t="str">
            <v/>
          </cell>
          <cell r="AO1832" t="str">
            <v/>
          </cell>
          <cell r="AP1832" t="str">
            <v/>
          </cell>
          <cell r="AQ1832">
            <v>0.44656259999999998</v>
          </cell>
          <cell r="AR1832" t="str">
            <v/>
          </cell>
          <cell r="AS1832" t="str">
            <v/>
          </cell>
          <cell r="AT1832" t="str">
            <v/>
          </cell>
          <cell r="AU1832" t="str">
            <v/>
          </cell>
        </row>
        <row r="1833">
          <cell r="A1833" t="str">
            <v>PCO11C392</v>
          </cell>
          <cell r="B1833" t="str">
            <v>PCO11</v>
          </cell>
          <cell r="C1833" t="str">
            <v>C10</v>
          </cell>
          <cell r="D1833" t="str">
            <v>C392</v>
          </cell>
          <cell r="E1833" t="str">
            <v/>
          </cell>
          <cell r="F1833" t="str">
            <v/>
          </cell>
          <cell r="G1833" t="str">
            <v/>
          </cell>
          <cell r="H1833" t="str">
            <v/>
          </cell>
          <cell r="I1833" t="str">
            <v/>
          </cell>
          <cell r="J1833" t="str">
            <v/>
          </cell>
          <cell r="K1833" t="str">
            <v/>
          </cell>
          <cell r="L1833" t="str">
            <v/>
          </cell>
          <cell r="M1833" t="str">
            <v/>
          </cell>
          <cell r="N1833" t="str">
            <v/>
          </cell>
          <cell r="O1833" t="str">
            <v/>
          </cell>
          <cell r="P1833" t="str">
            <v/>
          </cell>
          <cell r="Q1833" t="str">
            <v/>
          </cell>
          <cell r="R1833" t="str">
            <v/>
          </cell>
          <cell r="S1833" t="str">
            <v/>
          </cell>
          <cell r="T1833" t="str">
            <v/>
          </cell>
          <cell r="U1833" t="str">
            <v/>
          </cell>
          <cell r="V1833" t="str">
            <v/>
          </cell>
          <cell r="W1833" t="str">
            <v/>
          </cell>
          <cell r="X1833" t="str">
            <v/>
          </cell>
          <cell r="Y1833" t="str">
            <v/>
          </cell>
          <cell r="Z1833" t="str">
            <v/>
          </cell>
          <cell r="AA1833" t="str">
            <v/>
          </cell>
          <cell r="AB1833" t="str">
            <v/>
          </cell>
          <cell r="AC1833" t="str">
            <v/>
          </cell>
          <cell r="AD1833" t="str">
            <v/>
          </cell>
          <cell r="AE1833" t="str">
            <v/>
          </cell>
          <cell r="AF1833" t="str">
            <v/>
          </cell>
          <cell r="AG1833" t="str">
            <v/>
          </cell>
          <cell r="AH1833" t="str">
            <v/>
          </cell>
          <cell r="AI1833" t="str">
            <v/>
          </cell>
          <cell r="AJ1833" t="str">
            <v/>
          </cell>
          <cell r="AK1833" t="str">
            <v/>
          </cell>
          <cell r="AL1833" t="str">
            <v/>
          </cell>
          <cell r="AM1833" t="str">
            <v/>
          </cell>
          <cell r="AN1833" t="str">
            <v/>
          </cell>
          <cell r="AO1833" t="str">
            <v/>
          </cell>
          <cell r="AP1833" t="str">
            <v/>
          </cell>
          <cell r="AQ1833">
            <v>0.1415178</v>
          </cell>
          <cell r="AR1833" t="str">
            <v/>
          </cell>
          <cell r="AS1833" t="str">
            <v/>
          </cell>
          <cell r="AT1833" t="str">
            <v/>
          </cell>
          <cell r="AU1833" t="str">
            <v/>
          </cell>
        </row>
        <row r="1834">
          <cell r="A1834" t="str">
            <v>PCO11C393</v>
          </cell>
          <cell r="B1834" t="str">
            <v>PCO11</v>
          </cell>
          <cell r="C1834" t="str">
            <v>C10</v>
          </cell>
          <cell r="D1834" t="str">
            <v>C393</v>
          </cell>
          <cell r="E1834" t="str">
            <v/>
          </cell>
          <cell r="F1834" t="str">
            <v/>
          </cell>
          <cell r="G1834" t="str">
            <v/>
          </cell>
          <cell r="H1834" t="str">
            <v/>
          </cell>
          <cell r="I1834" t="str">
            <v/>
          </cell>
          <cell r="J1834" t="str">
            <v/>
          </cell>
          <cell r="K1834" t="str">
            <v/>
          </cell>
          <cell r="L1834" t="str">
            <v/>
          </cell>
          <cell r="M1834" t="str">
            <v/>
          </cell>
          <cell r="N1834" t="str">
            <v/>
          </cell>
          <cell r="O1834" t="str">
            <v/>
          </cell>
          <cell r="P1834" t="str">
            <v/>
          </cell>
          <cell r="Q1834" t="str">
            <v/>
          </cell>
          <cell r="R1834" t="str">
            <v/>
          </cell>
          <cell r="S1834" t="str">
            <v/>
          </cell>
          <cell r="T1834" t="str">
            <v/>
          </cell>
          <cell r="U1834" t="str">
            <v/>
          </cell>
          <cell r="V1834" t="str">
            <v/>
          </cell>
          <cell r="W1834" t="str">
            <v/>
          </cell>
          <cell r="X1834">
            <v>0.49542739999999996</v>
          </cell>
          <cell r="Y1834" t="str">
            <v/>
          </cell>
          <cell r="Z1834" t="str">
            <v/>
          </cell>
          <cell r="AA1834" t="str">
            <v/>
          </cell>
          <cell r="AB1834" t="str">
            <v/>
          </cell>
          <cell r="AC1834" t="str">
            <v/>
          </cell>
          <cell r="AD1834" t="str">
            <v/>
          </cell>
          <cell r="AE1834" t="str">
            <v/>
          </cell>
          <cell r="AF1834" t="str">
            <v/>
          </cell>
          <cell r="AG1834" t="str">
            <v/>
          </cell>
          <cell r="AH1834" t="str">
            <v/>
          </cell>
          <cell r="AI1834" t="str">
            <v/>
          </cell>
          <cell r="AJ1834" t="str">
            <v/>
          </cell>
          <cell r="AK1834" t="str">
            <v/>
          </cell>
          <cell r="AL1834" t="str">
            <v/>
          </cell>
          <cell r="AM1834" t="str">
            <v/>
          </cell>
          <cell r="AN1834" t="str">
            <v/>
          </cell>
          <cell r="AO1834" t="str">
            <v/>
          </cell>
          <cell r="AP1834" t="str">
            <v/>
          </cell>
          <cell r="AQ1834" t="str">
            <v/>
          </cell>
          <cell r="AR1834" t="str">
            <v/>
          </cell>
          <cell r="AS1834" t="str">
            <v/>
          </cell>
          <cell r="AT1834" t="str">
            <v/>
          </cell>
          <cell r="AU1834" t="str">
            <v/>
          </cell>
        </row>
        <row r="1835">
          <cell r="A1835" t="str">
            <v>PCO11C397</v>
          </cell>
          <cell r="B1835" t="str">
            <v>PCO11</v>
          </cell>
          <cell r="C1835" t="str">
            <v>C10</v>
          </cell>
          <cell r="D1835" t="str">
            <v>C397</v>
          </cell>
          <cell r="E1835" t="str">
            <v/>
          </cell>
          <cell r="F1835" t="str">
            <v/>
          </cell>
          <cell r="G1835" t="str">
            <v/>
          </cell>
          <cell r="H1835" t="str">
            <v/>
          </cell>
          <cell r="I1835" t="str">
            <v/>
          </cell>
          <cell r="J1835" t="str">
            <v/>
          </cell>
          <cell r="K1835" t="str">
            <v/>
          </cell>
          <cell r="L1835" t="str">
            <v/>
          </cell>
          <cell r="M1835" t="str">
            <v/>
          </cell>
          <cell r="N1835" t="str">
            <v/>
          </cell>
          <cell r="O1835" t="str">
            <v/>
          </cell>
          <cell r="P1835" t="str">
            <v/>
          </cell>
          <cell r="Q1835" t="str">
            <v/>
          </cell>
          <cell r="R1835" t="str">
            <v/>
          </cell>
          <cell r="S1835" t="str">
            <v/>
          </cell>
          <cell r="T1835" t="str">
            <v/>
          </cell>
          <cell r="U1835" t="str">
            <v/>
          </cell>
          <cell r="V1835" t="str">
            <v/>
          </cell>
          <cell r="W1835" t="str">
            <v/>
          </cell>
          <cell r="X1835">
            <v>0.17002709999999999</v>
          </cell>
          <cell r="Y1835" t="str">
            <v/>
          </cell>
          <cell r="Z1835" t="str">
            <v/>
          </cell>
          <cell r="AA1835" t="str">
            <v/>
          </cell>
          <cell r="AB1835" t="str">
            <v/>
          </cell>
          <cell r="AC1835" t="str">
            <v/>
          </cell>
          <cell r="AD1835" t="str">
            <v/>
          </cell>
          <cell r="AE1835" t="str">
            <v/>
          </cell>
          <cell r="AF1835" t="str">
            <v/>
          </cell>
          <cell r="AG1835" t="str">
            <v/>
          </cell>
          <cell r="AH1835" t="str">
            <v/>
          </cell>
          <cell r="AI1835" t="str">
            <v/>
          </cell>
          <cell r="AJ1835" t="str">
            <v/>
          </cell>
          <cell r="AK1835" t="str">
            <v/>
          </cell>
          <cell r="AL1835" t="str">
            <v/>
          </cell>
          <cell r="AM1835" t="str">
            <v/>
          </cell>
          <cell r="AN1835" t="str">
            <v/>
          </cell>
          <cell r="AO1835" t="str">
            <v/>
          </cell>
          <cell r="AP1835" t="str">
            <v/>
          </cell>
          <cell r="AQ1835" t="str">
            <v/>
          </cell>
          <cell r="AR1835" t="str">
            <v/>
          </cell>
          <cell r="AS1835" t="str">
            <v/>
          </cell>
          <cell r="AT1835" t="str">
            <v/>
          </cell>
          <cell r="AU1835" t="str">
            <v/>
          </cell>
        </row>
        <row r="1836">
          <cell r="A1836" t="str">
            <v>PCO11C195</v>
          </cell>
          <cell r="B1836" t="str">
            <v>PCO11</v>
          </cell>
          <cell r="C1836" t="str">
            <v>C11</v>
          </cell>
          <cell r="D1836" t="str">
            <v>C195</v>
          </cell>
          <cell r="E1836" t="str">
            <v/>
          </cell>
          <cell r="F1836" t="str">
            <v/>
          </cell>
          <cell r="G1836" t="str">
            <v/>
          </cell>
          <cell r="H1836" t="str">
            <v/>
          </cell>
          <cell r="I1836" t="str">
            <v/>
          </cell>
          <cell r="J1836" t="str">
            <v/>
          </cell>
          <cell r="K1836" t="str">
            <v/>
          </cell>
          <cell r="L1836" t="str">
            <v/>
          </cell>
          <cell r="M1836" t="str">
            <v/>
          </cell>
          <cell r="N1836" t="str">
            <v/>
          </cell>
          <cell r="O1836" t="str">
            <v/>
          </cell>
          <cell r="P1836" t="str">
            <v/>
          </cell>
          <cell r="Q1836" t="str">
            <v/>
          </cell>
          <cell r="R1836" t="str">
            <v/>
          </cell>
          <cell r="S1836" t="str">
            <v/>
          </cell>
          <cell r="T1836" t="str">
            <v/>
          </cell>
          <cell r="U1836" t="str">
            <v/>
          </cell>
          <cell r="V1836" t="str">
            <v/>
          </cell>
          <cell r="W1836" t="str">
            <v/>
          </cell>
          <cell r="X1836">
            <v>9.0665599999999999E-2</v>
          </cell>
          <cell r="Y1836" t="str">
            <v/>
          </cell>
          <cell r="Z1836" t="str">
            <v/>
          </cell>
          <cell r="AA1836" t="str">
            <v/>
          </cell>
          <cell r="AB1836" t="str">
            <v/>
          </cell>
          <cell r="AC1836" t="str">
            <v/>
          </cell>
          <cell r="AD1836" t="str">
            <v/>
          </cell>
          <cell r="AE1836" t="str">
            <v/>
          </cell>
          <cell r="AF1836" t="str">
            <v/>
          </cell>
          <cell r="AG1836" t="str">
            <v/>
          </cell>
          <cell r="AH1836" t="str">
            <v/>
          </cell>
          <cell r="AI1836" t="str">
            <v/>
          </cell>
          <cell r="AJ1836" t="str">
            <v/>
          </cell>
          <cell r="AK1836" t="str">
            <v/>
          </cell>
          <cell r="AL1836" t="str">
            <v/>
          </cell>
          <cell r="AM1836" t="str">
            <v/>
          </cell>
          <cell r="AN1836" t="str">
            <v/>
          </cell>
          <cell r="AO1836" t="str">
            <v/>
          </cell>
          <cell r="AP1836" t="str">
            <v/>
          </cell>
          <cell r="AQ1836" t="str">
            <v/>
          </cell>
          <cell r="AR1836" t="str">
            <v/>
          </cell>
          <cell r="AS1836" t="str">
            <v/>
          </cell>
          <cell r="AT1836" t="str">
            <v/>
          </cell>
          <cell r="AU1836" t="str">
            <v/>
          </cell>
        </row>
        <row r="1837">
          <cell r="A1837" t="str">
            <v>PCO11P1264</v>
          </cell>
          <cell r="B1837" t="str">
            <v>PCO11</v>
          </cell>
          <cell r="C1837" t="str">
            <v>C12</v>
          </cell>
          <cell r="D1837" t="str">
            <v>P1264</v>
          </cell>
          <cell r="E1837" t="str">
            <v/>
          </cell>
          <cell r="F1837" t="str">
            <v/>
          </cell>
          <cell r="G1837" t="str">
            <v/>
          </cell>
          <cell r="H1837" t="str">
            <v/>
          </cell>
          <cell r="I1837" t="str">
            <v/>
          </cell>
          <cell r="J1837" t="str">
            <v/>
          </cell>
          <cell r="K1837" t="str">
            <v/>
          </cell>
          <cell r="L1837">
            <v>1.1143099999999999</v>
          </cell>
          <cell r="M1837" t="str">
            <v/>
          </cell>
          <cell r="N1837" t="str">
            <v/>
          </cell>
          <cell r="O1837" t="str">
            <v/>
          </cell>
          <cell r="P1837" t="str">
            <v/>
          </cell>
          <cell r="Q1837" t="str">
            <v/>
          </cell>
          <cell r="R1837" t="str">
            <v/>
          </cell>
          <cell r="S1837" t="str">
            <v/>
          </cell>
          <cell r="T1837" t="str">
            <v/>
          </cell>
          <cell r="U1837" t="str">
            <v/>
          </cell>
          <cell r="V1837" t="str">
            <v/>
          </cell>
          <cell r="W1837" t="str">
            <v/>
          </cell>
          <cell r="X1837" t="str">
            <v/>
          </cell>
          <cell r="Y1837" t="str">
            <v/>
          </cell>
          <cell r="Z1837" t="str">
            <v/>
          </cell>
          <cell r="AA1837" t="str">
            <v/>
          </cell>
          <cell r="AB1837" t="str">
            <v/>
          </cell>
          <cell r="AC1837" t="str">
            <v/>
          </cell>
          <cell r="AD1837" t="str">
            <v/>
          </cell>
          <cell r="AE1837" t="str">
            <v/>
          </cell>
          <cell r="AF1837" t="str">
            <v/>
          </cell>
          <cell r="AG1837" t="str">
            <v/>
          </cell>
          <cell r="AH1837" t="str">
            <v/>
          </cell>
          <cell r="AI1837" t="str">
            <v/>
          </cell>
          <cell r="AJ1837" t="str">
            <v/>
          </cell>
          <cell r="AK1837" t="str">
            <v/>
          </cell>
          <cell r="AL1837" t="str">
            <v/>
          </cell>
          <cell r="AM1837" t="str">
            <v/>
          </cell>
          <cell r="AN1837" t="str">
            <v/>
          </cell>
          <cell r="AO1837" t="str">
            <v/>
          </cell>
          <cell r="AP1837" t="str">
            <v/>
          </cell>
          <cell r="AQ1837" t="str">
            <v/>
          </cell>
          <cell r="AR1837" t="str">
            <v/>
          </cell>
          <cell r="AS1837" t="str">
            <v/>
          </cell>
          <cell r="AT1837" t="str">
            <v/>
          </cell>
          <cell r="AU1837" t="str">
            <v/>
          </cell>
        </row>
        <row r="1838">
          <cell r="A1838" t="str">
            <v>PCO11P1524</v>
          </cell>
          <cell r="B1838" t="str">
            <v>PCO11</v>
          </cell>
          <cell r="C1838" t="str">
            <v>C12</v>
          </cell>
          <cell r="D1838" t="str">
            <v>P1524</v>
          </cell>
          <cell r="E1838" t="str">
            <v/>
          </cell>
          <cell r="F1838" t="str">
            <v/>
          </cell>
          <cell r="G1838" t="str">
            <v/>
          </cell>
          <cell r="H1838" t="str">
            <v/>
          </cell>
          <cell r="I1838" t="str">
            <v/>
          </cell>
          <cell r="J1838" t="str">
            <v/>
          </cell>
          <cell r="K1838" t="str">
            <v/>
          </cell>
          <cell r="L1838">
            <v>32.548865499999998</v>
          </cell>
          <cell r="M1838" t="str">
            <v/>
          </cell>
          <cell r="N1838" t="str">
            <v/>
          </cell>
          <cell r="O1838" t="str">
            <v/>
          </cell>
          <cell r="P1838" t="str">
            <v/>
          </cell>
          <cell r="Q1838" t="str">
            <v/>
          </cell>
          <cell r="R1838" t="str">
            <v/>
          </cell>
          <cell r="S1838" t="str">
            <v/>
          </cell>
          <cell r="T1838" t="str">
            <v/>
          </cell>
          <cell r="U1838" t="str">
            <v/>
          </cell>
          <cell r="V1838" t="str">
            <v/>
          </cell>
          <cell r="W1838" t="str">
            <v/>
          </cell>
          <cell r="X1838" t="str">
            <v/>
          </cell>
          <cell r="Y1838" t="str">
            <v/>
          </cell>
          <cell r="Z1838" t="str">
            <v/>
          </cell>
          <cell r="AA1838" t="str">
            <v/>
          </cell>
          <cell r="AB1838" t="str">
            <v/>
          </cell>
          <cell r="AC1838" t="str">
            <v/>
          </cell>
          <cell r="AD1838" t="str">
            <v/>
          </cell>
          <cell r="AE1838" t="str">
            <v/>
          </cell>
          <cell r="AF1838" t="str">
            <v/>
          </cell>
          <cell r="AG1838" t="str">
            <v/>
          </cell>
          <cell r="AH1838" t="str">
            <v/>
          </cell>
          <cell r="AI1838" t="str">
            <v/>
          </cell>
          <cell r="AJ1838" t="str">
            <v/>
          </cell>
          <cell r="AK1838" t="str">
            <v/>
          </cell>
          <cell r="AL1838" t="str">
            <v/>
          </cell>
          <cell r="AM1838" t="str">
            <v/>
          </cell>
          <cell r="AN1838" t="str">
            <v/>
          </cell>
          <cell r="AO1838" t="str">
            <v/>
          </cell>
          <cell r="AP1838" t="str">
            <v/>
          </cell>
          <cell r="AQ1838" t="str">
            <v/>
          </cell>
          <cell r="AR1838" t="str">
            <v/>
          </cell>
          <cell r="AS1838" t="str">
            <v/>
          </cell>
          <cell r="AT1838" t="str">
            <v/>
          </cell>
          <cell r="AU1838" t="str">
            <v/>
          </cell>
        </row>
        <row r="1839">
          <cell r="A1839" t="str">
            <v>PCO11P1526</v>
          </cell>
          <cell r="B1839" t="str">
            <v>PCO11</v>
          </cell>
          <cell r="C1839" t="str">
            <v>C12</v>
          </cell>
          <cell r="D1839" t="str">
            <v>P1526</v>
          </cell>
          <cell r="E1839" t="str">
            <v/>
          </cell>
          <cell r="F1839" t="str">
            <v/>
          </cell>
          <cell r="G1839" t="str">
            <v/>
          </cell>
          <cell r="H1839" t="str">
            <v/>
          </cell>
          <cell r="I1839" t="str">
            <v/>
          </cell>
          <cell r="J1839" t="str">
            <v/>
          </cell>
          <cell r="K1839" t="str">
            <v/>
          </cell>
          <cell r="L1839">
            <v>34.708426700000004</v>
          </cell>
          <cell r="M1839" t="str">
            <v/>
          </cell>
          <cell r="N1839" t="str">
            <v/>
          </cell>
          <cell r="O1839" t="str">
            <v/>
          </cell>
          <cell r="P1839" t="str">
            <v/>
          </cell>
          <cell r="Q1839" t="str">
            <v/>
          </cell>
          <cell r="R1839" t="str">
            <v/>
          </cell>
          <cell r="S1839" t="str">
            <v/>
          </cell>
          <cell r="T1839" t="str">
            <v/>
          </cell>
          <cell r="U1839" t="str">
            <v/>
          </cell>
          <cell r="V1839" t="str">
            <v/>
          </cell>
          <cell r="W1839" t="str">
            <v/>
          </cell>
          <cell r="X1839" t="str">
            <v/>
          </cell>
          <cell r="Y1839" t="str">
            <v/>
          </cell>
          <cell r="Z1839" t="str">
            <v/>
          </cell>
          <cell r="AA1839" t="str">
            <v/>
          </cell>
          <cell r="AB1839" t="str">
            <v/>
          </cell>
          <cell r="AC1839" t="str">
            <v/>
          </cell>
          <cell r="AD1839" t="str">
            <v/>
          </cell>
          <cell r="AE1839" t="str">
            <v/>
          </cell>
          <cell r="AF1839" t="str">
            <v/>
          </cell>
          <cell r="AG1839" t="str">
            <v/>
          </cell>
          <cell r="AH1839" t="str">
            <v/>
          </cell>
          <cell r="AI1839" t="str">
            <v/>
          </cell>
          <cell r="AJ1839" t="str">
            <v/>
          </cell>
          <cell r="AK1839" t="str">
            <v/>
          </cell>
          <cell r="AL1839" t="str">
            <v/>
          </cell>
          <cell r="AM1839" t="str">
            <v/>
          </cell>
          <cell r="AN1839" t="str">
            <v/>
          </cell>
          <cell r="AO1839" t="str">
            <v/>
          </cell>
          <cell r="AP1839" t="str">
            <v/>
          </cell>
          <cell r="AQ1839" t="str">
            <v/>
          </cell>
          <cell r="AR1839" t="str">
            <v/>
          </cell>
          <cell r="AS1839" t="str">
            <v/>
          </cell>
          <cell r="AT1839" t="str">
            <v/>
          </cell>
          <cell r="AU1839" t="str">
            <v/>
          </cell>
        </row>
        <row r="1840">
          <cell r="A1840" t="str">
            <v>PCO11P1565</v>
          </cell>
          <cell r="B1840" t="str">
            <v>PCO11</v>
          </cell>
          <cell r="C1840" t="str">
            <v>C12</v>
          </cell>
          <cell r="D1840" t="str">
            <v>P1565</v>
          </cell>
          <cell r="E1840" t="str">
            <v/>
          </cell>
          <cell r="F1840" t="str">
            <v/>
          </cell>
          <cell r="G1840" t="str">
            <v/>
          </cell>
          <cell r="H1840" t="str">
            <v/>
          </cell>
          <cell r="I1840" t="str">
            <v/>
          </cell>
          <cell r="J1840" t="str">
            <v/>
          </cell>
          <cell r="K1840" t="str">
            <v/>
          </cell>
          <cell r="L1840" t="str">
            <v/>
          </cell>
          <cell r="M1840" t="str">
            <v/>
          </cell>
          <cell r="N1840" t="str">
            <v/>
          </cell>
          <cell r="O1840" t="str">
            <v/>
          </cell>
          <cell r="P1840" t="str">
            <v/>
          </cell>
          <cell r="Q1840">
            <v>16.287225100000001</v>
          </cell>
          <cell r="R1840" t="str">
            <v/>
          </cell>
          <cell r="S1840" t="str">
            <v/>
          </cell>
          <cell r="T1840" t="str">
            <v/>
          </cell>
          <cell r="U1840" t="str">
            <v/>
          </cell>
          <cell r="V1840" t="str">
            <v/>
          </cell>
          <cell r="W1840" t="str">
            <v/>
          </cell>
          <cell r="X1840" t="str">
            <v/>
          </cell>
          <cell r="Y1840" t="str">
            <v/>
          </cell>
          <cell r="Z1840" t="str">
            <v/>
          </cell>
          <cell r="AA1840" t="str">
            <v/>
          </cell>
          <cell r="AB1840" t="str">
            <v/>
          </cell>
          <cell r="AC1840" t="str">
            <v/>
          </cell>
          <cell r="AD1840" t="str">
            <v/>
          </cell>
          <cell r="AE1840" t="str">
            <v/>
          </cell>
          <cell r="AF1840" t="str">
            <v/>
          </cell>
          <cell r="AG1840" t="str">
            <v/>
          </cell>
          <cell r="AH1840" t="str">
            <v/>
          </cell>
          <cell r="AI1840" t="str">
            <v/>
          </cell>
          <cell r="AJ1840" t="str">
            <v/>
          </cell>
          <cell r="AK1840" t="str">
            <v/>
          </cell>
          <cell r="AL1840" t="str">
            <v/>
          </cell>
          <cell r="AM1840" t="str">
            <v/>
          </cell>
          <cell r="AN1840" t="str">
            <v/>
          </cell>
          <cell r="AO1840" t="str">
            <v/>
          </cell>
          <cell r="AP1840" t="str">
            <v/>
          </cell>
          <cell r="AQ1840" t="str">
            <v/>
          </cell>
          <cell r="AR1840" t="str">
            <v/>
          </cell>
          <cell r="AS1840" t="str">
            <v/>
          </cell>
          <cell r="AT1840" t="str">
            <v/>
          </cell>
          <cell r="AU1840" t="str">
            <v/>
          </cell>
        </row>
        <row r="1841">
          <cell r="A1841" t="str">
            <v>PCO11S501</v>
          </cell>
          <cell r="B1841" t="str">
            <v>PCO11</v>
          </cell>
          <cell r="C1841" t="str">
            <v>S01</v>
          </cell>
          <cell r="D1841" t="str">
            <v>S501</v>
          </cell>
          <cell r="E1841" t="str">
            <v/>
          </cell>
          <cell r="F1841" t="str">
            <v/>
          </cell>
          <cell r="G1841" t="str">
            <v/>
          </cell>
          <cell r="H1841" t="str">
            <v/>
          </cell>
          <cell r="I1841" t="str">
            <v/>
          </cell>
          <cell r="J1841" t="str">
            <v/>
          </cell>
          <cell r="K1841" t="str">
            <v/>
          </cell>
          <cell r="L1841">
            <v>1.0308337000000001</v>
          </cell>
          <cell r="M1841" t="str">
            <v/>
          </cell>
          <cell r="N1841" t="str">
            <v/>
          </cell>
          <cell r="O1841" t="str">
            <v/>
          </cell>
          <cell r="P1841" t="str">
            <v/>
          </cell>
          <cell r="Q1841" t="str">
            <v/>
          </cell>
          <cell r="R1841" t="str">
            <v/>
          </cell>
          <cell r="S1841" t="str">
            <v/>
          </cell>
          <cell r="T1841" t="str">
            <v/>
          </cell>
          <cell r="U1841" t="str">
            <v/>
          </cell>
          <cell r="V1841" t="str">
            <v/>
          </cell>
          <cell r="W1841" t="str">
            <v/>
          </cell>
          <cell r="X1841" t="str">
            <v/>
          </cell>
          <cell r="Y1841" t="str">
            <v/>
          </cell>
          <cell r="Z1841" t="str">
            <v/>
          </cell>
          <cell r="AA1841" t="str">
            <v/>
          </cell>
          <cell r="AB1841" t="str">
            <v/>
          </cell>
          <cell r="AC1841" t="str">
            <v/>
          </cell>
          <cell r="AD1841" t="str">
            <v/>
          </cell>
          <cell r="AE1841" t="str">
            <v/>
          </cell>
          <cell r="AF1841" t="str">
            <v/>
          </cell>
          <cell r="AG1841" t="str">
            <v/>
          </cell>
          <cell r="AH1841" t="str">
            <v/>
          </cell>
          <cell r="AI1841" t="str">
            <v/>
          </cell>
          <cell r="AJ1841" t="str">
            <v/>
          </cell>
          <cell r="AK1841" t="str">
            <v/>
          </cell>
          <cell r="AL1841" t="str">
            <v/>
          </cell>
          <cell r="AM1841" t="str">
            <v/>
          </cell>
          <cell r="AN1841" t="str">
            <v/>
          </cell>
          <cell r="AO1841" t="str">
            <v/>
          </cell>
          <cell r="AP1841" t="str">
            <v/>
          </cell>
          <cell r="AQ1841" t="str">
            <v/>
          </cell>
          <cell r="AR1841" t="str">
            <v/>
          </cell>
          <cell r="AS1841" t="str">
            <v/>
          </cell>
          <cell r="AT1841" t="str">
            <v/>
          </cell>
          <cell r="AU1841" t="str">
            <v/>
          </cell>
        </row>
        <row r="1842">
          <cell r="A1842" t="str">
            <v>PCO11S502</v>
          </cell>
          <cell r="B1842" t="str">
            <v>PCO11</v>
          </cell>
          <cell r="C1842" t="str">
            <v>S01</v>
          </cell>
          <cell r="D1842" t="str">
            <v>S502</v>
          </cell>
          <cell r="E1842" t="str">
            <v/>
          </cell>
          <cell r="F1842" t="str">
            <v/>
          </cell>
          <cell r="G1842" t="str">
            <v/>
          </cell>
          <cell r="H1842" t="str">
            <v/>
          </cell>
          <cell r="I1842" t="str">
            <v/>
          </cell>
          <cell r="J1842" t="str">
            <v/>
          </cell>
          <cell r="K1842" t="str">
            <v/>
          </cell>
          <cell r="L1842" t="str">
            <v/>
          </cell>
          <cell r="M1842" t="str">
            <v/>
          </cell>
          <cell r="N1842" t="str">
            <v/>
          </cell>
          <cell r="O1842" t="str">
            <v/>
          </cell>
          <cell r="P1842" t="str">
            <v/>
          </cell>
          <cell r="Q1842" t="str">
            <v/>
          </cell>
          <cell r="R1842" t="str">
            <v/>
          </cell>
          <cell r="S1842" t="str">
            <v/>
          </cell>
          <cell r="T1842" t="str">
            <v/>
          </cell>
          <cell r="U1842" t="str">
            <v/>
          </cell>
          <cell r="V1842" t="str">
            <v/>
          </cell>
          <cell r="W1842" t="str">
            <v/>
          </cell>
          <cell r="X1842" t="str">
            <v/>
          </cell>
          <cell r="Y1842" t="str">
            <v/>
          </cell>
          <cell r="Z1842" t="str">
            <v/>
          </cell>
          <cell r="AA1842" t="str">
            <v/>
          </cell>
          <cell r="AB1842" t="str">
            <v/>
          </cell>
          <cell r="AC1842" t="str">
            <v/>
          </cell>
          <cell r="AD1842">
            <v>1.7309180999999998</v>
          </cell>
          <cell r="AE1842" t="str">
            <v/>
          </cell>
          <cell r="AF1842" t="str">
            <v/>
          </cell>
          <cell r="AG1842" t="str">
            <v/>
          </cell>
          <cell r="AH1842" t="str">
            <v/>
          </cell>
          <cell r="AI1842" t="str">
            <v/>
          </cell>
          <cell r="AJ1842" t="str">
            <v/>
          </cell>
          <cell r="AK1842" t="str">
            <v/>
          </cell>
          <cell r="AL1842" t="str">
            <v/>
          </cell>
          <cell r="AM1842" t="str">
            <v/>
          </cell>
          <cell r="AN1842" t="str">
            <v/>
          </cell>
          <cell r="AO1842" t="str">
            <v/>
          </cell>
          <cell r="AP1842" t="str">
            <v/>
          </cell>
          <cell r="AQ1842" t="str">
            <v/>
          </cell>
          <cell r="AR1842" t="str">
            <v/>
          </cell>
          <cell r="AS1842" t="str">
            <v/>
          </cell>
          <cell r="AT1842" t="str">
            <v/>
          </cell>
          <cell r="AU1842" t="str">
            <v/>
          </cell>
        </row>
        <row r="1843">
          <cell r="A1843" t="str">
            <v>PCO11S503</v>
          </cell>
          <cell r="B1843" t="str">
            <v>PCO11</v>
          </cell>
          <cell r="C1843" t="str">
            <v>S01</v>
          </cell>
          <cell r="D1843" t="str">
            <v>S503</v>
          </cell>
          <cell r="E1843" t="str">
            <v/>
          </cell>
          <cell r="F1843" t="str">
            <v/>
          </cell>
          <cell r="G1843" t="str">
            <v/>
          </cell>
          <cell r="H1843" t="str">
            <v/>
          </cell>
          <cell r="I1843" t="str">
            <v/>
          </cell>
          <cell r="J1843" t="str">
            <v/>
          </cell>
          <cell r="K1843" t="str">
            <v/>
          </cell>
          <cell r="L1843" t="str">
            <v/>
          </cell>
          <cell r="M1843" t="str">
            <v/>
          </cell>
          <cell r="N1843" t="str">
            <v/>
          </cell>
          <cell r="O1843" t="str">
            <v/>
          </cell>
          <cell r="P1843" t="str">
            <v/>
          </cell>
          <cell r="Q1843" t="str">
            <v/>
          </cell>
          <cell r="R1843" t="str">
            <v/>
          </cell>
          <cell r="S1843" t="str">
            <v/>
          </cell>
          <cell r="T1843" t="str">
            <v/>
          </cell>
          <cell r="U1843" t="str">
            <v/>
          </cell>
          <cell r="V1843" t="str">
            <v/>
          </cell>
          <cell r="W1843" t="str">
            <v/>
          </cell>
          <cell r="X1843" t="str">
            <v/>
          </cell>
          <cell r="Y1843" t="str">
            <v/>
          </cell>
          <cell r="Z1843" t="str">
            <v/>
          </cell>
          <cell r="AA1843" t="str">
            <v/>
          </cell>
          <cell r="AB1843" t="str">
            <v/>
          </cell>
          <cell r="AC1843" t="str">
            <v/>
          </cell>
          <cell r="AD1843">
            <v>0.31356419999999996</v>
          </cell>
          <cell r="AE1843" t="str">
            <v/>
          </cell>
          <cell r="AF1843" t="str">
            <v/>
          </cell>
          <cell r="AG1843" t="str">
            <v/>
          </cell>
          <cell r="AH1843" t="str">
            <v/>
          </cell>
          <cell r="AI1843" t="str">
            <v/>
          </cell>
          <cell r="AJ1843" t="str">
            <v/>
          </cell>
          <cell r="AK1843" t="str">
            <v/>
          </cell>
          <cell r="AL1843" t="str">
            <v/>
          </cell>
          <cell r="AM1843" t="str">
            <v/>
          </cell>
          <cell r="AN1843" t="str">
            <v/>
          </cell>
          <cell r="AO1843" t="str">
            <v/>
          </cell>
          <cell r="AP1843" t="str">
            <v/>
          </cell>
          <cell r="AQ1843" t="str">
            <v/>
          </cell>
          <cell r="AR1843" t="str">
            <v/>
          </cell>
          <cell r="AS1843" t="str">
            <v/>
          </cell>
          <cell r="AT1843" t="str">
            <v/>
          </cell>
          <cell r="AU1843" t="str">
            <v/>
          </cell>
        </row>
        <row r="1844">
          <cell r="A1844" t="str">
            <v>PCO11S504</v>
          </cell>
          <cell r="B1844" t="str">
            <v>PCO11</v>
          </cell>
          <cell r="C1844" t="str">
            <v>S01</v>
          </cell>
          <cell r="D1844" t="str">
            <v>S504</v>
          </cell>
          <cell r="E1844" t="str">
            <v/>
          </cell>
          <cell r="F1844" t="str">
            <v/>
          </cell>
          <cell r="G1844" t="str">
            <v/>
          </cell>
          <cell r="H1844" t="str">
            <v/>
          </cell>
          <cell r="I1844" t="str">
            <v/>
          </cell>
          <cell r="J1844" t="str">
            <v/>
          </cell>
          <cell r="K1844" t="str">
            <v/>
          </cell>
          <cell r="L1844" t="str">
            <v/>
          </cell>
          <cell r="M1844" t="str">
            <v/>
          </cell>
          <cell r="N1844" t="str">
            <v/>
          </cell>
          <cell r="O1844" t="str">
            <v/>
          </cell>
          <cell r="P1844" t="str">
            <v/>
          </cell>
          <cell r="Q1844" t="str">
            <v/>
          </cell>
          <cell r="R1844" t="str">
            <v/>
          </cell>
          <cell r="S1844" t="str">
            <v/>
          </cell>
          <cell r="T1844" t="str">
            <v/>
          </cell>
          <cell r="U1844" t="str">
            <v/>
          </cell>
          <cell r="V1844" t="str">
            <v/>
          </cell>
          <cell r="W1844" t="str">
            <v/>
          </cell>
          <cell r="X1844" t="str">
            <v/>
          </cell>
          <cell r="Y1844" t="str">
            <v/>
          </cell>
          <cell r="Z1844" t="str">
            <v/>
          </cell>
          <cell r="AA1844" t="str">
            <v/>
          </cell>
          <cell r="AB1844" t="str">
            <v/>
          </cell>
          <cell r="AC1844" t="str">
            <v/>
          </cell>
          <cell r="AD1844" t="str">
            <v/>
          </cell>
          <cell r="AE1844">
            <v>9.6751928000000014</v>
          </cell>
          <cell r="AF1844" t="str">
            <v/>
          </cell>
          <cell r="AG1844" t="str">
            <v/>
          </cell>
          <cell r="AH1844" t="str">
            <v/>
          </cell>
          <cell r="AI1844" t="str">
            <v/>
          </cell>
          <cell r="AJ1844" t="str">
            <v/>
          </cell>
          <cell r="AK1844" t="str">
            <v/>
          </cell>
          <cell r="AL1844" t="str">
            <v/>
          </cell>
          <cell r="AM1844" t="str">
            <v/>
          </cell>
          <cell r="AN1844" t="str">
            <v/>
          </cell>
          <cell r="AO1844" t="str">
            <v/>
          </cell>
          <cell r="AP1844" t="str">
            <v/>
          </cell>
          <cell r="AQ1844" t="str">
            <v/>
          </cell>
          <cell r="AR1844" t="str">
            <v/>
          </cell>
          <cell r="AS1844" t="str">
            <v/>
          </cell>
          <cell r="AT1844" t="str">
            <v/>
          </cell>
          <cell r="AU1844" t="str">
            <v/>
          </cell>
        </row>
        <row r="1845">
          <cell r="A1845" t="str">
            <v>PCO11S505</v>
          </cell>
          <cell r="B1845" t="str">
            <v>PCO11</v>
          </cell>
          <cell r="C1845" t="str">
            <v>S01</v>
          </cell>
          <cell r="D1845" t="str">
            <v>S505</v>
          </cell>
          <cell r="E1845">
            <v>5.5080900000000002E-2</v>
          </cell>
          <cell r="F1845" t="str">
            <v/>
          </cell>
          <cell r="G1845">
            <v>0.20405279999999998</v>
          </cell>
          <cell r="H1845" t="str">
            <v/>
          </cell>
          <cell r="I1845" t="str">
            <v/>
          </cell>
          <cell r="J1845" t="str">
            <v/>
          </cell>
          <cell r="K1845" t="str">
            <v/>
          </cell>
          <cell r="L1845">
            <v>0.21377820000000003</v>
          </cell>
          <cell r="M1845">
            <v>0.27272000000000002</v>
          </cell>
          <cell r="N1845">
            <v>0.28454030000000002</v>
          </cell>
          <cell r="O1845" t="str">
            <v/>
          </cell>
          <cell r="P1845" t="str">
            <v/>
          </cell>
          <cell r="Q1845">
            <v>0.12868299999999999</v>
          </cell>
          <cell r="R1845">
            <v>14.9758636</v>
          </cell>
          <cell r="S1845">
            <v>0.28652109999999997</v>
          </cell>
          <cell r="T1845">
            <v>0.231209</v>
          </cell>
          <cell r="U1845">
            <v>5.4993399999999998E-2</v>
          </cell>
          <cell r="V1845">
            <v>0.40632089999999998</v>
          </cell>
          <cell r="W1845">
            <v>6.5312976000000003</v>
          </cell>
          <cell r="X1845" t="str">
            <v/>
          </cell>
          <cell r="Y1845">
            <v>1.1199799999999999E-2</v>
          </cell>
          <cell r="Z1845" t="str">
            <v/>
          </cell>
          <cell r="AA1845" t="str">
            <v/>
          </cell>
          <cell r="AB1845" t="str">
            <v/>
          </cell>
          <cell r="AC1845">
            <v>94.760516199999998</v>
          </cell>
          <cell r="AD1845">
            <v>7.0346699999999998E-2</v>
          </cell>
          <cell r="AE1845">
            <v>2.3691568000000003</v>
          </cell>
          <cell r="AF1845">
            <v>4.5001999999999993E-2</v>
          </cell>
          <cell r="AG1845">
            <v>0.20982309999999998</v>
          </cell>
          <cell r="AH1845">
            <v>1.7802615999999998</v>
          </cell>
          <cell r="AI1845" t="str">
            <v/>
          </cell>
          <cell r="AJ1845" t="str">
            <v/>
          </cell>
          <cell r="AK1845">
            <v>0.15168020000000002</v>
          </cell>
          <cell r="AL1845">
            <v>2.2619427999999999</v>
          </cell>
          <cell r="AM1845">
            <v>0.30094650000000001</v>
          </cell>
          <cell r="AN1845">
            <v>0.1502851</v>
          </cell>
          <cell r="AO1845">
            <v>6.0625900000000003E-2</v>
          </cell>
          <cell r="AP1845">
            <v>8.1325500000000009E-2</v>
          </cell>
          <cell r="AQ1845">
            <v>7.4762000000000006E-3</v>
          </cell>
          <cell r="AR1845">
            <v>0.34373129999999996</v>
          </cell>
          <cell r="AS1845">
            <v>8.5979E-2</v>
          </cell>
          <cell r="AT1845">
            <v>0.29864049999999998</v>
          </cell>
          <cell r="AU1845" t="str">
            <v/>
          </cell>
        </row>
        <row r="1846">
          <cell r="A1846" t="str">
            <v>PCO11S506</v>
          </cell>
          <cell r="B1846" t="str">
            <v>PCO11</v>
          </cell>
          <cell r="C1846" t="str">
            <v>S01</v>
          </cell>
          <cell r="D1846" t="str">
            <v>S506</v>
          </cell>
          <cell r="E1846" t="str">
            <v/>
          </cell>
          <cell r="F1846" t="str">
            <v/>
          </cell>
          <cell r="G1846" t="str">
            <v/>
          </cell>
          <cell r="H1846" t="str">
            <v/>
          </cell>
          <cell r="I1846" t="str">
            <v/>
          </cell>
          <cell r="J1846" t="str">
            <v/>
          </cell>
          <cell r="K1846" t="str">
            <v/>
          </cell>
          <cell r="L1846">
            <v>1.0232762</v>
          </cell>
          <cell r="M1846" t="str">
            <v/>
          </cell>
          <cell r="N1846" t="str">
            <v/>
          </cell>
          <cell r="O1846" t="str">
            <v/>
          </cell>
          <cell r="P1846" t="str">
            <v/>
          </cell>
          <cell r="Q1846" t="str">
            <v/>
          </cell>
          <cell r="R1846" t="str">
            <v/>
          </cell>
          <cell r="S1846" t="str">
            <v/>
          </cell>
          <cell r="T1846" t="str">
            <v/>
          </cell>
          <cell r="U1846" t="str">
            <v/>
          </cell>
          <cell r="V1846" t="str">
            <v/>
          </cell>
          <cell r="W1846" t="str">
            <v/>
          </cell>
          <cell r="X1846" t="str">
            <v/>
          </cell>
          <cell r="Y1846" t="str">
            <v/>
          </cell>
          <cell r="Z1846" t="str">
            <v/>
          </cell>
          <cell r="AA1846" t="str">
            <v/>
          </cell>
          <cell r="AB1846" t="str">
            <v/>
          </cell>
          <cell r="AC1846" t="str">
            <v/>
          </cell>
          <cell r="AD1846" t="str">
            <v/>
          </cell>
          <cell r="AE1846" t="str">
            <v/>
          </cell>
          <cell r="AF1846" t="str">
            <v/>
          </cell>
          <cell r="AG1846" t="str">
            <v/>
          </cell>
          <cell r="AH1846" t="str">
            <v/>
          </cell>
          <cell r="AI1846" t="str">
            <v/>
          </cell>
          <cell r="AJ1846" t="str">
            <v/>
          </cell>
          <cell r="AK1846" t="str">
            <v/>
          </cell>
          <cell r="AL1846" t="str">
            <v/>
          </cell>
          <cell r="AM1846" t="str">
            <v/>
          </cell>
          <cell r="AN1846" t="str">
            <v/>
          </cell>
          <cell r="AO1846" t="str">
            <v/>
          </cell>
          <cell r="AP1846" t="str">
            <v/>
          </cell>
          <cell r="AQ1846" t="str">
            <v/>
          </cell>
          <cell r="AR1846" t="str">
            <v/>
          </cell>
          <cell r="AS1846" t="str">
            <v/>
          </cell>
          <cell r="AT1846" t="str">
            <v/>
          </cell>
          <cell r="AU1846" t="str">
            <v/>
          </cell>
        </row>
        <row r="1847">
          <cell r="A1847" t="str">
            <v>PCO11S507</v>
          </cell>
          <cell r="B1847" t="str">
            <v>PCO11</v>
          </cell>
          <cell r="C1847" t="str">
            <v>S01</v>
          </cell>
          <cell r="D1847" t="str">
            <v>S507</v>
          </cell>
          <cell r="E1847" t="str">
            <v/>
          </cell>
          <cell r="F1847" t="str">
            <v/>
          </cell>
          <cell r="G1847" t="str">
            <v/>
          </cell>
          <cell r="H1847" t="str">
            <v/>
          </cell>
          <cell r="I1847" t="str">
            <v/>
          </cell>
          <cell r="J1847" t="str">
            <v/>
          </cell>
          <cell r="K1847" t="str">
            <v/>
          </cell>
          <cell r="L1847" t="str">
            <v/>
          </cell>
          <cell r="M1847" t="str">
            <v/>
          </cell>
          <cell r="N1847" t="str">
            <v/>
          </cell>
          <cell r="O1847" t="str">
            <v/>
          </cell>
          <cell r="P1847" t="str">
            <v/>
          </cell>
          <cell r="Q1847" t="str">
            <v/>
          </cell>
          <cell r="R1847" t="str">
            <v/>
          </cell>
          <cell r="S1847" t="str">
            <v/>
          </cell>
          <cell r="T1847" t="str">
            <v/>
          </cell>
          <cell r="U1847" t="str">
            <v/>
          </cell>
          <cell r="V1847" t="str">
            <v/>
          </cell>
          <cell r="W1847" t="str">
            <v/>
          </cell>
          <cell r="X1847" t="str">
            <v/>
          </cell>
          <cell r="Y1847" t="str">
            <v/>
          </cell>
          <cell r="Z1847" t="str">
            <v/>
          </cell>
          <cell r="AA1847" t="str">
            <v/>
          </cell>
          <cell r="AB1847" t="str">
            <v/>
          </cell>
          <cell r="AC1847" t="str">
            <v/>
          </cell>
          <cell r="AD1847" t="str">
            <v/>
          </cell>
          <cell r="AE1847">
            <v>3.1958731999999999</v>
          </cell>
          <cell r="AF1847" t="str">
            <v/>
          </cell>
          <cell r="AG1847" t="str">
            <v/>
          </cell>
          <cell r="AH1847" t="str">
            <v/>
          </cell>
          <cell r="AI1847" t="str">
            <v/>
          </cell>
          <cell r="AJ1847" t="str">
            <v/>
          </cell>
          <cell r="AK1847" t="str">
            <v/>
          </cell>
          <cell r="AL1847" t="str">
            <v/>
          </cell>
          <cell r="AM1847" t="str">
            <v/>
          </cell>
          <cell r="AN1847" t="str">
            <v/>
          </cell>
          <cell r="AO1847" t="str">
            <v/>
          </cell>
          <cell r="AP1847" t="str">
            <v/>
          </cell>
          <cell r="AQ1847" t="str">
            <v/>
          </cell>
          <cell r="AR1847" t="str">
            <v/>
          </cell>
          <cell r="AS1847" t="str">
            <v/>
          </cell>
          <cell r="AT1847" t="str">
            <v/>
          </cell>
          <cell r="AU1847" t="str">
            <v/>
          </cell>
        </row>
        <row r="1848">
          <cell r="A1848" t="str">
            <v>PCO11S508</v>
          </cell>
          <cell r="B1848" t="str">
            <v>PCO11</v>
          </cell>
          <cell r="C1848" t="str">
            <v>S01</v>
          </cell>
          <cell r="D1848" t="str">
            <v>S508</v>
          </cell>
          <cell r="E1848">
            <v>0.25996929999999996</v>
          </cell>
          <cell r="F1848">
            <v>1.4574629000000001</v>
          </cell>
          <cell r="G1848">
            <v>0.13965230000000003</v>
          </cell>
          <cell r="H1848" t="str">
            <v/>
          </cell>
          <cell r="I1848" t="str">
            <v/>
          </cell>
          <cell r="J1848" t="str">
            <v/>
          </cell>
          <cell r="K1848" t="str">
            <v/>
          </cell>
          <cell r="L1848">
            <v>0.22880950000000003</v>
          </cell>
          <cell r="M1848">
            <v>0.38382019999999994</v>
          </cell>
          <cell r="N1848">
            <v>0.29000729999999997</v>
          </cell>
          <cell r="O1848" t="str">
            <v/>
          </cell>
          <cell r="P1848" t="str">
            <v/>
          </cell>
          <cell r="Q1848">
            <v>0.31805860000000008</v>
          </cell>
          <cell r="R1848">
            <v>16.9821989</v>
          </cell>
          <cell r="S1848">
            <v>0.26470439999999995</v>
          </cell>
          <cell r="T1848">
            <v>8.5896800000000009E-2</v>
          </cell>
          <cell r="U1848">
            <v>1.1532602000000001</v>
          </cell>
          <cell r="V1848">
            <v>0.3173782</v>
          </cell>
          <cell r="W1848">
            <v>2.8538291</v>
          </cell>
          <cell r="X1848" t="str">
            <v/>
          </cell>
          <cell r="Y1848">
            <v>0.2108382</v>
          </cell>
          <cell r="Z1848" t="str">
            <v/>
          </cell>
          <cell r="AA1848" t="str">
            <v/>
          </cell>
          <cell r="AB1848" t="str">
            <v/>
          </cell>
          <cell r="AC1848">
            <v>36.836183499999997</v>
          </cell>
          <cell r="AD1848">
            <v>0.34954819999999998</v>
          </cell>
          <cell r="AE1848">
            <v>12.428399199999999</v>
          </cell>
          <cell r="AF1848">
            <v>0.13388100000000003</v>
          </cell>
          <cell r="AG1848">
            <v>0.34554900000000005</v>
          </cell>
          <cell r="AH1848">
            <v>1.3167394000000001</v>
          </cell>
          <cell r="AI1848" t="str">
            <v/>
          </cell>
          <cell r="AJ1848" t="str">
            <v/>
          </cell>
          <cell r="AK1848">
            <v>0.4220257</v>
          </cell>
          <cell r="AL1848">
            <v>2.8322161000000001</v>
          </cell>
          <cell r="AM1848">
            <v>0.18302060000000001</v>
          </cell>
          <cell r="AN1848">
            <v>0.2619513</v>
          </cell>
          <cell r="AO1848">
            <v>4.8826099999999997E-2</v>
          </cell>
          <cell r="AP1848">
            <v>0.20615900000000001</v>
          </cell>
          <cell r="AQ1848">
            <v>1.6498699999999998E-2</v>
          </cell>
          <cell r="AR1848">
            <v>0.2275372</v>
          </cell>
          <cell r="AS1848">
            <v>0.1113161</v>
          </cell>
          <cell r="AT1848">
            <v>0.19336069999999997</v>
          </cell>
          <cell r="AU1848" t="str">
            <v/>
          </cell>
        </row>
        <row r="1849">
          <cell r="A1849" t="str">
            <v>PCO11S509</v>
          </cell>
          <cell r="B1849" t="str">
            <v>PCO11</v>
          </cell>
          <cell r="C1849" t="str">
            <v>S01</v>
          </cell>
          <cell r="D1849" t="str">
            <v>S509</v>
          </cell>
          <cell r="E1849" t="str">
            <v/>
          </cell>
          <cell r="F1849" t="str">
            <v/>
          </cell>
          <cell r="G1849" t="str">
            <v/>
          </cell>
          <cell r="H1849" t="str">
            <v/>
          </cell>
          <cell r="I1849" t="str">
            <v/>
          </cell>
          <cell r="J1849" t="str">
            <v/>
          </cell>
          <cell r="K1849" t="str">
            <v/>
          </cell>
          <cell r="L1849">
            <v>2.9273890000000002</v>
          </cell>
          <cell r="M1849" t="str">
            <v/>
          </cell>
          <cell r="N1849" t="str">
            <v/>
          </cell>
          <cell r="O1849" t="str">
            <v/>
          </cell>
          <cell r="P1849" t="str">
            <v/>
          </cell>
          <cell r="Q1849" t="str">
            <v/>
          </cell>
          <cell r="R1849" t="str">
            <v/>
          </cell>
          <cell r="S1849" t="str">
            <v/>
          </cell>
          <cell r="T1849" t="str">
            <v/>
          </cell>
          <cell r="U1849" t="str">
            <v/>
          </cell>
          <cell r="V1849" t="str">
            <v/>
          </cell>
          <cell r="W1849" t="str">
            <v/>
          </cell>
          <cell r="X1849" t="str">
            <v/>
          </cell>
          <cell r="Y1849" t="str">
            <v/>
          </cell>
          <cell r="Z1849" t="str">
            <v/>
          </cell>
          <cell r="AA1849" t="str">
            <v/>
          </cell>
          <cell r="AB1849" t="str">
            <v/>
          </cell>
          <cell r="AC1849" t="str">
            <v/>
          </cell>
          <cell r="AD1849" t="str">
            <v/>
          </cell>
          <cell r="AE1849" t="str">
            <v/>
          </cell>
          <cell r="AF1849" t="str">
            <v/>
          </cell>
          <cell r="AG1849" t="str">
            <v/>
          </cell>
          <cell r="AH1849" t="str">
            <v/>
          </cell>
          <cell r="AI1849" t="str">
            <v/>
          </cell>
          <cell r="AJ1849" t="str">
            <v/>
          </cell>
          <cell r="AK1849" t="str">
            <v/>
          </cell>
          <cell r="AL1849" t="str">
            <v/>
          </cell>
          <cell r="AM1849" t="str">
            <v/>
          </cell>
          <cell r="AN1849" t="str">
            <v/>
          </cell>
          <cell r="AO1849" t="str">
            <v/>
          </cell>
          <cell r="AP1849" t="str">
            <v/>
          </cell>
          <cell r="AQ1849" t="str">
            <v/>
          </cell>
          <cell r="AR1849" t="str">
            <v/>
          </cell>
          <cell r="AS1849" t="str">
            <v/>
          </cell>
          <cell r="AT1849" t="str">
            <v/>
          </cell>
          <cell r="AU1849" t="str">
            <v/>
          </cell>
        </row>
        <row r="1850">
          <cell r="A1850" t="str">
            <v>PCO11S512</v>
          </cell>
          <cell r="B1850" t="str">
            <v>PCO11</v>
          </cell>
          <cell r="C1850" t="str">
            <v>S01</v>
          </cell>
          <cell r="D1850" t="str">
            <v>S512</v>
          </cell>
          <cell r="E1850">
            <v>0.71959960000000012</v>
          </cell>
          <cell r="F1850">
            <v>8.6790350999999983</v>
          </cell>
          <cell r="G1850">
            <v>0.86461599999999983</v>
          </cell>
          <cell r="H1850" t="str">
            <v/>
          </cell>
          <cell r="I1850" t="str">
            <v/>
          </cell>
          <cell r="J1850" t="str">
            <v/>
          </cell>
          <cell r="K1850" t="str">
            <v/>
          </cell>
          <cell r="L1850" t="str">
            <v/>
          </cell>
          <cell r="M1850">
            <v>4.5081400000000001E-2</v>
          </cell>
          <cell r="N1850">
            <v>1.6088748999999998</v>
          </cell>
          <cell r="O1850" t="str">
            <v/>
          </cell>
          <cell r="P1850" t="str">
            <v/>
          </cell>
          <cell r="Q1850">
            <v>0.2003277</v>
          </cell>
          <cell r="R1850" t="str">
            <v/>
          </cell>
          <cell r="S1850">
            <v>0.23774130000000002</v>
          </cell>
          <cell r="T1850">
            <v>9.359300000000001E-2</v>
          </cell>
          <cell r="U1850" t="str">
            <v/>
          </cell>
          <cell r="V1850">
            <v>0.3173782</v>
          </cell>
          <cell r="W1850">
            <v>1.5576475999999999</v>
          </cell>
          <cell r="X1850" t="str">
            <v/>
          </cell>
          <cell r="Y1850" t="str">
            <v/>
          </cell>
          <cell r="Z1850" t="str">
            <v/>
          </cell>
          <cell r="AA1850" t="str">
            <v/>
          </cell>
          <cell r="AB1850" t="str">
            <v/>
          </cell>
          <cell r="AC1850">
            <v>578.38166709999996</v>
          </cell>
          <cell r="AD1850">
            <v>3.1702900000000006E-2</v>
          </cell>
          <cell r="AE1850" t="str">
            <v/>
          </cell>
          <cell r="AF1850" t="str">
            <v/>
          </cell>
          <cell r="AG1850">
            <v>0.56025980000000009</v>
          </cell>
          <cell r="AH1850">
            <v>0.91108219999999995</v>
          </cell>
          <cell r="AI1850" t="str">
            <v/>
          </cell>
          <cell r="AJ1850" t="str">
            <v/>
          </cell>
          <cell r="AK1850" t="str">
            <v/>
          </cell>
          <cell r="AL1850" t="str">
            <v/>
          </cell>
          <cell r="AM1850">
            <v>1.1234827000000001</v>
          </cell>
          <cell r="AN1850">
            <v>0.21142710000000001</v>
          </cell>
          <cell r="AO1850" t="str">
            <v/>
          </cell>
          <cell r="AP1850">
            <v>0.13533879999999998</v>
          </cell>
          <cell r="AQ1850">
            <v>6.1081E-3</v>
          </cell>
          <cell r="AR1850">
            <v>0.75663280000000011</v>
          </cell>
          <cell r="AS1850">
            <v>5.8704000000000006E-2</v>
          </cell>
          <cell r="AT1850">
            <v>0.53489880000000001</v>
          </cell>
          <cell r="AU1850" t="str">
            <v/>
          </cell>
        </row>
        <row r="1851">
          <cell r="A1851" t="str">
            <v>PCO11S513</v>
          </cell>
          <cell r="B1851" t="str">
            <v>PCO11</v>
          </cell>
          <cell r="C1851" t="str">
            <v>S01</v>
          </cell>
          <cell r="D1851" t="str">
            <v>S513</v>
          </cell>
          <cell r="E1851" t="str">
            <v/>
          </cell>
          <cell r="F1851" t="str">
            <v/>
          </cell>
          <cell r="G1851" t="str">
            <v/>
          </cell>
          <cell r="H1851" t="str">
            <v/>
          </cell>
          <cell r="I1851" t="str">
            <v/>
          </cell>
          <cell r="J1851" t="str">
            <v/>
          </cell>
          <cell r="K1851" t="str">
            <v/>
          </cell>
          <cell r="L1851" t="str">
            <v/>
          </cell>
          <cell r="M1851" t="str">
            <v/>
          </cell>
          <cell r="N1851" t="str">
            <v/>
          </cell>
          <cell r="O1851" t="str">
            <v/>
          </cell>
          <cell r="P1851" t="str">
            <v/>
          </cell>
          <cell r="Q1851" t="str">
            <v/>
          </cell>
          <cell r="R1851" t="str">
            <v/>
          </cell>
          <cell r="S1851" t="str">
            <v/>
          </cell>
          <cell r="T1851" t="str">
            <v/>
          </cell>
          <cell r="U1851" t="str">
            <v/>
          </cell>
          <cell r="V1851" t="str">
            <v/>
          </cell>
          <cell r="W1851" t="str">
            <v/>
          </cell>
          <cell r="X1851" t="str">
            <v/>
          </cell>
          <cell r="Y1851" t="str">
            <v/>
          </cell>
          <cell r="Z1851" t="str">
            <v/>
          </cell>
          <cell r="AA1851" t="str">
            <v/>
          </cell>
          <cell r="AB1851" t="str">
            <v/>
          </cell>
          <cell r="AC1851" t="str">
            <v/>
          </cell>
          <cell r="AD1851" t="str">
            <v/>
          </cell>
          <cell r="AE1851" t="str">
            <v/>
          </cell>
          <cell r="AF1851" t="str">
            <v/>
          </cell>
          <cell r="AG1851" t="str">
            <v/>
          </cell>
          <cell r="AH1851">
            <v>1.0314480000000001</v>
          </cell>
          <cell r="AI1851" t="str">
            <v/>
          </cell>
          <cell r="AJ1851" t="str">
            <v/>
          </cell>
          <cell r="AK1851" t="str">
            <v/>
          </cell>
          <cell r="AL1851" t="str">
            <v/>
          </cell>
          <cell r="AM1851" t="str">
            <v/>
          </cell>
          <cell r="AN1851" t="str">
            <v/>
          </cell>
          <cell r="AO1851" t="str">
            <v/>
          </cell>
          <cell r="AP1851" t="str">
            <v/>
          </cell>
          <cell r="AQ1851" t="str">
            <v/>
          </cell>
          <cell r="AR1851" t="str">
            <v/>
          </cell>
          <cell r="AS1851" t="str">
            <v/>
          </cell>
          <cell r="AT1851" t="str">
            <v/>
          </cell>
          <cell r="AU1851" t="str">
            <v/>
          </cell>
        </row>
        <row r="1852">
          <cell r="A1852" t="str">
            <v>PCO11S514</v>
          </cell>
          <cell r="B1852" t="str">
            <v>PCO11</v>
          </cell>
          <cell r="C1852" t="str">
            <v>S01</v>
          </cell>
          <cell r="D1852" t="str">
            <v>S514</v>
          </cell>
          <cell r="E1852" t="str">
            <v/>
          </cell>
          <cell r="F1852" t="str">
            <v/>
          </cell>
          <cell r="G1852" t="str">
            <v/>
          </cell>
          <cell r="H1852" t="str">
            <v/>
          </cell>
          <cell r="I1852" t="str">
            <v/>
          </cell>
          <cell r="J1852" t="str">
            <v/>
          </cell>
          <cell r="K1852" t="str">
            <v/>
          </cell>
          <cell r="L1852" t="str">
            <v/>
          </cell>
          <cell r="M1852" t="str">
            <v/>
          </cell>
          <cell r="N1852" t="str">
            <v/>
          </cell>
          <cell r="O1852" t="str">
            <v/>
          </cell>
          <cell r="P1852" t="str">
            <v/>
          </cell>
          <cell r="Q1852" t="str">
            <v/>
          </cell>
          <cell r="R1852" t="str">
            <v/>
          </cell>
          <cell r="S1852" t="str">
            <v/>
          </cell>
          <cell r="T1852" t="str">
            <v/>
          </cell>
          <cell r="U1852" t="str">
            <v/>
          </cell>
          <cell r="V1852" t="str">
            <v/>
          </cell>
          <cell r="W1852" t="str">
            <v/>
          </cell>
          <cell r="X1852" t="str">
            <v/>
          </cell>
          <cell r="Y1852" t="str">
            <v/>
          </cell>
          <cell r="Z1852" t="str">
            <v/>
          </cell>
          <cell r="AA1852" t="str">
            <v/>
          </cell>
          <cell r="AB1852" t="str">
            <v/>
          </cell>
          <cell r="AC1852" t="str">
            <v/>
          </cell>
          <cell r="AD1852" t="str">
            <v/>
          </cell>
          <cell r="AE1852" t="str">
            <v/>
          </cell>
          <cell r="AF1852" t="str">
            <v/>
          </cell>
          <cell r="AG1852" t="str">
            <v/>
          </cell>
          <cell r="AH1852" t="str">
            <v/>
          </cell>
          <cell r="AI1852" t="str">
            <v/>
          </cell>
          <cell r="AJ1852" t="str">
            <v/>
          </cell>
          <cell r="AK1852" t="str">
            <v/>
          </cell>
          <cell r="AL1852" t="str">
            <v/>
          </cell>
          <cell r="AM1852" t="str">
            <v/>
          </cell>
          <cell r="AN1852" t="str">
            <v/>
          </cell>
          <cell r="AO1852" t="str">
            <v/>
          </cell>
          <cell r="AP1852" t="str">
            <v/>
          </cell>
          <cell r="AQ1852" t="str">
            <v/>
          </cell>
          <cell r="AR1852" t="str">
            <v/>
          </cell>
          <cell r="AS1852" t="str">
            <v/>
          </cell>
          <cell r="AT1852">
            <v>4.3970107</v>
          </cell>
          <cell r="AU1852" t="str">
            <v/>
          </cell>
        </row>
        <row r="1853">
          <cell r="A1853" t="str">
            <v>PCO11S533</v>
          </cell>
          <cell r="B1853" t="str">
            <v>PCO11</v>
          </cell>
          <cell r="C1853" t="str">
            <v>S02</v>
          </cell>
          <cell r="D1853" t="str">
            <v>S533</v>
          </cell>
          <cell r="E1853" t="str">
            <v/>
          </cell>
          <cell r="F1853" t="str">
            <v/>
          </cell>
          <cell r="G1853" t="str">
            <v/>
          </cell>
          <cell r="H1853" t="str">
            <v/>
          </cell>
          <cell r="I1853" t="str">
            <v/>
          </cell>
          <cell r="J1853" t="str">
            <v/>
          </cell>
          <cell r="K1853" t="str">
            <v/>
          </cell>
          <cell r="L1853" t="str">
            <v/>
          </cell>
          <cell r="M1853">
            <v>1.2178972000000001</v>
          </cell>
          <cell r="N1853" t="str">
            <v/>
          </cell>
          <cell r="O1853" t="str">
            <v/>
          </cell>
          <cell r="P1853" t="str">
            <v/>
          </cell>
          <cell r="Q1853" t="str">
            <v/>
          </cell>
          <cell r="R1853" t="str">
            <v/>
          </cell>
          <cell r="S1853" t="str">
            <v/>
          </cell>
          <cell r="T1853" t="str">
            <v/>
          </cell>
          <cell r="U1853" t="str">
            <v/>
          </cell>
          <cell r="V1853" t="str">
            <v/>
          </cell>
          <cell r="W1853" t="str">
            <v/>
          </cell>
          <cell r="X1853" t="str">
            <v/>
          </cell>
          <cell r="Y1853" t="str">
            <v/>
          </cell>
          <cell r="Z1853" t="str">
            <v/>
          </cell>
          <cell r="AA1853" t="str">
            <v/>
          </cell>
          <cell r="AB1853" t="str">
            <v/>
          </cell>
          <cell r="AC1853" t="str">
            <v/>
          </cell>
          <cell r="AD1853" t="str">
            <v/>
          </cell>
          <cell r="AE1853" t="str">
            <v/>
          </cell>
          <cell r="AF1853" t="str">
            <v/>
          </cell>
          <cell r="AG1853" t="str">
            <v/>
          </cell>
          <cell r="AH1853" t="str">
            <v/>
          </cell>
          <cell r="AI1853" t="str">
            <v/>
          </cell>
          <cell r="AJ1853" t="str">
            <v/>
          </cell>
          <cell r="AK1853" t="str">
            <v/>
          </cell>
          <cell r="AL1853" t="str">
            <v/>
          </cell>
          <cell r="AM1853" t="str">
            <v/>
          </cell>
          <cell r="AN1853" t="str">
            <v/>
          </cell>
          <cell r="AO1853" t="str">
            <v/>
          </cell>
          <cell r="AP1853" t="str">
            <v/>
          </cell>
          <cell r="AQ1853" t="str">
            <v/>
          </cell>
          <cell r="AR1853" t="str">
            <v/>
          </cell>
          <cell r="AS1853" t="str">
            <v/>
          </cell>
          <cell r="AT1853" t="str">
            <v/>
          </cell>
          <cell r="AU1853" t="str">
            <v/>
          </cell>
        </row>
        <row r="1854">
          <cell r="A1854" t="str">
            <v>PCO11S534</v>
          </cell>
          <cell r="B1854" t="str">
            <v>PCO11</v>
          </cell>
          <cell r="C1854" t="str">
            <v>S02</v>
          </cell>
          <cell r="D1854" t="str">
            <v>S534</v>
          </cell>
          <cell r="E1854" t="str">
            <v/>
          </cell>
          <cell r="F1854" t="str">
            <v/>
          </cell>
          <cell r="G1854" t="str">
            <v/>
          </cell>
          <cell r="H1854" t="str">
            <v/>
          </cell>
          <cell r="I1854" t="str">
            <v/>
          </cell>
          <cell r="J1854" t="str">
            <v/>
          </cell>
          <cell r="K1854" t="str">
            <v/>
          </cell>
          <cell r="L1854" t="str">
            <v/>
          </cell>
          <cell r="M1854" t="str">
            <v/>
          </cell>
          <cell r="N1854" t="str">
            <v/>
          </cell>
          <cell r="O1854" t="str">
            <v/>
          </cell>
          <cell r="P1854" t="str">
            <v/>
          </cell>
          <cell r="Q1854" t="str">
            <v/>
          </cell>
          <cell r="R1854" t="str">
            <v/>
          </cell>
          <cell r="S1854" t="str">
            <v/>
          </cell>
          <cell r="T1854" t="str">
            <v/>
          </cell>
          <cell r="U1854" t="str">
            <v/>
          </cell>
          <cell r="V1854" t="str">
            <v/>
          </cell>
          <cell r="W1854" t="str">
            <v/>
          </cell>
          <cell r="X1854" t="str">
            <v/>
          </cell>
          <cell r="Y1854" t="str">
            <v/>
          </cell>
          <cell r="Z1854" t="str">
            <v/>
          </cell>
          <cell r="AA1854" t="str">
            <v/>
          </cell>
          <cell r="AB1854" t="str">
            <v/>
          </cell>
          <cell r="AC1854">
            <v>9.0422934000000001</v>
          </cell>
          <cell r="AD1854" t="str">
            <v/>
          </cell>
          <cell r="AE1854" t="str">
            <v/>
          </cell>
          <cell r="AF1854" t="str">
            <v/>
          </cell>
          <cell r="AG1854" t="str">
            <v/>
          </cell>
          <cell r="AH1854" t="str">
            <v/>
          </cell>
          <cell r="AI1854" t="str">
            <v/>
          </cell>
          <cell r="AJ1854" t="str">
            <v/>
          </cell>
          <cell r="AK1854" t="str">
            <v/>
          </cell>
          <cell r="AL1854" t="str">
            <v/>
          </cell>
          <cell r="AM1854" t="str">
            <v/>
          </cell>
          <cell r="AN1854" t="str">
            <v/>
          </cell>
          <cell r="AO1854" t="str">
            <v/>
          </cell>
          <cell r="AP1854" t="str">
            <v/>
          </cell>
          <cell r="AQ1854" t="str">
            <v/>
          </cell>
          <cell r="AR1854" t="str">
            <v/>
          </cell>
          <cell r="AS1854" t="str">
            <v/>
          </cell>
          <cell r="AT1854" t="str">
            <v/>
          </cell>
          <cell r="AU1854" t="str">
            <v/>
          </cell>
        </row>
        <row r="1855">
          <cell r="A1855" t="str">
            <v>PCO11S535</v>
          </cell>
          <cell r="B1855" t="str">
            <v>PCO11</v>
          </cell>
          <cell r="C1855" t="str">
            <v>S02</v>
          </cell>
          <cell r="D1855" t="str">
            <v>S535</v>
          </cell>
          <cell r="E1855" t="str">
            <v/>
          </cell>
          <cell r="F1855" t="str">
            <v/>
          </cell>
          <cell r="G1855" t="str">
            <v/>
          </cell>
          <cell r="H1855" t="str">
            <v/>
          </cell>
          <cell r="I1855" t="str">
            <v/>
          </cell>
          <cell r="J1855" t="str">
            <v/>
          </cell>
          <cell r="K1855" t="str">
            <v/>
          </cell>
          <cell r="L1855" t="str">
            <v/>
          </cell>
          <cell r="M1855" t="str">
            <v/>
          </cell>
          <cell r="N1855" t="str">
            <v/>
          </cell>
          <cell r="O1855" t="str">
            <v/>
          </cell>
          <cell r="P1855" t="str">
            <v/>
          </cell>
          <cell r="Q1855" t="str">
            <v/>
          </cell>
          <cell r="R1855" t="str">
            <v/>
          </cell>
          <cell r="S1855" t="str">
            <v/>
          </cell>
          <cell r="T1855" t="str">
            <v/>
          </cell>
          <cell r="U1855" t="str">
            <v/>
          </cell>
          <cell r="V1855" t="str">
            <v/>
          </cell>
          <cell r="W1855" t="str">
            <v/>
          </cell>
          <cell r="X1855" t="str">
            <v/>
          </cell>
          <cell r="Y1855" t="str">
            <v/>
          </cell>
          <cell r="Z1855" t="str">
            <v/>
          </cell>
          <cell r="AA1855" t="str">
            <v/>
          </cell>
          <cell r="AB1855" t="str">
            <v/>
          </cell>
          <cell r="AC1855" t="str">
            <v/>
          </cell>
          <cell r="AD1855">
            <v>0.93093010000000009</v>
          </cell>
          <cell r="AE1855" t="str">
            <v/>
          </cell>
          <cell r="AF1855" t="str">
            <v/>
          </cell>
          <cell r="AG1855" t="str">
            <v/>
          </cell>
          <cell r="AH1855" t="str">
            <v/>
          </cell>
          <cell r="AI1855" t="str">
            <v/>
          </cell>
          <cell r="AJ1855" t="str">
            <v/>
          </cell>
          <cell r="AK1855" t="str">
            <v/>
          </cell>
          <cell r="AL1855" t="str">
            <v/>
          </cell>
          <cell r="AM1855" t="str">
            <v/>
          </cell>
          <cell r="AN1855" t="str">
            <v/>
          </cell>
          <cell r="AO1855" t="str">
            <v/>
          </cell>
          <cell r="AP1855" t="str">
            <v/>
          </cell>
          <cell r="AQ1855" t="str">
            <v/>
          </cell>
          <cell r="AR1855" t="str">
            <v/>
          </cell>
          <cell r="AS1855" t="str">
            <v/>
          </cell>
          <cell r="AT1855" t="str">
            <v/>
          </cell>
          <cell r="AU1855" t="str">
            <v/>
          </cell>
        </row>
        <row r="1856">
          <cell r="A1856" t="str">
            <v>PCO11S536</v>
          </cell>
          <cell r="B1856" t="str">
            <v>PCO11</v>
          </cell>
          <cell r="C1856" t="str">
            <v>S02</v>
          </cell>
          <cell r="D1856" t="str">
            <v>S536</v>
          </cell>
          <cell r="E1856" t="str">
            <v/>
          </cell>
          <cell r="F1856" t="str">
            <v/>
          </cell>
          <cell r="G1856" t="str">
            <v/>
          </cell>
          <cell r="H1856" t="str">
            <v/>
          </cell>
          <cell r="I1856" t="str">
            <v/>
          </cell>
          <cell r="J1856" t="str">
            <v/>
          </cell>
          <cell r="K1856" t="str">
            <v/>
          </cell>
          <cell r="L1856" t="str">
            <v/>
          </cell>
          <cell r="M1856" t="str">
            <v/>
          </cell>
          <cell r="N1856" t="str">
            <v/>
          </cell>
          <cell r="O1856" t="str">
            <v/>
          </cell>
          <cell r="P1856" t="str">
            <v/>
          </cell>
          <cell r="Q1856" t="str">
            <v/>
          </cell>
          <cell r="R1856" t="str">
            <v/>
          </cell>
          <cell r="S1856" t="str">
            <v/>
          </cell>
          <cell r="T1856" t="str">
            <v/>
          </cell>
          <cell r="U1856" t="str">
            <v/>
          </cell>
          <cell r="V1856" t="str">
            <v/>
          </cell>
          <cell r="W1856" t="str">
            <v/>
          </cell>
          <cell r="X1856" t="str">
            <v/>
          </cell>
          <cell r="Y1856" t="str">
            <v/>
          </cell>
          <cell r="Z1856" t="str">
            <v/>
          </cell>
          <cell r="AA1856" t="str">
            <v/>
          </cell>
          <cell r="AB1856" t="str">
            <v/>
          </cell>
          <cell r="AC1856" t="str">
            <v/>
          </cell>
          <cell r="AD1856">
            <v>0.67262139999999992</v>
          </cell>
          <cell r="AE1856" t="str">
            <v/>
          </cell>
          <cell r="AF1856" t="str">
            <v/>
          </cell>
          <cell r="AG1856" t="str">
            <v/>
          </cell>
          <cell r="AH1856" t="str">
            <v/>
          </cell>
          <cell r="AI1856" t="str">
            <v/>
          </cell>
          <cell r="AJ1856" t="str">
            <v/>
          </cell>
          <cell r="AK1856" t="str">
            <v/>
          </cell>
          <cell r="AL1856" t="str">
            <v/>
          </cell>
          <cell r="AM1856" t="str">
            <v/>
          </cell>
          <cell r="AN1856" t="str">
            <v/>
          </cell>
          <cell r="AO1856" t="str">
            <v/>
          </cell>
          <cell r="AP1856" t="str">
            <v/>
          </cell>
          <cell r="AQ1856" t="str">
            <v/>
          </cell>
          <cell r="AR1856" t="str">
            <v/>
          </cell>
          <cell r="AS1856" t="str">
            <v/>
          </cell>
          <cell r="AT1856" t="str">
            <v/>
          </cell>
          <cell r="AU1856" t="str">
            <v/>
          </cell>
        </row>
        <row r="1857">
          <cell r="A1857" t="str">
            <v>PCO11S537</v>
          </cell>
          <cell r="B1857" t="str">
            <v>PCO11</v>
          </cell>
          <cell r="C1857" t="str">
            <v>S02</v>
          </cell>
          <cell r="D1857" t="str">
            <v>S537</v>
          </cell>
          <cell r="E1857" t="str">
            <v/>
          </cell>
          <cell r="F1857" t="str">
            <v/>
          </cell>
          <cell r="G1857" t="str">
            <v/>
          </cell>
          <cell r="H1857" t="str">
            <v/>
          </cell>
          <cell r="I1857" t="str">
            <v/>
          </cell>
          <cell r="J1857" t="str">
            <v/>
          </cell>
          <cell r="K1857" t="str">
            <v/>
          </cell>
          <cell r="L1857" t="str">
            <v/>
          </cell>
          <cell r="M1857" t="str">
            <v/>
          </cell>
          <cell r="N1857" t="str">
            <v/>
          </cell>
          <cell r="O1857" t="str">
            <v/>
          </cell>
          <cell r="P1857" t="str">
            <v/>
          </cell>
          <cell r="Q1857" t="str">
            <v/>
          </cell>
          <cell r="R1857" t="str">
            <v/>
          </cell>
          <cell r="S1857" t="str">
            <v/>
          </cell>
          <cell r="T1857" t="str">
            <v/>
          </cell>
          <cell r="U1857" t="str">
            <v/>
          </cell>
          <cell r="V1857" t="str">
            <v/>
          </cell>
          <cell r="W1857" t="str">
            <v/>
          </cell>
          <cell r="X1857" t="str">
            <v/>
          </cell>
          <cell r="Y1857" t="str">
            <v/>
          </cell>
          <cell r="Z1857" t="str">
            <v/>
          </cell>
          <cell r="AA1857" t="str">
            <v/>
          </cell>
          <cell r="AB1857" t="str">
            <v/>
          </cell>
          <cell r="AC1857" t="str">
            <v/>
          </cell>
          <cell r="AD1857" t="str">
            <v/>
          </cell>
          <cell r="AE1857">
            <v>66.325636000000003</v>
          </cell>
          <cell r="AF1857" t="str">
            <v/>
          </cell>
          <cell r="AG1857" t="str">
            <v/>
          </cell>
          <cell r="AH1857" t="str">
            <v/>
          </cell>
          <cell r="AI1857" t="str">
            <v/>
          </cell>
          <cell r="AJ1857" t="str">
            <v/>
          </cell>
          <cell r="AK1857" t="str">
            <v/>
          </cell>
          <cell r="AL1857" t="str">
            <v/>
          </cell>
          <cell r="AM1857" t="str">
            <v/>
          </cell>
          <cell r="AN1857" t="str">
            <v/>
          </cell>
          <cell r="AO1857" t="str">
            <v/>
          </cell>
          <cell r="AP1857" t="str">
            <v/>
          </cell>
          <cell r="AQ1857" t="str">
            <v/>
          </cell>
          <cell r="AR1857" t="str">
            <v/>
          </cell>
          <cell r="AS1857" t="str">
            <v/>
          </cell>
          <cell r="AT1857" t="str">
            <v/>
          </cell>
          <cell r="AU1857" t="str">
            <v/>
          </cell>
        </row>
        <row r="1858">
          <cell r="A1858" t="str">
            <v>PCO11S538</v>
          </cell>
          <cell r="B1858" t="str">
            <v>PCO11</v>
          </cell>
          <cell r="C1858" t="str">
            <v>S02</v>
          </cell>
          <cell r="D1858" t="str">
            <v>S538</v>
          </cell>
          <cell r="E1858" t="str">
            <v/>
          </cell>
          <cell r="F1858" t="str">
            <v/>
          </cell>
          <cell r="G1858" t="str">
            <v/>
          </cell>
          <cell r="H1858" t="str">
            <v/>
          </cell>
          <cell r="I1858" t="str">
            <v/>
          </cell>
          <cell r="J1858" t="str">
            <v/>
          </cell>
          <cell r="K1858" t="str">
            <v/>
          </cell>
          <cell r="L1858" t="str">
            <v/>
          </cell>
          <cell r="M1858" t="str">
            <v/>
          </cell>
          <cell r="N1858" t="str">
            <v/>
          </cell>
          <cell r="O1858" t="str">
            <v/>
          </cell>
          <cell r="P1858" t="str">
            <v/>
          </cell>
          <cell r="Q1858" t="str">
            <v/>
          </cell>
          <cell r="R1858" t="str">
            <v/>
          </cell>
          <cell r="S1858" t="str">
            <v/>
          </cell>
          <cell r="T1858" t="str">
            <v/>
          </cell>
          <cell r="U1858" t="str">
            <v/>
          </cell>
          <cell r="V1858" t="str">
            <v/>
          </cell>
          <cell r="W1858" t="str">
            <v/>
          </cell>
          <cell r="X1858" t="str">
            <v/>
          </cell>
          <cell r="Y1858" t="str">
            <v/>
          </cell>
          <cell r="Z1858" t="str">
            <v/>
          </cell>
          <cell r="AA1858" t="str">
            <v/>
          </cell>
          <cell r="AB1858" t="str">
            <v/>
          </cell>
          <cell r="AC1858" t="str">
            <v/>
          </cell>
          <cell r="AD1858" t="str">
            <v/>
          </cell>
          <cell r="AE1858">
            <v>7.3147935999999998</v>
          </cell>
          <cell r="AF1858" t="str">
            <v/>
          </cell>
          <cell r="AG1858" t="str">
            <v/>
          </cell>
          <cell r="AH1858" t="str">
            <v/>
          </cell>
          <cell r="AI1858" t="str">
            <v/>
          </cell>
          <cell r="AJ1858" t="str">
            <v/>
          </cell>
          <cell r="AK1858" t="str">
            <v/>
          </cell>
          <cell r="AL1858" t="str">
            <v/>
          </cell>
          <cell r="AM1858" t="str">
            <v/>
          </cell>
          <cell r="AN1858" t="str">
            <v/>
          </cell>
          <cell r="AO1858" t="str">
            <v/>
          </cell>
          <cell r="AP1858" t="str">
            <v/>
          </cell>
          <cell r="AQ1858" t="str">
            <v/>
          </cell>
          <cell r="AR1858" t="str">
            <v/>
          </cell>
          <cell r="AS1858" t="str">
            <v/>
          </cell>
          <cell r="AT1858" t="str">
            <v/>
          </cell>
          <cell r="AU1858" t="str">
            <v/>
          </cell>
        </row>
        <row r="1859">
          <cell r="A1859" t="str">
            <v>PCO11S540</v>
          </cell>
          <cell r="B1859" t="str">
            <v>PCO11</v>
          </cell>
          <cell r="C1859" t="str">
            <v>S02</v>
          </cell>
          <cell r="D1859" t="str">
            <v>S540</v>
          </cell>
          <cell r="E1859" t="str">
            <v/>
          </cell>
          <cell r="F1859" t="str">
            <v/>
          </cell>
          <cell r="G1859" t="str">
            <v/>
          </cell>
          <cell r="H1859" t="str">
            <v/>
          </cell>
          <cell r="I1859" t="str">
            <v/>
          </cell>
          <cell r="J1859" t="str">
            <v/>
          </cell>
          <cell r="K1859" t="str">
            <v/>
          </cell>
          <cell r="L1859" t="str">
            <v/>
          </cell>
          <cell r="M1859">
            <v>1.2674722999999997</v>
          </cell>
          <cell r="N1859" t="str">
            <v/>
          </cell>
          <cell r="O1859" t="str">
            <v/>
          </cell>
          <cell r="P1859" t="str">
            <v/>
          </cell>
          <cell r="Q1859" t="str">
            <v/>
          </cell>
          <cell r="R1859" t="str">
            <v/>
          </cell>
          <cell r="S1859" t="str">
            <v/>
          </cell>
          <cell r="T1859" t="str">
            <v/>
          </cell>
          <cell r="U1859" t="str">
            <v/>
          </cell>
          <cell r="V1859" t="str">
            <v/>
          </cell>
          <cell r="W1859" t="str">
            <v/>
          </cell>
          <cell r="X1859" t="str">
            <v/>
          </cell>
          <cell r="Y1859" t="str">
            <v/>
          </cell>
          <cell r="Z1859" t="str">
            <v/>
          </cell>
          <cell r="AA1859" t="str">
            <v/>
          </cell>
          <cell r="AB1859" t="str">
            <v/>
          </cell>
          <cell r="AC1859" t="str">
            <v/>
          </cell>
          <cell r="AD1859" t="str">
            <v/>
          </cell>
          <cell r="AE1859" t="str">
            <v/>
          </cell>
          <cell r="AF1859" t="str">
            <v/>
          </cell>
          <cell r="AG1859" t="str">
            <v/>
          </cell>
          <cell r="AH1859" t="str">
            <v/>
          </cell>
          <cell r="AI1859" t="str">
            <v/>
          </cell>
          <cell r="AJ1859" t="str">
            <v/>
          </cell>
          <cell r="AK1859" t="str">
            <v/>
          </cell>
          <cell r="AL1859" t="str">
            <v/>
          </cell>
          <cell r="AM1859" t="str">
            <v/>
          </cell>
          <cell r="AN1859" t="str">
            <v/>
          </cell>
          <cell r="AO1859" t="str">
            <v/>
          </cell>
          <cell r="AP1859" t="str">
            <v/>
          </cell>
          <cell r="AQ1859" t="str">
            <v/>
          </cell>
          <cell r="AR1859" t="str">
            <v/>
          </cell>
          <cell r="AS1859" t="str">
            <v/>
          </cell>
          <cell r="AT1859" t="str">
            <v/>
          </cell>
          <cell r="AU1859" t="str">
            <v/>
          </cell>
        </row>
        <row r="1860">
          <cell r="A1860" t="str">
            <v>PCO11S541</v>
          </cell>
          <cell r="B1860" t="str">
            <v>PCO11</v>
          </cell>
          <cell r="C1860" t="str">
            <v>S02</v>
          </cell>
          <cell r="D1860" t="str">
            <v>S541</v>
          </cell>
          <cell r="E1860" t="str">
            <v/>
          </cell>
          <cell r="F1860" t="str">
            <v/>
          </cell>
          <cell r="G1860" t="str">
            <v/>
          </cell>
          <cell r="H1860" t="str">
            <v/>
          </cell>
          <cell r="I1860" t="str">
            <v/>
          </cell>
          <cell r="J1860" t="str">
            <v/>
          </cell>
          <cell r="K1860" t="str">
            <v/>
          </cell>
          <cell r="L1860" t="str">
            <v/>
          </cell>
          <cell r="M1860">
            <v>1.1278591</v>
          </cell>
          <cell r="N1860" t="str">
            <v/>
          </cell>
          <cell r="O1860" t="str">
            <v/>
          </cell>
          <cell r="P1860" t="str">
            <v/>
          </cell>
          <cell r="Q1860" t="str">
            <v/>
          </cell>
          <cell r="R1860" t="str">
            <v/>
          </cell>
          <cell r="S1860" t="str">
            <v/>
          </cell>
          <cell r="T1860" t="str">
            <v/>
          </cell>
          <cell r="U1860" t="str">
            <v/>
          </cell>
          <cell r="V1860" t="str">
            <v/>
          </cell>
          <cell r="W1860" t="str">
            <v/>
          </cell>
          <cell r="X1860" t="str">
            <v/>
          </cell>
          <cell r="Y1860" t="str">
            <v/>
          </cell>
          <cell r="Z1860" t="str">
            <v/>
          </cell>
          <cell r="AA1860" t="str">
            <v/>
          </cell>
          <cell r="AB1860" t="str">
            <v/>
          </cell>
          <cell r="AC1860" t="str">
            <v/>
          </cell>
          <cell r="AD1860" t="str">
            <v/>
          </cell>
          <cell r="AE1860" t="str">
            <v/>
          </cell>
          <cell r="AF1860" t="str">
            <v/>
          </cell>
          <cell r="AG1860" t="str">
            <v/>
          </cell>
          <cell r="AH1860" t="str">
            <v/>
          </cell>
          <cell r="AI1860" t="str">
            <v/>
          </cell>
          <cell r="AJ1860" t="str">
            <v/>
          </cell>
          <cell r="AK1860" t="str">
            <v/>
          </cell>
          <cell r="AL1860" t="str">
            <v/>
          </cell>
          <cell r="AM1860" t="str">
            <v/>
          </cell>
          <cell r="AN1860" t="str">
            <v/>
          </cell>
          <cell r="AO1860" t="str">
            <v/>
          </cell>
          <cell r="AP1860" t="str">
            <v/>
          </cell>
          <cell r="AQ1860" t="str">
            <v/>
          </cell>
          <cell r="AR1860" t="str">
            <v/>
          </cell>
          <cell r="AS1860" t="str">
            <v/>
          </cell>
          <cell r="AT1860" t="str">
            <v/>
          </cell>
          <cell r="AU1860" t="str">
            <v/>
          </cell>
        </row>
        <row r="1861">
          <cell r="A1861" t="str">
            <v>PCO11S542</v>
          </cell>
          <cell r="B1861" t="str">
            <v>PCO11</v>
          </cell>
          <cell r="C1861" t="str">
            <v>S02</v>
          </cell>
          <cell r="D1861" t="str">
            <v>S542</v>
          </cell>
          <cell r="E1861" t="str">
            <v/>
          </cell>
          <cell r="F1861" t="str">
            <v/>
          </cell>
          <cell r="G1861" t="str">
            <v/>
          </cell>
          <cell r="H1861" t="str">
            <v/>
          </cell>
          <cell r="I1861" t="str">
            <v/>
          </cell>
          <cell r="J1861" t="str">
            <v/>
          </cell>
          <cell r="K1861" t="str">
            <v/>
          </cell>
          <cell r="L1861" t="str">
            <v/>
          </cell>
          <cell r="M1861">
            <v>1.5022101000000001</v>
          </cell>
          <cell r="N1861" t="str">
            <v/>
          </cell>
          <cell r="O1861" t="str">
            <v/>
          </cell>
          <cell r="P1861" t="str">
            <v/>
          </cell>
          <cell r="Q1861" t="str">
            <v/>
          </cell>
          <cell r="R1861" t="str">
            <v/>
          </cell>
          <cell r="S1861" t="str">
            <v/>
          </cell>
          <cell r="T1861" t="str">
            <v/>
          </cell>
          <cell r="U1861" t="str">
            <v/>
          </cell>
          <cell r="V1861" t="str">
            <v/>
          </cell>
          <cell r="W1861" t="str">
            <v/>
          </cell>
          <cell r="X1861" t="str">
            <v/>
          </cell>
          <cell r="Y1861" t="str">
            <v/>
          </cell>
          <cell r="Z1861" t="str">
            <v/>
          </cell>
          <cell r="AA1861" t="str">
            <v/>
          </cell>
          <cell r="AB1861" t="str">
            <v/>
          </cell>
          <cell r="AC1861" t="str">
            <v/>
          </cell>
          <cell r="AD1861" t="str">
            <v/>
          </cell>
          <cell r="AE1861" t="str">
            <v/>
          </cell>
          <cell r="AF1861" t="str">
            <v/>
          </cell>
          <cell r="AG1861" t="str">
            <v/>
          </cell>
          <cell r="AH1861" t="str">
            <v/>
          </cell>
          <cell r="AI1861" t="str">
            <v/>
          </cell>
          <cell r="AJ1861" t="str">
            <v/>
          </cell>
          <cell r="AK1861" t="str">
            <v/>
          </cell>
          <cell r="AL1861" t="str">
            <v/>
          </cell>
          <cell r="AM1861" t="str">
            <v/>
          </cell>
          <cell r="AN1861" t="str">
            <v/>
          </cell>
          <cell r="AO1861" t="str">
            <v/>
          </cell>
          <cell r="AP1861" t="str">
            <v/>
          </cell>
          <cell r="AQ1861" t="str">
            <v/>
          </cell>
          <cell r="AR1861" t="str">
            <v/>
          </cell>
          <cell r="AS1861" t="str">
            <v/>
          </cell>
          <cell r="AT1861" t="str">
            <v/>
          </cell>
          <cell r="AU1861" t="str">
            <v/>
          </cell>
        </row>
        <row r="1862">
          <cell r="A1862" t="str">
            <v>PCO11S561</v>
          </cell>
          <cell r="B1862" t="str">
            <v>PCO11</v>
          </cell>
          <cell r="C1862" t="str">
            <v>S03</v>
          </cell>
          <cell r="D1862" t="str">
            <v>S561</v>
          </cell>
          <cell r="E1862" t="str">
            <v/>
          </cell>
          <cell r="F1862" t="str">
            <v/>
          </cell>
          <cell r="G1862" t="str">
            <v/>
          </cell>
          <cell r="H1862" t="str">
            <v/>
          </cell>
          <cell r="I1862" t="str">
            <v/>
          </cell>
          <cell r="J1862" t="str">
            <v/>
          </cell>
          <cell r="K1862" t="str">
            <v/>
          </cell>
          <cell r="L1862" t="str">
            <v/>
          </cell>
          <cell r="M1862" t="str">
            <v/>
          </cell>
          <cell r="N1862" t="str">
            <v/>
          </cell>
          <cell r="O1862" t="str">
            <v/>
          </cell>
          <cell r="P1862" t="str">
            <v/>
          </cell>
          <cell r="Q1862" t="str">
            <v/>
          </cell>
          <cell r="R1862" t="str">
            <v/>
          </cell>
          <cell r="S1862" t="str">
            <v/>
          </cell>
          <cell r="T1862" t="str">
            <v/>
          </cell>
          <cell r="U1862" t="str">
            <v/>
          </cell>
          <cell r="V1862" t="str">
            <v/>
          </cell>
          <cell r="W1862" t="str">
            <v/>
          </cell>
          <cell r="X1862" t="str">
            <v/>
          </cell>
          <cell r="Y1862" t="str">
            <v/>
          </cell>
          <cell r="Z1862" t="str">
            <v/>
          </cell>
          <cell r="AA1862" t="str">
            <v/>
          </cell>
          <cell r="AB1862" t="str">
            <v/>
          </cell>
          <cell r="AC1862" t="str">
            <v/>
          </cell>
          <cell r="AD1862" t="str">
            <v/>
          </cell>
          <cell r="AE1862" t="str">
            <v/>
          </cell>
          <cell r="AF1862" t="str">
            <v/>
          </cell>
          <cell r="AG1862">
            <v>0.90458689999999997</v>
          </cell>
          <cell r="AH1862" t="str">
            <v/>
          </cell>
          <cell r="AI1862" t="str">
            <v/>
          </cell>
          <cell r="AJ1862" t="str">
            <v/>
          </cell>
          <cell r="AK1862" t="str">
            <v/>
          </cell>
          <cell r="AL1862" t="str">
            <v/>
          </cell>
          <cell r="AM1862" t="str">
            <v/>
          </cell>
          <cell r="AN1862" t="str">
            <v/>
          </cell>
          <cell r="AO1862" t="str">
            <v/>
          </cell>
          <cell r="AP1862" t="str">
            <v/>
          </cell>
          <cell r="AQ1862" t="str">
            <v/>
          </cell>
          <cell r="AR1862" t="str">
            <v/>
          </cell>
          <cell r="AS1862" t="str">
            <v/>
          </cell>
          <cell r="AT1862" t="str">
            <v/>
          </cell>
          <cell r="AU1862" t="str">
            <v/>
          </cell>
        </row>
        <row r="1863">
          <cell r="A1863" t="str">
            <v>PCO11S562</v>
          </cell>
          <cell r="B1863" t="str">
            <v>PCO11</v>
          </cell>
          <cell r="C1863" t="str">
            <v>S03</v>
          </cell>
          <cell r="D1863" t="str">
            <v>S562</v>
          </cell>
          <cell r="E1863" t="str">
            <v/>
          </cell>
          <cell r="F1863" t="str">
            <v/>
          </cell>
          <cell r="G1863" t="str">
            <v/>
          </cell>
          <cell r="H1863" t="str">
            <v/>
          </cell>
          <cell r="I1863" t="str">
            <v/>
          </cell>
          <cell r="J1863" t="str">
            <v/>
          </cell>
          <cell r="K1863" t="str">
            <v/>
          </cell>
          <cell r="L1863" t="str">
            <v/>
          </cell>
          <cell r="M1863" t="str">
            <v/>
          </cell>
          <cell r="N1863" t="str">
            <v/>
          </cell>
          <cell r="O1863" t="str">
            <v/>
          </cell>
          <cell r="P1863" t="str">
            <v/>
          </cell>
          <cell r="Q1863" t="str">
            <v/>
          </cell>
          <cell r="R1863" t="str">
            <v/>
          </cell>
          <cell r="S1863" t="str">
            <v/>
          </cell>
          <cell r="T1863" t="str">
            <v/>
          </cell>
          <cell r="U1863" t="str">
            <v/>
          </cell>
          <cell r="V1863" t="str">
            <v/>
          </cell>
          <cell r="W1863" t="str">
            <v/>
          </cell>
          <cell r="X1863" t="str">
            <v/>
          </cell>
          <cell r="Y1863" t="str">
            <v/>
          </cell>
          <cell r="Z1863" t="str">
            <v/>
          </cell>
          <cell r="AA1863" t="str">
            <v/>
          </cell>
          <cell r="AB1863" t="str">
            <v/>
          </cell>
          <cell r="AC1863" t="str">
            <v/>
          </cell>
          <cell r="AD1863" t="str">
            <v/>
          </cell>
          <cell r="AE1863" t="str">
            <v/>
          </cell>
          <cell r="AF1863" t="str">
            <v/>
          </cell>
          <cell r="AG1863">
            <v>1.7700678000000001</v>
          </cell>
          <cell r="AH1863" t="str">
            <v/>
          </cell>
          <cell r="AI1863" t="str">
            <v/>
          </cell>
          <cell r="AJ1863" t="str">
            <v/>
          </cell>
          <cell r="AK1863" t="str">
            <v/>
          </cell>
          <cell r="AL1863" t="str">
            <v/>
          </cell>
          <cell r="AM1863" t="str">
            <v/>
          </cell>
          <cell r="AN1863" t="str">
            <v/>
          </cell>
          <cell r="AO1863" t="str">
            <v/>
          </cell>
          <cell r="AP1863" t="str">
            <v/>
          </cell>
          <cell r="AQ1863" t="str">
            <v/>
          </cell>
          <cell r="AR1863" t="str">
            <v/>
          </cell>
          <cell r="AS1863" t="str">
            <v/>
          </cell>
          <cell r="AT1863" t="str">
            <v/>
          </cell>
          <cell r="AU1863" t="str">
            <v/>
          </cell>
        </row>
        <row r="1864">
          <cell r="A1864" t="str">
            <v>PCO11S563</v>
          </cell>
          <cell r="B1864" t="str">
            <v>PCO11</v>
          </cell>
          <cell r="C1864" t="str">
            <v>S03</v>
          </cell>
          <cell r="D1864" t="str">
            <v>S563</v>
          </cell>
          <cell r="E1864">
            <v>0.23557710000000001</v>
          </cell>
          <cell r="F1864">
            <v>3.8220787000000001</v>
          </cell>
          <cell r="G1864">
            <v>0.43185500000000004</v>
          </cell>
          <cell r="H1864" t="str">
            <v/>
          </cell>
          <cell r="I1864" t="str">
            <v/>
          </cell>
          <cell r="J1864" t="str">
            <v/>
          </cell>
          <cell r="K1864" t="str">
            <v/>
          </cell>
          <cell r="L1864">
            <v>0.16785739999999999</v>
          </cell>
          <cell r="M1864">
            <v>0.18957670000000001</v>
          </cell>
          <cell r="N1864">
            <v>0.19568719999999998</v>
          </cell>
          <cell r="O1864" t="str">
            <v/>
          </cell>
          <cell r="P1864" t="str">
            <v/>
          </cell>
          <cell r="Q1864">
            <v>4.9677499999999992E-2</v>
          </cell>
          <cell r="R1864">
            <v>4.3506428999999995</v>
          </cell>
          <cell r="S1864">
            <v>0.30013990000000002</v>
          </cell>
          <cell r="T1864">
            <v>0.18303949999999999</v>
          </cell>
          <cell r="U1864">
            <v>0.24863199999999999</v>
          </cell>
          <cell r="V1864">
            <v>0.2324436</v>
          </cell>
          <cell r="W1864">
            <v>4.5317296999999996</v>
          </cell>
          <cell r="X1864" t="str">
            <v/>
          </cell>
          <cell r="Y1864">
            <v>0.3500103</v>
          </cell>
          <cell r="Z1864" t="str">
            <v/>
          </cell>
          <cell r="AA1864" t="str">
            <v/>
          </cell>
          <cell r="AB1864" t="str">
            <v/>
          </cell>
          <cell r="AC1864">
            <v>58.380873699999995</v>
          </cell>
          <cell r="AD1864">
            <v>0.28202930000000004</v>
          </cell>
          <cell r="AE1864">
            <v>5.3733199999999997</v>
          </cell>
          <cell r="AF1864">
            <v>0.30182029999999999</v>
          </cell>
          <cell r="AG1864" t="str">
            <v/>
          </cell>
          <cell r="AH1864">
            <v>1.0647226000000001</v>
          </cell>
          <cell r="AI1864" t="str">
            <v/>
          </cell>
          <cell r="AJ1864" t="str">
            <v/>
          </cell>
          <cell r="AK1864">
            <v>0.36009060000000004</v>
          </cell>
          <cell r="AL1864">
            <v>0.3247217</v>
          </cell>
          <cell r="AM1864">
            <v>0.56778689999999998</v>
          </cell>
          <cell r="AN1864">
            <v>0.1337158</v>
          </cell>
          <cell r="AO1864">
            <v>8.9828899999999989E-2</v>
          </cell>
          <cell r="AP1864">
            <v>5.5218400000000001E-2</v>
          </cell>
          <cell r="AQ1864">
            <v>1.50542E-2</v>
          </cell>
          <cell r="AR1864">
            <v>0.48949000000000004</v>
          </cell>
          <cell r="AS1864">
            <v>3.1771199999999999E-2</v>
          </cell>
          <cell r="AT1864">
            <v>0.11402879999999999</v>
          </cell>
          <cell r="AU1864" t="str">
            <v/>
          </cell>
        </row>
        <row r="1865">
          <cell r="A1865" t="str">
            <v>PCO11S564</v>
          </cell>
          <cell r="B1865" t="str">
            <v>PCO11</v>
          </cell>
          <cell r="C1865" t="str">
            <v>S03</v>
          </cell>
          <cell r="D1865" t="str">
            <v>S564</v>
          </cell>
          <cell r="E1865" t="str">
            <v/>
          </cell>
          <cell r="F1865" t="str">
            <v/>
          </cell>
          <cell r="G1865" t="str">
            <v/>
          </cell>
          <cell r="H1865" t="str">
            <v/>
          </cell>
          <cell r="I1865" t="str">
            <v/>
          </cell>
          <cell r="J1865" t="str">
            <v/>
          </cell>
          <cell r="K1865" t="str">
            <v/>
          </cell>
          <cell r="L1865" t="str">
            <v/>
          </cell>
          <cell r="M1865" t="str">
            <v/>
          </cell>
          <cell r="N1865" t="str">
            <v/>
          </cell>
          <cell r="O1865" t="str">
            <v/>
          </cell>
          <cell r="P1865" t="str">
            <v/>
          </cell>
          <cell r="Q1865" t="str">
            <v/>
          </cell>
          <cell r="R1865" t="str">
            <v/>
          </cell>
          <cell r="S1865" t="str">
            <v/>
          </cell>
          <cell r="T1865" t="str">
            <v/>
          </cell>
          <cell r="U1865" t="str">
            <v/>
          </cell>
          <cell r="V1865" t="str">
            <v/>
          </cell>
          <cell r="W1865" t="str">
            <v/>
          </cell>
          <cell r="X1865" t="str">
            <v/>
          </cell>
          <cell r="Y1865" t="str">
            <v/>
          </cell>
          <cell r="Z1865" t="str">
            <v/>
          </cell>
          <cell r="AA1865" t="str">
            <v/>
          </cell>
          <cell r="AB1865" t="str">
            <v/>
          </cell>
          <cell r="AC1865" t="str">
            <v/>
          </cell>
          <cell r="AD1865" t="str">
            <v/>
          </cell>
          <cell r="AE1865" t="str">
            <v/>
          </cell>
          <cell r="AF1865" t="str">
            <v/>
          </cell>
          <cell r="AG1865">
            <v>1.8375211999999999</v>
          </cell>
          <cell r="AH1865" t="str">
            <v/>
          </cell>
          <cell r="AI1865" t="str">
            <v/>
          </cell>
          <cell r="AJ1865" t="str">
            <v/>
          </cell>
          <cell r="AK1865" t="str">
            <v/>
          </cell>
          <cell r="AL1865" t="str">
            <v/>
          </cell>
          <cell r="AM1865" t="str">
            <v/>
          </cell>
          <cell r="AN1865" t="str">
            <v/>
          </cell>
          <cell r="AO1865" t="str">
            <v/>
          </cell>
          <cell r="AP1865" t="str">
            <v/>
          </cell>
          <cell r="AQ1865" t="str">
            <v/>
          </cell>
          <cell r="AR1865" t="str">
            <v/>
          </cell>
          <cell r="AS1865" t="str">
            <v/>
          </cell>
          <cell r="AT1865" t="str">
            <v/>
          </cell>
          <cell r="AU1865" t="str">
            <v/>
          </cell>
        </row>
        <row r="1866">
          <cell r="A1866" t="str">
            <v>PCO11S565</v>
          </cell>
          <cell r="B1866" t="str">
            <v>PCO11</v>
          </cell>
          <cell r="C1866" t="str">
            <v>S03</v>
          </cell>
          <cell r="D1866" t="str">
            <v>S565</v>
          </cell>
          <cell r="E1866" t="str">
            <v/>
          </cell>
          <cell r="F1866" t="str">
            <v/>
          </cell>
          <cell r="G1866" t="str">
            <v/>
          </cell>
          <cell r="H1866" t="str">
            <v/>
          </cell>
          <cell r="I1866" t="str">
            <v/>
          </cell>
          <cell r="J1866" t="str">
            <v/>
          </cell>
          <cell r="K1866" t="str">
            <v/>
          </cell>
          <cell r="L1866" t="str">
            <v/>
          </cell>
          <cell r="M1866" t="str">
            <v/>
          </cell>
          <cell r="N1866" t="str">
            <v/>
          </cell>
          <cell r="O1866" t="str">
            <v/>
          </cell>
          <cell r="P1866" t="str">
            <v/>
          </cell>
          <cell r="Q1866" t="str">
            <v/>
          </cell>
          <cell r="R1866" t="str">
            <v/>
          </cell>
          <cell r="S1866" t="str">
            <v/>
          </cell>
          <cell r="T1866" t="str">
            <v/>
          </cell>
          <cell r="U1866" t="str">
            <v/>
          </cell>
          <cell r="V1866" t="str">
            <v/>
          </cell>
          <cell r="W1866" t="str">
            <v/>
          </cell>
          <cell r="X1866" t="str">
            <v/>
          </cell>
          <cell r="Y1866" t="str">
            <v/>
          </cell>
          <cell r="Z1866" t="str">
            <v/>
          </cell>
          <cell r="AA1866" t="str">
            <v/>
          </cell>
          <cell r="AB1866" t="str">
            <v/>
          </cell>
          <cell r="AC1866" t="str">
            <v/>
          </cell>
          <cell r="AD1866" t="str">
            <v/>
          </cell>
          <cell r="AE1866" t="str">
            <v/>
          </cell>
          <cell r="AF1866" t="str">
            <v/>
          </cell>
          <cell r="AG1866">
            <v>0.67225240000000008</v>
          </cell>
          <cell r="AH1866" t="str">
            <v/>
          </cell>
          <cell r="AI1866" t="str">
            <v/>
          </cell>
          <cell r="AJ1866" t="str">
            <v/>
          </cell>
          <cell r="AK1866" t="str">
            <v/>
          </cell>
          <cell r="AL1866" t="str">
            <v/>
          </cell>
          <cell r="AM1866" t="str">
            <v/>
          </cell>
          <cell r="AN1866" t="str">
            <v/>
          </cell>
          <cell r="AO1866" t="str">
            <v/>
          </cell>
          <cell r="AP1866" t="str">
            <v/>
          </cell>
          <cell r="AQ1866" t="str">
            <v/>
          </cell>
          <cell r="AR1866" t="str">
            <v/>
          </cell>
          <cell r="AS1866" t="str">
            <v/>
          </cell>
          <cell r="AT1866" t="str">
            <v/>
          </cell>
          <cell r="AU1866" t="str">
            <v/>
          </cell>
        </row>
        <row r="1867">
          <cell r="A1867" t="str">
            <v>PCO11S566</v>
          </cell>
          <cell r="B1867" t="str">
            <v>PCO11</v>
          </cell>
          <cell r="C1867" t="str">
            <v>S03</v>
          </cell>
          <cell r="D1867" t="str">
            <v>S566</v>
          </cell>
          <cell r="E1867" t="str">
            <v/>
          </cell>
          <cell r="F1867" t="str">
            <v/>
          </cell>
          <cell r="G1867" t="str">
            <v/>
          </cell>
          <cell r="H1867" t="str">
            <v/>
          </cell>
          <cell r="I1867" t="str">
            <v/>
          </cell>
          <cell r="J1867" t="str">
            <v/>
          </cell>
          <cell r="K1867" t="str">
            <v/>
          </cell>
          <cell r="L1867" t="str">
            <v/>
          </cell>
          <cell r="M1867" t="str">
            <v/>
          </cell>
          <cell r="N1867" t="str">
            <v/>
          </cell>
          <cell r="O1867" t="str">
            <v/>
          </cell>
          <cell r="P1867" t="str">
            <v/>
          </cell>
          <cell r="Q1867" t="str">
            <v/>
          </cell>
          <cell r="R1867" t="str">
            <v/>
          </cell>
          <cell r="S1867" t="str">
            <v/>
          </cell>
          <cell r="T1867" t="str">
            <v/>
          </cell>
          <cell r="U1867" t="str">
            <v/>
          </cell>
          <cell r="V1867" t="str">
            <v/>
          </cell>
          <cell r="W1867" t="str">
            <v/>
          </cell>
          <cell r="X1867" t="str">
            <v/>
          </cell>
          <cell r="Y1867" t="str">
            <v/>
          </cell>
          <cell r="Z1867" t="str">
            <v/>
          </cell>
          <cell r="AA1867" t="str">
            <v/>
          </cell>
          <cell r="AB1867" t="str">
            <v/>
          </cell>
          <cell r="AC1867" t="str">
            <v/>
          </cell>
          <cell r="AD1867" t="str">
            <v/>
          </cell>
          <cell r="AE1867" t="str">
            <v/>
          </cell>
          <cell r="AF1867" t="str">
            <v/>
          </cell>
          <cell r="AG1867" t="str">
            <v/>
          </cell>
          <cell r="AH1867" t="str">
            <v/>
          </cell>
          <cell r="AI1867" t="str">
            <v/>
          </cell>
          <cell r="AJ1867" t="str">
            <v/>
          </cell>
          <cell r="AK1867" t="str">
            <v/>
          </cell>
          <cell r="AL1867" t="str">
            <v/>
          </cell>
          <cell r="AM1867" t="str">
            <v/>
          </cell>
          <cell r="AN1867" t="str">
            <v/>
          </cell>
          <cell r="AO1867" t="str">
            <v/>
          </cell>
          <cell r="AP1867" t="str">
            <v/>
          </cell>
          <cell r="AQ1867" t="str">
            <v/>
          </cell>
          <cell r="AR1867" t="str">
            <v/>
          </cell>
          <cell r="AS1867">
            <v>1.1383749999999999</v>
          </cell>
          <cell r="AT1867" t="str">
            <v/>
          </cell>
          <cell r="AU1867" t="str">
            <v/>
          </cell>
        </row>
        <row r="1868">
          <cell r="A1868" t="str">
            <v>PCO11S567</v>
          </cell>
          <cell r="B1868" t="str">
            <v>PCO11</v>
          </cell>
          <cell r="C1868" t="str">
            <v>S03</v>
          </cell>
          <cell r="D1868" t="str">
            <v>S567</v>
          </cell>
          <cell r="E1868" t="str">
            <v/>
          </cell>
          <cell r="F1868" t="str">
            <v/>
          </cell>
          <cell r="G1868" t="str">
            <v/>
          </cell>
          <cell r="H1868" t="str">
            <v/>
          </cell>
          <cell r="I1868" t="str">
            <v/>
          </cell>
          <cell r="J1868" t="str">
            <v/>
          </cell>
          <cell r="K1868" t="str">
            <v/>
          </cell>
          <cell r="L1868" t="str">
            <v/>
          </cell>
          <cell r="M1868" t="str">
            <v/>
          </cell>
          <cell r="N1868" t="str">
            <v/>
          </cell>
          <cell r="O1868" t="str">
            <v/>
          </cell>
          <cell r="P1868" t="str">
            <v/>
          </cell>
          <cell r="Q1868" t="str">
            <v/>
          </cell>
          <cell r="R1868" t="str">
            <v/>
          </cell>
          <cell r="S1868" t="str">
            <v/>
          </cell>
          <cell r="T1868" t="str">
            <v/>
          </cell>
          <cell r="U1868" t="str">
            <v/>
          </cell>
          <cell r="V1868" t="str">
            <v/>
          </cell>
          <cell r="W1868" t="str">
            <v/>
          </cell>
          <cell r="X1868" t="str">
            <v/>
          </cell>
          <cell r="Y1868" t="str">
            <v/>
          </cell>
          <cell r="Z1868" t="str">
            <v/>
          </cell>
          <cell r="AA1868" t="str">
            <v/>
          </cell>
          <cell r="AB1868" t="str">
            <v/>
          </cell>
          <cell r="AC1868" t="str">
            <v/>
          </cell>
          <cell r="AD1868" t="str">
            <v/>
          </cell>
          <cell r="AE1868" t="str">
            <v/>
          </cell>
          <cell r="AF1868">
            <v>0.18221219999999999</v>
          </cell>
          <cell r="AG1868" t="str">
            <v/>
          </cell>
          <cell r="AH1868" t="str">
            <v/>
          </cell>
          <cell r="AI1868" t="str">
            <v/>
          </cell>
          <cell r="AJ1868" t="str">
            <v/>
          </cell>
          <cell r="AK1868" t="str">
            <v/>
          </cell>
          <cell r="AL1868" t="str">
            <v/>
          </cell>
          <cell r="AM1868" t="str">
            <v/>
          </cell>
          <cell r="AN1868" t="str">
            <v/>
          </cell>
          <cell r="AO1868" t="str">
            <v/>
          </cell>
          <cell r="AP1868" t="str">
            <v/>
          </cell>
          <cell r="AQ1868" t="str">
            <v/>
          </cell>
          <cell r="AR1868" t="str">
            <v/>
          </cell>
          <cell r="AS1868" t="str">
            <v/>
          </cell>
          <cell r="AT1868" t="str">
            <v/>
          </cell>
          <cell r="AU1868" t="str">
            <v/>
          </cell>
        </row>
        <row r="1869">
          <cell r="A1869" t="str">
            <v>PCO11S568</v>
          </cell>
          <cell r="B1869" t="str">
            <v>PCO11</v>
          </cell>
          <cell r="C1869" t="str">
            <v>S03</v>
          </cell>
          <cell r="D1869" t="str">
            <v>S568</v>
          </cell>
          <cell r="E1869" t="str">
            <v/>
          </cell>
          <cell r="F1869" t="str">
            <v/>
          </cell>
          <cell r="G1869" t="str">
            <v/>
          </cell>
          <cell r="H1869" t="str">
            <v/>
          </cell>
          <cell r="I1869" t="str">
            <v/>
          </cell>
          <cell r="J1869" t="str">
            <v/>
          </cell>
          <cell r="K1869" t="str">
            <v/>
          </cell>
          <cell r="L1869" t="str">
            <v/>
          </cell>
          <cell r="M1869" t="str">
            <v/>
          </cell>
          <cell r="N1869" t="str">
            <v/>
          </cell>
          <cell r="O1869" t="str">
            <v/>
          </cell>
          <cell r="P1869" t="str">
            <v/>
          </cell>
          <cell r="Q1869" t="str">
            <v/>
          </cell>
          <cell r="R1869" t="str">
            <v/>
          </cell>
          <cell r="S1869" t="str">
            <v/>
          </cell>
          <cell r="T1869" t="str">
            <v/>
          </cell>
          <cell r="U1869" t="str">
            <v/>
          </cell>
          <cell r="V1869" t="str">
            <v/>
          </cell>
          <cell r="W1869" t="str">
            <v/>
          </cell>
          <cell r="X1869" t="str">
            <v/>
          </cell>
          <cell r="Y1869" t="str">
            <v/>
          </cell>
          <cell r="Z1869" t="str">
            <v/>
          </cell>
          <cell r="AA1869" t="str">
            <v/>
          </cell>
          <cell r="AB1869" t="str">
            <v/>
          </cell>
          <cell r="AC1869" t="str">
            <v/>
          </cell>
          <cell r="AD1869" t="str">
            <v/>
          </cell>
          <cell r="AE1869" t="str">
            <v/>
          </cell>
          <cell r="AF1869">
            <v>1.7211527000000002</v>
          </cell>
          <cell r="AG1869" t="str">
            <v/>
          </cell>
          <cell r="AH1869" t="str">
            <v/>
          </cell>
          <cell r="AI1869" t="str">
            <v/>
          </cell>
          <cell r="AJ1869" t="str">
            <v/>
          </cell>
          <cell r="AK1869" t="str">
            <v/>
          </cell>
          <cell r="AL1869" t="str">
            <v/>
          </cell>
          <cell r="AM1869" t="str">
            <v/>
          </cell>
          <cell r="AN1869" t="str">
            <v/>
          </cell>
          <cell r="AO1869" t="str">
            <v/>
          </cell>
          <cell r="AP1869" t="str">
            <v/>
          </cell>
          <cell r="AQ1869" t="str">
            <v/>
          </cell>
          <cell r="AR1869" t="str">
            <v/>
          </cell>
          <cell r="AS1869" t="str">
            <v/>
          </cell>
          <cell r="AT1869" t="str">
            <v/>
          </cell>
          <cell r="AU1869" t="str">
            <v/>
          </cell>
        </row>
        <row r="1870">
          <cell r="A1870" t="str">
            <v>PCO11S569</v>
          </cell>
          <cell r="B1870" t="str">
            <v>PCO11</v>
          </cell>
          <cell r="C1870" t="str">
            <v>S03</v>
          </cell>
          <cell r="D1870" t="str">
            <v>S569</v>
          </cell>
          <cell r="E1870" t="str">
            <v/>
          </cell>
          <cell r="F1870" t="str">
            <v/>
          </cell>
          <cell r="G1870" t="str">
            <v/>
          </cell>
          <cell r="H1870" t="str">
            <v/>
          </cell>
          <cell r="I1870" t="str">
            <v/>
          </cell>
          <cell r="J1870" t="str">
            <v/>
          </cell>
          <cell r="K1870" t="str">
            <v/>
          </cell>
          <cell r="L1870" t="str">
            <v/>
          </cell>
          <cell r="M1870" t="str">
            <v/>
          </cell>
          <cell r="N1870" t="str">
            <v/>
          </cell>
          <cell r="O1870" t="str">
            <v/>
          </cell>
          <cell r="P1870" t="str">
            <v/>
          </cell>
          <cell r="Q1870" t="str">
            <v/>
          </cell>
          <cell r="R1870" t="str">
            <v/>
          </cell>
          <cell r="S1870" t="str">
            <v/>
          </cell>
          <cell r="T1870" t="str">
            <v/>
          </cell>
          <cell r="U1870" t="str">
            <v/>
          </cell>
          <cell r="V1870" t="str">
            <v/>
          </cell>
          <cell r="W1870" t="str">
            <v/>
          </cell>
          <cell r="X1870" t="str">
            <v/>
          </cell>
          <cell r="Y1870" t="str">
            <v/>
          </cell>
          <cell r="Z1870" t="str">
            <v/>
          </cell>
          <cell r="AA1870" t="str">
            <v/>
          </cell>
          <cell r="AB1870" t="str">
            <v/>
          </cell>
          <cell r="AC1870" t="str">
            <v/>
          </cell>
          <cell r="AD1870" t="str">
            <v/>
          </cell>
          <cell r="AE1870" t="str">
            <v/>
          </cell>
          <cell r="AF1870">
            <v>8.9253900000000011E-2</v>
          </cell>
          <cell r="AG1870" t="str">
            <v/>
          </cell>
          <cell r="AH1870" t="str">
            <v/>
          </cell>
          <cell r="AI1870" t="str">
            <v/>
          </cell>
          <cell r="AJ1870" t="str">
            <v/>
          </cell>
          <cell r="AK1870" t="str">
            <v/>
          </cell>
          <cell r="AL1870" t="str">
            <v/>
          </cell>
          <cell r="AM1870" t="str">
            <v/>
          </cell>
          <cell r="AN1870" t="str">
            <v/>
          </cell>
          <cell r="AO1870" t="str">
            <v/>
          </cell>
          <cell r="AP1870" t="str">
            <v/>
          </cell>
          <cell r="AQ1870" t="str">
            <v/>
          </cell>
          <cell r="AR1870" t="str">
            <v/>
          </cell>
          <cell r="AS1870" t="str">
            <v/>
          </cell>
          <cell r="AT1870" t="str">
            <v/>
          </cell>
          <cell r="AU1870" t="str">
            <v/>
          </cell>
        </row>
        <row r="1871">
          <cell r="A1871" t="str">
            <v>PCO11S570</v>
          </cell>
          <cell r="B1871" t="str">
            <v>PCO11</v>
          </cell>
          <cell r="C1871" t="str">
            <v>S03</v>
          </cell>
          <cell r="D1871" t="str">
            <v>S570</v>
          </cell>
          <cell r="E1871" t="str">
            <v/>
          </cell>
          <cell r="F1871" t="str">
            <v/>
          </cell>
          <cell r="G1871" t="str">
            <v/>
          </cell>
          <cell r="H1871" t="str">
            <v/>
          </cell>
          <cell r="I1871" t="str">
            <v/>
          </cell>
          <cell r="J1871" t="str">
            <v/>
          </cell>
          <cell r="K1871" t="str">
            <v/>
          </cell>
          <cell r="L1871" t="str">
            <v/>
          </cell>
          <cell r="M1871" t="str">
            <v/>
          </cell>
          <cell r="N1871" t="str">
            <v/>
          </cell>
          <cell r="O1871" t="str">
            <v/>
          </cell>
          <cell r="P1871" t="str">
            <v/>
          </cell>
          <cell r="Q1871" t="str">
            <v/>
          </cell>
          <cell r="R1871" t="str">
            <v/>
          </cell>
          <cell r="S1871" t="str">
            <v/>
          </cell>
          <cell r="T1871" t="str">
            <v/>
          </cell>
          <cell r="U1871" t="str">
            <v/>
          </cell>
          <cell r="V1871" t="str">
            <v/>
          </cell>
          <cell r="W1871" t="str">
            <v/>
          </cell>
          <cell r="X1871" t="str">
            <v/>
          </cell>
          <cell r="Y1871" t="str">
            <v/>
          </cell>
          <cell r="Z1871" t="str">
            <v/>
          </cell>
          <cell r="AA1871" t="str">
            <v/>
          </cell>
          <cell r="AB1871" t="str">
            <v/>
          </cell>
          <cell r="AC1871" t="str">
            <v/>
          </cell>
          <cell r="AD1871" t="str">
            <v/>
          </cell>
          <cell r="AE1871" t="str">
            <v/>
          </cell>
          <cell r="AF1871">
            <v>0.18221219999999999</v>
          </cell>
          <cell r="AG1871" t="str">
            <v/>
          </cell>
          <cell r="AH1871" t="str">
            <v/>
          </cell>
          <cell r="AI1871" t="str">
            <v/>
          </cell>
          <cell r="AJ1871" t="str">
            <v/>
          </cell>
          <cell r="AK1871" t="str">
            <v/>
          </cell>
          <cell r="AL1871" t="str">
            <v/>
          </cell>
          <cell r="AM1871" t="str">
            <v/>
          </cell>
          <cell r="AN1871" t="str">
            <v/>
          </cell>
          <cell r="AO1871" t="str">
            <v/>
          </cell>
          <cell r="AP1871" t="str">
            <v/>
          </cell>
          <cell r="AQ1871" t="str">
            <v/>
          </cell>
          <cell r="AR1871" t="str">
            <v/>
          </cell>
          <cell r="AS1871" t="str">
            <v/>
          </cell>
          <cell r="AT1871" t="str">
            <v/>
          </cell>
          <cell r="AU1871" t="str">
            <v/>
          </cell>
        </row>
        <row r="1872">
          <cell r="A1872" t="str">
            <v>PCO11S571</v>
          </cell>
          <cell r="B1872" t="str">
            <v>PCO11</v>
          </cell>
          <cell r="C1872" t="str">
            <v>S03</v>
          </cell>
          <cell r="D1872" t="str">
            <v>S571</v>
          </cell>
          <cell r="E1872" t="str">
            <v/>
          </cell>
          <cell r="F1872" t="str">
            <v/>
          </cell>
          <cell r="G1872" t="str">
            <v/>
          </cell>
          <cell r="H1872" t="str">
            <v/>
          </cell>
          <cell r="I1872" t="str">
            <v/>
          </cell>
          <cell r="J1872" t="str">
            <v/>
          </cell>
          <cell r="K1872" t="str">
            <v/>
          </cell>
          <cell r="L1872" t="str">
            <v/>
          </cell>
          <cell r="M1872" t="str">
            <v/>
          </cell>
          <cell r="N1872" t="str">
            <v/>
          </cell>
          <cell r="O1872" t="str">
            <v/>
          </cell>
          <cell r="P1872" t="str">
            <v/>
          </cell>
          <cell r="Q1872" t="str">
            <v/>
          </cell>
          <cell r="R1872" t="str">
            <v/>
          </cell>
          <cell r="S1872" t="str">
            <v/>
          </cell>
          <cell r="T1872" t="str">
            <v/>
          </cell>
          <cell r="U1872" t="str">
            <v/>
          </cell>
          <cell r="V1872" t="str">
            <v/>
          </cell>
          <cell r="W1872" t="str">
            <v/>
          </cell>
          <cell r="X1872" t="str">
            <v/>
          </cell>
          <cell r="Y1872" t="str">
            <v/>
          </cell>
          <cell r="Z1872" t="str">
            <v/>
          </cell>
          <cell r="AA1872" t="str">
            <v/>
          </cell>
          <cell r="AB1872" t="str">
            <v/>
          </cell>
          <cell r="AC1872" t="str">
            <v/>
          </cell>
          <cell r="AD1872" t="str">
            <v/>
          </cell>
          <cell r="AE1872" t="str">
            <v/>
          </cell>
          <cell r="AF1872" t="str">
            <v/>
          </cell>
          <cell r="AG1872" t="str">
            <v/>
          </cell>
          <cell r="AH1872" t="str">
            <v/>
          </cell>
          <cell r="AI1872" t="str">
            <v/>
          </cell>
          <cell r="AJ1872" t="str">
            <v/>
          </cell>
          <cell r="AK1872" t="str">
            <v/>
          </cell>
          <cell r="AL1872" t="str">
            <v/>
          </cell>
          <cell r="AM1872" t="str">
            <v/>
          </cell>
          <cell r="AN1872" t="str">
            <v/>
          </cell>
          <cell r="AO1872" t="str">
            <v/>
          </cell>
          <cell r="AP1872" t="str">
            <v/>
          </cell>
          <cell r="AQ1872" t="str">
            <v/>
          </cell>
          <cell r="AR1872" t="str">
            <v/>
          </cell>
          <cell r="AS1872">
            <v>0.48625600000000002</v>
          </cell>
          <cell r="AT1872" t="str">
            <v/>
          </cell>
          <cell r="AU1872" t="str">
            <v/>
          </cell>
        </row>
        <row r="1873">
          <cell r="A1873" t="str">
            <v>PCO11S572</v>
          </cell>
          <cell r="B1873" t="str">
            <v>PCO11</v>
          </cell>
          <cell r="C1873" t="str">
            <v>S03</v>
          </cell>
          <cell r="D1873" t="str">
            <v>S572</v>
          </cell>
          <cell r="E1873" t="str">
            <v/>
          </cell>
          <cell r="F1873" t="str">
            <v/>
          </cell>
          <cell r="G1873" t="str">
            <v/>
          </cell>
          <cell r="H1873" t="str">
            <v/>
          </cell>
          <cell r="I1873" t="str">
            <v/>
          </cell>
          <cell r="J1873" t="str">
            <v/>
          </cell>
          <cell r="K1873" t="str">
            <v/>
          </cell>
          <cell r="L1873" t="str">
            <v/>
          </cell>
          <cell r="M1873" t="str">
            <v/>
          </cell>
          <cell r="N1873" t="str">
            <v/>
          </cell>
          <cell r="O1873" t="str">
            <v/>
          </cell>
          <cell r="P1873" t="str">
            <v/>
          </cell>
          <cell r="Q1873" t="str">
            <v/>
          </cell>
          <cell r="R1873" t="str">
            <v/>
          </cell>
          <cell r="S1873" t="str">
            <v/>
          </cell>
          <cell r="T1873" t="str">
            <v/>
          </cell>
          <cell r="U1873" t="str">
            <v/>
          </cell>
          <cell r="V1873" t="str">
            <v/>
          </cell>
          <cell r="W1873" t="str">
            <v/>
          </cell>
          <cell r="X1873" t="str">
            <v/>
          </cell>
          <cell r="Y1873" t="str">
            <v/>
          </cell>
          <cell r="Z1873" t="str">
            <v/>
          </cell>
          <cell r="AA1873" t="str">
            <v/>
          </cell>
          <cell r="AB1873" t="str">
            <v/>
          </cell>
          <cell r="AC1873" t="str">
            <v/>
          </cell>
          <cell r="AD1873" t="str">
            <v/>
          </cell>
          <cell r="AE1873" t="str">
            <v/>
          </cell>
          <cell r="AF1873">
            <v>8.9253900000000011E-2</v>
          </cell>
          <cell r="AG1873" t="str">
            <v/>
          </cell>
          <cell r="AH1873" t="str">
            <v/>
          </cell>
          <cell r="AI1873" t="str">
            <v/>
          </cell>
          <cell r="AJ1873" t="str">
            <v/>
          </cell>
          <cell r="AK1873" t="str">
            <v/>
          </cell>
          <cell r="AL1873" t="str">
            <v/>
          </cell>
          <cell r="AM1873" t="str">
            <v/>
          </cell>
          <cell r="AN1873" t="str">
            <v/>
          </cell>
          <cell r="AO1873" t="str">
            <v/>
          </cell>
          <cell r="AP1873" t="str">
            <v/>
          </cell>
          <cell r="AQ1873" t="str">
            <v/>
          </cell>
          <cell r="AR1873" t="str">
            <v/>
          </cell>
          <cell r="AS1873" t="str">
            <v/>
          </cell>
          <cell r="AT1873" t="str">
            <v/>
          </cell>
          <cell r="AU1873" t="str">
            <v/>
          </cell>
        </row>
        <row r="1874">
          <cell r="A1874" t="str">
            <v>PCO11S573</v>
          </cell>
          <cell r="B1874" t="str">
            <v>PCO11</v>
          </cell>
          <cell r="C1874" t="str">
            <v>S03</v>
          </cell>
          <cell r="D1874" t="str">
            <v>S573</v>
          </cell>
          <cell r="E1874" t="str">
            <v/>
          </cell>
          <cell r="F1874" t="str">
            <v/>
          </cell>
          <cell r="G1874" t="str">
            <v/>
          </cell>
          <cell r="H1874" t="str">
            <v/>
          </cell>
          <cell r="I1874" t="str">
            <v/>
          </cell>
          <cell r="J1874" t="str">
            <v/>
          </cell>
          <cell r="K1874" t="str">
            <v/>
          </cell>
          <cell r="L1874" t="str">
            <v/>
          </cell>
          <cell r="M1874" t="str">
            <v/>
          </cell>
          <cell r="N1874" t="str">
            <v/>
          </cell>
          <cell r="O1874" t="str">
            <v/>
          </cell>
          <cell r="P1874" t="str">
            <v/>
          </cell>
          <cell r="Q1874" t="str">
            <v/>
          </cell>
          <cell r="R1874" t="str">
            <v/>
          </cell>
          <cell r="S1874" t="str">
            <v/>
          </cell>
          <cell r="T1874" t="str">
            <v/>
          </cell>
          <cell r="U1874" t="str">
            <v/>
          </cell>
          <cell r="V1874" t="str">
            <v/>
          </cell>
          <cell r="W1874" t="str">
            <v/>
          </cell>
          <cell r="X1874" t="str">
            <v/>
          </cell>
          <cell r="Y1874" t="str">
            <v/>
          </cell>
          <cell r="Z1874" t="str">
            <v/>
          </cell>
          <cell r="AA1874" t="str">
            <v/>
          </cell>
          <cell r="AB1874" t="str">
            <v/>
          </cell>
          <cell r="AC1874" t="str">
            <v/>
          </cell>
          <cell r="AD1874" t="str">
            <v/>
          </cell>
          <cell r="AE1874" t="str">
            <v/>
          </cell>
          <cell r="AF1874">
            <v>0.30116710000000002</v>
          </cell>
          <cell r="AG1874" t="str">
            <v/>
          </cell>
          <cell r="AH1874" t="str">
            <v/>
          </cell>
          <cell r="AI1874" t="str">
            <v/>
          </cell>
          <cell r="AJ1874" t="str">
            <v/>
          </cell>
          <cell r="AK1874" t="str">
            <v/>
          </cell>
          <cell r="AL1874" t="str">
            <v/>
          </cell>
          <cell r="AM1874" t="str">
            <v/>
          </cell>
          <cell r="AN1874" t="str">
            <v/>
          </cell>
          <cell r="AO1874" t="str">
            <v/>
          </cell>
          <cell r="AP1874" t="str">
            <v/>
          </cell>
          <cell r="AQ1874" t="str">
            <v/>
          </cell>
          <cell r="AR1874" t="str">
            <v/>
          </cell>
          <cell r="AS1874" t="str">
            <v/>
          </cell>
          <cell r="AT1874" t="str">
            <v/>
          </cell>
          <cell r="AU1874" t="str">
            <v/>
          </cell>
        </row>
        <row r="1875">
          <cell r="A1875" t="str">
            <v>PCO11S591</v>
          </cell>
          <cell r="B1875" t="str">
            <v>PCO11</v>
          </cell>
          <cell r="C1875" t="str">
            <v>S04</v>
          </cell>
          <cell r="D1875" t="str">
            <v>S591</v>
          </cell>
          <cell r="E1875" t="str">
            <v/>
          </cell>
          <cell r="F1875" t="str">
            <v/>
          </cell>
          <cell r="G1875" t="str">
            <v/>
          </cell>
          <cell r="H1875" t="str">
            <v/>
          </cell>
          <cell r="I1875" t="str">
            <v/>
          </cell>
          <cell r="J1875" t="str">
            <v/>
          </cell>
          <cell r="K1875" t="str">
            <v/>
          </cell>
          <cell r="L1875" t="str">
            <v/>
          </cell>
          <cell r="M1875" t="str">
            <v/>
          </cell>
          <cell r="N1875" t="str">
            <v/>
          </cell>
          <cell r="O1875" t="str">
            <v/>
          </cell>
          <cell r="P1875" t="str">
            <v/>
          </cell>
          <cell r="Q1875" t="str">
            <v/>
          </cell>
          <cell r="R1875" t="str">
            <v/>
          </cell>
          <cell r="S1875" t="str">
            <v/>
          </cell>
          <cell r="T1875" t="str">
            <v/>
          </cell>
          <cell r="U1875" t="str">
            <v/>
          </cell>
          <cell r="V1875" t="str">
            <v/>
          </cell>
          <cell r="W1875" t="str">
            <v/>
          </cell>
          <cell r="X1875" t="str">
            <v/>
          </cell>
          <cell r="Y1875" t="str">
            <v/>
          </cell>
          <cell r="Z1875" t="str">
            <v/>
          </cell>
          <cell r="AA1875" t="str">
            <v/>
          </cell>
          <cell r="AB1875" t="str">
            <v/>
          </cell>
          <cell r="AC1875" t="str">
            <v/>
          </cell>
          <cell r="AD1875" t="str">
            <v/>
          </cell>
          <cell r="AE1875" t="str">
            <v/>
          </cell>
          <cell r="AF1875" t="str">
            <v/>
          </cell>
          <cell r="AG1875" t="str">
            <v/>
          </cell>
          <cell r="AH1875" t="str">
            <v/>
          </cell>
          <cell r="AI1875" t="str">
            <v/>
          </cell>
          <cell r="AJ1875" t="str">
            <v/>
          </cell>
          <cell r="AK1875" t="str">
            <v/>
          </cell>
          <cell r="AL1875" t="str">
            <v/>
          </cell>
          <cell r="AM1875">
            <v>1.7871732</v>
          </cell>
          <cell r="AN1875" t="str">
            <v/>
          </cell>
          <cell r="AO1875" t="str">
            <v/>
          </cell>
          <cell r="AP1875" t="str">
            <v/>
          </cell>
          <cell r="AQ1875" t="str">
            <v/>
          </cell>
          <cell r="AR1875" t="str">
            <v/>
          </cell>
          <cell r="AS1875" t="str">
            <v/>
          </cell>
          <cell r="AT1875" t="str">
            <v/>
          </cell>
          <cell r="AU1875" t="str">
            <v/>
          </cell>
        </row>
        <row r="1876">
          <cell r="A1876" t="str">
            <v>PCO11S592</v>
          </cell>
          <cell r="B1876" t="str">
            <v>PCO11</v>
          </cell>
          <cell r="C1876" t="str">
            <v>S04</v>
          </cell>
          <cell r="D1876" t="str">
            <v>S592</v>
          </cell>
          <cell r="E1876" t="str">
            <v/>
          </cell>
          <cell r="F1876">
            <v>13.004630099999998</v>
          </cell>
          <cell r="G1876" t="str">
            <v/>
          </cell>
          <cell r="H1876" t="str">
            <v/>
          </cell>
          <cell r="I1876" t="str">
            <v/>
          </cell>
          <cell r="J1876" t="str">
            <v/>
          </cell>
          <cell r="K1876" t="str">
            <v/>
          </cell>
          <cell r="L1876" t="str">
            <v/>
          </cell>
          <cell r="M1876" t="str">
            <v/>
          </cell>
          <cell r="N1876" t="str">
            <v/>
          </cell>
          <cell r="O1876" t="str">
            <v/>
          </cell>
          <cell r="P1876" t="str">
            <v/>
          </cell>
          <cell r="Q1876" t="str">
            <v/>
          </cell>
          <cell r="R1876" t="str">
            <v/>
          </cell>
          <cell r="S1876" t="str">
            <v/>
          </cell>
          <cell r="T1876" t="str">
            <v/>
          </cell>
          <cell r="U1876" t="str">
            <v/>
          </cell>
          <cell r="V1876" t="str">
            <v/>
          </cell>
          <cell r="W1876" t="str">
            <v/>
          </cell>
          <cell r="X1876" t="str">
            <v/>
          </cell>
          <cell r="Y1876" t="str">
            <v/>
          </cell>
          <cell r="Z1876" t="str">
            <v/>
          </cell>
          <cell r="AA1876" t="str">
            <v/>
          </cell>
          <cell r="AB1876" t="str">
            <v/>
          </cell>
          <cell r="AC1876" t="str">
            <v/>
          </cell>
          <cell r="AD1876" t="str">
            <v/>
          </cell>
          <cell r="AE1876" t="str">
            <v/>
          </cell>
          <cell r="AF1876" t="str">
            <v/>
          </cell>
          <cell r="AG1876" t="str">
            <v/>
          </cell>
          <cell r="AH1876" t="str">
            <v/>
          </cell>
          <cell r="AI1876" t="str">
            <v/>
          </cell>
          <cell r="AJ1876" t="str">
            <v/>
          </cell>
          <cell r="AK1876" t="str">
            <v/>
          </cell>
          <cell r="AL1876" t="str">
            <v/>
          </cell>
          <cell r="AM1876" t="str">
            <v/>
          </cell>
          <cell r="AN1876" t="str">
            <v/>
          </cell>
          <cell r="AO1876" t="str">
            <v/>
          </cell>
          <cell r="AP1876" t="str">
            <v/>
          </cell>
          <cell r="AQ1876" t="str">
            <v/>
          </cell>
          <cell r="AR1876" t="str">
            <v/>
          </cell>
          <cell r="AS1876" t="str">
            <v/>
          </cell>
          <cell r="AT1876" t="str">
            <v/>
          </cell>
          <cell r="AU1876" t="str">
            <v/>
          </cell>
        </row>
        <row r="1877">
          <cell r="A1877" t="str">
            <v>PCO11S593</v>
          </cell>
          <cell r="B1877" t="str">
            <v>PCO11</v>
          </cell>
          <cell r="C1877" t="str">
            <v>S04</v>
          </cell>
          <cell r="D1877" t="str">
            <v>S593</v>
          </cell>
          <cell r="E1877" t="str">
            <v/>
          </cell>
          <cell r="F1877" t="str">
            <v/>
          </cell>
          <cell r="G1877">
            <v>1.4532105000000002</v>
          </cell>
          <cell r="H1877" t="str">
            <v/>
          </cell>
          <cell r="I1877" t="str">
            <v/>
          </cell>
          <cell r="J1877" t="str">
            <v/>
          </cell>
          <cell r="K1877" t="str">
            <v/>
          </cell>
          <cell r="L1877" t="str">
            <v/>
          </cell>
          <cell r="M1877" t="str">
            <v/>
          </cell>
          <cell r="N1877" t="str">
            <v/>
          </cell>
          <cell r="O1877" t="str">
            <v/>
          </cell>
          <cell r="P1877" t="str">
            <v/>
          </cell>
          <cell r="Q1877" t="str">
            <v/>
          </cell>
          <cell r="R1877" t="str">
            <v/>
          </cell>
          <cell r="S1877" t="str">
            <v/>
          </cell>
          <cell r="T1877" t="str">
            <v/>
          </cell>
          <cell r="U1877" t="str">
            <v/>
          </cell>
          <cell r="V1877" t="str">
            <v/>
          </cell>
          <cell r="W1877" t="str">
            <v/>
          </cell>
          <cell r="X1877" t="str">
            <v/>
          </cell>
          <cell r="Y1877" t="str">
            <v/>
          </cell>
          <cell r="Z1877" t="str">
            <v/>
          </cell>
          <cell r="AA1877" t="str">
            <v/>
          </cell>
          <cell r="AB1877" t="str">
            <v/>
          </cell>
          <cell r="AC1877" t="str">
            <v/>
          </cell>
          <cell r="AD1877" t="str">
            <v/>
          </cell>
          <cell r="AE1877" t="str">
            <v/>
          </cell>
          <cell r="AF1877" t="str">
            <v/>
          </cell>
          <cell r="AG1877" t="str">
            <v/>
          </cell>
          <cell r="AH1877" t="str">
            <v/>
          </cell>
          <cell r="AI1877" t="str">
            <v/>
          </cell>
          <cell r="AJ1877" t="str">
            <v/>
          </cell>
          <cell r="AK1877" t="str">
            <v/>
          </cell>
          <cell r="AL1877" t="str">
            <v/>
          </cell>
          <cell r="AM1877" t="str">
            <v/>
          </cell>
          <cell r="AN1877" t="str">
            <v/>
          </cell>
          <cell r="AO1877" t="str">
            <v/>
          </cell>
          <cell r="AP1877" t="str">
            <v/>
          </cell>
          <cell r="AQ1877" t="str">
            <v/>
          </cell>
          <cell r="AR1877" t="str">
            <v/>
          </cell>
          <cell r="AS1877" t="str">
            <v/>
          </cell>
          <cell r="AT1877" t="str">
            <v/>
          </cell>
          <cell r="AU1877" t="str">
            <v/>
          </cell>
        </row>
        <row r="1878">
          <cell r="A1878" t="str">
            <v>PCO11S599</v>
          </cell>
          <cell r="B1878" t="str">
            <v>PCO11</v>
          </cell>
          <cell r="C1878" t="str">
            <v>S04</v>
          </cell>
          <cell r="D1878" t="str">
            <v>S599</v>
          </cell>
          <cell r="E1878" t="str">
            <v/>
          </cell>
          <cell r="F1878" t="str">
            <v/>
          </cell>
          <cell r="G1878" t="str">
            <v/>
          </cell>
          <cell r="H1878" t="str">
            <v/>
          </cell>
          <cell r="I1878" t="str">
            <v/>
          </cell>
          <cell r="J1878" t="str">
            <v/>
          </cell>
          <cell r="K1878" t="str">
            <v/>
          </cell>
          <cell r="L1878" t="str">
            <v/>
          </cell>
          <cell r="M1878" t="str">
            <v/>
          </cell>
          <cell r="N1878" t="str">
            <v/>
          </cell>
          <cell r="O1878" t="str">
            <v/>
          </cell>
          <cell r="P1878" t="str">
            <v/>
          </cell>
          <cell r="Q1878" t="str">
            <v/>
          </cell>
          <cell r="R1878" t="str">
            <v/>
          </cell>
          <cell r="S1878">
            <v>0.12083419999999999</v>
          </cell>
          <cell r="T1878" t="str">
            <v/>
          </cell>
          <cell r="U1878" t="str">
            <v/>
          </cell>
          <cell r="V1878" t="str">
            <v/>
          </cell>
          <cell r="W1878" t="str">
            <v/>
          </cell>
          <cell r="X1878" t="str">
            <v/>
          </cell>
          <cell r="Y1878" t="str">
            <v/>
          </cell>
          <cell r="Z1878" t="str">
            <v/>
          </cell>
          <cell r="AA1878" t="str">
            <v/>
          </cell>
          <cell r="AB1878" t="str">
            <v/>
          </cell>
          <cell r="AC1878" t="str">
            <v/>
          </cell>
          <cell r="AD1878" t="str">
            <v/>
          </cell>
          <cell r="AE1878" t="str">
            <v/>
          </cell>
          <cell r="AF1878" t="str">
            <v/>
          </cell>
          <cell r="AG1878" t="str">
            <v/>
          </cell>
          <cell r="AH1878" t="str">
            <v/>
          </cell>
          <cell r="AI1878" t="str">
            <v/>
          </cell>
          <cell r="AJ1878" t="str">
            <v/>
          </cell>
          <cell r="AK1878" t="str">
            <v/>
          </cell>
          <cell r="AL1878" t="str">
            <v/>
          </cell>
          <cell r="AM1878" t="str">
            <v/>
          </cell>
          <cell r="AN1878" t="str">
            <v/>
          </cell>
          <cell r="AO1878" t="str">
            <v/>
          </cell>
          <cell r="AP1878" t="str">
            <v/>
          </cell>
          <cell r="AQ1878" t="str">
            <v/>
          </cell>
          <cell r="AR1878" t="str">
            <v/>
          </cell>
          <cell r="AS1878" t="str">
            <v/>
          </cell>
          <cell r="AT1878" t="str">
            <v/>
          </cell>
          <cell r="AU1878" t="str">
            <v/>
          </cell>
        </row>
        <row r="1879">
          <cell r="A1879" t="str">
            <v>PCO11S604</v>
          </cell>
          <cell r="B1879" t="str">
            <v>PCO11</v>
          </cell>
          <cell r="C1879" t="str">
            <v>S04</v>
          </cell>
          <cell r="D1879" t="str">
            <v>S604</v>
          </cell>
          <cell r="E1879" t="str">
            <v/>
          </cell>
          <cell r="F1879" t="str">
            <v/>
          </cell>
          <cell r="G1879" t="str">
            <v/>
          </cell>
          <cell r="H1879" t="str">
            <v/>
          </cell>
          <cell r="I1879" t="str">
            <v/>
          </cell>
          <cell r="J1879" t="str">
            <v/>
          </cell>
          <cell r="K1879" t="str">
            <v/>
          </cell>
          <cell r="L1879" t="str">
            <v/>
          </cell>
          <cell r="M1879" t="str">
            <v/>
          </cell>
          <cell r="N1879">
            <v>2.8537639000000001</v>
          </cell>
          <cell r="O1879" t="str">
            <v/>
          </cell>
          <cell r="P1879" t="str">
            <v/>
          </cell>
          <cell r="Q1879" t="str">
            <v/>
          </cell>
          <cell r="R1879" t="str">
            <v/>
          </cell>
          <cell r="S1879" t="str">
            <v/>
          </cell>
          <cell r="T1879" t="str">
            <v/>
          </cell>
          <cell r="U1879" t="str">
            <v/>
          </cell>
          <cell r="V1879" t="str">
            <v/>
          </cell>
          <cell r="W1879" t="str">
            <v/>
          </cell>
          <cell r="X1879" t="str">
            <v/>
          </cell>
          <cell r="Y1879" t="str">
            <v/>
          </cell>
          <cell r="Z1879" t="str">
            <v/>
          </cell>
          <cell r="AA1879" t="str">
            <v/>
          </cell>
          <cell r="AB1879" t="str">
            <v/>
          </cell>
          <cell r="AC1879" t="str">
            <v/>
          </cell>
          <cell r="AD1879" t="str">
            <v/>
          </cell>
          <cell r="AE1879" t="str">
            <v/>
          </cell>
          <cell r="AF1879" t="str">
            <v/>
          </cell>
          <cell r="AG1879" t="str">
            <v/>
          </cell>
          <cell r="AH1879" t="str">
            <v/>
          </cell>
          <cell r="AI1879" t="str">
            <v/>
          </cell>
          <cell r="AJ1879" t="str">
            <v/>
          </cell>
          <cell r="AK1879" t="str">
            <v/>
          </cell>
          <cell r="AL1879" t="str">
            <v/>
          </cell>
          <cell r="AM1879" t="str">
            <v/>
          </cell>
          <cell r="AN1879" t="str">
            <v/>
          </cell>
          <cell r="AO1879" t="str">
            <v/>
          </cell>
          <cell r="AP1879" t="str">
            <v/>
          </cell>
          <cell r="AQ1879" t="str">
            <v/>
          </cell>
          <cell r="AR1879" t="str">
            <v/>
          </cell>
          <cell r="AS1879" t="str">
            <v/>
          </cell>
          <cell r="AT1879" t="str">
            <v/>
          </cell>
          <cell r="AU1879" t="str">
            <v/>
          </cell>
        </row>
        <row r="1880">
          <cell r="A1880" t="str">
            <v>PCO11S605</v>
          </cell>
          <cell r="B1880" t="str">
            <v>PCO11</v>
          </cell>
          <cell r="C1880" t="str">
            <v>S04</v>
          </cell>
          <cell r="D1880" t="str">
            <v>S605</v>
          </cell>
          <cell r="E1880" t="str">
            <v/>
          </cell>
          <cell r="F1880" t="str">
            <v/>
          </cell>
          <cell r="G1880" t="str">
            <v/>
          </cell>
          <cell r="H1880" t="str">
            <v/>
          </cell>
          <cell r="I1880" t="str">
            <v/>
          </cell>
          <cell r="J1880" t="str">
            <v/>
          </cell>
          <cell r="K1880" t="str">
            <v/>
          </cell>
          <cell r="L1880" t="str">
            <v/>
          </cell>
          <cell r="M1880" t="str">
            <v/>
          </cell>
          <cell r="N1880" t="str">
            <v/>
          </cell>
          <cell r="O1880" t="str">
            <v/>
          </cell>
          <cell r="P1880" t="str">
            <v/>
          </cell>
          <cell r="Q1880" t="str">
            <v/>
          </cell>
          <cell r="R1880" t="str">
            <v/>
          </cell>
          <cell r="S1880" t="str">
            <v/>
          </cell>
          <cell r="T1880" t="str">
            <v/>
          </cell>
          <cell r="U1880" t="str">
            <v/>
          </cell>
          <cell r="V1880" t="str">
            <v/>
          </cell>
          <cell r="W1880" t="str">
            <v/>
          </cell>
          <cell r="X1880" t="str">
            <v/>
          </cell>
          <cell r="Y1880" t="str">
            <v/>
          </cell>
          <cell r="Z1880" t="str">
            <v/>
          </cell>
          <cell r="AA1880" t="str">
            <v/>
          </cell>
          <cell r="AB1880" t="str">
            <v/>
          </cell>
          <cell r="AC1880" t="str">
            <v/>
          </cell>
          <cell r="AD1880" t="str">
            <v/>
          </cell>
          <cell r="AE1880" t="str">
            <v/>
          </cell>
          <cell r="AF1880" t="str">
            <v/>
          </cell>
          <cell r="AG1880" t="str">
            <v/>
          </cell>
          <cell r="AH1880" t="str">
            <v/>
          </cell>
          <cell r="AI1880" t="str">
            <v/>
          </cell>
          <cell r="AJ1880" t="str">
            <v/>
          </cell>
          <cell r="AK1880" t="str">
            <v/>
          </cell>
          <cell r="AL1880" t="str">
            <v/>
          </cell>
          <cell r="AM1880" t="str">
            <v/>
          </cell>
          <cell r="AN1880">
            <v>1.5420753999999997</v>
          </cell>
          <cell r="AO1880" t="str">
            <v/>
          </cell>
          <cell r="AP1880" t="str">
            <v/>
          </cell>
          <cell r="AQ1880" t="str">
            <v/>
          </cell>
          <cell r="AR1880" t="str">
            <v/>
          </cell>
          <cell r="AS1880" t="str">
            <v/>
          </cell>
          <cell r="AT1880" t="str">
            <v/>
          </cell>
          <cell r="AU1880" t="str">
            <v/>
          </cell>
        </row>
        <row r="1881">
          <cell r="A1881" t="str">
            <v>PCO11S606</v>
          </cell>
          <cell r="B1881" t="str">
            <v>PCO11</v>
          </cell>
          <cell r="C1881" t="str">
            <v>S04</v>
          </cell>
          <cell r="D1881" t="str">
            <v>S606</v>
          </cell>
          <cell r="E1881" t="str">
            <v/>
          </cell>
          <cell r="F1881" t="str">
            <v/>
          </cell>
          <cell r="G1881" t="str">
            <v/>
          </cell>
          <cell r="H1881" t="str">
            <v/>
          </cell>
          <cell r="I1881" t="str">
            <v/>
          </cell>
          <cell r="J1881" t="str">
            <v/>
          </cell>
          <cell r="K1881" t="str">
            <v/>
          </cell>
          <cell r="L1881" t="str">
            <v/>
          </cell>
          <cell r="M1881" t="str">
            <v/>
          </cell>
          <cell r="N1881" t="str">
            <v/>
          </cell>
          <cell r="O1881" t="str">
            <v/>
          </cell>
          <cell r="P1881" t="str">
            <v/>
          </cell>
          <cell r="Q1881" t="str">
            <v/>
          </cell>
          <cell r="R1881" t="str">
            <v/>
          </cell>
          <cell r="S1881" t="str">
            <v/>
          </cell>
          <cell r="T1881" t="str">
            <v/>
          </cell>
          <cell r="U1881" t="str">
            <v/>
          </cell>
          <cell r="V1881" t="str">
            <v/>
          </cell>
          <cell r="W1881" t="str">
            <v/>
          </cell>
          <cell r="X1881" t="str">
            <v/>
          </cell>
          <cell r="Y1881" t="str">
            <v/>
          </cell>
          <cell r="Z1881" t="str">
            <v/>
          </cell>
          <cell r="AA1881" t="str">
            <v/>
          </cell>
          <cell r="AB1881" t="str">
            <v/>
          </cell>
          <cell r="AC1881" t="str">
            <v/>
          </cell>
          <cell r="AD1881" t="str">
            <v/>
          </cell>
          <cell r="AE1881" t="str">
            <v/>
          </cell>
          <cell r="AF1881" t="str">
            <v/>
          </cell>
          <cell r="AG1881" t="str">
            <v/>
          </cell>
          <cell r="AH1881" t="str">
            <v/>
          </cell>
          <cell r="AI1881" t="str">
            <v/>
          </cell>
          <cell r="AJ1881" t="str">
            <v/>
          </cell>
          <cell r="AK1881" t="str">
            <v/>
          </cell>
          <cell r="AL1881" t="str">
            <v/>
          </cell>
          <cell r="AM1881" t="str">
            <v/>
          </cell>
          <cell r="AN1881">
            <v>2.4803601999999998</v>
          </cell>
          <cell r="AO1881" t="str">
            <v/>
          </cell>
          <cell r="AP1881" t="str">
            <v/>
          </cell>
          <cell r="AQ1881" t="str">
            <v/>
          </cell>
          <cell r="AR1881" t="str">
            <v/>
          </cell>
          <cell r="AS1881" t="str">
            <v/>
          </cell>
          <cell r="AT1881" t="str">
            <v/>
          </cell>
          <cell r="AU1881" t="str">
            <v/>
          </cell>
        </row>
        <row r="1882">
          <cell r="A1882" t="str">
            <v>PCO11S621</v>
          </cell>
          <cell r="B1882" t="str">
            <v>PCO11</v>
          </cell>
          <cell r="C1882" t="str">
            <v>S05</v>
          </cell>
          <cell r="D1882" t="str">
            <v>S621</v>
          </cell>
          <cell r="E1882" t="str">
            <v/>
          </cell>
          <cell r="F1882" t="str">
            <v/>
          </cell>
          <cell r="G1882" t="str">
            <v/>
          </cell>
          <cell r="H1882" t="str">
            <v/>
          </cell>
          <cell r="I1882" t="str">
            <v/>
          </cell>
          <cell r="J1882" t="str">
            <v/>
          </cell>
          <cell r="K1882" t="str">
            <v/>
          </cell>
          <cell r="L1882" t="str">
            <v/>
          </cell>
          <cell r="M1882" t="str">
            <v/>
          </cell>
          <cell r="N1882" t="str">
            <v/>
          </cell>
          <cell r="O1882" t="str">
            <v/>
          </cell>
          <cell r="P1882" t="str">
            <v/>
          </cell>
          <cell r="Q1882" t="str">
            <v/>
          </cell>
          <cell r="R1882" t="str">
            <v/>
          </cell>
          <cell r="S1882" t="str">
            <v/>
          </cell>
          <cell r="T1882" t="str">
            <v/>
          </cell>
          <cell r="U1882" t="str">
            <v/>
          </cell>
          <cell r="V1882" t="str">
            <v/>
          </cell>
          <cell r="W1882" t="str">
            <v/>
          </cell>
          <cell r="X1882" t="str">
            <v/>
          </cell>
          <cell r="Y1882" t="str">
            <v/>
          </cell>
          <cell r="Z1882" t="str">
            <v/>
          </cell>
          <cell r="AA1882" t="str">
            <v/>
          </cell>
          <cell r="AB1882" t="str">
            <v/>
          </cell>
          <cell r="AC1882" t="str">
            <v/>
          </cell>
          <cell r="AD1882" t="str">
            <v/>
          </cell>
          <cell r="AE1882" t="str">
            <v/>
          </cell>
          <cell r="AF1882" t="str">
            <v/>
          </cell>
          <cell r="AG1882" t="str">
            <v/>
          </cell>
          <cell r="AH1882">
            <v>5.1376639000000006</v>
          </cell>
          <cell r="AI1882" t="str">
            <v/>
          </cell>
          <cell r="AJ1882" t="str">
            <v/>
          </cell>
          <cell r="AK1882" t="str">
            <v/>
          </cell>
          <cell r="AL1882" t="str">
            <v/>
          </cell>
          <cell r="AM1882" t="str">
            <v/>
          </cell>
          <cell r="AN1882" t="str">
            <v/>
          </cell>
          <cell r="AO1882" t="str">
            <v/>
          </cell>
          <cell r="AP1882" t="str">
            <v/>
          </cell>
          <cell r="AQ1882" t="str">
            <v/>
          </cell>
          <cell r="AR1882" t="str">
            <v/>
          </cell>
          <cell r="AS1882" t="str">
            <v/>
          </cell>
          <cell r="AT1882" t="str">
            <v/>
          </cell>
          <cell r="AU1882" t="str">
            <v/>
          </cell>
        </row>
        <row r="1883">
          <cell r="A1883" t="str">
            <v>PCO11S622</v>
          </cell>
          <cell r="B1883" t="str">
            <v>PCO11</v>
          </cell>
          <cell r="C1883" t="str">
            <v>S05</v>
          </cell>
          <cell r="D1883" t="str">
            <v>S622</v>
          </cell>
          <cell r="E1883" t="str">
            <v/>
          </cell>
          <cell r="F1883" t="str">
            <v/>
          </cell>
          <cell r="G1883" t="str">
            <v/>
          </cell>
          <cell r="H1883" t="str">
            <v/>
          </cell>
          <cell r="I1883" t="str">
            <v/>
          </cell>
          <cell r="J1883" t="str">
            <v/>
          </cell>
          <cell r="K1883" t="str">
            <v/>
          </cell>
          <cell r="L1883" t="str">
            <v/>
          </cell>
          <cell r="M1883" t="str">
            <v/>
          </cell>
          <cell r="N1883" t="str">
            <v/>
          </cell>
          <cell r="O1883" t="str">
            <v/>
          </cell>
          <cell r="P1883" t="str">
            <v/>
          </cell>
          <cell r="Q1883" t="str">
            <v/>
          </cell>
          <cell r="R1883" t="str">
            <v/>
          </cell>
          <cell r="S1883" t="str">
            <v/>
          </cell>
          <cell r="T1883" t="str">
            <v/>
          </cell>
          <cell r="U1883" t="str">
            <v/>
          </cell>
          <cell r="V1883" t="str">
            <v/>
          </cell>
          <cell r="W1883" t="str">
            <v/>
          </cell>
          <cell r="X1883" t="str">
            <v/>
          </cell>
          <cell r="Y1883" t="str">
            <v/>
          </cell>
          <cell r="Z1883" t="str">
            <v/>
          </cell>
          <cell r="AA1883" t="str">
            <v/>
          </cell>
          <cell r="AB1883" t="str">
            <v/>
          </cell>
          <cell r="AC1883" t="str">
            <v/>
          </cell>
          <cell r="AD1883" t="str">
            <v/>
          </cell>
          <cell r="AE1883" t="str">
            <v/>
          </cell>
          <cell r="AF1883" t="str">
            <v/>
          </cell>
          <cell r="AG1883" t="str">
            <v/>
          </cell>
          <cell r="AH1883">
            <v>10.945397499999999</v>
          </cell>
          <cell r="AI1883" t="str">
            <v/>
          </cell>
          <cell r="AJ1883" t="str">
            <v/>
          </cell>
          <cell r="AK1883" t="str">
            <v/>
          </cell>
          <cell r="AL1883" t="str">
            <v/>
          </cell>
          <cell r="AM1883" t="str">
            <v/>
          </cell>
          <cell r="AN1883" t="str">
            <v/>
          </cell>
          <cell r="AO1883" t="str">
            <v/>
          </cell>
          <cell r="AP1883" t="str">
            <v/>
          </cell>
          <cell r="AQ1883" t="str">
            <v/>
          </cell>
          <cell r="AR1883" t="str">
            <v/>
          </cell>
          <cell r="AS1883" t="str">
            <v/>
          </cell>
          <cell r="AT1883" t="str">
            <v/>
          </cell>
          <cell r="AU1883" t="str">
            <v/>
          </cell>
        </row>
        <row r="1884">
          <cell r="A1884" t="str">
            <v>PCO11S623</v>
          </cell>
          <cell r="B1884" t="str">
            <v>PCO11</v>
          </cell>
          <cell r="C1884" t="str">
            <v>S05</v>
          </cell>
          <cell r="D1884" t="str">
            <v>S623</v>
          </cell>
          <cell r="E1884" t="str">
            <v/>
          </cell>
          <cell r="F1884" t="str">
            <v/>
          </cell>
          <cell r="G1884" t="str">
            <v/>
          </cell>
          <cell r="H1884" t="str">
            <v/>
          </cell>
          <cell r="I1884" t="str">
            <v/>
          </cell>
          <cell r="J1884" t="str">
            <v/>
          </cell>
          <cell r="K1884" t="str">
            <v/>
          </cell>
          <cell r="L1884" t="str">
            <v/>
          </cell>
          <cell r="M1884" t="str">
            <v/>
          </cell>
          <cell r="N1884" t="str">
            <v/>
          </cell>
          <cell r="O1884" t="str">
            <v/>
          </cell>
          <cell r="P1884" t="str">
            <v/>
          </cell>
          <cell r="Q1884" t="str">
            <v/>
          </cell>
          <cell r="R1884" t="str">
            <v/>
          </cell>
          <cell r="S1884" t="str">
            <v/>
          </cell>
          <cell r="T1884" t="str">
            <v/>
          </cell>
          <cell r="U1884" t="str">
            <v/>
          </cell>
          <cell r="V1884" t="str">
            <v/>
          </cell>
          <cell r="W1884" t="str">
            <v/>
          </cell>
          <cell r="X1884" t="str">
            <v/>
          </cell>
          <cell r="Y1884" t="str">
            <v/>
          </cell>
          <cell r="Z1884" t="str">
            <v/>
          </cell>
          <cell r="AA1884" t="str">
            <v/>
          </cell>
          <cell r="AB1884" t="str">
            <v/>
          </cell>
          <cell r="AC1884" t="str">
            <v/>
          </cell>
          <cell r="AD1884" t="str">
            <v/>
          </cell>
          <cell r="AE1884" t="str">
            <v/>
          </cell>
          <cell r="AF1884" t="str">
            <v/>
          </cell>
          <cell r="AG1884" t="str">
            <v/>
          </cell>
          <cell r="AH1884">
            <v>5.7037893999999998</v>
          </cell>
          <cell r="AI1884" t="str">
            <v/>
          </cell>
          <cell r="AJ1884" t="str">
            <v/>
          </cell>
          <cell r="AK1884" t="str">
            <v/>
          </cell>
          <cell r="AL1884" t="str">
            <v/>
          </cell>
          <cell r="AM1884" t="str">
            <v/>
          </cell>
          <cell r="AN1884" t="str">
            <v/>
          </cell>
          <cell r="AO1884" t="str">
            <v/>
          </cell>
          <cell r="AP1884" t="str">
            <v/>
          </cell>
          <cell r="AQ1884" t="str">
            <v/>
          </cell>
          <cell r="AR1884" t="str">
            <v/>
          </cell>
          <cell r="AS1884" t="str">
            <v/>
          </cell>
          <cell r="AT1884" t="str">
            <v/>
          </cell>
          <cell r="AU1884" t="str">
            <v/>
          </cell>
        </row>
        <row r="1885">
          <cell r="A1885" t="str">
            <v>PCO11S624</v>
          </cell>
          <cell r="B1885" t="str">
            <v>PCO11</v>
          </cell>
          <cell r="C1885" t="str">
            <v>S05</v>
          </cell>
          <cell r="D1885" t="str">
            <v>S624</v>
          </cell>
          <cell r="E1885" t="str">
            <v/>
          </cell>
          <cell r="F1885" t="str">
            <v/>
          </cell>
          <cell r="G1885" t="str">
            <v/>
          </cell>
          <cell r="H1885" t="str">
            <v/>
          </cell>
          <cell r="I1885" t="str">
            <v/>
          </cell>
          <cell r="J1885" t="str">
            <v/>
          </cell>
          <cell r="K1885" t="str">
            <v/>
          </cell>
          <cell r="L1885" t="str">
            <v/>
          </cell>
          <cell r="M1885" t="str">
            <v/>
          </cell>
          <cell r="N1885" t="str">
            <v/>
          </cell>
          <cell r="O1885" t="str">
            <v/>
          </cell>
          <cell r="P1885" t="str">
            <v/>
          </cell>
          <cell r="Q1885" t="str">
            <v/>
          </cell>
          <cell r="R1885" t="str">
            <v/>
          </cell>
          <cell r="S1885" t="str">
            <v/>
          </cell>
          <cell r="T1885" t="str">
            <v/>
          </cell>
          <cell r="U1885" t="str">
            <v/>
          </cell>
          <cell r="V1885" t="str">
            <v/>
          </cell>
          <cell r="W1885" t="str">
            <v/>
          </cell>
          <cell r="X1885" t="str">
            <v/>
          </cell>
          <cell r="Y1885" t="str">
            <v/>
          </cell>
          <cell r="Z1885" t="str">
            <v/>
          </cell>
          <cell r="AA1885" t="str">
            <v/>
          </cell>
          <cell r="AB1885" t="str">
            <v/>
          </cell>
          <cell r="AC1885" t="str">
            <v/>
          </cell>
          <cell r="AD1885" t="str">
            <v/>
          </cell>
          <cell r="AE1885" t="str">
            <v/>
          </cell>
          <cell r="AF1885" t="str">
            <v/>
          </cell>
          <cell r="AG1885" t="str">
            <v/>
          </cell>
          <cell r="AH1885">
            <v>8.1227903999999995</v>
          </cell>
          <cell r="AI1885" t="str">
            <v/>
          </cell>
          <cell r="AJ1885" t="str">
            <v/>
          </cell>
          <cell r="AK1885" t="str">
            <v/>
          </cell>
          <cell r="AL1885" t="str">
            <v/>
          </cell>
          <cell r="AM1885" t="str">
            <v/>
          </cell>
          <cell r="AN1885" t="str">
            <v/>
          </cell>
          <cell r="AO1885" t="str">
            <v/>
          </cell>
          <cell r="AP1885" t="str">
            <v/>
          </cell>
          <cell r="AQ1885" t="str">
            <v/>
          </cell>
          <cell r="AR1885" t="str">
            <v/>
          </cell>
          <cell r="AS1885" t="str">
            <v/>
          </cell>
          <cell r="AT1885" t="str">
            <v/>
          </cell>
          <cell r="AU1885" t="str">
            <v/>
          </cell>
        </row>
        <row r="1886">
          <cell r="A1886" t="str">
            <v>PCO11S625</v>
          </cell>
          <cell r="B1886" t="str">
            <v>PCO11</v>
          </cell>
          <cell r="C1886" t="str">
            <v>S05</v>
          </cell>
          <cell r="D1886" t="str">
            <v>S625</v>
          </cell>
          <cell r="E1886" t="str">
            <v/>
          </cell>
          <cell r="F1886" t="str">
            <v/>
          </cell>
          <cell r="G1886" t="str">
            <v/>
          </cell>
          <cell r="H1886" t="str">
            <v/>
          </cell>
          <cell r="I1886" t="str">
            <v/>
          </cell>
          <cell r="J1886" t="str">
            <v/>
          </cell>
          <cell r="K1886" t="str">
            <v/>
          </cell>
          <cell r="L1886" t="str">
            <v/>
          </cell>
          <cell r="M1886" t="str">
            <v/>
          </cell>
          <cell r="N1886" t="str">
            <v/>
          </cell>
          <cell r="O1886" t="str">
            <v/>
          </cell>
          <cell r="P1886" t="str">
            <v/>
          </cell>
          <cell r="Q1886" t="str">
            <v/>
          </cell>
          <cell r="R1886" t="str">
            <v/>
          </cell>
          <cell r="S1886" t="str">
            <v/>
          </cell>
          <cell r="T1886" t="str">
            <v/>
          </cell>
          <cell r="U1886" t="str">
            <v/>
          </cell>
          <cell r="V1886" t="str">
            <v/>
          </cell>
          <cell r="W1886" t="str">
            <v/>
          </cell>
          <cell r="X1886" t="str">
            <v/>
          </cell>
          <cell r="Y1886" t="str">
            <v/>
          </cell>
          <cell r="Z1886" t="str">
            <v/>
          </cell>
          <cell r="AA1886" t="str">
            <v/>
          </cell>
          <cell r="AB1886" t="str">
            <v/>
          </cell>
          <cell r="AC1886" t="str">
            <v/>
          </cell>
          <cell r="AD1886" t="str">
            <v/>
          </cell>
          <cell r="AE1886" t="str">
            <v/>
          </cell>
          <cell r="AF1886" t="str">
            <v/>
          </cell>
          <cell r="AG1886" t="str">
            <v/>
          </cell>
          <cell r="AH1886">
            <v>5.5060609999999999</v>
          </cell>
          <cell r="AI1886" t="str">
            <v/>
          </cell>
          <cell r="AJ1886" t="str">
            <v/>
          </cell>
          <cell r="AK1886" t="str">
            <v/>
          </cell>
          <cell r="AL1886" t="str">
            <v/>
          </cell>
          <cell r="AM1886" t="str">
            <v/>
          </cell>
          <cell r="AN1886" t="str">
            <v/>
          </cell>
          <cell r="AO1886" t="str">
            <v/>
          </cell>
          <cell r="AP1886" t="str">
            <v/>
          </cell>
          <cell r="AQ1886" t="str">
            <v/>
          </cell>
          <cell r="AR1886" t="str">
            <v/>
          </cell>
          <cell r="AS1886" t="str">
            <v/>
          </cell>
          <cell r="AT1886" t="str">
            <v/>
          </cell>
          <cell r="AU1886" t="str">
            <v/>
          </cell>
        </row>
        <row r="1887">
          <cell r="A1887" t="str">
            <v>PCO11S626</v>
          </cell>
          <cell r="B1887" t="str">
            <v>PCO11</v>
          </cell>
          <cell r="C1887" t="str">
            <v>S05</v>
          </cell>
          <cell r="D1887" t="str">
            <v>S626</v>
          </cell>
          <cell r="E1887" t="str">
            <v/>
          </cell>
          <cell r="F1887" t="str">
            <v/>
          </cell>
          <cell r="G1887" t="str">
            <v/>
          </cell>
          <cell r="H1887" t="str">
            <v/>
          </cell>
          <cell r="I1887" t="str">
            <v/>
          </cell>
          <cell r="J1887" t="str">
            <v/>
          </cell>
          <cell r="K1887" t="str">
            <v/>
          </cell>
          <cell r="L1887" t="str">
            <v/>
          </cell>
          <cell r="M1887" t="str">
            <v/>
          </cell>
          <cell r="N1887" t="str">
            <v/>
          </cell>
          <cell r="O1887" t="str">
            <v/>
          </cell>
          <cell r="P1887" t="str">
            <v/>
          </cell>
          <cell r="Q1887" t="str">
            <v/>
          </cell>
          <cell r="R1887" t="str">
            <v/>
          </cell>
          <cell r="S1887" t="str">
            <v/>
          </cell>
          <cell r="T1887" t="str">
            <v/>
          </cell>
          <cell r="U1887" t="str">
            <v/>
          </cell>
          <cell r="V1887" t="str">
            <v/>
          </cell>
          <cell r="W1887" t="str">
            <v/>
          </cell>
          <cell r="X1887" t="str">
            <v/>
          </cell>
          <cell r="Y1887" t="str">
            <v/>
          </cell>
          <cell r="Z1887" t="str">
            <v/>
          </cell>
          <cell r="AA1887" t="str">
            <v/>
          </cell>
          <cell r="AB1887" t="str">
            <v/>
          </cell>
          <cell r="AC1887" t="str">
            <v/>
          </cell>
          <cell r="AD1887" t="str">
            <v/>
          </cell>
          <cell r="AE1887" t="str">
            <v/>
          </cell>
          <cell r="AF1887" t="str">
            <v/>
          </cell>
          <cell r="AG1887" t="str">
            <v/>
          </cell>
          <cell r="AH1887">
            <v>3.3987552999999999</v>
          </cell>
          <cell r="AI1887" t="str">
            <v/>
          </cell>
          <cell r="AJ1887" t="str">
            <v/>
          </cell>
          <cell r="AK1887" t="str">
            <v/>
          </cell>
          <cell r="AL1887" t="str">
            <v/>
          </cell>
          <cell r="AM1887" t="str">
            <v/>
          </cell>
          <cell r="AN1887" t="str">
            <v/>
          </cell>
          <cell r="AO1887" t="str">
            <v/>
          </cell>
          <cell r="AP1887" t="str">
            <v/>
          </cell>
          <cell r="AQ1887" t="str">
            <v/>
          </cell>
          <cell r="AR1887" t="str">
            <v/>
          </cell>
          <cell r="AS1887" t="str">
            <v/>
          </cell>
          <cell r="AT1887" t="str">
            <v/>
          </cell>
          <cell r="AU1887" t="str">
            <v/>
          </cell>
        </row>
        <row r="1888">
          <cell r="A1888" t="str">
            <v>PCO11S627</v>
          </cell>
          <cell r="B1888" t="str">
            <v>PCO11</v>
          </cell>
          <cell r="C1888" t="str">
            <v>S05</v>
          </cell>
          <cell r="D1888" t="str">
            <v>S627</v>
          </cell>
          <cell r="E1888" t="str">
            <v/>
          </cell>
          <cell r="F1888" t="str">
            <v/>
          </cell>
          <cell r="G1888" t="str">
            <v/>
          </cell>
          <cell r="H1888" t="str">
            <v/>
          </cell>
          <cell r="I1888" t="str">
            <v/>
          </cell>
          <cell r="J1888" t="str">
            <v/>
          </cell>
          <cell r="K1888" t="str">
            <v/>
          </cell>
          <cell r="L1888" t="str">
            <v/>
          </cell>
          <cell r="M1888" t="str">
            <v/>
          </cell>
          <cell r="N1888" t="str">
            <v/>
          </cell>
          <cell r="O1888" t="str">
            <v/>
          </cell>
          <cell r="P1888" t="str">
            <v/>
          </cell>
          <cell r="Q1888" t="str">
            <v/>
          </cell>
          <cell r="R1888" t="str">
            <v/>
          </cell>
          <cell r="S1888" t="str">
            <v/>
          </cell>
          <cell r="T1888" t="str">
            <v/>
          </cell>
          <cell r="U1888" t="str">
            <v/>
          </cell>
          <cell r="V1888" t="str">
            <v/>
          </cell>
          <cell r="W1888" t="str">
            <v/>
          </cell>
          <cell r="X1888" t="str">
            <v/>
          </cell>
          <cell r="Y1888" t="str">
            <v/>
          </cell>
          <cell r="Z1888" t="str">
            <v/>
          </cell>
          <cell r="AA1888" t="str">
            <v/>
          </cell>
          <cell r="AB1888" t="str">
            <v/>
          </cell>
          <cell r="AC1888" t="str">
            <v/>
          </cell>
          <cell r="AD1888" t="str">
            <v/>
          </cell>
          <cell r="AE1888" t="str">
            <v/>
          </cell>
          <cell r="AF1888" t="str">
            <v/>
          </cell>
          <cell r="AG1888" t="str">
            <v/>
          </cell>
          <cell r="AH1888">
            <v>8.9727128</v>
          </cell>
          <cell r="AI1888" t="str">
            <v/>
          </cell>
          <cell r="AJ1888" t="str">
            <v/>
          </cell>
          <cell r="AK1888" t="str">
            <v/>
          </cell>
          <cell r="AL1888" t="str">
            <v/>
          </cell>
          <cell r="AM1888" t="str">
            <v/>
          </cell>
          <cell r="AN1888" t="str">
            <v/>
          </cell>
          <cell r="AO1888" t="str">
            <v/>
          </cell>
          <cell r="AP1888" t="str">
            <v/>
          </cell>
          <cell r="AQ1888" t="str">
            <v/>
          </cell>
          <cell r="AR1888" t="str">
            <v/>
          </cell>
          <cell r="AS1888" t="str">
            <v/>
          </cell>
          <cell r="AT1888" t="str">
            <v/>
          </cell>
          <cell r="AU1888" t="str">
            <v/>
          </cell>
        </row>
        <row r="1889">
          <cell r="A1889" t="str">
            <v>PCO11S628</v>
          </cell>
          <cell r="B1889" t="str">
            <v>PCO11</v>
          </cell>
          <cell r="C1889" t="str">
            <v>S05</v>
          </cell>
          <cell r="D1889" t="str">
            <v>S628</v>
          </cell>
          <cell r="E1889" t="str">
            <v/>
          </cell>
          <cell r="F1889" t="str">
            <v/>
          </cell>
          <cell r="G1889" t="str">
            <v/>
          </cell>
          <cell r="H1889" t="str">
            <v/>
          </cell>
          <cell r="I1889" t="str">
            <v/>
          </cell>
          <cell r="J1889" t="str">
            <v/>
          </cell>
          <cell r="K1889" t="str">
            <v/>
          </cell>
          <cell r="L1889" t="str">
            <v/>
          </cell>
          <cell r="M1889" t="str">
            <v/>
          </cell>
          <cell r="N1889" t="str">
            <v/>
          </cell>
          <cell r="O1889" t="str">
            <v/>
          </cell>
          <cell r="P1889" t="str">
            <v/>
          </cell>
          <cell r="Q1889" t="str">
            <v/>
          </cell>
          <cell r="R1889" t="str">
            <v/>
          </cell>
          <cell r="S1889" t="str">
            <v/>
          </cell>
          <cell r="T1889" t="str">
            <v/>
          </cell>
          <cell r="U1889" t="str">
            <v/>
          </cell>
          <cell r="V1889" t="str">
            <v/>
          </cell>
          <cell r="W1889" t="str">
            <v/>
          </cell>
          <cell r="X1889" t="str">
            <v/>
          </cell>
          <cell r="Y1889" t="str">
            <v/>
          </cell>
          <cell r="Z1889" t="str">
            <v/>
          </cell>
          <cell r="AA1889" t="str">
            <v/>
          </cell>
          <cell r="AB1889" t="str">
            <v/>
          </cell>
          <cell r="AC1889" t="str">
            <v/>
          </cell>
          <cell r="AD1889" t="str">
            <v/>
          </cell>
          <cell r="AE1889" t="str">
            <v/>
          </cell>
          <cell r="AF1889" t="str">
            <v/>
          </cell>
          <cell r="AG1889" t="str">
            <v/>
          </cell>
          <cell r="AH1889" t="str">
            <v/>
          </cell>
          <cell r="AI1889" t="str">
            <v/>
          </cell>
          <cell r="AJ1889" t="str">
            <v/>
          </cell>
          <cell r="AK1889" t="str">
            <v/>
          </cell>
          <cell r="AL1889" t="str">
            <v/>
          </cell>
          <cell r="AM1889" t="str">
            <v/>
          </cell>
          <cell r="AN1889" t="str">
            <v/>
          </cell>
          <cell r="AO1889">
            <v>3.5734087999999997</v>
          </cell>
          <cell r="AP1889" t="str">
            <v/>
          </cell>
          <cell r="AQ1889" t="str">
            <v/>
          </cell>
          <cell r="AR1889" t="str">
            <v/>
          </cell>
          <cell r="AS1889" t="str">
            <v/>
          </cell>
          <cell r="AT1889" t="str">
            <v/>
          </cell>
          <cell r="AU1889" t="str">
            <v/>
          </cell>
        </row>
        <row r="1890">
          <cell r="A1890" t="str">
            <v>PCO11S651</v>
          </cell>
          <cell r="B1890" t="str">
            <v>PCO11</v>
          </cell>
          <cell r="C1890" t="str">
            <v>S06</v>
          </cell>
          <cell r="D1890" t="str">
            <v>S651</v>
          </cell>
          <cell r="E1890" t="str">
            <v/>
          </cell>
          <cell r="F1890" t="str">
            <v/>
          </cell>
          <cell r="G1890" t="str">
            <v/>
          </cell>
          <cell r="H1890" t="str">
            <v/>
          </cell>
          <cell r="I1890" t="str">
            <v/>
          </cell>
          <cell r="J1890" t="str">
            <v/>
          </cell>
          <cell r="K1890" t="str">
            <v/>
          </cell>
          <cell r="L1890" t="str">
            <v/>
          </cell>
          <cell r="M1890" t="str">
            <v/>
          </cell>
          <cell r="N1890" t="str">
            <v/>
          </cell>
          <cell r="O1890" t="str">
            <v/>
          </cell>
          <cell r="P1890" t="str">
            <v/>
          </cell>
          <cell r="Q1890" t="str">
            <v/>
          </cell>
          <cell r="R1890" t="str">
            <v/>
          </cell>
          <cell r="S1890" t="str">
            <v/>
          </cell>
          <cell r="T1890" t="str">
            <v/>
          </cell>
          <cell r="U1890" t="str">
            <v/>
          </cell>
          <cell r="V1890" t="str">
            <v/>
          </cell>
          <cell r="W1890" t="str">
            <v/>
          </cell>
          <cell r="X1890" t="str">
            <v/>
          </cell>
          <cell r="Y1890">
            <v>1.0276666000000001</v>
          </cell>
          <cell r="Z1890" t="str">
            <v/>
          </cell>
          <cell r="AA1890" t="str">
            <v/>
          </cell>
          <cell r="AB1890" t="str">
            <v/>
          </cell>
          <cell r="AC1890" t="str">
            <v/>
          </cell>
          <cell r="AD1890" t="str">
            <v/>
          </cell>
          <cell r="AE1890" t="str">
            <v/>
          </cell>
          <cell r="AF1890" t="str">
            <v/>
          </cell>
          <cell r="AG1890" t="str">
            <v/>
          </cell>
          <cell r="AH1890" t="str">
            <v/>
          </cell>
          <cell r="AI1890" t="str">
            <v/>
          </cell>
          <cell r="AJ1890" t="str">
            <v/>
          </cell>
          <cell r="AK1890" t="str">
            <v/>
          </cell>
          <cell r="AL1890" t="str">
            <v/>
          </cell>
          <cell r="AM1890" t="str">
            <v/>
          </cell>
          <cell r="AN1890" t="str">
            <v/>
          </cell>
          <cell r="AO1890" t="str">
            <v/>
          </cell>
          <cell r="AP1890" t="str">
            <v/>
          </cell>
          <cell r="AQ1890" t="str">
            <v/>
          </cell>
          <cell r="AR1890" t="str">
            <v/>
          </cell>
          <cell r="AS1890" t="str">
            <v/>
          </cell>
          <cell r="AT1890" t="str">
            <v/>
          </cell>
          <cell r="AU1890" t="str">
            <v/>
          </cell>
        </row>
        <row r="1891">
          <cell r="A1891" t="str">
            <v>PCO11S653</v>
          </cell>
          <cell r="B1891" t="str">
            <v>PCO11</v>
          </cell>
          <cell r="C1891" t="str">
            <v>S06</v>
          </cell>
          <cell r="D1891" t="str">
            <v>S653</v>
          </cell>
          <cell r="E1891" t="str">
            <v/>
          </cell>
          <cell r="F1891" t="str">
            <v/>
          </cell>
          <cell r="G1891" t="str">
            <v/>
          </cell>
          <cell r="H1891" t="str">
            <v/>
          </cell>
          <cell r="I1891" t="str">
            <v/>
          </cell>
          <cell r="J1891" t="str">
            <v/>
          </cell>
          <cell r="K1891" t="str">
            <v/>
          </cell>
          <cell r="L1891" t="str">
            <v/>
          </cell>
          <cell r="M1891" t="str">
            <v/>
          </cell>
          <cell r="N1891" t="str">
            <v/>
          </cell>
          <cell r="O1891" t="str">
            <v/>
          </cell>
          <cell r="P1891" t="str">
            <v/>
          </cell>
          <cell r="Q1891" t="str">
            <v/>
          </cell>
          <cell r="R1891" t="str">
            <v/>
          </cell>
          <cell r="S1891" t="str">
            <v/>
          </cell>
          <cell r="T1891" t="str">
            <v/>
          </cell>
          <cell r="U1891" t="str">
            <v/>
          </cell>
          <cell r="V1891" t="str">
            <v/>
          </cell>
          <cell r="W1891" t="str">
            <v/>
          </cell>
          <cell r="X1891" t="str">
            <v/>
          </cell>
          <cell r="Y1891">
            <v>0.27396490000000001</v>
          </cell>
          <cell r="Z1891" t="str">
            <v/>
          </cell>
          <cell r="AA1891" t="str">
            <v/>
          </cell>
          <cell r="AB1891" t="str">
            <v/>
          </cell>
          <cell r="AC1891" t="str">
            <v/>
          </cell>
          <cell r="AD1891" t="str">
            <v/>
          </cell>
          <cell r="AE1891" t="str">
            <v/>
          </cell>
          <cell r="AF1891" t="str">
            <v/>
          </cell>
          <cell r="AG1891" t="str">
            <v/>
          </cell>
          <cell r="AH1891" t="str">
            <v/>
          </cell>
          <cell r="AI1891" t="str">
            <v/>
          </cell>
          <cell r="AJ1891" t="str">
            <v/>
          </cell>
          <cell r="AK1891" t="str">
            <v/>
          </cell>
          <cell r="AL1891" t="str">
            <v/>
          </cell>
          <cell r="AM1891" t="str">
            <v/>
          </cell>
          <cell r="AN1891" t="str">
            <v/>
          </cell>
          <cell r="AO1891" t="str">
            <v/>
          </cell>
          <cell r="AP1891" t="str">
            <v/>
          </cell>
          <cell r="AQ1891" t="str">
            <v/>
          </cell>
          <cell r="AR1891" t="str">
            <v/>
          </cell>
          <cell r="AS1891" t="str">
            <v/>
          </cell>
          <cell r="AT1891" t="str">
            <v/>
          </cell>
          <cell r="AU1891" t="str">
            <v/>
          </cell>
        </row>
        <row r="1892">
          <cell r="A1892" t="str">
            <v>PCO11S654</v>
          </cell>
          <cell r="B1892" t="str">
            <v>PCO11</v>
          </cell>
          <cell r="C1892" t="str">
            <v>S06</v>
          </cell>
          <cell r="D1892" t="str">
            <v>S654</v>
          </cell>
          <cell r="E1892" t="str">
            <v/>
          </cell>
          <cell r="F1892" t="str">
            <v/>
          </cell>
          <cell r="G1892" t="str">
            <v/>
          </cell>
          <cell r="H1892" t="str">
            <v/>
          </cell>
          <cell r="I1892" t="str">
            <v/>
          </cell>
          <cell r="J1892" t="str">
            <v/>
          </cell>
          <cell r="K1892" t="str">
            <v/>
          </cell>
          <cell r="L1892" t="str">
            <v/>
          </cell>
          <cell r="M1892" t="str">
            <v/>
          </cell>
          <cell r="N1892" t="str">
            <v/>
          </cell>
          <cell r="O1892" t="str">
            <v/>
          </cell>
          <cell r="P1892" t="str">
            <v/>
          </cell>
          <cell r="Q1892" t="str">
            <v/>
          </cell>
          <cell r="R1892" t="str">
            <v/>
          </cell>
          <cell r="S1892" t="str">
            <v/>
          </cell>
          <cell r="T1892" t="str">
            <v/>
          </cell>
          <cell r="U1892" t="str">
            <v/>
          </cell>
          <cell r="V1892" t="str">
            <v/>
          </cell>
          <cell r="W1892" t="str">
            <v/>
          </cell>
          <cell r="X1892" t="str">
            <v/>
          </cell>
          <cell r="Y1892">
            <v>0.74539979999999995</v>
          </cell>
          <cell r="Z1892" t="str">
            <v/>
          </cell>
          <cell r="AA1892" t="str">
            <v/>
          </cell>
          <cell r="AB1892" t="str">
            <v/>
          </cell>
          <cell r="AC1892" t="str">
            <v/>
          </cell>
          <cell r="AD1892" t="str">
            <v/>
          </cell>
          <cell r="AE1892" t="str">
            <v/>
          </cell>
          <cell r="AF1892" t="str">
            <v/>
          </cell>
          <cell r="AG1892" t="str">
            <v/>
          </cell>
          <cell r="AH1892" t="str">
            <v/>
          </cell>
          <cell r="AI1892" t="str">
            <v/>
          </cell>
          <cell r="AJ1892" t="str">
            <v/>
          </cell>
          <cell r="AK1892" t="str">
            <v/>
          </cell>
          <cell r="AL1892" t="str">
            <v/>
          </cell>
          <cell r="AM1892" t="str">
            <v/>
          </cell>
          <cell r="AN1892" t="str">
            <v/>
          </cell>
          <cell r="AO1892" t="str">
            <v/>
          </cell>
          <cell r="AP1892" t="str">
            <v/>
          </cell>
          <cell r="AQ1892" t="str">
            <v/>
          </cell>
          <cell r="AR1892" t="str">
            <v/>
          </cell>
          <cell r="AS1892" t="str">
            <v/>
          </cell>
          <cell r="AT1892" t="str">
            <v/>
          </cell>
          <cell r="AU1892" t="str">
            <v/>
          </cell>
        </row>
        <row r="1893">
          <cell r="A1893" t="str">
            <v>PCO11S713</v>
          </cell>
          <cell r="B1893" t="str">
            <v>PCO11</v>
          </cell>
          <cell r="C1893" t="str">
            <v>S08</v>
          </cell>
          <cell r="D1893" t="str">
            <v>S713</v>
          </cell>
          <cell r="E1893" t="str">
            <v/>
          </cell>
          <cell r="F1893" t="str">
            <v/>
          </cell>
          <cell r="G1893" t="str">
            <v/>
          </cell>
          <cell r="H1893" t="str">
            <v/>
          </cell>
          <cell r="I1893" t="str">
            <v/>
          </cell>
          <cell r="J1893" t="str">
            <v/>
          </cell>
          <cell r="K1893" t="str">
            <v/>
          </cell>
          <cell r="L1893" t="str">
            <v/>
          </cell>
          <cell r="M1893" t="str">
            <v/>
          </cell>
          <cell r="N1893" t="str">
            <v/>
          </cell>
          <cell r="O1893" t="str">
            <v/>
          </cell>
          <cell r="P1893" t="str">
            <v/>
          </cell>
          <cell r="Q1893" t="str">
            <v/>
          </cell>
          <cell r="R1893" t="str">
            <v/>
          </cell>
          <cell r="S1893" t="str">
            <v/>
          </cell>
          <cell r="T1893" t="str">
            <v/>
          </cell>
          <cell r="U1893" t="str">
            <v/>
          </cell>
          <cell r="V1893" t="str">
            <v/>
          </cell>
          <cell r="W1893">
            <v>10.534861299999999</v>
          </cell>
          <cell r="X1893" t="str">
            <v/>
          </cell>
          <cell r="Y1893" t="str">
            <v/>
          </cell>
          <cell r="Z1893" t="str">
            <v/>
          </cell>
          <cell r="AA1893" t="str">
            <v/>
          </cell>
          <cell r="AB1893" t="str">
            <v/>
          </cell>
          <cell r="AC1893" t="str">
            <v/>
          </cell>
          <cell r="AD1893" t="str">
            <v/>
          </cell>
          <cell r="AE1893" t="str">
            <v/>
          </cell>
          <cell r="AF1893" t="str">
            <v/>
          </cell>
          <cell r="AG1893" t="str">
            <v/>
          </cell>
          <cell r="AH1893" t="str">
            <v/>
          </cell>
          <cell r="AI1893" t="str">
            <v/>
          </cell>
          <cell r="AJ1893" t="str">
            <v/>
          </cell>
          <cell r="AK1893" t="str">
            <v/>
          </cell>
          <cell r="AL1893" t="str">
            <v/>
          </cell>
          <cell r="AM1893" t="str">
            <v/>
          </cell>
          <cell r="AN1893" t="str">
            <v/>
          </cell>
          <cell r="AO1893" t="str">
            <v/>
          </cell>
          <cell r="AP1893" t="str">
            <v/>
          </cell>
          <cell r="AQ1893" t="str">
            <v/>
          </cell>
          <cell r="AR1893" t="str">
            <v/>
          </cell>
          <cell r="AS1893" t="str">
            <v/>
          </cell>
          <cell r="AT1893" t="str">
            <v/>
          </cell>
          <cell r="AU1893" t="str">
            <v/>
          </cell>
        </row>
        <row r="1894">
          <cell r="A1894" t="str">
            <v>PCO11S715</v>
          </cell>
          <cell r="B1894" t="str">
            <v>PCO11</v>
          </cell>
          <cell r="C1894" t="str">
            <v>S08</v>
          </cell>
          <cell r="D1894" t="str">
            <v>S715</v>
          </cell>
          <cell r="E1894" t="str">
            <v/>
          </cell>
          <cell r="F1894" t="str">
            <v/>
          </cell>
          <cell r="G1894" t="str">
            <v/>
          </cell>
          <cell r="H1894" t="str">
            <v/>
          </cell>
          <cell r="I1894" t="str">
            <v/>
          </cell>
          <cell r="J1894" t="str">
            <v/>
          </cell>
          <cell r="K1894" t="str">
            <v/>
          </cell>
          <cell r="L1894" t="str">
            <v/>
          </cell>
          <cell r="M1894" t="str">
            <v/>
          </cell>
          <cell r="N1894" t="str">
            <v/>
          </cell>
          <cell r="O1894" t="str">
            <v/>
          </cell>
          <cell r="P1894" t="str">
            <v/>
          </cell>
          <cell r="Q1894" t="str">
            <v/>
          </cell>
          <cell r="R1894">
            <v>79.686103100000011</v>
          </cell>
          <cell r="S1894" t="str">
            <v/>
          </cell>
          <cell r="T1894" t="str">
            <v/>
          </cell>
          <cell r="U1894" t="str">
            <v/>
          </cell>
          <cell r="V1894" t="str">
            <v/>
          </cell>
          <cell r="W1894" t="str">
            <v/>
          </cell>
          <cell r="X1894" t="str">
            <v/>
          </cell>
          <cell r="Y1894" t="str">
            <v/>
          </cell>
          <cell r="Z1894" t="str">
            <v/>
          </cell>
          <cell r="AA1894" t="str">
            <v/>
          </cell>
          <cell r="AB1894" t="str">
            <v/>
          </cell>
          <cell r="AC1894" t="str">
            <v/>
          </cell>
          <cell r="AD1894" t="str">
            <v/>
          </cell>
          <cell r="AE1894" t="str">
            <v/>
          </cell>
          <cell r="AF1894" t="str">
            <v/>
          </cell>
          <cell r="AG1894" t="str">
            <v/>
          </cell>
          <cell r="AH1894" t="str">
            <v/>
          </cell>
          <cell r="AI1894" t="str">
            <v/>
          </cell>
          <cell r="AJ1894" t="str">
            <v/>
          </cell>
          <cell r="AK1894" t="str">
            <v/>
          </cell>
          <cell r="AL1894" t="str">
            <v/>
          </cell>
          <cell r="AM1894" t="str">
            <v/>
          </cell>
          <cell r="AN1894" t="str">
            <v/>
          </cell>
          <cell r="AO1894" t="str">
            <v/>
          </cell>
          <cell r="AP1894" t="str">
            <v/>
          </cell>
          <cell r="AQ1894" t="str">
            <v/>
          </cell>
          <cell r="AR1894" t="str">
            <v/>
          </cell>
          <cell r="AS1894" t="str">
            <v/>
          </cell>
          <cell r="AT1894" t="str">
            <v/>
          </cell>
          <cell r="AU1894" t="str">
            <v/>
          </cell>
        </row>
        <row r="1895">
          <cell r="A1895" t="str">
            <v>PCO11S741</v>
          </cell>
          <cell r="B1895" t="str">
            <v>PCO11</v>
          </cell>
          <cell r="C1895" t="str">
            <v>S09</v>
          </cell>
          <cell r="D1895" t="str">
            <v>S741</v>
          </cell>
          <cell r="E1895" t="str">
            <v/>
          </cell>
          <cell r="F1895" t="str">
            <v/>
          </cell>
          <cell r="G1895" t="str">
            <v/>
          </cell>
          <cell r="H1895" t="str">
            <v/>
          </cell>
          <cell r="I1895" t="str">
            <v/>
          </cell>
          <cell r="J1895" t="str">
            <v/>
          </cell>
          <cell r="K1895" t="str">
            <v/>
          </cell>
          <cell r="L1895" t="str">
            <v/>
          </cell>
          <cell r="M1895" t="str">
            <v/>
          </cell>
          <cell r="N1895" t="str">
            <v/>
          </cell>
          <cell r="O1895" t="str">
            <v/>
          </cell>
          <cell r="P1895" t="str">
            <v/>
          </cell>
          <cell r="Q1895" t="str">
            <v/>
          </cell>
          <cell r="R1895" t="str">
            <v/>
          </cell>
          <cell r="S1895" t="str">
            <v/>
          </cell>
          <cell r="T1895" t="str">
            <v/>
          </cell>
          <cell r="U1895" t="str">
            <v/>
          </cell>
          <cell r="V1895" t="str">
            <v/>
          </cell>
          <cell r="W1895" t="str">
            <v/>
          </cell>
          <cell r="X1895" t="str">
            <v/>
          </cell>
          <cell r="Y1895" t="str">
            <v/>
          </cell>
          <cell r="Z1895" t="str">
            <v/>
          </cell>
          <cell r="AA1895" t="str">
            <v/>
          </cell>
          <cell r="AB1895" t="str">
            <v/>
          </cell>
          <cell r="AC1895" t="str">
            <v/>
          </cell>
          <cell r="AD1895" t="str">
            <v/>
          </cell>
          <cell r="AE1895" t="str">
            <v/>
          </cell>
          <cell r="AF1895" t="str">
            <v/>
          </cell>
          <cell r="AG1895" t="str">
            <v/>
          </cell>
          <cell r="AH1895" t="str">
            <v/>
          </cell>
          <cell r="AI1895" t="str">
            <v/>
          </cell>
          <cell r="AJ1895" t="str">
            <v/>
          </cell>
          <cell r="AK1895" t="str">
            <v/>
          </cell>
          <cell r="AL1895" t="str">
            <v/>
          </cell>
          <cell r="AM1895" t="str">
            <v/>
          </cell>
          <cell r="AN1895" t="str">
            <v/>
          </cell>
          <cell r="AO1895" t="str">
            <v/>
          </cell>
          <cell r="AP1895" t="str">
            <v/>
          </cell>
          <cell r="AQ1895" t="str">
            <v/>
          </cell>
          <cell r="AR1895">
            <v>7.6255176999999996</v>
          </cell>
          <cell r="AS1895" t="str">
            <v/>
          </cell>
          <cell r="AT1895" t="str">
            <v/>
          </cell>
          <cell r="AU1895" t="str">
            <v/>
          </cell>
        </row>
        <row r="1896">
          <cell r="A1896" t="str">
            <v>PCO11S744</v>
          </cell>
          <cell r="B1896" t="str">
            <v>PCO11</v>
          </cell>
          <cell r="C1896" t="str">
            <v>S09</v>
          </cell>
          <cell r="D1896" t="str">
            <v>S744</v>
          </cell>
          <cell r="E1896" t="str">
            <v/>
          </cell>
          <cell r="F1896" t="str">
            <v/>
          </cell>
          <cell r="G1896" t="str">
            <v/>
          </cell>
          <cell r="H1896" t="str">
            <v/>
          </cell>
          <cell r="I1896" t="str">
            <v/>
          </cell>
          <cell r="J1896" t="str">
            <v/>
          </cell>
          <cell r="K1896" t="str">
            <v/>
          </cell>
          <cell r="L1896" t="str">
            <v/>
          </cell>
          <cell r="M1896" t="str">
            <v/>
          </cell>
          <cell r="N1896" t="str">
            <v/>
          </cell>
          <cell r="O1896" t="str">
            <v/>
          </cell>
          <cell r="P1896" t="str">
            <v/>
          </cell>
          <cell r="Q1896" t="str">
            <v/>
          </cell>
          <cell r="R1896" t="str">
            <v/>
          </cell>
          <cell r="S1896" t="str">
            <v/>
          </cell>
          <cell r="T1896" t="str">
            <v/>
          </cell>
          <cell r="U1896" t="str">
            <v/>
          </cell>
          <cell r="V1896" t="str">
            <v/>
          </cell>
          <cell r="W1896" t="str">
            <v/>
          </cell>
          <cell r="X1896" t="str">
            <v/>
          </cell>
          <cell r="Y1896" t="str">
            <v/>
          </cell>
          <cell r="Z1896" t="str">
            <v/>
          </cell>
          <cell r="AA1896" t="str">
            <v/>
          </cell>
          <cell r="AB1896" t="str">
            <v/>
          </cell>
          <cell r="AC1896" t="str">
            <v/>
          </cell>
          <cell r="AD1896" t="str">
            <v/>
          </cell>
          <cell r="AE1896" t="str">
            <v/>
          </cell>
          <cell r="AF1896" t="str">
            <v/>
          </cell>
          <cell r="AG1896" t="str">
            <v/>
          </cell>
          <cell r="AH1896" t="str">
            <v/>
          </cell>
          <cell r="AI1896" t="str">
            <v/>
          </cell>
          <cell r="AJ1896" t="str">
            <v/>
          </cell>
          <cell r="AK1896" t="str">
            <v/>
          </cell>
          <cell r="AL1896" t="str">
            <v/>
          </cell>
          <cell r="AM1896" t="str">
            <v/>
          </cell>
          <cell r="AN1896" t="str">
            <v/>
          </cell>
          <cell r="AO1896" t="str">
            <v/>
          </cell>
          <cell r="AP1896" t="str">
            <v/>
          </cell>
          <cell r="AQ1896" t="str">
            <v/>
          </cell>
          <cell r="AR1896">
            <v>0.15559650000000003</v>
          </cell>
          <cell r="AS1896" t="str">
            <v/>
          </cell>
          <cell r="AT1896" t="str">
            <v/>
          </cell>
          <cell r="AU1896" t="str">
            <v/>
          </cell>
        </row>
        <row r="1897">
          <cell r="A1897" t="str">
            <v>PCO11S745</v>
          </cell>
          <cell r="B1897" t="str">
            <v>PCO11</v>
          </cell>
          <cell r="C1897" t="str">
            <v>S09</v>
          </cell>
          <cell r="D1897" t="str">
            <v>S745</v>
          </cell>
          <cell r="E1897" t="str">
            <v/>
          </cell>
          <cell r="F1897" t="str">
            <v/>
          </cell>
          <cell r="G1897" t="str">
            <v/>
          </cell>
          <cell r="H1897" t="str">
            <v/>
          </cell>
          <cell r="I1897" t="str">
            <v/>
          </cell>
          <cell r="J1897" t="str">
            <v/>
          </cell>
          <cell r="K1897" t="str">
            <v/>
          </cell>
          <cell r="L1897" t="str">
            <v/>
          </cell>
          <cell r="M1897" t="str">
            <v/>
          </cell>
          <cell r="N1897" t="str">
            <v/>
          </cell>
          <cell r="O1897" t="str">
            <v/>
          </cell>
          <cell r="P1897" t="str">
            <v/>
          </cell>
          <cell r="Q1897" t="str">
            <v/>
          </cell>
          <cell r="R1897" t="str">
            <v/>
          </cell>
          <cell r="S1897" t="str">
            <v/>
          </cell>
          <cell r="T1897" t="str">
            <v/>
          </cell>
          <cell r="U1897" t="str">
            <v/>
          </cell>
          <cell r="V1897" t="str">
            <v/>
          </cell>
          <cell r="W1897" t="str">
            <v/>
          </cell>
          <cell r="X1897" t="str">
            <v/>
          </cell>
          <cell r="Y1897" t="str">
            <v/>
          </cell>
          <cell r="Z1897" t="str">
            <v/>
          </cell>
          <cell r="AA1897" t="str">
            <v/>
          </cell>
          <cell r="AB1897" t="str">
            <v/>
          </cell>
          <cell r="AC1897" t="str">
            <v/>
          </cell>
          <cell r="AD1897" t="str">
            <v/>
          </cell>
          <cell r="AE1897" t="str">
            <v/>
          </cell>
          <cell r="AF1897" t="str">
            <v/>
          </cell>
          <cell r="AG1897" t="str">
            <v/>
          </cell>
          <cell r="AH1897" t="str">
            <v/>
          </cell>
          <cell r="AI1897" t="str">
            <v/>
          </cell>
          <cell r="AJ1897" t="str">
            <v/>
          </cell>
          <cell r="AK1897" t="str">
            <v/>
          </cell>
          <cell r="AL1897" t="str">
            <v/>
          </cell>
          <cell r="AM1897" t="str">
            <v/>
          </cell>
          <cell r="AN1897" t="str">
            <v/>
          </cell>
          <cell r="AO1897" t="str">
            <v/>
          </cell>
          <cell r="AP1897" t="str">
            <v/>
          </cell>
          <cell r="AQ1897" t="str">
            <v/>
          </cell>
          <cell r="AR1897">
            <v>0.41968620000000006</v>
          </cell>
          <cell r="AS1897" t="str">
            <v/>
          </cell>
          <cell r="AT1897" t="str">
            <v/>
          </cell>
          <cell r="AU1897" t="str">
            <v/>
          </cell>
        </row>
        <row r="1898">
          <cell r="A1898" t="str">
            <v>PCO11S746</v>
          </cell>
          <cell r="B1898" t="str">
            <v>PCO11</v>
          </cell>
          <cell r="C1898" t="str">
            <v>S09</v>
          </cell>
          <cell r="D1898" t="str">
            <v>S746</v>
          </cell>
          <cell r="E1898" t="str">
            <v/>
          </cell>
          <cell r="F1898" t="str">
            <v/>
          </cell>
          <cell r="G1898" t="str">
            <v/>
          </cell>
          <cell r="H1898" t="str">
            <v/>
          </cell>
          <cell r="I1898" t="str">
            <v/>
          </cell>
          <cell r="J1898" t="str">
            <v/>
          </cell>
          <cell r="K1898" t="str">
            <v/>
          </cell>
          <cell r="L1898" t="str">
            <v/>
          </cell>
          <cell r="M1898" t="str">
            <v/>
          </cell>
          <cell r="N1898" t="str">
            <v/>
          </cell>
          <cell r="O1898" t="str">
            <v/>
          </cell>
          <cell r="P1898" t="str">
            <v/>
          </cell>
          <cell r="Q1898" t="str">
            <v/>
          </cell>
          <cell r="R1898" t="str">
            <v/>
          </cell>
          <cell r="S1898" t="str">
            <v/>
          </cell>
          <cell r="T1898" t="str">
            <v/>
          </cell>
          <cell r="U1898" t="str">
            <v/>
          </cell>
          <cell r="V1898" t="str">
            <v/>
          </cell>
          <cell r="W1898" t="str">
            <v/>
          </cell>
          <cell r="X1898" t="str">
            <v/>
          </cell>
          <cell r="Y1898" t="str">
            <v/>
          </cell>
          <cell r="Z1898" t="str">
            <v/>
          </cell>
          <cell r="AA1898" t="str">
            <v/>
          </cell>
          <cell r="AB1898" t="str">
            <v/>
          </cell>
          <cell r="AC1898" t="str">
            <v/>
          </cell>
          <cell r="AD1898" t="str">
            <v/>
          </cell>
          <cell r="AE1898" t="str">
            <v/>
          </cell>
          <cell r="AF1898" t="str">
            <v/>
          </cell>
          <cell r="AG1898" t="str">
            <v/>
          </cell>
          <cell r="AH1898" t="str">
            <v/>
          </cell>
          <cell r="AI1898" t="str">
            <v/>
          </cell>
          <cell r="AJ1898" t="str">
            <v/>
          </cell>
          <cell r="AK1898" t="str">
            <v/>
          </cell>
          <cell r="AL1898" t="str">
            <v/>
          </cell>
          <cell r="AM1898" t="str">
            <v/>
          </cell>
          <cell r="AN1898" t="str">
            <v/>
          </cell>
          <cell r="AO1898" t="str">
            <v/>
          </cell>
          <cell r="AP1898" t="str">
            <v/>
          </cell>
          <cell r="AQ1898" t="str">
            <v/>
          </cell>
          <cell r="AR1898">
            <v>0.98143539999999996</v>
          </cell>
          <cell r="AS1898" t="str">
            <v/>
          </cell>
          <cell r="AT1898" t="str">
            <v/>
          </cell>
          <cell r="AU1898" t="str">
            <v/>
          </cell>
        </row>
        <row r="1899">
          <cell r="A1899" t="str">
            <v>PCO11S749</v>
          </cell>
          <cell r="B1899" t="str">
            <v>PCO11</v>
          </cell>
          <cell r="C1899" t="str">
            <v>S09</v>
          </cell>
          <cell r="D1899" t="str">
            <v>S749</v>
          </cell>
          <cell r="E1899" t="str">
            <v/>
          </cell>
          <cell r="F1899" t="str">
            <v/>
          </cell>
          <cell r="G1899" t="str">
            <v/>
          </cell>
          <cell r="H1899" t="str">
            <v/>
          </cell>
          <cell r="I1899" t="str">
            <v/>
          </cell>
          <cell r="J1899" t="str">
            <v/>
          </cell>
          <cell r="K1899" t="str">
            <v/>
          </cell>
          <cell r="L1899" t="str">
            <v/>
          </cell>
          <cell r="M1899" t="str">
            <v/>
          </cell>
          <cell r="N1899" t="str">
            <v/>
          </cell>
          <cell r="O1899" t="str">
            <v/>
          </cell>
          <cell r="P1899" t="str">
            <v/>
          </cell>
          <cell r="Q1899" t="str">
            <v/>
          </cell>
          <cell r="R1899" t="str">
            <v/>
          </cell>
          <cell r="S1899" t="str">
            <v/>
          </cell>
          <cell r="T1899" t="str">
            <v/>
          </cell>
          <cell r="U1899" t="str">
            <v/>
          </cell>
          <cell r="V1899" t="str">
            <v/>
          </cell>
          <cell r="W1899" t="str">
            <v/>
          </cell>
          <cell r="X1899" t="str">
            <v/>
          </cell>
          <cell r="Y1899" t="str">
            <v/>
          </cell>
          <cell r="Z1899" t="str">
            <v/>
          </cell>
          <cell r="AA1899" t="str">
            <v/>
          </cell>
          <cell r="AB1899" t="str">
            <v/>
          </cell>
          <cell r="AC1899" t="str">
            <v/>
          </cell>
          <cell r="AD1899" t="str">
            <v/>
          </cell>
          <cell r="AE1899" t="str">
            <v/>
          </cell>
          <cell r="AF1899" t="str">
            <v/>
          </cell>
          <cell r="AG1899" t="str">
            <v/>
          </cell>
          <cell r="AH1899" t="str">
            <v/>
          </cell>
          <cell r="AI1899" t="str">
            <v/>
          </cell>
          <cell r="AJ1899" t="str">
            <v/>
          </cell>
          <cell r="AK1899">
            <v>2.7837111999999999</v>
          </cell>
          <cell r="AL1899" t="str">
            <v/>
          </cell>
          <cell r="AM1899" t="str">
            <v/>
          </cell>
          <cell r="AN1899" t="str">
            <v/>
          </cell>
          <cell r="AO1899" t="str">
            <v/>
          </cell>
          <cell r="AP1899" t="str">
            <v/>
          </cell>
          <cell r="AQ1899" t="str">
            <v/>
          </cell>
          <cell r="AR1899" t="str">
            <v/>
          </cell>
          <cell r="AS1899" t="str">
            <v/>
          </cell>
          <cell r="AT1899" t="str">
            <v/>
          </cell>
          <cell r="AU1899" t="str">
            <v/>
          </cell>
        </row>
        <row r="1900">
          <cell r="A1900" t="str">
            <v>PCO11S751</v>
          </cell>
          <cell r="B1900" t="str">
            <v>PCO11</v>
          </cell>
          <cell r="C1900" t="str">
            <v>S09</v>
          </cell>
          <cell r="D1900" t="str">
            <v>S751</v>
          </cell>
          <cell r="E1900" t="str">
            <v/>
          </cell>
          <cell r="F1900" t="str">
            <v/>
          </cell>
          <cell r="G1900" t="str">
            <v/>
          </cell>
          <cell r="H1900" t="str">
            <v/>
          </cell>
          <cell r="I1900" t="str">
            <v/>
          </cell>
          <cell r="J1900" t="str">
            <v/>
          </cell>
          <cell r="K1900" t="str">
            <v/>
          </cell>
          <cell r="L1900" t="str">
            <v/>
          </cell>
          <cell r="M1900" t="str">
            <v/>
          </cell>
          <cell r="N1900" t="str">
            <v/>
          </cell>
          <cell r="O1900" t="str">
            <v/>
          </cell>
          <cell r="P1900" t="str">
            <v/>
          </cell>
          <cell r="Q1900" t="str">
            <v/>
          </cell>
          <cell r="R1900" t="str">
            <v/>
          </cell>
          <cell r="S1900" t="str">
            <v/>
          </cell>
          <cell r="T1900" t="str">
            <v/>
          </cell>
          <cell r="U1900" t="str">
            <v/>
          </cell>
          <cell r="V1900" t="str">
            <v/>
          </cell>
          <cell r="W1900" t="str">
            <v/>
          </cell>
          <cell r="X1900" t="str">
            <v/>
          </cell>
          <cell r="Y1900" t="str">
            <v/>
          </cell>
          <cell r="Z1900" t="str">
            <v/>
          </cell>
          <cell r="AA1900" t="str">
            <v/>
          </cell>
          <cell r="AB1900" t="str">
            <v/>
          </cell>
          <cell r="AC1900" t="str">
            <v/>
          </cell>
          <cell r="AD1900" t="str">
            <v/>
          </cell>
          <cell r="AE1900" t="str">
            <v/>
          </cell>
          <cell r="AF1900" t="str">
            <v/>
          </cell>
          <cell r="AG1900" t="str">
            <v/>
          </cell>
          <cell r="AH1900" t="str">
            <v/>
          </cell>
          <cell r="AI1900" t="str">
            <v/>
          </cell>
          <cell r="AJ1900" t="str">
            <v/>
          </cell>
          <cell r="AK1900" t="str">
            <v/>
          </cell>
          <cell r="AL1900" t="str">
            <v/>
          </cell>
          <cell r="AM1900" t="str">
            <v/>
          </cell>
          <cell r="AN1900" t="str">
            <v/>
          </cell>
          <cell r="AO1900" t="str">
            <v/>
          </cell>
          <cell r="AP1900" t="str">
            <v/>
          </cell>
          <cell r="AQ1900" t="str">
            <v/>
          </cell>
          <cell r="AR1900">
            <v>0.45507360000000002</v>
          </cell>
          <cell r="AS1900" t="str">
            <v/>
          </cell>
          <cell r="AT1900" t="str">
            <v/>
          </cell>
          <cell r="AU1900" t="str">
            <v/>
          </cell>
        </row>
        <row r="1901">
          <cell r="A1901" t="str">
            <v>PCO11S752</v>
          </cell>
          <cell r="B1901" t="str">
            <v>PCO11</v>
          </cell>
          <cell r="C1901" t="str">
            <v>S09</v>
          </cell>
          <cell r="D1901" t="str">
            <v>S752</v>
          </cell>
          <cell r="E1901" t="str">
            <v/>
          </cell>
          <cell r="F1901" t="str">
            <v/>
          </cell>
          <cell r="G1901" t="str">
            <v/>
          </cell>
          <cell r="H1901" t="str">
            <v/>
          </cell>
          <cell r="I1901" t="str">
            <v/>
          </cell>
          <cell r="J1901" t="str">
            <v/>
          </cell>
          <cell r="K1901" t="str">
            <v/>
          </cell>
          <cell r="L1901" t="str">
            <v/>
          </cell>
          <cell r="M1901" t="str">
            <v/>
          </cell>
          <cell r="N1901" t="str">
            <v/>
          </cell>
          <cell r="O1901" t="str">
            <v/>
          </cell>
          <cell r="P1901" t="str">
            <v/>
          </cell>
          <cell r="Q1901" t="str">
            <v/>
          </cell>
          <cell r="R1901" t="str">
            <v/>
          </cell>
          <cell r="S1901" t="str">
            <v/>
          </cell>
          <cell r="T1901" t="str">
            <v/>
          </cell>
          <cell r="U1901" t="str">
            <v/>
          </cell>
          <cell r="V1901" t="str">
            <v/>
          </cell>
          <cell r="W1901" t="str">
            <v/>
          </cell>
          <cell r="X1901" t="str">
            <v/>
          </cell>
          <cell r="Y1901" t="str">
            <v/>
          </cell>
          <cell r="Z1901" t="str">
            <v/>
          </cell>
          <cell r="AA1901" t="str">
            <v/>
          </cell>
          <cell r="AB1901" t="str">
            <v/>
          </cell>
          <cell r="AC1901" t="str">
            <v/>
          </cell>
          <cell r="AD1901" t="str">
            <v/>
          </cell>
          <cell r="AE1901" t="str">
            <v/>
          </cell>
          <cell r="AF1901" t="str">
            <v/>
          </cell>
          <cell r="AG1901" t="str">
            <v/>
          </cell>
          <cell r="AH1901" t="str">
            <v/>
          </cell>
          <cell r="AI1901" t="str">
            <v/>
          </cell>
          <cell r="AJ1901" t="str">
            <v/>
          </cell>
          <cell r="AK1901" t="str">
            <v/>
          </cell>
          <cell r="AL1901" t="str">
            <v/>
          </cell>
          <cell r="AM1901" t="str">
            <v/>
          </cell>
          <cell r="AN1901" t="str">
            <v/>
          </cell>
          <cell r="AO1901" t="str">
            <v/>
          </cell>
          <cell r="AP1901">
            <v>1.6488352000000002</v>
          </cell>
          <cell r="AQ1901" t="str">
            <v/>
          </cell>
          <cell r="AR1901" t="str">
            <v/>
          </cell>
          <cell r="AS1901" t="str">
            <v/>
          </cell>
          <cell r="AT1901" t="str">
            <v/>
          </cell>
          <cell r="AU1901" t="str">
            <v/>
          </cell>
        </row>
        <row r="1902">
          <cell r="A1902" t="str">
            <v>PCO11S753</v>
          </cell>
          <cell r="B1902" t="str">
            <v>PCO11</v>
          </cell>
          <cell r="C1902" t="str">
            <v>S09</v>
          </cell>
          <cell r="D1902" t="str">
            <v>S753</v>
          </cell>
          <cell r="E1902" t="str">
            <v/>
          </cell>
          <cell r="F1902" t="str">
            <v/>
          </cell>
          <cell r="G1902" t="str">
            <v/>
          </cell>
          <cell r="H1902" t="str">
            <v/>
          </cell>
          <cell r="I1902" t="str">
            <v/>
          </cell>
          <cell r="J1902" t="str">
            <v/>
          </cell>
          <cell r="K1902" t="str">
            <v/>
          </cell>
          <cell r="L1902" t="str">
            <v/>
          </cell>
          <cell r="M1902" t="str">
            <v/>
          </cell>
          <cell r="N1902" t="str">
            <v/>
          </cell>
          <cell r="O1902" t="str">
            <v/>
          </cell>
          <cell r="P1902" t="str">
            <v/>
          </cell>
          <cell r="Q1902" t="str">
            <v/>
          </cell>
          <cell r="R1902" t="str">
            <v/>
          </cell>
          <cell r="S1902" t="str">
            <v/>
          </cell>
          <cell r="T1902" t="str">
            <v/>
          </cell>
          <cell r="U1902" t="str">
            <v/>
          </cell>
          <cell r="V1902" t="str">
            <v/>
          </cell>
          <cell r="W1902" t="str">
            <v/>
          </cell>
          <cell r="X1902" t="str">
            <v/>
          </cell>
          <cell r="Y1902" t="str">
            <v/>
          </cell>
          <cell r="Z1902" t="str">
            <v/>
          </cell>
          <cell r="AA1902" t="str">
            <v/>
          </cell>
          <cell r="AB1902" t="str">
            <v/>
          </cell>
          <cell r="AC1902" t="str">
            <v/>
          </cell>
          <cell r="AD1902" t="str">
            <v/>
          </cell>
          <cell r="AE1902" t="str">
            <v/>
          </cell>
          <cell r="AF1902" t="str">
            <v/>
          </cell>
          <cell r="AG1902" t="str">
            <v/>
          </cell>
          <cell r="AH1902" t="str">
            <v/>
          </cell>
          <cell r="AI1902" t="str">
            <v/>
          </cell>
          <cell r="AJ1902" t="str">
            <v/>
          </cell>
          <cell r="AK1902" t="str">
            <v/>
          </cell>
          <cell r="AL1902" t="str">
            <v/>
          </cell>
          <cell r="AM1902" t="str">
            <v/>
          </cell>
          <cell r="AN1902" t="str">
            <v/>
          </cell>
          <cell r="AO1902" t="str">
            <v/>
          </cell>
          <cell r="AP1902">
            <v>0.11665180000000001</v>
          </cell>
          <cell r="AQ1902" t="str">
            <v/>
          </cell>
          <cell r="AR1902" t="str">
            <v/>
          </cell>
          <cell r="AS1902" t="str">
            <v/>
          </cell>
          <cell r="AT1902" t="str">
            <v/>
          </cell>
          <cell r="AU1902" t="str">
            <v/>
          </cell>
        </row>
        <row r="1903">
          <cell r="A1903" t="str">
            <v>PCO11S754</v>
          </cell>
          <cell r="B1903" t="str">
            <v>PCO11</v>
          </cell>
          <cell r="C1903" t="str">
            <v>S09</v>
          </cell>
          <cell r="D1903" t="str">
            <v>S754</v>
          </cell>
          <cell r="E1903">
            <v>8.1200118000000003</v>
          </cell>
          <cell r="F1903" t="str">
            <v/>
          </cell>
          <cell r="G1903" t="str">
            <v/>
          </cell>
          <cell r="H1903" t="str">
            <v/>
          </cell>
          <cell r="I1903" t="str">
            <v/>
          </cell>
          <cell r="J1903" t="str">
            <v/>
          </cell>
          <cell r="K1903" t="str">
            <v/>
          </cell>
          <cell r="L1903" t="str">
            <v/>
          </cell>
          <cell r="M1903" t="str">
            <v/>
          </cell>
          <cell r="N1903" t="str">
            <v/>
          </cell>
          <cell r="O1903" t="str">
            <v/>
          </cell>
          <cell r="P1903" t="str">
            <v/>
          </cell>
          <cell r="Q1903" t="str">
            <v/>
          </cell>
          <cell r="R1903" t="str">
            <v/>
          </cell>
          <cell r="S1903" t="str">
            <v/>
          </cell>
          <cell r="T1903" t="str">
            <v/>
          </cell>
          <cell r="U1903" t="str">
            <v/>
          </cell>
          <cell r="V1903" t="str">
            <v/>
          </cell>
          <cell r="W1903" t="str">
            <v/>
          </cell>
          <cell r="X1903" t="str">
            <v/>
          </cell>
          <cell r="Y1903" t="str">
            <v/>
          </cell>
          <cell r="Z1903" t="str">
            <v/>
          </cell>
          <cell r="AA1903" t="str">
            <v/>
          </cell>
          <cell r="AB1903" t="str">
            <v/>
          </cell>
          <cell r="AC1903" t="str">
            <v/>
          </cell>
          <cell r="AD1903" t="str">
            <v/>
          </cell>
          <cell r="AE1903" t="str">
            <v/>
          </cell>
          <cell r="AF1903" t="str">
            <v/>
          </cell>
          <cell r="AG1903" t="str">
            <v/>
          </cell>
          <cell r="AH1903" t="str">
            <v/>
          </cell>
          <cell r="AI1903" t="str">
            <v/>
          </cell>
          <cell r="AJ1903" t="str">
            <v/>
          </cell>
          <cell r="AK1903" t="str">
            <v/>
          </cell>
          <cell r="AL1903" t="str">
            <v/>
          </cell>
          <cell r="AM1903" t="str">
            <v/>
          </cell>
          <cell r="AN1903" t="str">
            <v/>
          </cell>
          <cell r="AO1903" t="str">
            <v/>
          </cell>
          <cell r="AP1903" t="str">
            <v/>
          </cell>
          <cell r="AQ1903" t="str">
            <v/>
          </cell>
          <cell r="AR1903" t="str">
            <v/>
          </cell>
          <cell r="AS1903" t="str">
            <v/>
          </cell>
          <cell r="AT1903" t="str">
            <v/>
          </cell>
          <cell r="AU1903" t="str">
            <v/>
          </cell>
        </row>
        <row r="1904">
          <cell r="A1904" t="str">
            <v>PCO11S755</v>
          </cell>
          <cell r="B1904" t="str">
            <v>PCO11</v>
          </cell>
          <cell r="C1904" t="str">
            <v>S09</v>
          </cell>
          <cell r="D1904" t="str">
            <v>S755</v>
          </cell>
          <cell r="E1904">
            <v>0.13483510000000004</v>
          </cell>
          <cell r="F1904" t="str">
            <v/>
          </cell>
          <cell r="G1904" t="str">
            <v/>
          </cell>
          <cell r="H1904" t="str">
            <v/>
          </cell>
          <cell r="I1904" t="str">
            <v/>
          </cell>
          <cell r="J1904" t="str">
            <v/>
          </cell>
          <cell r="K1904" t="str">
            <v/>
          </cell>
          <cell r="L1904" t="str">
            <v/>
          </cell>
          <cell r="M1904" t="str">
            <v/>
          </cell>
          <cell r="N1904" t="str">
            <v/>
          </cell>
          <cell r="O1904" t="str">
            <v/>
          </cell>
          <cell r="P1904" t="str">
            <v/>
          </cell>
          <cell r="Q1904" t="str">
            <v/>
          </cell>
          <cell r="R1904" t="str">
            <v/>
          </cell>
          <cell r="S1904" t="str">
            <v/>
          </cell>
          <cell r="T1904" t="str">
            <v/>
          </cell>
          <cell r="U1904" t="str">
            <v/>
          </cell>
          <cell r="V1904" t="str">
            <v/>
          </cell>
          <cell r="W1904" t="str">
            <v/>
          </cell>
          <cell r="X1904" t="str">
            <v/>
          </cell>
          <cell r="Y1904" t="str">
            <v/>
          </cell>
          <cell r="Z1904" t="str">
            <v/>
          </cell>
          <cell r="AA1904" t="str">
            <v/>
          </cell>
          <cell r="AB1904" t="str">
            <v/>
          </cell>
          <cell r="AC1904" t="str">
            <v/>
          </cell>
          <cell r="AD1904" t="str">
            <v/>
          </cell>
          <cell r="AE1904" t="str">
            <v/>
          </cell>
          <cell r="AF1904" t="str">
            <v/>
          </cell>
          <cell r="AG1904" t="str">
            <v/>
          </cell>
          <cell r="AH1904" t="str">
            <v/>
          </cell>
          <cell r="AI1904" t="str">
            <v/>
          </cell>
          <cell r="AJ1904" t="str">
            <v/>
          </cell>
          <cell r="AK1904" t="str">
            <v/>
          </cell>
          <cell r="AL1904" t="str">
            <v/>
          </cell>
          <cell r="AM1904" t="str">
            <v/>
          </cell>
          <cell r="AN1904" t="str">
            <v/>
          </cell>
          <cell r="AO1904" t="str">
            <v/>
          </cell>
          <cell r="AP1904" t="str">
            <v/>
          </cell>
          <cell r="AQ1904" t="str">
            <v/>
          </cell>
          <cell r="AR1904" t="str">
            <v/>
          </cell>
          <cell r="AS1904" t="str">
            <v/>
          </cell>
          <cell r="AT1904" t="str">
            <v/>
          </cell>
          <cell r="AU1904" t="str">
            <v/>
          </cell>
        </row>
        <row r="1905">
          <cell r="A1905" t="str">
            <v>PCO11S756</v>
          </cell>
          <cell r="B1905" t="str">
            <v>PCO11</v>
          </cell>
          <cell r="C1905" t="str">
            <v>S09</v>
          </cell>
          <cell r="D1905" t="str">
            <v>S756</v>
          </cell>
          <cell r="E1905">
            <v>0.31466160000000004</v>
          </cell>
          <cell r="F1905" t="str">
            <v/>
          </cell>
          <cell r="G1905" t="str">
            <v/>
          </cell>
          <cell r="H1905" t="str">
            <v/>
          </cell>
          <cell r="I1905" t="str">
            <v/>
          </cell>
          <cell r="J1905" t="str">
            <v/>
          </cell>
          <cell r="K1905" t="str">
            <v/>
          </cell>
          <cell r="L1905" t="str">
            <v/>
          </cell>
          <cell r="M1905" t="str">
            <v/>
          </cell>
          <cell r="N1905" t="str">
            <v/>
          </cell>
          <cell r="O1905" t="str">
            <v/>
          </cell>
          <cell r="P1905" t="str">
            <v/>
          </cell>
          <cell r="Q1905" t="str">
            <v/>
          </cell>
          <cell r="R1905" t="str">
            <v/>
          </cell>
          <cell r="S1905" t="str">
            <v/>
          </cell>
          <cell r="T1905" t="str">
            <v/>
          </cell>
          <cell r="U1905" t="str">
            <v/>
          </cell>
          <cell r="V1905" t="str">
            <v/>
          </cell>
          <cell r="W1905" t="str">
            <v/>
          </cell>
          <cell r="X1905" t="str">
            <v/>
          </cell>
          <cell r="Y1905" t="str">
            <v/>
          </cell>
          <cell r="Z1905" t="str">
            <v/>
          </cell>
          <cell r="AA1905" t="str">
            <v/>
          </cell>
          <cell r="AB1905" t="str">
            <v/>
          </cell>
          <cell r="AC1905" t="str">
            <v/>
          </cell>
          <cell r="AD1905" t="str">
            <v/>
          </cell>
          <cell r="AE1905" t="str">
            <v/>
          </cell>
          <cell r="AF1905" t="str">
            <v/>
          </cell>
          <cell r="AG1905" t="str">
            <v/>
          </cell>
          <cell r="AH1905" t="str">
            <v/>
          </cell>
          <cell r="AI1905" t="str">
            <v/>
          </cell>
          <cell r="AJ1905" t="str">
            <v/>
          </cell>
          <cell r="AK1905" t="str">
            <v/>
          </cell>
          <cell r="AL1905" t="str">
            <v/>
          </cell>
          <cell r="AM1905" t="str">
            <v/>
          </cell>
          <cell r="AN1905" t="str">
            <v/>
          </cell>
          <cell r="AO1905" t="str">
            <v/>
          </cell>
          <cell r="AP1905" t="str">
            <v/>
          </cell>
          <cell r="AQ1905" t="str">
            <v/>
          </cell>
          <cell r="AR1905" t="str">
            <v/>
          </cell>
          <cell r="AS1905" t="str">
            <v/>
          </cell>
          <cell r="AT1905" t="str">
            <v/>
          </cell>
          <cell r="AU1905" t="str">
            <v/>
          </cell>
        </row>
        <row r="1906">
          <cell r="A1906" t="str">
            <v>PCO11S757</v>
          </cell>
          <cell r="B1906" t="str">
            <v>PCO11</v>
          </cell>
          <cell r="C1906" t="str">
            <v>S09</v>
          </cell>
          <cell r="D1906" t="str">
            <v>S757</v>
          </cell>
          <cell r="E1906">
            <v>8.8742299999999996E-2</v>
          </cell>
          <cell r="F1906" t="str">
            <v/>
          </cell>
          <cell r="G1906" t="str">
            <v/>
          </cell>
          <cell r="H1906" t="str">
            <v/>
          </cell>
          <cell r="I1906" t="str">
            <v/>
          </cell>
          <cell r="J1906" t="str">
            <v/>
          </cell>
          <cell r="K1906" t="str">
            <v/>
          </cell>
          <cell r="L1906" t="str">
            <v/>
          </cell>
          <cell r="M1906" t="str">
            <v/>
          </cell>
          <cell r="N1906" t="str">
            <v/>
          </cell>
          <cell r="O1906" t="str">
            <v/>
          </cell>
          <cell r="P1906" t="str">
            <v/>
          </cell>
          <cell r="Q1906" t="str">
            <v/>
          </cell>
          <cell r="R1906" t="str">
            <v/>
          </cell>
          <cell r="S1906" t="str">
            <v/>
          </cell>
          <cell r="T1906" t="str">
            <v/>
          </cell>
          <cell r="U1906" t="str">
            <v/>
          </cell>
          <cell r="V1906" t="str">
            <v/>
          </cell>
          <cell r="W1906" t="str">
            <v/>
          </cell>
          <cell r="X1906" t="str">
            <v/>
          </cell>
          <cell r="Y1906" t="str">
            <v/>
          </cell>
          <cell r="Z1906" t="str">
            <v/>
          </cell>
          <cell r="AA1906" t="str">
            <v/>
          </cell>
          <cell r="AB1906" t="str">
            <v/>
          </cell>
          <cell r="AC1906" t="str">
            <v/>
          </cell>
          <cell r="AD1906" t="str">
            <v/>
          </cell>
          <cell r="AE1906" t="str">
            <v/>
          </cell>
          <cell r="AF1906" t="str">
            <v/>
          </cell>
          <cell r="AG1906" t="str">
            <v/>
          </cell>
          <cell r="AH1906" t="str">
            <v/>
          </cell>
          <cell r="AI1906" t="str">
            <v/>
          </cell>
          <cell r="AJ1906" t="str">
            <v/>
          </cell>
          <cell r="AK1906" t="str">
            <v/>
          </cell>
          <cell r="AL1906" t="str">
            <v/>
          </cell>
          <cell r="AM1906" t="str">
            <v/>
          </cell>
          <cell r="AN1906" t="str">
            <v/>
          </cell>
          <cell r="AO1906" t="str">
            <v/>
          </cell>
          <cell r="AP1906" t="str">
            <v/>
          </cell>
          <cell r="AQ1906" t="str">
            <v/>
          </cell>
          <cell r="AR1906" t="str">
            <v/>
          </cell>
          <cell r="AS1906" t="str">
            <v/>
          </cell>
          <cell r="AT1906" t="str">
            <v/>
          </cell>
          <cell r="AU1906" t="str">
            <v/>
          </cell>
        </row>
        <row r="1907">
          <cell r="A1907" t="str">
            <v>PCO11S758</v>
          </cell>
          <cell r="B1907" t="str">
            <v>PCO11</v>
          </cell>
          <cell r="C1907" t="str">
            <v>S09</v>
          </cell>
          <cell r="D1907" t="str">
            <v>S758</v>
          </cell>
          <cell r="E1907" t="str">
            <v/>
          </cell>
          <cell r="F1907" t="str">
            <v/>
          </cell>
          <cell r="G1907" t="str">
            <v/>
          </cell>
          <cell r="H1907" t="str">
            <v/>
          </cell>
          <cell r="I1907" t="str">
            <v/>
          </cell>
          <cell r="J1907" t="str">
            <v/>
          </cell>
          <cell r="K1907" t="str">
            <v/>
          </cell>
          <cell r="L1907" t="str">
            <v/>
          </cell>
          <cell r="M1907" t="str">
            <v/>
          </cell>
          <cell r="N1907" t="str">
            <v/>
          </cell>
          <cell r="O1907" t="str">
            <v/>
          </cell>
          <cell r="P1907" t="str">
            <v/>
          </cell>
          <cell r="Q1907" t="str">
            <v/>
          </cell>
          <cell r="R1907" t="str">
            <v/>
          </cell>
          <cell r="S1907" t="str">
            <v/>
          </cell>
          <cell r="T1907" t="str">
            <v/>
          </cell>
          <cell r="U1907" t="str">
            <v/>
          </cell>
          <cell r="V1907" t="str">
            <v/>
          </cell>
          <cell r="W1907" t="str">
            <v/>
          </cell>
          <cell r="X1907" t="str">
            <v/>
          </cell>
          <cell r="Y1907" t="str">
            <v/>
          </cell>
          <cell r="Z1907" t="str">
            <v/>
          </cell>
          <cell r="AA1907" t="str">
            <v/>
          </cell>
          <cell r="AB1907" t="str">
            <v/>
          </cell>
          <cell r="AC1907" t="str">
            <v/>
          </cell>
          <cell r="AD1907" t="str">
            <v/>
          </cell>
          <cell r="AE1907" t="str">
            <v/>
          </cell>
          <cell r="AF1907" t="str">
            <v/>
          </cell>
          <cell r="AG1907" t="str">
            <v/>
          </cell>
          <cell r="AH1907" t="str">
            <v/>
          </cell>
          <cell r="AI1907" t="str">
            <v/>
          </cell>
          <cell r="AJ1907" t="str">
            <v/>
          </cell>
          <cell r="AK1907">
            <v>2.6304241000000004</v>
          </cell>
          <cell r="AL1907" t="str">
            <v/>
          </cell>
          <cell r="AM1907" t="str">
            <v/>
          </cell>
          <cell r="AN1907" t="str">
            <v/>
          </cell>
          <cell r="AO1907" t="str">
            <v/>
          </cell>
          <cell r="AP1907" t="str">
            <v/>
          </cell>
          <cell r="AQ1907" t="str">
            <v/>
          </cell>
          <cell r="AR1907" t="str">
            <v/>
          </cell>
          <cell r="AS1907" t="str">
            <v/>
          </cell>
          <cell r="AT1907" t="str">
            <v/>
          </cell>
          <cell r="AU1907" t="str">
            <v/>
          </cell>
        </row>
        <row r="1908">
          <cell r="A1908" t="str">
            <v>PCO11S760</v>
          </cell>
          <cell r="B1908" t="str">
            <v>PCO11</v>
          </cell>
          <cell r="C1908" t="str">
            <v>S09</v>
          </cell>
          <cell r="D1908" t="str">
            <v>S760</v>
          </cell>
          <cell r="E1908" t="str">
            <v/>
          </cell>
          <cell r="F1908" t="str">
            <v/>
          </cell>
          <cell r="G1908" t="str">
            <v/>
          </cell>
          <cell r="H1908" t="str">
            <v/>
          </cell>
          <cell r="I1908" t="str">
            <v/>
          </cell>
          <cell r="J1908" t="str">
            <v/>
          </cell>
          <cell r="K1908" t="str">
            <v/>
          </cell>
          <cell r="L1908" t="str">
            <v/>
          </cell>
          <cell r="M1908" t="str">
            <v/>
          </cell>
          <cell r="N1908" t="str">
            <v/>
          </cell>
          <cell r="O1908" t="str">
            <v/>
          </cell>
          <cell r="P1908" t="str">
            <v/>
          </cell>
          <cell r="Q1908" t="str">
            <v/>
          </cell>
          <cell r="R1908" t="str">
            <v/>
          </cell>
          <cell r="S1908" t="str">
            <v/>
          </cell>
          <cell r="T1908" t="str">
            <v/>
          </cell>
          <cell r="U1908" t="str">
            <v/>
          </cell>
          <cell r="V1908">
            <v>6.4488551000000003</v>
          </cell>
          <cell r="W1908" t="str">
            <v/>
          </cell>
          <cell r="X1908" t="str">
            <v/>
          </cell>
          <cell r="Y1908" t="str">
            <v/>
          </cell>
          <cell r="Z1908" t="str">
            <v/>
          </cell>
          <cell r="AA1908" t="str">
            <v/>
          </cell>
          <cell r="AB1908" t="str">
            <v/>
          </cell>
          <cell r="AC1908" t="str">
            <v/>
          </cell>
          <cell r="AD1908" t="str">
            <v/>
          </cell>
          <cell r="AE1908" t="str">
            <v/>
          </cell>
          <cell r="AF1908" t="str">
            <v/>
          </cell>
          <cell r="AG1908" t="str">
            <v/>
          </cell>
          <cell r="AH1908" t="str">
            <v/>
          </cell>
          <cell r="AI1908" t="str">
            <v/>
          </cell>
          <cell r="AJ1908" t="str">
            <v/>
          </cell>
          <cell r="AK1908" t="str">
            <v/>
          </cell>
          <cell r="AL1908" t="str">
            <v/>
          </cell>
          <cell r="AM1908" t="str">
            <v/>
          </cell>
          <cell r="AN1908" t="str">
            <v/>
          </cell>
          <cell r="AO1908" t="str">
            <v/>
          </cell>
          <cell r="AP1908" t="str">
            <v/>
          </cell>
          <cell r="AQ1908" t="str">
            <v/>
          </cell>
          <cell r="AR1908" t="str">
            <v/>
          </cell>
          <cell r="AS1908" t="str">
            <v/>
          </cell>
          <cell r="AT1908" t="str">
            <v/>
          </cell>
          <cell r="AU1908" t="str">
            <v/>
          </cell>
        </row>
        <row r="1909">
          <cell r="A1909" t="str">
            <v>PCO11S761</v>
          </cell>
          <cell r="B1909" t="str">
            <v>PCO11</v>
          </cell>
          <cell r="C1909" t="str">
            <v>S09</v>
          </cell>
          <cell r="D1909" t="str">
            <v>S761</v>
          </cell>
          <cell r="E1909" t="str">
            <v/>
          </cell>
          <cell r="F1909" t="str">
            <v/>
          </cell>
          <cell r="G1909" t="str">
            <v/>
          </cell>
          <cell r="H1909" t="str">
            <v/>
          </cell>
          <cell r="I1909" t="str">
            <v/>
          </cell>
          <cell r="J1909" t="str">
            <v/>
          </cell>
          <cell r="K1909" t="str">
            <v/>
          </cell>
          <cell r="L1909" t="str">
            <v/>
          </cell>
          <cell r="M1909" t="str">
            <v/>
          </cell>
          <cell r="N1909" t="str">
            <v/>
          </cell>
          <cell r="O1909" t="str">
            <v/>
          </cell>
          <cell r="P1909" t="str">
            <v/>
          </cell>
          <cell r="Q1909" t="str">
            <v/>
          </cell>
          <cell r="R1909" t="str">
            <v/>
          </cell>
          <cell r="S1909" t="str">
            <v/>
          </cell>
          <cell r="T1909" t="str">
            <v/>
          </cell>
          <cell r="U1909" t="str">
            <v/>
          </cell>
          <cell r="V1909">
            <v>1.9413674999999999</v>
          </cell>
          <cell r="W1909" t="str">
            <v/>
          </cell>
          <cell r="X1909" t="str">
            <v/>
          </cell>
          <cell r="Y1909" t="str">
            <v/>
          </cell>
          <cell r="Z1909" t="str">
            <v/>
          </cell>
          <cell r="AA1909" t="str">
            <v/>
          </cell>
          <cell r="AB1909" t="str">
            <v/>
          </cell>
          <cell r="AC1909" t="str">
            <v/>
          </cell>
          <cell r="AD1909" t="str">
            <v/>
          </cell>
          <cell r="AE1909" t="str">
            <v/>
          </cell>
          <cell r="AF1909" t="str">
            <v/>
          </cell>
          <cell r="AG1909" t="str">
            <v/>
          </cell>
          <cell r="AH1909" t="str">
            <v/>
          </cell>
          <cell r="AI1909" t="str">
            <v/>
          </cell>
          <cell r="AJ1909" t="str">
            <v/>
          </cell>
          <cell r="AK1909" t="str">
            <v/>
          </cell>
          <cell r="AL1909" t="str">
            <v/>
          </cell>
          <cell r="AM1909" t="str">
            <v/>
          </cell>
          <cell r="AN1909" t="str">
            <v/>
          </cell>
          <cell r="AO1909" t="str">
            <v/>
          </cell>
          <cell r="AP1909" t="str">
            <v/>
          </cell>
          <cell r="AQ1909" t="str">
            <v/>
          </cell>
          <cell r="AR1909" t="str">
            <v/>
          </cell>
          <cell r="AS1909" t="str">
            <v/>
          </cell>
          <cell r="AT1909" t="str">
            <v/>
          </cell>
          <cell r="AU1909" t="str">
            <v/>
          </cell>
        </row>
        <row r="1910">
          <cell r="A1910" t="str">
            <v>PCO11S762</v>
          </cell>
          <cell r="B1910" t="str">
            <v>PCO11</v>
          </cell>
          <cell r="C1910" t="str">
            <v>S09</v>
          </cell>
          <cell r="D1910" t="str">
            <v>S762</v>
          </cell>
          <cell r="E1910" t="str">
            <v/>
          </cell>
          <cell r="F1910" t="str">
            <v/>
          </cell>
          <cell r="G1910" t="str">
            <v/>
          </cell>
          <cell r="H1910" t="str">
            <v/>
          </cell>
          <cell r="I1910" t="str">
            <v/>
          </cell>
          <cell r="J1910" t="str">
            <v/>
          </cell>
          <cell r="K1910" t="str">
            <v/>
          </cell>
          <cell r="L1910" t="str">
            <v/>
          </cell>
          <cell r="M1910" t="str">
            <v/>
          </cell>
          <cell r="N1910" t="str">
            <v/>
          </cell>
          <cell r="O1910" t="str">
            <v/>
          </cell>
          <cell r="P1910" t="str">
            <v/>
          </cell>
          <cell r="Q1910" t="str">
            <v/>
          </cell>
          <cell r="R1910" t="str">
            <v/>
          </cell>
          <cell r="S1910" t="str">
            <v/>
          </cell>
          <cell r="T1910" t="str">
            <v/>
          </cell>
          <cell r="U1910" t="str">
            <v/>
          </cell>
          <cell r="V1910">
            <v>5.6119007000000005</v>
          </cell>
          <cell r="W1910" t="str">
            <v/>
          </cell>
          <cell r="X1910" t="str">
            <v/>
          </cell>
          <cell r="Y1910" t="str">
            <v/>
          </cell>
          <cell r="Z1910" t="str">
            <v/>
          </cell>
          <cell r="AA1910" t="str">
            <v/>
          </cell>
          <cell r="AB1910" t="str">
            <v/>
          </cell>
          <cell r="AC1910" t="str">
            <v/>
          </cell>
          <cell r="AD1910" t="str">
            <v/>
          </cell>
          <cell r="AE1910" t="str">
            <v/>
          </cell>
          <cell r="AF1910" t="str">
            <v/>
          </cell>
          <cell r="AG1910" t="str">
            <v/>
          </cell>
          <cell r="AH1910" t="str">
            <v/>
          </cell>
          <cell r="AI1910" t="str">
            <v/>
          </cell>
          <cell r="AJ1910" t="str">
            <v/>
          </cell>
          <cell r="AK1910" t="str">
            <v/>
          </cell>
          <cell r="AL1910" t="str">
            <v/>
          </cell>
          <cell r="AM1910" t="str">
            <v/>
          </cell>
          <cell r="AN1910" t="str">
            <v/>
          </cell>
          <cell r="AO1910" t="str">
            <v/>
          </cell>
          <cell r="AP1910" t="str">
            <v/>
          </cell>
          <cell r="AQ1910" t="str">
            <v/>
          </cell>
          <cell r="AR1910" t="str">
            <v/>
          </cell>
          <cell r="AS1910" t="str">
            <v/>
          </cell>
          <cell r="AT1910" t="str">
            <v/>
          </cell>
          <cell r="AU1910" t="str">
            <v/>
          </cell>
        </row>
        <row r="1911">
          <cell r="A1911" t="str">
            <v>PCO11S768</v>
          </cell>
          <cell r="B1911" t="str">
            <v>PCO11</v>
          </cell>
          <cell r="C1911" t="str">
            <v>S09</v>
          </cell>
          <cell r="D1911" t="str">
            <v>S768</v>
          </cell>
          <cell r="E1911" t="str">
            <v/>
          </cell>
          <cell r="F1911" t="str">
            <v/>
          </cell>
          <cell r="G1911" t="str">
            <v/>
          </cell>
          <cell r="H1911" t="str">
            <v/>
          </cell>
          <cell r="I1911" t="str">
            <v/>
          </cell>
          <cell r="J1911" t="str">
            <v/>
          </cell>
          <cell r="K1911" t="str">
            <v/>
          </cell>
          <cell r="L1911" t="str">
            <v/>
          </cell>
          <cell r="M1911" t="str">
            <v/>
          </cell>
          <cell r="N1911" t="str">
            <v/>
          </cell>
          <cell r="O1911" t="str">
            <v/>
          </cell>
          <cell r="P1911" t="str">
            <v/>
          </cell>
          <cell r="Q1911" t="str">
            <v/>
          </cell>
          <cell r="R1911" t="str">
            <v/>
          </cell>
          <cell r="S1911" t="str">
            <v/>
          </cell>
          <cell r="T1911" t="str">
            <v/>
          </cell>
          <cell r="U1911" t="str">
            <v/>
          </cell>
          <cell r="V1911" t="str">
            <v/>
          </cell>
          <cell r="W1911" t="str">
            <v/>
          </cell>
          <cell r="X1911" t="str">
            <v/>
          </cell>
          <cell r="Y1911" t="str">
            <v/>
          </cell>
          <cell r="Z1911" t="str">
            <v/>
          </cell>
          <cell r="AA1911" t="str">
            <v/>
          </cell>
          <cell r="AB1911" t="str">
            <v/>
          </cell>
          <cell r="AC1911" t="str">
            <v/>
          </cell>
          <cell r="AD1911" t="str">
            <v/>
          </cell>
          <cell r="AE1911" t="str">
            <v/>
          </cell>
          <cell r="AF1911" t="str">
            <v/>
          </cell>
          <cell r="AG1911" t="str">
            <v/>
          </cell>
          <cell r="AH1911" t="str">
            <v/>
          </cell>
          <cell r="AI1911" t="str">
            <v/>
          </cell>
          <cell r="AJ1911" t="str">
            <v/>
          </cell>
          <cell r="AK1911" t="str">
            <v/>
          </cell>
          <cell r="AL1911" t="str">
            <v/>
          </cell>
          <cell r="AM1911" t="str">
            <v/>
          </cell>
          <cell r="AN1911" t="str">
            <v/>
          </cell>
          <cell r="AO1911" t="str">
            <v/>
          </cell>
          <cell r="AP1911">
            <v>0.54394859999999989</v>
          </cell>
          <cell r="AQ1911" t="str">
            <v/>
          </cell>
          <cell r="AR1911" t="str">
            <v/>
          </cell>
          <cell r="AS1911" t="str">
            <v/>
          </cell>
          <cell r="AT1911" t="str">
            <v/>
          </cell>
          <cell r="AU1911" t="str">
            <v/>
          </cell>
        </row>
        <row r="1912">
          <cell r="A1912" t="str">
            <v>PCO11S771</v>
          </cell>
          <cell r="B1912" t="str">
            <v>PCO11</v>
          </cell>
          <cell r="C1912" t="str">
            <v>S10</v>
          </cell>
          <cell r="D1912" t="str">
            <v>S771</v>
          </cell>
          <cell r="E1912" t="str">
            <v/>
          </cell>
          <cell r="F1912" t="str">
            <v/>
          </cell>
          <cell r="G1912" t="str">
            <v/>
          </cell>
          <cell r="H1912" t="str">
            <v/>
          </cell>
          <cell r="I1912" t="str">
            <v/>
          </cell>
          <cell r="J1912" t="str">
            <v/>
          </cell>
          <cell r="K1912" t="str">
            <v/>
          </cell>
          <cell r="L1912" t="str">
            <v/>
          </cell>
          <cell r="M1912" t="str">
            <v/>
          </cell>
          <cell r="N1912" t="str">
            <v/>
          </cell>
          <cell r="O1912" t="str">
            <v/>
          </cell>
          <cell r="P1912" t="str">
            <v/>
          </cell>
          <cell r="Q1912" t="str">
            <v/>
          </cell>
          <cell r="R1912" t="str">
            <v/>
          </cell>
          <cell r="S1912" t="str">
            <v/>
          </cell>
          <cell r="T1912" t="str">
            <v/>
          </cell>
          <cell r="U1912" t="str">
            <v/>
          </cell>
          <cell r="V1912" t="str">
            <v/>
          </cell>
          <cell r="W1912" t="str">
            <v/>
          </cell>
          <cell r="X1912" t="str">
            <v/>
          </cell>
          <cell r="Y1912" t="str">
            <v/>
          </cell>
          <cell r="Z1912" t="str">
            <v/>
          </cell>
          <cell r="AA1912" t="str">
            <v/>
          </cell>
          <cell r="AB1912" t="str">
            <v/>
          </cell>
          <cell r="AC1912" t="str">
            <v/>
          </cell>
          <cell r="AD1912" t="str">
            <v/>
          </cell>
          <cell r="AE1912" t="str">
            <v/>
          </cell>
          <cell r="AF1912" t="str">
            <v/>
          </cell>
          <cell r="AG1912" t="str">
            <v/>
          </cell>
          <cell r="AH1912" t="str">
            <v/>
          </cell>
          <cell r="AI1912" t="str">
            <v/>
          </cell>
          <cell r="AJ1912" t="str">
            <v/>
          </cell>
          <cell r="AK1912" t="str">
            <v/>
          </cell>
          <cell r="AL1912" t="str">
            <v/>
          </cell>
          <cell r="AM1912" t="str">
            <v/>
          </cell>
          <cell r="AN1912" t="str">
            <v/>
          </cell>
          <cell r="AO1912" t="str">
            <v/>
          </cell>
          <cell r="AP1912" t="str">
            <v/>
          </cell>
          <cell r="AQ1912" t="str">
            <v/>
          </cell>
          <cell r="AR1912" t="str">
            <v/>
          </cell>
          <cell r="AS1912" t="str">
            <v/>
          </cell>
          <cell r="AT1912">
            <v>0.43511040000000001</v>
          </cell>
          <cell r="AU1912" t="str">
            <v/>
          </cell>
        </row>
        <row r="1913">
          <cell r="A1913" t="str">
            <v>PCO11S772</v>
          </cell>
          <cell r="B1913" t="str">
            <v>PCO11</v>
          </cell>
          <cell r="C1913" t="str">
            <v>S10</v>
          </cell>
          <cell r="D1913" t="str">
            <v>S772</v>
          </cell>
          <cell r="E1913" t="str">
            <v/>
          </cell>
          <cell r="F1913" t="str">
            <v/>
          </cell>
          <cell r="G1913" t="str">
            <v/>
          </cell>
          <cell r="H1913" t="str">
            <v/>
          </cell>
          <cell r="I1913" t="str">
            <v/>
          </cell>
          <cell r="J1913" t="str">
            <v/>
          </cell>
          <cell r="K1913" t="str">
            <v/>
          </cell>
          <cell r="L1913" t="str">
            <v/>
          </cell>
          <cell r="M1913" t="str">
            <v/>
          </cell>
          <cell r="N1913" t="str">
            <v/>
          </cell>
          <cell r="O1913" t="str">
            <v/>
          </cell>
          <cell r="P1913" t="str">
            <v/>
          </cell>
          <cell r="Q1913" t="str">
            <v/>
          </cell>
          <cell r="R1913" t="str">
            <v/>
          </cell>
          <cell r="S1913" t="str">
            <v/>
          </cell>
          <cell r="T1913" t="str">
            <v/>
          </cell>
          <cell r="U1913" t="str">
            <v/>
          </cell>
          <cell r="V1913" t="str">
            <v/>
          </cell>
          <cell r="W1913" t="str">
            <v/>
          </cell>
          <cell r="X1913" t="str">
            <v/>
          </cell>
          <cell r="Y1913" t="str">
            <v/>
          </cell>
          <cell r="Z1913" t="str">
            <v/>
          </cell>
          <cell r="AA1913" t="str">
            <v/>
          </cell>
          <cell r="AB1913" t="str">
            <v/>
          </cell>
          <cell r="AC1913" t="str">
            <v/>
          </cell>
          <cell r="AD1913" t="str">
            <v/>
          </cell>
          <cell r="AE1913" t="str">
            <v/>
          </cell>
          <cell r="AF1913" t="str">
            <v/>
          </cell>
          <cell r="AG1913" t="str">
            <v/>
          </cell>
          <cell r="AH1913">
            <v>1.0281609</v>
          </cell>
          <cell r="AI1913" t="str">
            <v/>
          </cell>
          <cell r="AJ1913" t="str">
            <v/>
          </cell>
          <cell r="AK1913" t="str">
            <v/>
          </cell>
          <cell r="AL1913" t="str">
            <v/>
          </cell>
          <cell r="AM1913" t="str">
            <v/>
          </cell>
          <cell r="AN1913" t="str">
            <v/>
          </cell>
          <cell r="AO1913" t="str">
            <v/>
          </cell>
          <cell r="AP1913" t="str">
            <v/>
          </cell>
          <cell r="AQ1913" t="str">
            <v/>
          </cell>
          <cell r="AR1913" t="str">
            <v/>
          </cell>
          <cell r="AS1913" t="str">
            <v/>
          </cell>
          <cell r="AT1913" t="str">
            <v/>
          </cell>
          <cell r="AU1913" t="str">
            <v/>
          </cell>
        </row>
        <row r="1914">
          <cell r="A1914" t="str">
            <v>PCO11S998</v>
          </cell>
          <cell r="B1914" t="str">
            <v>PCO11</v>
          </cell>
          <cell r="C1914" t="str">
            <v>S10</v>
          </cell>
          <cell r="D1914" t="str">
            <v>S998</v>
          </cell>
          <cell r="E1914" t="str">
            <v/>
          </cell>
          <cell r="F1914" t="str">
            <v/>
          </cell>
          <cell r="G1914" t="str">
            <v/>
          </cell>
          <cell r="H1914" t="str">
            <v/>
          </cell>
          <cell r="I1914" t="str">
            <v/>
          </cell>
          <cell r="J1914" t="str">
            <v/>
          </cell>
          <cell r="K1914" t="str">
            <v/>
          </cell>
          <cell r="L1914" t="str">
            <v/>
          </cell>
          <cell r="M1914" t="str">
            <v/>
          </cell>
          <cell r="N1914" t="str">
            <v/>
          </cell>
          <cell r="O1914" t="str">
            <v/>
          </cell>
          <cell r="P1914" t="str">
            <v/>
          </cell>
          <cell r="Q1914" t="str">
            <v/>
          </cell>
          <cell r="R1914" t="str">
            <v/>
          </cell>
          <cell r="S1914" t="str">
            <v/>
          </cell>
          <cell r="T1914" t="str">
            <v/>
          </cell>
          <cell r="U1914" t="str">
            <v/>
          </cell>
          <cell r="V1914" t="str">
            <v/>
          </cell>
          <cell r="W1914" t="str">
            <v/>
          </cell>
          <cell r="X1914" t="str">
            <v/>
          </cell>
          <cell r="Y1914" t="str">
            <v/>
          </cell>
          <cell r="Z1914" t="str">
            <v/>
          </cell>
          <cell r="AA1914" t="str">
            <v/>
          </cell>
          <cell r="AB1914" t="str">
            <v/>
          </cell>
          <cell r="AC1914">
            <v>9414.4976649</v>
          </cell>
          <cell r="AD1914" t="str">
            <v/>
          </cell>
          <cell r="AE1914" t="str">
            <v/>
          </cell>
          <cell r="AF1914" t="str">
            <v/>
          </cell>
          <cell r="AG1914" t="str">
            <v/>
          </cell>
          <cell r="AH1914" t="str">
            <v/>
          </cell>
          <cell r="AI1914" t="str">
            <v/>
          </cell>
          <cell r="AJ1914" t="str">
            <v/>
          </cell>
          <cell r="AK1914" t="str">
            <v/>
          </cell>
          <cell r="AL1914" t="str">
            <v/>
          </cell>
          <cell r="AM1914" t="str">
            <v/>
          </cell>
          <cell r="AN1914" t="str">
            <v/>
          </cell>
          <cell r="AO1914" t="str">
            <v/>
          </cell>
          <cell r="AP1914" t="str">
            <v/>
          </cell>
          <cell r="AQ1914" t="str">
            <v/>
          </cell>
          <cell r="AR1914" t="str">
            <v/>
          </cell>
          <cell r="AS1914" t="str">
            <v/>
          </cell>
          <cell r="AT1914" t="str">
            <v/>
          </cell>
          <cell r="AU1914" t="str">
            <v/>
          </cell>
        </row>
        <row r="1915">
          <cell r="A1915" t="str">
            <v>PCO11P1004</v>
          </cell>
          <cell r="B1915" t="str">
            <v>PCO11</v>
          </cell>
          <cell r="C1915" t="str">
            <v>S12</v>
          </cell>
          <cell r="D1915" t="str">
            <v>P1004</v>
          </cell>
          <cell r="E1915" t="str">
            <v/>
          </cell>
          <cell r="F1915" t="str">
            <v/>
          </cell>
          <cell r="G1915" t="str">
            <v/>
          </cell>
          <cell r="H1915" t="str">
            <v/>
          </cell>
          <cell r="I1915" t="str">
            <v/>
          </cell>
          <cell r="J1915" t="str">
            <v/>
          </cell>
          <cell r="K1915" t="str">
            <v/>
          </cell>
          <cell r="L1915" t="str">
            <v/>
          </cell>
          <cell r="M1915" t="str">
            <v/>
          </cell>
          <cell r="N1915" t="str">
            <v/>
          </cell>
          <cell r="O1915" t="str">
            <v/>
          </cell>
          <cell r="P1915" t="str">
            <v/>
          </cell>
          <cell r="Q1915" t="str">
            <v/>
          </cell>
          <cell r="R1915" t="str">
            <v/>
          </cell>
          <cell r="S1915" t="str">
            <v/>
          </cell>
          <cell r="T1915" t="str">
            <v/>
          </cell>
          <cell r="U1915" t="str">
            <v/>
          </cell>
          <cell r="V1915" t="str">
            <v/>
          </cell>
          <cell r="W1915" t="str">
            <v/>
          </cell>
          <cell r="X1915" t="str">
            <v/>
          </cell>
          <cell r="Y1915" t="str">
            <v/>
          </cell>
          <cell r="Z1915" t="str">
            <v/>
          </cell>
          <cell r="AA1915" t="str">
            <v/>
          </cell>
          <cell r="AB1915" t="str">
            <v/>
          </cell>
          <cell r="AC1915" t="str">
            <v/>
          </cell>
          <cell r="AD1915" t="str">
            <v/>
          </cell>
          <cell r="AE1915" t="str">
            <v/>
          </cell>
          <cell r="AF1915" t="str">
            <v/>
          </cell>
          <cell r="AG1915">
            <v>1.0902000000000002E-3</v>
          </cell>
          <cell r="AH1915" t="str">
            <v/>
          </cell>
          <cell r="AI1915" t="str">
            <v/>
          </cell>
          <cell r="AJ1915" t="str">
            <v/>
          </cell>
          <cell r="AK1915" t="str">
            <v/>
          </cell>
          <cell r="AL1915" t="str">
            <v/>
          </cell>
          <cell r="AM1915" t="str">
            <v/>
          </cell>
          <cell r="AN1915" t="str">
            <v/>
          </cell>
          <cell r="AO1915" t="str">
            <v/>
          </cell>
          <cell r="AP1915" t="str">
            <v/>
          </cell>
          <cell r="AQ1915" t="str">
            <v/>
          </cell>
          <cell r="AR1915" t="str">
            <v/>
          </cell>
          <cell r="AS1915" t="str">
            <v/>
          </cell>
          <cell r="AT1915" t="str">
            <v/>
          </cell>
          <cell r="AU1915" t="str">
            <v/>
          </cell>
        </row>
        <row r="1916">
          <cell r="A1916" t="str">
            <v>PCO11P1021</v>
          </cell>
          <cell r="B1916" t="str">
            <v>PCO11</v>
          </cell>
          <cell r="C1916" t="str">
            <v>S12</v>
          </cell>
          <cell r="D1916" t="str">
            <v>P1021</v>
          </cell>
          <cell r="E1916" t="str">
            <v/>
          </cell>
          <cell r="F1916" t="str">
            <v/>
          </cell>
          <cell r="G1916" t="str">
            <v/>
          </cell>
          <cell r="H1916" t="str">
            <v/>
          </cell>
          <cell r="I1916" t="str">
            <v/>
          </cell>
          <cell r="J1916" t="str">
            <v/>
          </cell>
          <cell r="K1916" t="str">
            <v/>
          </cell>
          <cell r="L1916" t="str">
            <v/>
          </cell>
          <cell r="M1916" t="str">
            <v/>
          </cell>
          <cell r="N1916" t="str">
            <v/>
          </cell>
          <cell r="O1916" t="str">
            <v/>
          </cell>
          <cell r="P1916" t="str">
            <v/>
          </cell>
          <cell r="Q1916" t="str">
            <v/>
          </cell>
          <cell r="R1916" t="str">
            <v/>
          </cell>
          <cell r="S1916" t="str">
            <v/>
          </cell>
          <cell r="T1916" t="str">
            <v/>
          </cell>
          <cell r="U1916" t="str">
            <v/>
          </cell>
          <cell r="V1916" t="str">
            <v/>
          </cell>
          <cell r="W1916" t="str">
            <v/>
          </cell>
          <cell r="X1916" t="str">
            <v/>
          </cell>
          <cell r="Y1916" t="str">
            <v/>
          </cell>
          <cell r="Z1916" t="str">
            <v/>
          </cell>
          <cell r="AA1916" t="str">
            <v/>
          </cell>
          <cell r="AB1916" t="str">
            <v/>
          </cell>
          <cell r="AC1916">
            <v>190.69797</v>
          </cell>
          <cell r="AD1916" t="str">
            <v/>
          </cell>
          <cell r="AE1916" t="str">
            <v/>
          </cell>
          <cell r="AF1916" t="str">
            <v/>
          </cell>
          <cell r="AG1916" t="str">
            <v/>
          </cell>
          <cell r="AH1916" t="str">
            <v/>
          </cell>
          <cell r="AI1916" t="str">
            <v/>
          </cell>
          <cell r="AJ1916" t="str">
            <v/>
          </cell>
          <cell r="AK1916" t="str">
            <v/>
          </cell>
          <cell r="AL1916" t="str">
            <v/>
          </cell>
          <cell r="AM1916" t="str">
            <v/>
          </cell>
          <cell r="AN1916" t="str">
            <v/>
          </cell>
          <cell r="AO1916" t="str">
            <v/>
          </cell>
          <cell r="AP1916" t="str">
            <v/>
          </cell>
          <cell r="AQ1916" t="str">
            <v/>
          </cell>
          <cell r="AR1916" t="str">
            <v/>
          </cell>
          <cell r="AS1916" t="str">
            <v/>
          </cell>
          <cell r="AT1916" t="str">
            <v/>
          </cell>
          <cell r="AU1916" t="str">
            <v/>
          </cell>
        </row>
        <row r="1917">
          <cell r="A1917" t="str">
            <v>PCO11P1023</v>
          </cell>
          <cell r="B1917" t="str">
            <v>PCO11</v>
          </cell>
          <cell r="C1917" t="str">
            <v>S12</v>
          </cell>
          <cell r="D1917" t="str">
            <v>P1023</v>
          </cell>
          <cell r="E1917" t="str">
            <v/>
          </cell>
          <cell r="F1917" t="str">
            <v/>
          </cell>
          <cell r="G1917" t="str">
            <v/>
          </cell>
          <cell r="H1917" t="str">
            <v/>
          </cell>
          <cell r="I1917" t="str">
            <v/>
          </cell>
          <cell r="J1917" t="str">
            <v/>
          </cell>
          <cell r="K1917" t="str">
            <v/>
          </cell>
          <cell r="L1917" t="str">
            <v/>
          </cell>
          <cell r="M1917" t="str">
            <v/>
          </cell>
          <cell r="N1917" t="str">
            <v/>
          </cell>
          <cell r="O1917" t="str">
            <v/>
          </cell>
          <cell r="P1917" t="str">
            <v/>
          </cell>
          <cell r="Q1917" t="str">
            <v/>
          </cell>
          <cell r="R1917" t="str">
            <v/>
          </cell>
          <cell r="S1917" t="str">
            <v/>
          </cell>
          <cell r="T1917" t="str">
            <v/>
          </cell>
          <cell r="U1917" t="str">
            <v/>
          </cell>
          <cell r="V1917" t="str">
            <v/>
          </cell>
          <cell r="W1917">
            <v>7.0377999999999994E-3</v>
          </cell>
          <cell r="X1917" t="str">
            <v/>
          </cell>
          <cell r="Y1917" t="str">
            <v/>
          </cell>
          <cell r="Z1917" t="str">
            <v/>
          </cell>
          <cell r="AA1917" t="str">
            <v/>
          </cell>
          <cell r="AB1917" t="str">
            <v/>
          </cell>
          <cell r="AC1917" t="str">
            <v/>
          </cell>
          <cell r="AD1917" t="str">
            <v/>
          </cell>
          <cell r="AE1917" t="str">
            <v/>
          </cell>
          <cell r="AF1917" t="str">
            <v/>
          </cell>
          <cell r="AG1917" t="str">
            <v/>
          </cell>
          <cell r="AH1917" t="str">
            <v/>
          </cell>
          <cell r="AI1917" t="str">
            <v/>
          </cell>
          <cell r="AJ1917" t="str">
            <v/>
          </cell>
          <cell r="AK1917" t="str">
            <v/>
          </cell>
          <cell r="AL1917" t="str">
            <v/>
          </cell>
          <cell r="AM1917" t="str">
            <v/>
          </cell>
          <cell r="AN1917" t="str">
            <v/>
          </cell>
          <cell r="AO1917" t="str">
            <v/>
          </cell>
          <cell r="AP1917" t="str">
            <v/>
          </cell>
          <cell r="AQ1917" t="str">
            <v/>
          </cell>
          <cell r="AR1917" t="str">
            <v/>
          </cell>
          <cell r="AS1917" t="str">
            <v/>
          </cell>
          <cell r="AT1917" t="str">
            <v/>
          </cell>
          <cell r="AU1917" t="str">
            <v/>
          </cell>
        </row>
        <row r="1918">
          <cell r="A1918" t="str">
            <v>PCO11P1044</v>
          </cell>
          <cell r="B1918" t="str">
            <v>PCO11</v>
          </cell>
          <cell r="C1918" t="str">
            <v>S12</v>
          </cell>
          <cell r="D1918" t="str">
            <v>P1044</v>
          </cell>
          <cell r="E1918" t="str">
            <v/>
          </cell>
          <cell r="F1918" t="str">
            <v/>
          </cell>
          <cell r="G1918" t="str">
            <v/>
          </cell>
          <cell r="H1918" t="str">
            <v/>
          </cell>
          <cell r="I1918" t="str">
            <v/>
          </cell>
          <cell r="J1918" t="str">
            <v/>
          </cell>
          <cell r="K1918" t="str">
            <v/>
          </cell>
          <cell r="L1918" t="str">
            <v/>
          </cell>
          <cell r="M1918" t="str">
            <v/>
          </cell>
          <cell r="N1918" t="str">
            <v/>
          </cell>
          <cell r="O1918" t="str">
            <v/>
          </cell>
          <cell r="P1918" t="str">
            <v/>
          </cell>
          <cell r="Q1918" t="str">
            <v/>
          </cell>
          <cell r="R1918" t="str">
            <v/>
          </cell>
          <cell r="S1918" t="str">
            <v/>
          </cell>
          <cell r="T1918" t="str">
            <v/>
          </cell>
          <cell r="U1918" t="str">
            <v/>
          </cell>
          <cell r="V1918" t="str">
            <v/>
          </cell>
          <cell r="W1918" t="str">
            <v/>
          </cell>
          <cell r="X1918" t="str">
            <v/>
          </cell>
          <cell r="Y1918" t="str">
            <v/>
          </cell>
          <cell r="Z1918" t="str">
            <v/>
          </cell>
          <cell r="AA1918" t="str">
            <v/>
          </cell>
          <cell r="AB1918" t="str">
            <v/>
          </cell>
          <cell r="AC1918" t="str">
            <v/>
          </cell>
          <cell r="AD1918" t="str">
            <v/>
          </cell>
          <cell r="AE1918" t="str">
            <v/>
          </cell>
          <cell r="AF1918">
            <v>2.9042800000000001E-2</v>
          </cell>
          <cell r="AG1918" t="str">
            <v/>
          </cell>
          <cell r="AH1918" t="str">
            <v/>
          </cell>
          <cell r="AI1918" t="str">
            <v/>
          </cell>
          <cell r="AJ1918" t="str">
            <v/>
          </cell>
          <cell r="AK1918" t="str">
            <v/>
          </cell>
          <cell r="AL1918" t="str">
            <v/>
          </cell>
          <cell r="AM1918" t="str">
            <v/>
          </cell>
          <cell r="AN1918" t="str">
            <v/>
          </cell>
          <cell r="AO1918" t="str">
            <v/>
          </cell>
          <cell r="AP1918" t="str">
            <v/>
          </cell>
          <cell r="AQ1918" t="str">
            <v/>
          </cell>
          <cell r="AR1918" t="str">
            <v/>
          </cell>
          <cell r="AS1918" t="str">
            <v/>
          </cell>
          <cell r="AT1918" t="str">
            <v/>
          </cell>
          <cell r="AU1918" t="str">
            <v/>
          </cell>
        </row>
        <row r="1919">
          <cell r="A1919" t="str">
            <v>PCO11P1098</v>
          </cell>
          <cell r="B1919" t="str">
            <v>PCO11</v>
          </cell>
          <cell r="C1919" t="str">
            <v>S12</v>
          </cell>
          <cell r="D1919" t="str">
            <v>P1098</v>
          </cell>
          <cell r="E1919" t="str">
            <v/>
          </cell>
          <cell r="F1919" t="str">
            <v/>
          </cell>
          <cell r="G1919" t="str">
            <v/>
          </cell>
          <cell r="H1919" t="str">
            <v/>
          </cell>
          <cell r="I1919" t="str">
            <v/>
          </cell>
          <cell r="J1919" t="str">
            <v/>
          </cell>
          <cell r="K1919" t="str">
            <v/>
          </cell>
          <cell r="L1919" t="str">
            <v/>
          </cell>
          <cell r="M1919" t="str">
            <v/>
          </cell>
          <cell r="N1919" t="str">
            <v/>
          </cell>
          <cell r="O1919" t="str">
            <v/>
          </cell>
          <cell r="P1919" t="str">
            <v/>
          </cell>
          <cell r="Q1919" t="str">
            <v/>
          </cell>
          <cell r="R1919" t="str">
            <v/>
          </cell>
          <cell r="S1919" t="str">
            <v/>
          </cell>
          <cell r="T1919" t="str">
            <v/>
          </cell>
          <cell r="U1919" t="str">
            <v/>
          </cell>
          <cell r="V1919" t="str">
            <v/>
          </cell>
          <cell r="W1919" t="str">
            <v/>
          </cell>
          <cell r="X1919" t="str">
            <v/>
          </cell>
          <cell r="Y1919" t="str">
            <v/>
          </cell>
          <cell r="Z1919" t="str">
            <v/>
          </cell>
          <cell r="AA1919" t="str">
            <v/>
          </cell>
          <cell r="AB1919" t="str">
            <v/>
          </cell>
          <cell r="AC1919" t="str">
            <v/>
          </cell>
          <cell r="AD1919" t="str">
            <v/>
          </cell>
          <cell r="AE1919" t="str">
            <v/>
          </cell>
          <cell r="AF1919">
            <v>1.6982820999999997</v>
          </cell>
          <cell r="AG1919" t="str">
            <v/>
          </cell>
          <cell r="AH1919" t="str">
            <v/>
          </cell>
          <cell r="AI1919" t="str">
            <v/>
          </cell>
          <cell r="AJ1919" t="str">
            <v/>
          </cell>
          <cell r="AK1919" t="str">
            <v/>
          </cell>
          <cell r="AL1919" t="str">
            <v/>
          </cell>
          <cell r="AM1919" t="str">
            <v/>
          </cell>
          <cell r="AN1919" t="str">
            <v/>
          </cell>
          <cell r="AO1919" t="str">
            <v/>
          </cell>
          <cell r="AP1919" t="str">
            <v/>
          </cell>
          <cell r="AQ1919" t="str">
            <v/>
          </cell>
          <cell r="AR1919" t="str">
            <v/>
          </cell>
          <cell r="AS1919" t="str">
            <v/>
          </cell>
          <cell r="AT1919" t="str">
            <v/>
          </cell>
          <cell r="AU1919" t="str">
            <v/>
          </cell>
        </row>
        <row r="1920">
          <cell r="A1920" t="str">
            <v>PCO11P1102</v>
          </cell>
          <cell r="B1920" t="str">
            <v>PCO11</v>
          </cell>
          <cell r="C1920" t="str">
            <v>S12</v>
          </cell>
          <cell r="D1920" t="str">
            <v>P1102</v>
          </cell>
          <cell r="E1920" t="str">
            <v/>
          </cell>
          <cell r="F1920" t="str">
            <v/>
          </cell>
          <cell r="G1920" t="str">
            <v/>
          </cell>
          <cell r="H1920" t="str">
            <v/>
          </cell>
          <cell r="I1920" t="str">
            <v/>
          </cell>
          <cell r="J1920" t="str">
            <v/>
          </cell>
          <cell r="K1920" t="str">
            <v/>
          </cell>
          <cell r="L1920" t="str">
            <v/>
          </cell>
          <cell r="M1920" t="str">
            <v/>
          </cell>
          <cell r="N1920" t="str">
            <v/>
          </cell>
          <cell r="O1920" t="str">
            <v/>
          </cell>
          <cell r="P1920" t="str">
            <v/>
          </cell>
          <cell r="Q1920" t="str">
            <v/>
          </cell>
          <cell r="R1920" t="str">
            <v/>
          </cell>
          <cell r="S1920" t="str">
            <v/>
          </cell>
          <cell r="T1920" t="str">
            <v/>
          </cell>
          <cell r="U1920" t="str">
            <v/>
          </cell>
          <cell r="V1920" t="str">
            <v/>
          </cell>
          <cell r="W1920" t="str">
            <v/>
          </cell>
          <cell r="X1920" t="str">
            <v/>
          </cell>
          <cell r="Y1920" t="str">
            <v/>
          </cell>
          <cell r="Z1920" t="str">
            <v/>
          </cell>
          <cell r="AA1920" t="str">
            <v/>
          </cell>
          <cell r="AB1920" t="str">
            <v/>
          </cell>
          <cell r="AC1920" t="str">
            <v/>
          </cell>
          <cell r="AD1920" t="str">
            <v/>
          </cell>
          <cell r="AE1920" t="str">
            <v/>
          </cell>
          <cell r="AF1920" t="str">
            <v/>
          </cell>
          <cell r="AG1920" t="str">
            <v/>
          </cell>
          <cell r="AH1920" t="str">
            <v/>
          </cell>
          <cell r="AI1920" t="str">
            <v/>
          </cell>
          <cell r="AJ1920" t="str">
            <v/>
          </cell>
          <cell r="AK1920" t="str">
            <v/>
          </cell>
          <cell r="AL1920" t="str">
            <v/>
          </cell>
          <cell r="AM1920" t="str">
            <v/>
          </cell>
          <cell r="AN1920" t="str">
            <v/>
          </cell>
          <cell r="AO1920" t="str">
            <v/>
          </cell>
          <cell r="AP1920" t="str">
            <v/>
          </cell>
          <cell r="AQ1920" t="str">
            <v/>
          </cell>
          <cell r="AR1920" t="str">
            <v/>
          </cell>
          <cell r="AS1920">
            <v>5.1952599999999995E-2</v>
          </cell>
          <cell r="AT1920" t="str">
            <v/>
          </cell>
          <cell r="AU1920" t="str">
            <v/>
          </cell>
        </row>
        <row r="1921">
          <cell r="A1921" t="str">
            <v>PCO11P1111</v>
          </cell>
          <cell r="B1921" t="str">
            <v>PCO11</v>
          </cell>
          <cell r="C1921" t="str">
            <v>S12</v>
          </cell>
          <cell r="D1921" t="str">
            <v>P1111</v>
          </cell>
          <cell r="E1921" t="str">
            <v/>
          </cell>
          <cell r="F1921" t="str">
            <v/>
          </cell>
          <cell r="G1921" t="str">
            <v/>
          </cell>
          <cell r="H1921" t="str">
            <v/>
          </cell>
          <cell r="I1921" t="str">
            <v/>
          </cell>
          <cell r="J1921" t="str">
            <v/>
          </cell>
          <cell r="K1921" t="str">
            <v/>
          </cell>
          <cell r="L1921" t="str">
            <v/>
          </cell>
          <cell r="M1921" t="str">
            <v/>
          </cell>
          <cell r="N1921" t="str">
            <v/>
          </cell>
          <cell r="O1921" t="str">
            <v/>
          </cell>
          <cell r="P1921" t="str">
            <v/>
          </cell>
          <cell r="Q1921" t="str">
            <v/>
          </cell>
          <cell r="R1921" t="str">
            <v/>
          </cell>
          <cell r="S1921" t="str">
            <v/>
          </cell>
          <cell r="T1921" t="str">
            <v/>
          </cell>
          <cell r="U1921" t="str">
            <v/>
          </cell>
          <cell r="V1921" t="str">
            <v/>
          </cell>
          <cell r="W1921" t="str">
            <v/>
          </cell>
          <cell r="X1921" t="str">
            <v/>
          </cell>
          <cell r="Y1921" t="str">
            <v/>
          </cell>
          <cell r="Z1921" t="str">
            <v/>
          </cell>
          <cell r="AA1921" t="str">
            <v/>
          </cell>
          <cell r="AB1921" t="str">
            <v/>
          </cell>
          <cell r="AC1921" t="str">
            <v/>
          </cell>
          <cell r="AD1921" t="str">
            <v/>
          </cell>
          <cell r="AE1921" t="str">
            <v/>
          </cell>
          <cell r="AF1921">
            <v>0.21571699999999999</v>
          </cell>
          <cell r="AG1921" t="str">
            <v/>
          </cell>
          <cell r="AH1921" t="str">
            <v/>
          </cell>
          <cell r="AI1921" t="str">
            <v/>
          </cell>
          <cell r="AJ1921" t="str">
            <v/>
          </cell>
          <cell r="AK1921" t="str">
            <v/>
          </cell>
          <cell r="AL1921" t="str">
            <v/>
          </cell>
          <cell r="AM1921" t="str">
            <v/>
          </cell>
          <cell r="AN1921" t="str">
            <v/>
          </cell>
          <cell r="AO1921" t="str">
            <v/>
          </cell>
          <cell r="AP1921" t="str">
            <v/>
          </cell>
          <cell r="AQ1921" t="str">
            <v/>
          </cell>
          <cell r="AR1921" t="str">
            <v/>
          </cell>
          <cell r="AS1921" t="str">
            <v/>
          </cell>
          <cell r="AT1921" t="str">
            <v/>
          </cell>
          <cell r="AU1921" t="str">
            <v/>
          </cell>
        </row>
        <row r="1922">
          <cell r="A1922" t="str">
            <v>PCO11P1114</v>
          </cell>
          <cell r="B1922" t="str">
            <v>PCO11</v>
          </cell>
          <cell r="C1922" t="str">
            <v>S12</v>
          </cell>
          <cell r="D1922" t="str">
            <v>P1114</v>
          </cell>
          <cell r="E1922" t="str">
            <v/>
          </cell>
          <cell r="F1922" t="str">
            <v/>
          </cell>
          <cell r="G1922" t="str">
            <v/>
          </cell>
          <cell r="H1922" t="str">
            <v/>
          </cell>
          <cell r="I1922" t="str">
            <v/>
          </cell>
          <cell r="J1922" t="str">
            <v/>
          </cell>
          <cell r="K1922" t="str">
            <v/>
          </cell>
          <cell r="L1922">
            <v>2.4555199999999999E-2</v>
          </cell>
          <cell r="M1922" t="str">
            <v/>
          </cell>
          <cell r="N1922" t="str">
            <v/>
          </cell>
          <cell r="O1922" t="str">
            <v/>
          </cell>
          <cell r="P1922" t="str">
            <v/>
          </cell>
          <cell r="Q1922" t="str">
            <v/>
          </cell>
          <cell r="R1922" t="str">
            <v/>
          </cell>
          <cell r="S1922" t="str">
            <v/>
          </cell>
          <cell r="T1922" t="str">
            <v/>
          </cell>
          <cell r="U1922" t="str">
            <v/>
          </cell>
          <cell r="V1922" t="str">
            <v/>
          </cell>
          <cell r="W1922" t="str">
            <v/>
          </cell>
          <cell r="X1922" t="str">
            <v/>
          </cell>
          <cell r="Y1922" t="str">
            <v/>
          </cell>
          <cell r="Z1922" t="str">
            <v/>
          </cell>
          <cell r="AA1922" t="str">
            <v/>
          </cell>
          <cell r="AB1922" t="str">
            <v/>
          </cell>
          <cell r="AC1922" t="str">
            <v/>
          </cell>
          <cell r="AD1922" t="str">
            <v/>
          </cell>
          <cell r="AE1922" t="str">
            <v/>
          </cell>
          <cell r="AF1922" t="str">
            <v/>
          </cell>
          <cell r="AG1922" t="str">
            <v/>
          </cell>
          <cell r="AH1922" t="str">
            <v/>
          </cell>
          <cell r="AI1922" t="str">
            <v/>
          </cell>
          <cell r="AJ1922" t="str">
            <v/>
          </cell>
          <cell r="AK1922" t="str">
            <v/>
          </cell>
          <cell r="AL1922" t="str">
            <v/>
          </cell>
          <cell r="AM1922" t="str">
            <v/>
          </cell>
          <cell r="AN1922" t="str">
            <v/>
          </cell>
          <cell r="AO1922" t="str">
            <v/>
          </cell>
          <cell r="AP1922" t="str">
            <v/>
          </cell>
          <cell r="AQ1922" t="str">
            <v/>
          </cell>
          <cell r="AR1922" t="str">
            <v/>
          </cell>
          <cell r="AS1922" t="str">
            <v/>
          </cell>
          <cell r="AT1922" t="str">
            <v/>
          </cell>
          <cell r="AU1922" t="str">
            <v/>
          </cell>
        </row>
        <row r="1923">
          <cell r="A1923" t="str">
            <v>PCO11P1120</v>
          </cell>
          <cell r="B1923" t="str">
            <v>PCO11</v>
          </cell>
          <cell r="C1923" t="str">
            <v>S12</v>
          </cell>
          <cell r="D1923" t="str">
            <v>P1120</v>
          </cell>
          <cell r="E1923" t="str">
            <v/>
          </cell>
          <cell r="F1923" t="str">
            <v/>
          </cell>
          <cell r="G1923" t="str">
            <v/>
          </cell>
          <cell r="H1923" t="str">
            <v/>
          </cell>
          <cell r="I1923" t="str">
            <v/>
          </cell>
          <cell r="J1923" t="str">
            <v/>
          </cell>
          <cell r="K1923" t="str">
            <v/>
          </cell>
          <cell r="L1923" t="str">
            <v/>
          </cell>
          <cell r="M1923" t="str">
            <v/>
          </cell>
          <cell r="N1923" t="str">
            <v/>
          </cell>
          <cell r="O1923" t="str">
            <v/>
          </cell>
          <cell r="P1923" t="str">
            <v/>
          </cell>
          <cell r="Q1923" t="str">
            <v/>
          </cell>
          <cell r="R1923" t="str">
            <v/>
          </cell>
          <cell r="S1923" t="str">
            <v/>
          </cell>
          <cell r="T1923" t="str">
            <v/>
          </cell>
          <cell r="U1923" t="str">
            <v/>
          </cell>
          <cell r="V1923" t="str">
            <v/>
          </cell>
          <cell r="W1923" t="str">
            <v/>
          </cell>
          <cell r="X1923" t="str">
            <v/>
          </cell>
          <cell r="Y1923" t="str">
            <v/>
          </cell>
          <cell r="Z1923" t="str">
            <v/>
          </cell>
          <cell r="AA1923" t="str">
            <v/>
          </cell>
          <cell r="AB1923" t="str">
            <v/>
          </cell>
          <cell r="AC1923" t="str">
            <v/>
          </cell>
          <cell r="AD1923" t="str">
            <v/>
          </cell>
          <cell r="AE1923" t="str">
            <v/>
          </cell>
          <cell r="AF1923">
            <v>1.1302299999999999E-2</v>
          </cell>
          <cell r="AG1923" t="str">
            <v/>
          </cell>
          <cell r="AH1923" t="str">
            <v/>
          </cell>
          <cell r="AI1923" t="str">
            <v/>
          </cell>
          <cell r="AJ1923" t="str">
            <v/>
          </cell>
          <cell r="AK1923" t="str">
            <v/>
          </cell>
          <cell r="AL1923" t="str">
            <v/>
          </cell>
          <cell r="AM1923" t="str">
            <v/>
          </cell>
          <cell r="AN1923" t="str">
            <v/>
          </cell>
          <cell r="AO1923" t="str">
            <v/>
          </cell>
          <cell r="AP1923" t="str">
            <v/>
          </cell>
          <cell r="AQ1923" t="str">
            <v/>
          </cell>
          <cell r="AR1923" t="str">
            <v/>
          </cell>
          <cell r="AS1923" t="str">
            <v/>
          </cell>
          <cell r="AT1923" t="str">
            <v/>
          </cell>
          <cell r="AU1923" t="str">
            <v/>
          </cell>
        </row>
        <row r="1924">
          <cell r="A1924" t="str">
            <v>PCO11P1124</v>
          </cell>
          <cell r="B1924" t="str">
            <v>PCO11</v>
          </cell>
          <cell r="C1924" t="str">
            <v>S12</v>
          </cell>
          <cell r="D1924" t="str">
            <v>P1124</v>
          </cell>
          <cell r="E1924" t="str">
            <v/>
          </cell>
          <cell r="F1924" t="str">
            <v/>
          </cell>
          <cell r="G1924" t="str">
            <v/>
          </cell>
          <cell r="H1924" t="str">
            <v/>
          </cell>
          <cell r="I1924" t="str">
            <v/>
          </cell>
          <cell r="J1924" t="str">
            <v/>
          </cell>
          <cell r="K1924" t="str">
            <v/>
          </cell>
          <cell r="L1924" t="str">
            <v/>
          </cell>
          <cell r="M1924" t="str">
            <v/>
          </cell>
          <cell r="N1924" t="str">
            <v/>
          </cell>
          <cell r="O1924" t="str">
            <v/>
          </cell>
          <cell r="P1924" t="str">
            <v/>
          </cell>
          <cell r="Q1924" t="str">
            <v/>
          </cell>
          <cell r="R1924" t="str">
            <v/>
          </cell>
          <cell r="S1924" t="str">
            <v/>
          </cell>
          <cell r="T1924" t="str">
            <v/>
          </cell>
          <cell r="U1924" t="str">
            <v/>
          </cell>
          <cell r="V1924" t="str">
            <v/>
          </cell>
          <cell r="W1924" t="str">
            <v/>
          </cell>
          <cell r="X1924" t="str">
            <v/>
          </cell>
          <cell r="Y1924" t="str">
            <v/>
          </cell>
          <cell r="Z1924" t="str">
            <v/>
          </cell>
          <cell r="AA1924" t="str">
            <v/>
          </cell>
          <cell r="AB1924" t="str">
            <v/>
          </cell>
          <cell r="AC1924" t="str">
            <v/>
          </cell>
          <cell r="AD1924" t="str">
            <v/>
          </cell>
          <cell r="AE1924" t="str">
            <v/>
          </cell>
          <cell r="AF1924" t="str">
            <v/>
          </cell>
          <cell r="AG1924">
            <v>8.6370999999999989E-2</v>
          </cell>
          <cell r="AH1924" t="str">
            <v/>
          </cell>
          <cell r="AI1924" t="str">
            <v/>
          </cell>
          <cell r="AJ1924" t="str">
            <v/>
          </cell>
          <cell r="AK1924" t="str">
            <v/>
          </cell>
          <cell r="AL1924" t="str">
            <v/>
          </cell>
          <cell r="AM1924" t="str">
            <v/>
          </cell>
          <cell r="AN1924" t="str">
            <v/>
          </cell>
          <cell r="AO1924" t="str">
            <v/>
          </cell>
          <cell r="AP1924" t="str">
            <v/>
          </cell>
          <cell r="AQ1924" t="str">
            <v/>
          </cell>
          <cell r="AR1924" t="str">
            <v/>
          </cell>
          <cell r="AS1924" t="str">
            <v/>
          </cell>
          <cell r="AT1924" t="str">
            <v/>
          </cell>
          <cell r="AU1924" t="str">
            <v/>
          </cell>
        </row>
        <row r="1925">
          <cell r="A1925" t="str">
            <v>PCO11P1128</v>
          </cell>
          <cell r="B1925" t="str">
            <v>PCO11</v>
          </cell>
          <cell r="C1925" t="str">
            <v>S12</v>
          </cell>
          <cell r="D1925" t="str">
            <v>P1128</v>
          </cell>
          <cell r="E1925" t="str">
            <v/>
          </cell>
          <cell r="F1925" t="str">
            <v/>
          </cell>
          <cell r="G1925" t="str">
            <v/>
          </cell>
          <cell r="H1925" t="str">
            <v/>
          </cell>
          <cell r="I1925" t="str">
            <v/>
          </cell>
          <cell r="J1925" t="str">
            <v/>
          </cell>
          <cell r="K1925" t="str">
            <v/>
          </cell>
          <cell r="L1925" t="str">
            <v/>
          </cell>
          <cell r="M1925" t="str">
            <v/>
          </cell>
          <cell r="N1925" t="str">
            <v/>
          </cell>
          <cell r="O1925" t="str">
            <v/>
          </cell>
          <cell r="P1925" t="str">
            <v/>
          </cell>
          <cell r="Q1925" t="str">
            <v/>
          </cell>
          <cell r="R1925" t="str">
            <v/>
          </cell>
          <cell r="S1925" t="str">
            <v/>
          </cell>
          <cell r="T1925" t="str">
            <v/>
          </cell>
          <cell r="U1925" t="str">
            <v/>
          </cell>
          <cell r="V1925" t="str">
            <v/>
          </cell>
          <cell r="W1925" t="str">
            <v/>
          </cell>
          <cell r="X1925" t="str">
            <v/>
          </cell>
          <cell r="Y1925" t="str">
            <v/>
          </cell>
          <cell r="Z1925" t="str">
            <v/>
          </cell>
          <cell r="AA1925" t="str">
            <v/>
          </cell>
          <cell r="AB1925" t="str">
            <v/>
          </cell>
          <cell r="AC1925" t="str">
            <v/>
          </cell>
          <cell r="AD1925" t="str">
            <v/>
          </cell>
          <cell r="AE1925" t="str">
            <v/>
          </cell>
          <cell r="AF1925">
            <v>5.5911000000000008E-3</v>
          </cell>
          <cell r="AG1925" t="str">
            <v/>
          </cell>
          <cell r="AH1925" t="str">
            <v/>
          </cell>
          <cell r="AI1925" t="str">
            <v/>
          </cell>
          <cell r="AJ1925" t="str">
            <v/>
          </cell>
          <cell r="AK1925" t="str">
            <v/>
          </cell>
          <cell r="AL1925" t="str">
            <v/>
          </cell>
          <cell r="AM1925" t="str">
            <v/>
          </cell>
          <cell r="AN1925" t="str">
            <v/>
          </cell>
          <cell r="AO1925" t="str">
            <v/>
          </cell>
          <cell r="AP1925" t="str">
            <v/>
          </cell>
          <cell r="AQ1925" t="str">
            <v/>
          </cell>
          <cell r="AR1925" t="str">
            <v/>
          </cell>
          <cell r="AS1925" t="str">
            <v/>
          </cell>
          <cell r="AT1925" t="str">
            <v/>
          </cell>
          <cell r="AU1925" t="str">
            <v/>
          </cell>
        </row>
        <row r="1926">
          <cell r="A1926" t="str">
            <v>PCO11P1130</v>
          </cell>
          <cell r="B1926" t="str">
            <v>PCO11</v>
          </cell>
          <cell r="C1926" t="str">
            <v>S12</v>
          </cell>
          <cell r="D1926" t="str">
            <v>P1130</v>
          </cell>
          <cell r="E1926" t="str">
            <v/>
          </cell>
          <cell r="F1926" t="str">
            <v/>
          </cell>
          <cell r="G1926" t="str">
            <v/>
          </cell>
          <cell r="H1926" t="str">
            <v/>
          </cell>
          <cell r="I1926" t="str">
            <v/>
          </cell>
          <cell r="J1926" t="str">
            <v/>
          </cell>
          <cell r="K1926" t="str">
            <v/>
          </cell>
          <cell r="L1926" t="str">
            <v/>
          </cell>
          <cell r="M1926" t="str">
            <v/>
          </cell>
          <cell r="N1926" t="str">
            <v/>
          </cell>
          <cell r="O1926" t="str">
            <v/>
          </cell>
          <cell r="P1926" t="str">
            <v/>
          </cell>
          <cell r="Q1926" t="str">
            <v/>
          </cell>
          <cell r="R1926" t="str">
            <v/>
          </cell>
          <cell r="S1926" t="str">
            <v/>
          </cell>
          <cell r="T1926" t="str">
            <v/>
          </cell>
          <cell r="U1926" t="str">
            <v/>
          </cell>
          <cell r="V1926" t="str">
            <v/>
          </cell>
          <cell r="W1926" t="str">
            <v/>
          </cell>
          <cell r="X1926" t="str">
            <v/>
          </cell>
          <cell r="Y1926" t="str">
            <v/>
          </cell>
          <cell r="Z1926" t="str">
            <v/>
          </cell>
          <cell r="AA1926" t="str">
            <v/>
          </cell>
          <cell r="AB1926" t="str">
            <v/>
          </cell>
          <cell r="AC1926" t="str">
            <v/>
          </cell>
          <cell r="AD1926" t="str">
            <v/>
          </cell>
          <cell r="AE1926" t="str">
            <v/>
          </cell>
          <cell r="AF1926">
            <v>3.1344000000000003E-3</v>
          </cell>
          <cell r="AG1926" t="str">
            <v/>
          </cell>
          <cell r="AH1926" t="str">
            <v/>
          </cell>
          <cell r="AI1926" t="str">
            <v/>
          </cell>
          <cell r="AJ1926" t="str">
            <v/>
          </cell>
          <cell r="AK1926" t="str">
            <v/>
          </cell>
          <cell r="AL1926" t="str">
            <v/>
          </cell>
          <cell r="AM1926" t="str">
            <v/>
          </cell>
          <cell r="AN1926" t="str">
            <v/>
          </cell>
          <cell r="AO1926" t="str">
            <v/>
          </cell>
          <cell r="AP1926" t="str">
            <v/>
          </cell>
          <cell r="AQ1926" t="str">
            <v/>
          </cell>
          <cell r="AR1926" t="str">
            <v/>
          </cell>
          <cell r="AS1926" t="str">
            <v/>
          </cell>
          <cell r="AT1926" t="str">
            <v/>
          </cell>
          <cell r="AU1926" t="str">
            <v/>
          </cell>
        </row>
        <row r="1927">
          <cell r="A1927" t="str">
            <v>PCO11P1137</v>
          </cell>
          <cell r="B1927" t="str">
            <v>PCO11</v>
          </cell>
          <cell r="C1927" t="str">
            <v>S12</v>
          </cell>
          <cell r="D1927" t="str">
            <v>P1137</v>
          </cell>
          <cell r="E1927" t="str">
            <v/>
          </cell>
          <cell r="F1927" t="str">
            <v/>
          </cell>
          <cell r="G1927" t="str">
            <v/>
          </cell>
          <cell r="H1927" t="str">
            <v/>
          </cell>
          <cell r="I1927" t="str">
            <v/>
          </cell>
          <cell r="J1927" t="str">
            <v/>
          </cell>
          <cell r="K1927" t="str">
            <v/>
          </cell>
          <cell r="L1927" t="str">
            <v/>
          </cell>
          <cell r="M1927" t="str">
            <v/>
          </cell>
          <cell r="N1927" t="str">
            <v/>
          </cell>
          <cell r="O1927" t="str">
            <v/>
          </cell>
          <cell r="P1927" t="str">
            <v/>
          </cell>
          <cell r="Q1927" t="str">
            <v/>
          </cell>
          <cell r="R1927" t="str">
            <v/>
          </cell>
          <cell r="S1927" t="str">
            <v/>
          </cell>
          <cell r="T1927" t="str">
            <v/>
          </cell>
          <cell r="U1927" t="str">
            <v/>
          </cell>
          <cell r="V1927" t="str">
            <v/>
          </cell>
          <cell r="W1927" t="str">
            <v/>
          </cell>
          <cell r="X1927" t="str">
            <v/>
          </cell>
          <cell r="Y1927" t="str">
            <v/>
          </cell>
          <cell r="Z1927" t="str">
            <v/>
          </cell>
          <cell r="AA1927" t="str">
            <v/>
          </cell>
          <cell r="AB1927" t="str">
            <v/>
          </cell>
          <cell r="AC1927" t="str">
            <v/>
          </cell>
          <cell r="AD1927" t="str">
            <v/>
          </cell>
          <cell r="AE1927" t="str">
            <v/>
          </cell>
          <cell r="AF1927">
            <v>1.3651691000000001</v>
          </cell>
          <cell r="AG1927" t="str">
            <v/>
          </cell>
          <cell r="AH1927" t="str">
            <v/>
          </cell>
          <cell r="AI1927" t="str">
            <v/>
          </cell>
          <cell r="AJ1927" t="str">
            <v/>
          </cell>
          <cell r="AK1927" t="str">
            <v/>
          </cell>
          <cell r="AL1927" t="str">
            <v/>
          </cell>
          <cell r="AM1927" t="str">
            <v/>
          </cell>
          <cell r="AN1927" t="str">
            <v/>
          </cell>
          <cell r="AO1927" t="str">
            <v/>
          </cell>
          <cell r="AP1927" t="str">
            <v/>
          </cell>
          <cell r="AQ1927" t="str">
            <v/>
          </cell>
          <cell r="AR1927" t="str">
            <v/>
          </cell>
          <cell r="AS1927" t="str">
            <v/>
          </cell>
          <cell r="AT1927" t="str">
            <v/>
          </cell>
          <cell r="AU1927" t="str">
            <v/>
          </cell>
        </row>
        <row r="1928">
          <cell r="A1928" t="str">
            <v>PCO11P1147</v>
          </cell>
          <cell r="B1928" t="str">
            <v>PCO11</v>
          </cell>
          <cell r="C1928" t="str">
            <v>S12</v>
          </cell>
          <cell r="D1928" t="str">
            <v>P1147</v>
          </cell>
          <cell r="E1928" t="str">
            <v/>
          </cell>
          <cell r="F1928" t="str">
            <v/>
          </cell>
          <cell r="G1928" t="str">
            <v/>
          </cell>
          <cell r="H1928" t="str">
            <v/>
          </cell>
          <cell r="I1928" t="str">
            <v/>
          </cell>
          <cell r="J1928" t="str">
            <v/>
          </cell>
          <cell r="K1928" t="str">
            <v/>
          </cell>
          <cell r="L1928" t="str">
            <v/>
          </cell>
          <cell r="M1928" t="str">
            <v/>
          </cell>
          <cell r="N1928" t="str">
            <v/>
          </cell>
          <cell r="O1928" t="str">
            <v/>
          </cell>
          <cell r="P1928" t="str">
            <v/>
          </cell>
          <cell r="Q1928" t="str">
            <v/>
          </cell>
          <cell r="R1928" t="str">
            <v/>
          </cell>
          <cell r="S1928" t="str">
            <v/>
          </cell>
          <cell r="T1928" t="str">
            <v/>
          </cell>
          <cell r="U1928" t="str">
            <v/>
          </cell>
          <cell r="V1928" t="str">
            <v/>
          </cell>
          <cell r="W1928" t="str">
            <v/>
          </cell>
          <cell r="X1928" t="str">
            <v/>
          </cell>
          <cell r="Y1928" t="str">
            <v/>
          </cell>
          <cell r="Z1928" t="str">
            <v/>
          </cell>
          <cell r="AA1928" t="str">
            <v/>
          </cell>
          <cell r="AB1928" t="str">
            <v/>
          </cell>
          <cell r="AC1928" t="str">
            <v/>
          </cell>
          <cell r="AD1928" t="str">
            <v/>
          </cell>
          <cell r="AE1928" t="str">
            <v/>
          </cell>
          <cell r="AF1928">
            <v>5.2869999999999989E-4</v>
          </cell>
          <cell r="AG1928" t="str">
            <v/>
          </cell>
          <cell r="AH1928" t="str">
            <v/>
          </cell>
          <cell r="AI1928" t="str">
            <v/>
          </cell>
          <cell r="AJ1928" t="str">
            <v/>
          </cell>
          <cell r="AK1928" t="str">
            <v/>
          </cell>
          <cell r="AL1928" t="str">
            <v/>
          </cell>
          <cell r="AM1928" t="str">
            <v/>
          </cell>
          <cell r="AN1928" t="str">
            <v/>
          </cell>
          <cell r="AO1928" t="str">
            <v/>
          </cell>
          <cell r="AP1928" t="str">
            <v/>
          </cell>
          <cell r="AQ1928" t="str">
            <v/>
          </cell>
          <cell r="AR1928" t="str">
            <v/>
          </cell>
          <cell r="AS1928" t="str">
            <v/>
          </cell>
          <cell r="AT1928" t="str">
            <v/>
          </cell>
          <cell r="AU1928" t="str">
            <v/>
          </cell>
        </row>
        <row r="1929">
          <cell r="A1929" t="str">
            <v>PCO11P1148</v>
          </cell>
          <cell r="B1929" t="str">
            <v>PCO11</v>
          </cell>
          <cell r="C1929" t="str">
            <v>S12</v>
          </cell>
          <cell r="D1929" t="str">
            <v>P1148</v>
          </cell>
          <cell r="E1929" t="str">
            <v/>
          </cell>
          <cell r="F1929" t="str">
            <v/>
          </cell>
          <cell r="G1929" t="str">
            <v/>
          </cell>
          <cell r="H1929" t="str">
            <v/>
          </cell>
          <cell r="I1929" t="str">
            <v/>
          </cell>
          <cell r="J1929" t="str">
            <v/>
          </cell>
          <cell r="K1929" t="str">
            <v/>
          </cell>
          <cell r="L1929" t="str">
            <v/>
          </cell>
          <cell r="M1929" t="str">
            <v/>
          </cell>
          <cell r="N1929" t="str">
            <v/>
          </cell>
          <cell r="O1929" t="str">
            <v/>
          </cell>
          <cell r="P1929" t="str">
            <v/>
          </cell>
          <cell r="Q1929" t="str">
            <v/>
          </cell>
          <cell r="R1929" t="str">
            <v/>
          </cell>
          <cell r="S1929" t="str">
            <v/>
          </cell>
          <cell r="T1929" t="str">
            <v/>
          </cell>
          <cell r="U1929" t="str">
            <v/>
          </cell>
          <cell r="V1929" t="str">
            <v/>
          </cell>
          <cell r="W1929" t="str">
            <v/>
          </cell>
          <cell r="X1929" t="str">
            <v/>
          </cell>
          <cell r="Y1929" t="str">
            <v/>
          </cell>
          <cell r="Z1929" t="str">
            <v/>
          </cell>
          <cell r="AA1929" t="str">
            <v/>
          </cell>
          <cell r="AB1929" t="str">
            <v/>
          </cell>
          <cell r="AC1929" t="str">
            <v/>
          </cell>
          <cell r="AD1929" t="str">
            <v/>
          </cell>
          <cell r="AE1929" t="str">
            <v/>
          </cell>
          <cell r="AF1929" t="str">
            <v/>
          </cell>
          <cell r="AG1929">
            <v>9.0708999999999998E-2</v>
          </cell>
          <cell r="AH1929" t="str">
            <v/>
          </cell>
          <cell r="AI1929" t="str">
            <v/>
          </cell>
          <cell r="AJ1929" t="str">
            <v/>
          </cell>
          <cell r="AK1929" t="str">
            <v/>
          </cell>
          <cell r="AL1929" t="str">
            <v/>
          </cell>
          <cell r="AM1929" t="str">
            <v/>
          </cell>
          <cell r="AN1929" t="str">
            <v/>
          </cell>
          <cell r="AO1929" t="str">
            <v/>
          </cell>
          <cell r="AP1929" t="str">
            <v/>
          </cell>
          <cell r="AQ1929" t="str">
            <v/>
          </cell>
          <cell r="AR1929" t="str">
            <v/>
          </cell>
          <cell r="AS1929" t="str">
            <v/>
          </cell>
          <cell r="AT1929" t="str">
            <v/>
          </cell>
          <cell r="AU1929" t="str">
            <v/>
          </cell>
        </row>
        <row r="1930">
          <cell r="A1930" t="str">
            <v>PCO11P1149</v>
          </cell>
          <cell r="B1930" t="str">
            <v>PCO11</v>
          </cell>
          <cell r="C1930" t="str">
            <v>S12</v>
          </cell>
          <cell r="D1930" t="str">
            <v>P1149</v>
          </cell>
          <cell r="E1930" t="str">
            <v/>
          </cell>
          <cell r="F1930" t="str">
            <v/>
          </cell>
          <cell r="G1930" t="str">
            <v/>
          </cell>
          <cell r="H1930" t="str">
            <v/>
          </cell>
          <cell r="I1930" t="str">
            <v/>
          </cell>
          <cell r="J1930" t="str">
            <v/>
          </cell>
          <cell r="K1930" t="str">
            <v/>
          </cell>
          <cell r="L1930" t="str">
            <v/>
          </cell>
          <cell r="M1930" t="str">
            <v/>
          </cell>
          <cell r="N1930" t="str">
            <v/>
          </cell>
          <cell r="O1930" t="str">
            <v/>
          </cell>
          <cell r="P1930" t="str">
            <v/>
          </cell>
          <cell r="Q1930" t="str">
            <v/>
          </cell>
          <cell r="R1930" t="str">
            <v/>
          </cell>
          <cell r="S1930" t="str">
            <v/>
          </cell>
          <cell r="T1930" t="str">
            <v/>
          </cell>
          <cell r="U1930" t="str">
            <v/>
          </cell>
          <cell r="V1930" t="str">
            <v/>
          </cell>
          <cell r="W1930" t="str">
            <v/>
          </cell>
          <cell r="X1930" t="str">
            <v/>
          </cell>
          <cell r="Y1930" t="str">
            <v/>
          </cell>
          <cell r="Z1930" t="str">
            <v/>
          </cell>
          <cell r="AA1930" t="str">
            <v/>
          </cell>
          <cell r="AB1930" t="str">
            <v/>
          </cell>
          <cell r="AC1930" t="str">
            <v/>
          </cell>
          <cell r="AD1930" t="str">
            <v/>
          </cell>
          <cell r="AE1930" t="str">
            <v/>
          </cell>
          <cell r="AF1930" t="str">
            <v/>
          </cell>
          <cell r="AG1930">
            <v>0.6037093</v>
          </cell>
          <cell r="AH1930" t="str">
            <v/>
          </cell>
          <cell r="AI1930" t="str">
            <v/>
          </cell>
          <cell r="AJ1930" t="str">
            <v/>
          </cell>
          <cell r="AK1930" t="str">
            <v/>
          </cell>
          <cell r="AL1930" t="str">
            <v/>
          </cell>
          <cell r="AM1930" t="str">
            <v/>
          </cell>
          <cell r="AN1930" t="str">
            <v/>
          </cell>
          <cell r="AO1930" t="str">
            <v/>
          </cell>
          <cell r="AP1930" t="str">
            <v/>
          </cell>
          <cell r="AQ1930" t="str">
            <v/>
          </cell>
          <cell r="AR1930" t="str">
            <v/>
          </cell>
          <cell r="AS1930" t="str">
            <v/>
          </cell>
          <cell r="AT1930" t="str">
            <v/>
          </cell>
          <cell r="AU1930" t="str">
            <v/>
          </cell>
        </row>
        <row r="1931">
          <cell r="A1931" t="str">
            <v>PCO11P1151</v>
          </cell>
          <cell r="B1931" t="str">
            <v>PCO11</v>
          </cell>
          <cell r="C1931" t="str">
            <v>S12</v>
          </cell>
          <cell r="D1931" t="str">
            <v>P1151</v>
          </cell>
          <cell r="E1931" t="str">
            <v/>
          </cell>
          <cell r="F1931" t="str">
            <v/>
          </cell>
          <cell r="G1931" t="str">
            <v/>
          </cell>
          <cell r="H1931" t="str">
            <v/>
          </cell>
          <cell r="I1931" t="str">
            <v/>
          </cell>
          <cell r="J1931" t="str">
            <v/>
          </cell>
          <cell r="K1931" t="str">
            <v/>
          </cell>
          <cell r="L1931" t="str">
            <v/>
          </cell>
          <cell r="M1931" t="str">
            <v/>
          </cell>
          <cell r="N1931" t="str">
            <v/>
          </cell>
          <cell r="O1931" t="str">
            <v/>
          </cell>
          <cell r="P1931" t="str">
            <v/>
          </cell>
          <cell r="Q1931" t="str">
            <v/>
          </cell>
          <cell r="R1931" t="str">
            <v/>
          </cell>
          <cell r="S1931" t="str">
            <v/>
          </cell>
          <cell r="T1931" t="str">
            <v/>
          </cell>
          <cell r="U1931" t="str">
            <v/>
          </cell>
          <cell r="V1931" t="str">
            <v/>
          </cell>
          <cell r="W1931" t="str">
            <v/>
          </cell>
          <cell r="X1931" t="str">
            <v/>
          </cell>
          <cell r="Y1931" t="str">
            <v/>
          </cell>
          <cell r="Z1931" t="str">
            <v/>
          </cell>
          <cell r="AA1931" t="str">
            <v/>
          </cell>
          <cell r="AB1931" t="str">
            <v/>
          </cell>
          <cell r="AC1931" t="str">
            <v/>
          </cell>
          <cell r="AD1931" t="str">
            <v/>
          </cell>
          <cell r="AE1931" t="str">
            <v/>
          </cell>
          <cell r="AF1931" t="str">
            <v/>
          </cell>
          <cell r="AG1931" t="str">
            <v/>
          </cell>
          <cell r="AH1931" t="str">
            <v/>
          </cell>
          <cell r="AI1931" t="str">
            <v/>
          </cell>
          <cell r="AJ1931" t="str">
            <v/>
          </cell>
          <cell r="AK1931" t="str">
            <v/>
          </cell>
          <cell r="AL1931" t="str">
            <v/>
          </cell>
          <cell r="AM1931" t="str">
            <v/>
          </cell>
          <cell r="AN1931" t="str">
            <v/>
          </cell>
          <cell r="AO1931" t="str">
            <v/>
          </cell>
          <cell r="AP1931" t="str">
            <v/>
          </cell>
          <cell r="AQ1931" t="str">
            <v/>
          </cell>
          <cell r="AR1931" t="str">
            <v/>
          </cell>
          <cell r="AS1931">
            <v>2.5588199999999998E-2</v>
          </cell>
          <cell r="AT1931" t="str">
            <v/>
          </cell>
          <cell r="AU1931" t="str">
            <v/>
          </cell>
        </row>
        <row r="1932">
          <cell r="A1932" t="str">
            <v>PCO11P1152</v>
          </cell>
          <cell r="B1932" t="str">
            <v>PCO11</v>
          </cell>
          <cell r="C1932" t="str">
            <v>S12</v>
          </cell>
          <cell r="D1932" t="str">
            <v>P1152</v>
          </cell>
          <cell r="E1932" t="str">
            <v/>
          </cell>
          <cell r="F1932" t="str">
            <v/>
          </cell>
          <cell r="G1932" t="str">
            <v/>
          </cell>
          <cell r="H1932" t="str">
            <v/>
          </cell>
          <cell r="I1932" t="str">
            <v/>
          </cell>
          <cell r="J1932" t="str">
            <v/>
          </cell>
          <cell r="K1932" t="str">
            <v/>
          </cell>
          <cell r="L1932" t="str">
            <v/>
          </cell>
          <cell r="M1932" t="str">
            <v/>
          </cell>
          <cell r="N1932" t="str">
            <v/>
          </cell>
          <cell r="O1932" t="str">
            <v/>
          </cell>
          <cell r="P1932" t="str">
            <v/>
          </cell>
          <cell r="Q1932" t="str">
            <v/>
          </cell>
          <cell r="R1932" t="str">
            <v/>
          </cell>
          <cell r="S1932" t="str">
            <v/>
          </cell>
          <cell r="T1932" t="str">
            <v/>
          </cell>
          <cell r="U1932" t="str">
            <v/>
          </cell>
          <cell r="V1932" t="str">
            <v/>
          </cell>
          <cell r="W1932" t="str">
            <v/>
          </cell>
          <cell r="X1932" t="str">
            <v/>
          </cell>
          <cell r="Y1932" t="str">
            <v/>
          </cell>
          <cell r="Z1932" t="str">
            <v/>
          </cell>
          <cell r="AA1932" t="str">
            <v/>
          </cell>
          <cell r="AB1932" t="str">
            <v/>
          </cell>
          <cell r="AC1932" t="str">
            <v/>
          </cell>
          <cell r="AD1932" t="str">
            <v/>
          </cell>
          <cell r="AE1932" t="str">
            <v/>
          </cell>
          <cell r="AF1932">
            <v>5.55287E-2</v>
          </cell>
          <cell r="AG1932" t="str">
            <v/>
          </cell>
          <cell r="AH1932" t="str">
            <v/>
          </cell>
          <cell r="AI1932" t="str">
            <v/>
          </cell>
          <cell r="AJ1932" t="str">
            <v/>
          </cell>
          <cell r="AK1932" t="str">
            <v/>
          </cell>
          <cell r="AL1932" t="str">
            <v/>
          </cell>
          <cell r="AM1932" t="str">
            <v/>
          </cell>
          <cell r="AN1932" t="str">
            <v/>
          </cell>
          <cell r="AO1932" t="str">
            <v/>
          </cell>
          <cell r="AP1932" t="str">
            <v/>
          </cell>
          <cell r="AQ1932" t="str">
            <v/>
          </cell>
          <cell r="AR1932" t="str">
            <v/>
          </cell>
          <cell r="AS1932" t="str">
            <v/>
          </cell>
          <cell r="AT1932" t="str">
            <v/>
          </cell>
          <cell r="AU1932" t="str">
            <v/>
          </cell>
        </row>
        <row r="1933">
          <cell r="A1933" t="str">
            <v>PCO11P1162</v>
          </cell>
          <cell r="B1933" t="str">
            <v>PCO11</v>
          </cell>
          <cell r="C1933" t="str">
            <v>S12</v>
          </cell>
          <cell r="D1933" t="str">
            <v>P1162</v>
          </cell>
          <cell r="E1933" t="str">
            <v/>
          </cell>
          <cell r="F1933" t="str">
            <v/>
          </cell>
          <cell r="G1933" t="str">
            <v/>
          </cell>
          <cell r="H1933" t="str">
            <v/>
          </cell>
          <cell r="I1933" t="str">
            <v/>
          </cell>
          <cell r="J1933" t="str">
            <v/>
          </cell>
          <cell r="K1933" t="str">
            <v/>
          </cell>
          <cell r="L1933" t="str">
            <v/>
          </cell>
          <cell r="M1933" t="str">
            <v/>
          </cell>
          <cell r="N1933" t="str">
            <v/>
          </cell>
          <cell r="O1933" t="str">
            <v/>
          </cell>
          <cell r="P1933" t="str">
            <v/>
          </cell>
          <cell r="Q1933" t="str">
            <v/>
          </cell>
          <cell r="R1933" t="str">
            <v/>
          </cell>
          <cell r="S1933" t="str">
            <v/>
          </cell>
          <cell r="T1933" t="str">
            <v/>
          </cell>
          <cell r="U1933" t="str">
            <v/>
          </cell>
          <cell r="V1933" t="str">
            <v/>
          </cell>
          <cell r="W1933" t="str">
            <v/>
          </cell>
          <cell r="X1933" t="str">
            <v/>
          </cell>
          <cell r="Y1933" t="str">
            <v/>
          </cell>
          <cell r="Z1933" t="str">
            <v/>
          </cell>
          <cell r="AA1933" t="str">
            <v/>
          </cell>
          <cell r="AB1933" t="str">
            <v/>
          </cell>
          <cell r="AC1933" t="str">
            <v/>
          </cell>
          <cell r="AD1933" t="str">
            <v/>
          </cell>
          <cell r="AE1933" t="str">
            <v/>
          </cell>
          <cell r="AF1933" t="str">
            <v/>
          </cell>
          <cell r="AG1933">
            <v>9.4084699999999993E-2</v>
          </cell>
          <cell r="AH1933" t="str">
            <v/>
          </cell>
          <cell r="AI1933" t="str">
            <v/>
          </cell>
          <cell r="AJ1933" t="str">
            <v/>
          </cell>
          <cell r="AK1933" t="str">
            <v/>
          </cell>
          <cell r="AL1933" t="str">
            <v/>
          </cell>
          <cell r="AM1933" t="str">
            <v/>
          </cell>
          <cell r="AN1933" t="str">
            <v/>
          </cell>
          <cell r="AO1933" t="str">
            <v/>
          </cell>
          <cell r="AP1933" t="str">
            <v/>
          </cell>
          <cell r="AQ1933" t="str">
            <v/>
          </cell>
          <cell r="AR1933" t="str">
            <v/>
          </cell>
          <cell r="AS1933" t="str">
            <v/>
          </cell>
          <cell r="AT1933" t="str">
            <v/>
          </cell>
          <cell r="AU1933" t="str">
            <v/>
          </cell>
        </row>
        <row r="1934">
          <cell r="A1934" t="str">
            <v>PCO11P1176</v>
          </cell>
          <cell r="B1934" t="str">
            <v>PCO11</v>
          </cell>
          <cell r="C1934" t="str">
            <v>S12</v>
          </cell>
          <cell r="D1934" t="str">
            <v>P1176</v>
          </cell>
          <cell r="E1934" t="str">
            <v/>
          </cell>
          <cell r="F1934" t="str">
            <v/>
          </cell>
          <cell r="G1934" t="str">
            <v/>
          </cell>
          <cell r="H1934" t="str">
            <v/>
          </cell>
          <cell r="I1934" t="str">
            <v/>
          </cell>
          <cell r="J1934" t="str">
            <v/>
          </cell>
          <cell r="K1934" t="str">
            <v/>
          </cell>
          <cell r="L1934">
            <v>4.6183000000000002E-2</v>
          </cell>
          <cell r="M1934" t="str">
            <v/>
          </cell>
          <cell r="N1934" t="str">
            <v/>
          </cell>
          <cell r="O1934" t="str">
            <v/>
          </cell>
          <cell r="P1934" t="str">
            <v/>
          </cell>
          <cell r="Q1934" t="str">
            <v/>
          </cell>
          <cell r="R1934" t="str">
            <v/>
          </cell>
          <cell r="S1934" t="str">
            <v/>
          </cell>
          <cell r="T1934" t="str">
            <v/>
          </cell>
          <cell r="U1934" t="str">
            <v/>
          </cell>
          <cell r="V1934" t="str">
            <v/>
          </cell>
          <cell r="W1934" t="str">
            <v/>
          </cell>
          <cell r="X1934" t="str">
            <v/>
          </cell>
          <cell r="Y1934" t="str">
            <v/>
          </cell>
          <cell r="Z1934" t="str">
            <v/>
          </cell>
          <cell r="AA1934" t="str">
            <v/>
          </cell>
          <cell r="AB1934" t="str">
            <v/>
          </cell>
          <cell r="AC1934" t="str">
            <v/>
          </cell>
          <cell r="AD1934" t="str">
            <v/>
          </cell>
          <cell r="AE1934" t="str">
            <v/>
          </cell>
          <cell r="AF1934" t="str">
            <v/>
          </cell>
          <cell r="AG1934" t="str">
            <v/>
          </cell>
          <cell r="AH1934" t="str">
            <v/>
          </cell>
          <cell r="AI1934" t="str">
            <v/>
          </cell>
          <cell r="AJ1934" t="str">
            <v/>
          </cell>
          <cell r="AK1934" t="str">
            <v/>
          </cell>
          <cell r="AL1934" t="str">
            <v/>
          </cell>
          <cell r="AM1934" t="str">
            <v/>
          </cell>
          <cell r="AN1934" t="str">
            <v/>
          </cell>
          <cell r="AO1934" t="str">
            <v/>
          </cell>
          <cell r="AP1934" t="str">
            <v/>
          </cell>
          <cell r="AQ1934" t="str">
            <v/>
          </cell>
          <cell r="AR1934" t="str">
            <v/>
          </cell>
          <cell r="AS1934" t="str">
            <v/>
          </cell>
          <cell r="AT1934" t="str">
            <v/>
          </cell>
          <cell r="AU1934" t="str">
            <v/>
          </cell>
        </row>
        <row r="1935">
          <cell r="A1935" t="str">
            <v>PCO11P1257</v>
          </cell>
          <cell r="B1935" t="str">
            <v>PCO11</v>
          </cell>
          <cell r="C1935" t="str">
            <v>S12</v>
          </cell>
          <cell r="D1935" t="str">
            <v>P1257</v>
          </cell>
          <cell r="E1935" t="str">
            <v/>
          </cell>
          <cell r="F1935" t="str">
            <v/>
          </cell>
          <cell r="G1935" t="str">
            <v/>
          </cell>
          <cell r="H1935" t="str">
            <v/>
          </cell>
          <cell r="I1935" t="str">
            <v/>
          </cell>
          <cell r="J1935" t="str">
            <v/>
          </cell>
          <cell r="K1935" t="str">
            <v/>
          </cell>
          <cell r="L1935" t="str">
            <v/>
          </cell>
          <cell r="M1935" t="str">
            <v/>
          </cell>
          <cell r="N1935" t="str">
            <v/>
          </cell>
          <cell r="O1935" t="str">
            <v/>
          </cell>
          <cell r="P1935" t="str">
            <v/>
          </cell>
          <cell r="Q1935" t="str">
            <v/>
          </cell>
          <cell r="R1935" t="str">
            <v/>
          </cell>
          <cell r="S1935" t="str">
            <v/>
          </cell>
          <cell r="T1935" t="str">
            <v/>
          </cell>
          <cell r="U1935" t="str">
            <v/>
          </cell>
          <cell r="V1935" t="str">
            <v/>
          </cell>
          <cell r="W1935" t="str">
            <v/>
          </cell>
          <cell r="X1935" t="str">
            <v/>
          </cell>
          <cell r="Y1935" t="str">
            <v/>
          </cell>
          <cell r="Z1935" t="str">
            <v/>
          </cell>
          <cell r="AA1935" t="str">
            <v/>
          </cell>
          <cell r="AB1935" t="str">
            <v/>
          </cell>
          <cell r="AC1935" t="str">
            <v/>
          </cell>
          <cell r="AD1935">
            <v>2.1806699999999998E-2</v>
          </cell>
          <cell r="AE1935" t="str">
            <v/>
          </cell>
          <cell r="AF1935" t="str">
            <v/>
          </cell>
          <cell r="AG1935" t="str">
            <v/>
          </cell>
          <cell r="AH1935" t="str">
            <v/>
          </cell>
          <cell r="AI1935" t="str">
            <v/>
          </cell>
          <cell r="AJ1935" t="str">
            <v/>
          </cell>
          <cell r="AK1935" t="str">
            <v/>
          </cell>
          <cell r="AL1935" t="str">
            <v/>
          </cell>
          <cell r="AM1935" t="str">
            <v/>
          </cell>
          <cell r="AN1935" t="str">
            <v/>
          </cell>
          <cell r="AO1935" t="str">
            <v/>
          </cell>
          <cell r="AP1935" t="str">
            <v/>
          </cell>
          <cell r="AQ1935" t="str">
            <v/>
          </cell>
          <cell r="AR1935" t="str">
            <v/>
          </cell>
          <cell r="AS1935" t="str">
            <v/>
          </cell>
          <cell r="AT1935" t="str">
            <v/>
          </cell>
          <cell r="AU1935" t="str">
            <v/>
          </cell>
        </row>
        <row r="1936">
          <cell r="A1936" t="str">
            <v>PCO11P1366</v>
          </cell>
          <cell r="B1936" t="str">
            <v>PCO11</v>
          </cell>
          <cell r="C1936" t="str">
            <v>S12</v>
          </cell>
          <cell r="D1936" t="str">
            <v>P1366</v>
          </cell>
          <cell r="E1936" t="str">
            <v/>
          </cell>
          <cell r="F1936" t="str">
            <v/>
          </cell>
          <cell r="G1936" t="str">
            <v/>
          </cell>
          <cell r="H1936" t="str">
            <v/>
          </cell>
          <cell r="I1936" t="str">
            <v/>
          </cell>
          <cell r="J1936" t="str">
            <v/>
          </cell>
          <cell r="K1936" t="str">
            <v/>
          </cell>
          <cell r="L1936" t="str">
            <v/>
          </cell>
          <cell r="M1936" t="str">
            <v/>
          </cell>
          <cell r="N1936">
            <v>0.1374988</v>
          </cell>
          <cell r="O1936" t="str">
            <v/>
          </cell>
          <cell r="P1936" t="str">
            <v/>
          </cell>
          <cell r="Q1936" t="str">
            <v/>
          </cell>
          <cell r="R1936" t="str">
            <v/>
          </cell>
          <cell r="S1936" t="str">
            <v/>
          </cell>
          <cell r="T1936" t="str">
            <v/>
          </cell>
          <cell r="U1936" t="str">
            <v/>
          </cell>
          <cell r="V1936" t="str">
            <v/>
          </cell>
          <cell r="W1936" t="str">
            <v/>
          </cell>
          <cell r="X1936" t="str">
            <v/>
          </cell>
          <cell r="Y1936" t="str">
            <v/>
          </cell>
          <cell r="Z1936" t="str">
            <v/>
          </cell>
          <cell r="AA1936" t="str">
            <v/>
          </cell>
          <cell r="AB1936" t="str">
            <v/>
          </cell>
          <cell r="AC1936" t="str">
            <v/>
          </cell>
          <cell r="AD1936" t="str">
            <v/>
          </cell>
          <cell r="AE1936" t="str">
            <v/>
          </cell>
          <cell r="AF1936" t="str">
            <v/>
          </cell>
          <cell r="AG1936" t="str">
            <v/>
          </cell>
          <cell r="AH1936" t="str">
            <v/>
          </cell>
          <cell r="AI1936" t="str">
            <v/>
          </cell>
          <cell r="AJ1936" t="str">
            <v/>
          </cell>
          <cell r="AK1936" t="str">
            <v/>
          </cell>
          <cell r="AL1936" t="str">
            <v/>
          </cell>
          <cell r="AM1936" t="str">
            <v/>
          </cell>
          <cell r="AN1936" t="str">
            <v/>
          </cell>
          <cell r="AO1936" t="str">
            <v/>
          </cell>
          <cell r="AP1936" t="str">
            <v/>
          </cell>
          <cell r="AQ1936" t="str">
            <v/>
          </cell>
          <cell r="AR1936" t="str">
            <v/>
          </cell>
          <cell r="AS1936" t="str">
            <v/>
          </cell>
          <cell r="AT1936" t="str">
            <v/>
          </cell>
          <cell r="AU1936" t="str">
            <v/>
          </cell>
        </row>
        <row r="1937">
          <cell r="A1937" t="str">
            <v>PCO11P1373</v>
          </cell>
          <cell r="B1937" t="str">
            <v>PCO11</v>
          </cell>
          <cell r="C1937" t="str">
            <v>S12</v>
          </cell>
          <cell r="D1937" t="str">
            <v>P1373</v>
          </cell>
          <cell r="E1937" t="str">
            <v/>
          </cell>
          <cell r="F1937" t="str">
            <v/>
          </cell>
          <cell r="G1937" t="str">
            <v/>
          </cell>
          <cell r="H1937" t="str">
            <v/>
          </cell>
          <cell r="I1937" t="str">
            <v/>
          </cell>
          <cell r="J1937" t="str">
            <v/>
          </cell>
          <cell r="K1937" t="str">
            <v/>
          </cell>
          <cell r="L1937" t="str">
            <v/>
          </cell>
          <cell r="M1937" t="str">
            <v/>
          </cell>
          <cell r="N1937" t="str">
            <v/>
          </cell>
          <cell r="O1937" t="str">
            <v/>
          </cell>
          <cell r="P1937" t="str">
            <v/>
          </cell>
          <cell r="Q1937" t="str">
            <v/>
          </cell>
          <cell r="R1937" t="str">
            <v/>
          </cell>
          <cell r="S1937" t="str">
            <v/>
          </cell>
          <cell r="T1937" t="str">
            <v/>
          </cell>
          <cell r="U1937" t="str">
            <v/>
          </cell>
          <cell r="V1937" t="str">
            <v/>
          </cell>
          <cell r="W1937" t="str">
            <v/>
          </cell>
          <cell r="X1937" t="str">
            <v/>
          </cell>
          <cell r="Y1937" t="str">
            <v/>
          </cell>
          <cell r="Z1937" t="str">
            <v/>
          </cell>
          <cell r="AA1937" t="str">
            <v/>
          </cell>
          <cell r="AB1937" t="str">
            <v/>
          </cell>
          <cell r="AC1937" t="str">
            <v/>
          </cell>
          <cell r="AD1937" t="str">
            <v/>
          </cell>
          <cell r="AE1937" t="str">
            <v/>
          </cell>
          <cell r="AF1937" t="str">
            <v/>
          </cell>
          <cell r="AG1937" t="str">
            <v/>
          </cell>
          <cell r="AH1937" t="str">
            <v/>
          </cell>
          <cell r="AI1937" t="str">
            <v/>
          </cell>
          <cell r="AJ1937" t="str">
            <v/>
          </cell>
          <cell r="AK1937" t="str">
            <v/>
          </cell>
          <cell r="AL1937" t="str">
            <v/>
          </cell>
          <cell r="AM1937" t="str">
            <v/>
          </cell>
          <cell r="AN1937">
            <v>8.9244999999999984E-3</v>
          </cell>
          <cell r="AO1937" t="str">
            <v/>
          </cell>
          <cell r="AP1937" t="str">
            <v/>
          </cell>
          <cell r="AQ1937" t="str">
            <v/>
          </cell>
          <cell r="AR1937" t="str">
            <v/>
          </cell>
          <cell r="AS1937" t="str">
            <v/>
          </cell>
          <cell r="AT1937" t="str">
            <v/>
          </cell>
          <cell r="AU1937" t="str">
            <v/>
          </cell>
        </row>
        <row r="1938">
          <cell r="A1938" t="str">
            <v>PCO11P1374</v>
          </cell>
          <cell r="B1938" t="str">
            <v>PCO11</v>
          </cell>
          <cell r="C1938" t="str">
            <v>S12</v>
          </cell>
          <cell r="D1938" t="str">
            <v>P1374</v>
          </cell>
          <cell r="E1938" t="str">
            <v/>
          </cell>
          <cell r="F1938" t="str">
            <v/>
          </cell>
          <cell r="G1938" t="str">
            <v/>
          </cell>
          <cell r="H1938" t="str">
            <v/>
          </cell>
          <cell r="I1938" t="str">
            <v/>
          </cell>
          <cell r="J1938" t="str">
            <v/>
          </cell>
          <cell r="K1938" t="str">
            <v/>
          </cell>
          <cell r="L1938" t="str">
            <v/>
          </cell>
          <cell r="M1938" t="str">
            <v/>
          </cell>
          <cell r="N1938" t="str">
            <v/>
          </cell>
          <cell r="O1938" t="str">
            <v/>
          </cell>
          <cell r="P1938" t="str">
            <v/>
          </cell>
          <cell r="Q1938" t="str">
            <v/>
          </cell>
          <cell r="R1938" t="str">
            <v/>
          </cell>
          <cell r="S1938" t="str">
            <v/>
          </cell>
          <cell r="T1938" t="str">
            <v/>
          </cell>
          <cell r="U1938" t="str">
            <v/>
          </cell>
          <cell r="V1938" t="str">
            <v/>
          </cell>
          <cell r="W1938" t="str">
            <v/>
          </cell>
          <cell r="X1938" t="str">
            <v/>
          </cell>
          <cell r="Y1938" t="str">
            <v/>
          </cell>
          <cell r="Z1938" t="str">
            <v/>
          </cell>
          <cell r="AA1938" t="str">
            <v/>
          </cell>
          <cell r="AB1938" t="str">
            <v/>
          </cell>
          <cell r="AC1938" t="str">
            <v/>
          </cell>
          <cell r="AD1938" t="str">
            <v/>
          </cell>
          <cell r="AE1938" t="str">
            <v/>
          </cell>
          <cell r="AF1938" t="str">
            <v/>
          </cell>
          <cell r="AG1938" t="str">
            <v/>
          </cell>
          <cell r="AH1938" t="str">
            <v/>
          </cell>
          <cell r="AI1938" t="str">
            <v/>
          </cell>
          <cell r="AJ1938" t="str">
            <v/>
          </cell>
          <cell r="AK1938" t="str">
            <v/>
          </cell>
          <cell r="AL1938" t="str">
            <v/>
          </cell>
          <cell r="AM1938" t="str">
            <v/>
          </cell>
          <cell r="AN1938">
            <v>1.2951000000000001E-2</v>
          </cell>
          <cell r="AO1938" t="str">
            <v/>
          </cell>
          <cell r="AP1938" t="str">
            <v/>
          </cell>
          <cell r="AQ1938" t="str">
            <v/>
          </cell>
          <cell r="AR1938" t="str">
            <v/>
          </cell>
          <cell r="AS1938" t="str">
            <v/>
          </cell>
          <cell r="AT1938" t="str">
            <v/>
          </cell>
          <cell r="AU1938" t="str">
            <v/>
          </cell>
        </row>
        <row r="1939">
          <cell r="A1939" t="str">
            <v>PCO11P1667</v>
          </cell>
          <cell r="B1939" t="str">
            <v>PCO11</v>
          </cell>
          <cell r="C1939" t="str">
            <v>S12</v>
          </cell>
          <cell r="D1939" t="str">
            <v>P1667</v>
          </cell>
          <cell r="E1939" t="str">
            <v/>
          </cell>
          <cell r="F1939" t="str">
            <v/>
          </cell>
          <cell r="G1939" t="str">
            <v/>
          </cell>
          <cell r="H1939" t="str">
            <v/>
          </cell>
          <cell r="I1939" t="str">
            <v/>
          </cell>
          <cell r="J1939" t="str">
            <v/>
          </cell>
          <cell r="K1939" t="str">
            <v/>
          </cell>
          <cell r="L1939" t="str">
            <v/>
          </cell>
          <cell r="M1939" t="str">
            <v/>
          </cell>
          <cell r="N1939" t="str">
            <v/>
          </cell>
          <cell r="O1939" t="str">
            <v/>
          </cell>
          <cell r="P1939" t="str">
            <v/>
          </cell>
          <cell r="Q1939" t="str">
            <v/>
          </cell>
          <cell r="R1939" t="str">
            <v/>
          </cell>
          <cell r="S1939" t="str">
            <v/>
          </cell>
          <cell r="T1939" t="str">
            <v/>
          </cell>
          <cell r="U1939" t="str">
            <v/>
          </cell>
          <cell r="V1939" t="str">
            <v/>
          </cell>
          <cell r="W1939" t="str">
            <v/>
          </cell>
          <cell r="X1939" t="str">
            <v/>
          </cell>
          <cell r="Y1939" t="str">
            <v/>
          </cell>
          <cell r="Z1939" t="str">
            <v/>
          </cell>
          <cell r="AA1939" t="str">
            <v/>
          </cell>
          <cell r="AB1939" t="str">
            <v/>
          </cell>
          <cell r="AC1939" t="str">
            <v/>
          </cell>
          <cell r="AD1939" t="str">
            <v/>
          </cell>
          <cell r="AE1939" t="str">
            <v/>
          </cell>
          <cell r="AF1939">
            <v>1.963E-4</v>
          </cell>
          <cell r="AG1939" t="str">
            <v/>
          </cell>
          <cell r="AH1939" t="str">
            <v/>
          </cell>
          <cell r="AI1939" t="str">
            <v/>
          </cell>
          <cell r="AJ1939" t="str">
            <v/>
          </cell>
          <cell r="AK1939" t="str">
            <v/>
          </cell>
          <cell r="AL1939" t="str">
            <v/>
          </cell>
          <cell r="AM1939" t="str">
            <v/>
          </cell>
          <cell r="AN1939" t="str">
            <v/>
          </cell>
          <cell r="AO1939" t="str">
            <v/>
          </cell>
          <cell r="AP1939" t="str">
            <v/>
          </cell>
          <cell r="AQ1939" t="str">
            <v/>
          </cell>
          <cell r="AR1939" t="str">
            <v/>
          </cell>
          <cell r="AS1939" t="str">
            <v/>
          </cell>
          <cell r="AT1939" t="str">
            <v/>
          </cell>
          <cell r="AU1939" t="str">
            <v/>
          </cell>
        </row>
        <row r="1940">
          <cell r="A1940" t="str">
            <v>PCO11P1684</v>
          </cell>
          <cell r="B1940" t="str">
            <v>PCO11</v>
          </cell>
          <cell r="C1940" t="str">
            <v>S12</v>
          </cell>
          <cell r="D1940" t="str">
            <v>P1684</v>
          </cell>
          <cell r="E1940" t="str">
            <v/>
          </cell>
          <cell r="F1940">
            <v>1.9795200000000002E-2</v>
          </cell>
          <cell r="G1940" t="str">
            <v/>
          </cell>
          <cell r="H1940" t="str">
            <v/>
          </cell>
          <cell r="I1940" t="str">
            <v/>
          </cell>
          <cell r="J1940" t="str">
            <v/>
          </cell>
          <cell r="K1940" t="str">
            <v/>
          </cell>
          <cell r="L1940" t="str">
            <v/>
          </cell>
          <cell r="M1940" t="str">
            <v/>
          </cell>
          <cell r="N1940" t="str">
            <v/>
          </cell>
          <cell r="O1940" t="str">
            <v/>
          </cell>
          <cell r="P1940" t="str">
            <v/>
          </cell>
          <cell r="Q1940" t="str">
            <v/>
          </cell>
          <cell r="R1940" t="str">
            <v/>
          </cell>
          <cell r="S1940" t="str">
            <v/>
          </cell>
          <cell r="T1940" t="str">
            <v/>
          </cell>
          <cell r="U1940" t="str">
            <v/>
          </cell>
          <cell r="V1940" t="str">
            <v/>
          </cell>
          <cell r="W1940" t="str">
            <v/>
          </cell>
          <cell r="X1940" t="str">
            <v/>
          </cell>
          <cell r="Y1940" t="str">
            <v/>
          </cell>
          <cell r="Z1940" t="str">
            <v/>
          </cell>
          <cell r="AA1940" t="str">
            <v/>
          </cell>
          <cell r="AB1940" t="str">
            <v/>
          </cell>
          <cell r="AC1940" t="str">
            <v/>
          </cell>
          <cell r="AD1940" t="str">
            <v/>
          </cell>
          <cell r="AE1940" t="str">
            <v/>
          </cell>
          <cell r="AF1940" t="str">
            <v/>
          </cell>
          <cell r="AG1940" t="str">
            <v/>
          </cell>
          <cell r="AH1940" t="str">
            <v/>
          </cell>
          <cell r="AI1940" t="str">
            <v/>
          </cell>
          <cell r="AJ1940" t="str">
            <v/>
          </cell>
          <cell r="AK1940" t="str">
            <v/>
          </cell>
          <cell r="AL1940" t="str">
            <v/>
          </cell>
          <cell r="AM1940" t="str">
            <v/>
          </cell>
          <cell r="AN1940" t="str">
            <v/>
          </cell>
          <cell r="AO1940" t="str">
            <v/>
          </cell>
          <cell r="AP1940" t="str">
            <v/>
          </cell>
          <cell r="AQ1940" t="str">
            <v/>
          </cell>
          <cell r="AR1940" t="str">
            <v/>
          </cell>
          <cell r="AS1940" t="str">
            <v/>
          </cell>
          <cell r="AT1940" t="str">
            <v/>
          </cell>
          <cell r="AU1940" t="str">
            <v/>
          </cell>
        </row>
        <row r="1941">
          <cell r="A1941" t="str">
            <v>PCO11P1687</v>
          </cell>
          <cell r="B1941" t="str">
            <v>PCO11</v>
          </cell>
          <cell r="C1941" t="str">
            <v>S12</v>
          </cell>
          <cell r="D1941" t="str">
            <v>P1687</v>
          </cell>
          <cell r="E1941" t="str">
            <v/>
          </cell>
          <cell r="F1941">
            <v>2.2520800000000001E-2</v>
          </cell>
          <cell r="G1941" t="str">
            <v/>
          </cell>
          <cell r="H1941" t="str">
            <v/>
          </cell>
          <cell r="I1941" t="str">
            <v/>
          </cell>
          <cell r="J1941" t="str">
            <v/>
          </cell>
          <cell r="K1941" t="str">
            <v/>
          </cell>
          <cell r="L1941" t="str">
            <v/>
          </cell>
          <cell r="M1941" t="str">
            <v/>
          </cell>
          <cell r="N1941" t="str">
            <v/>
          </cell>
          <cell r="O1941" t="str">
            <v/>
          </cell>
          <cell r="P1941" t="str">
            <v/>
          </cell>
          <cell r="Q1941" t="str">
            <v/>
          </cell>
          <cell r="R1941" t="str">
            <v/>
          </cell>
          <cell r="S1941" t="str">
            <v/>
          </cell>
          <cell r="T1941" t="str">
            <v/>
          </cell>
          <cell r="U1941" t="str">
            <v/>
          </cell>
          <cell r="V1941" t="str">
            <v/>
          </cell>
          <cell r="W1941" t="str">
            <v/>
          </cell>
          <cell r="X1941" t="str">
            <v/>
          </cell>
          <cell r="Y1941" t="str">
            <v/>
          </cell>
          <cell r="Z1941" t="str">
            <v/>
          </cell>
          <cell r="AA1941" t="str">
            <v/>
          </cell>
          <cell r="AB1941" t="str">
            <v/>
          </cell>
          <cell r="AC1941" t="str">
            <v/>
          </cell>
          <cell r="AD1941" t="str">
            <v/>
          </cell>
          <cell r="AE1941" t="str">
            <v/>
          </cell>
          <cell r="AF1941" t="str">
            <v/>
          </cell>
          <cell r="AG1941" t="str">
            <v/>
          </cell>
          <cell r="AH1941" t="str">
            <v/>
          </cell>
          <cell r="AI1941" t="str">
            <v/>
          </cell>
          <cell r="AJ1941" t="str">
            <v/>
          </cell>
          <cell r="AK1941" t="str">
            <v/>
          </cell>
          <cell r="AL1941" t="str">
            <v/>
          </cell>
          <cell r="AM1941" t="str">
            <v/>
          </cell>
          <cell r="AN1941" t="str">
            <v/>
          </cell>
          <cell r="AO1941" t="str">
            <v/>
          </cell>
          <cell r="AP1941" t="str">
            <v/>
          </cell>
          <cell r="AQ1941" t="str">
            <v/>
          </cell>
          <cell r="AR1941" t="str">
            <v/>
          </cell>
          <cell r="AS1941" t="str">
            <v/>
          </cell>
          <cell r="AT1941" t="str">
            <v/>
          </cell>
          <cell r="AU1941" t="str">
            <v/>
          </cell>
        </row>
        <row r="1942">
          <cell r="A1942" t="str">
            <v>PCO11P1688</v>
          </cell>
          <cell r="B1942" t="str">
            <v>PCO11</v>
          </cell>
          <cell r="C1942" t="str">
            <v>S12</v>
          </cell>
          <cell r="D1942" t="str">
            <v>P1688</v>
          </cell>
          <cell r="E1942" t="str">
            <v/>
          </cell>
          <cell r="F1942">
            <v>0.29111060000000005</v>
          </cell>
          <cell r="G1942" t="str">
            <v/>
          </cell>
          <cell r="H1942" t="str">
            <v/>
          </cell>
          <cell r="I1942" t="str">
            <v/>
          </cell>
          <cell r="J1942" t="str">
            <v/>
          </cell>
          <cell r="K1942" t="str">
            <v/>
          </cell>
          <cell r="L1942" t="str">
            <v/>
          </cell>
          <cell r="M1942" t="str">
            <v/>
          </cell>
          <cell r="N1942" t="str">
            <v/>
          </cell>
          <cell r="O1942" t="str">
            <v/>
          </cell>
          <cell r="P1942" t="str">
            <v/>
          </cell>
          <cell r="Q1942" t="str">
            <v/>
          </cell>
          <cell r="R1942" t="str">
            <v/>
          </cell>
          <cell r="S1942" t="str">
            <v/>
          </cell>
          <cell r="T1942" t="str">
            <v/>
          </cell>
          <cell r="U1942" t="str">
            <v/>
          </cell>
          <cell r="V1942" t="str">
            <v/>
          </cell>
          <cell r="W1942" t="str">
            <v/>
          </cell>
          <cell r="X1942" t="str">
            <v/>
          </cell>
          <cell r="Y1942" t="str">
            <v/>
          </cell>
          <cell r="Z1942" t="str">
            <v/>
          </cell>
          <cell r="AA1942" t="str">
            <v/>
          </cell>
          <cell r="AB1942" t="str">
            <v/>
          </cell>
          <cell r="AC1942" t="str">
            <v/>
          </cell>
          <cell r="AD1942" t="str">
            <v/>
          </cell>
          <cell r="AE1942" t="str">
            <v/>
          </cell>
          <cell r="AF1942" t="str">
            <v/>
          </cell>
          <cell r="AG1942" t="str">
            <v/>
          </cell>
          <cell r="AH1942" t="str">
            <v/>
          </cell>
          <cell r="AI1942" t="str">
            <v/>
          </cell>
          <cell r="AJ1942" t="str">
            <v/>
          </cell>
          <cell r="AK1942" t="str">
            <v/>
          </cell>
          <cell r="AL1942" t="str">
            <v/>
          </cell>
          <cell r="AM1942" t="str">
            <v/>
          </cell>
          <cell r="AN1942" t="str">
            <v/>
          </cell>
          <cell r="AO1942" t="str">
            <v/>
          </cell>
          <cell r="AP1942" t="str">
            <v/>
          </cell>
          <cell r="AQ1942" t="str">
            <v/>
          </cell>
          <cell r="AR1942" t="str">
            <v/>
          </cell>
          <cell r="AS1942" t="str">
            <v/>
          </cell>
          <cell r="AT1942" t="str">
            <v/>
          </cell>
          <cell r="AU1942" t="str">
            <v/>
          </cell>
        </row>
        <row r="1943">
          <cell r="A1943" t="str">
            <v>PCO11P1689</v>
          </cell>
          <cell r="B1943" t="str">
            <v>PCO11</v>
          </cell>
          <cell r="C1943" t="str">
            <v>S12</v>
          </cell>
          <cell r="D1943" t="str">
            <v>P1689</v>
          </cell>
          <cell r="E1943" t="str">
            <v/>
          </cell>
          <cell r="F1943">
            <v>1.7518156999999999</v>
          </cell>
          <cell r="G1943" t="str">
            <v/>
          </cell>
          <cell r="H1943" t="str">
            <v/>
          </cell>
          <cell r="I1943" t="str">
            <v/>
          </cell>
          <cell r="J1943" t="str">
            <v/>
          </cell>
          <cell r="K1943" t="str">
            <v/>
          </cell>
          <cell r="L1943" t="str">
            <v/>
          </cell>
          <cell r="M1943" t="str">
            <v/>
          </cell>
          <cell r="N1943" t="str">
            <v/>
          </cell>
          <cell r="O1943" t="str">
            <v/>
          </cell>
          <cell r="P1943" t="str">
            <v/>
          </cell>
          <cell r="Q1943" t="str">
            <v/>
          </cell>
          <cell r="R1943" t="str">
            <v/>
          </cell>
          <cell r="S1943" t="str">
            <v/>
          </cell>
          <cell r="T1943" t="str">
            <v/>
          </cell>
          <cell r="U1943" t="str">
            <v/>
          </cell>
          <cell r="V1943" t="str">
            <v/>
          </cell>
          <cell r="W1943" t="str">
            <v/>
          </cell>
          <cell r="X1943" t="str">
            <v/>
          </cell>
          <cell r="Y1943" t="str">
            <v/>
          </cell>
          <cell r="Z1943" t="str">
            <v/>
          </cell>
          <cell r="AA1943" t="str">
            <v/>
          </cell>
          <cell r="AB1943" t="str">
            <v/>
          </cell>
          <cell r="AC1943" t="str">
            <v/>
          </cell>
          <cell r="AD1943" t="str">
            <v/>
          </cell>
          <cell r="AE1943" t="str">
            <v/>
          </cell>
          <cell r="AF1943" t="str">
            <v/>
          </cell>
          <cell r="AG1943" t="str">
            <v/>
          </cell>
          <cell r="AH1943" t="str">
            <v/>
          </cell>
          <cell r="AI1943" t="str">
            <v/>
          </cell>
          <cell r="AJ1943" t="str">
            <v/>
          </cell>
          <cell r="AK1943" t="str">
            <v/>
          </cell>
          <cell r="AL1943" t="str">
            <v/>
          </cell>
          <cell r="AM1943" t="str">
            <v/>
          </cell>
          <cell r="AN1943" t="str">
            <v/>
          </cell>
          <cell r="AO1943" t="str">
            <v/>
          </cell>
          <cell r="AP1943" t="str">
            <v/>
          </cell>
          <cell r="AQ1943" t="str">
            <v/>
          </cell>
          <cell r="AR1943" t="str">
            <v/>
          </cell>
          <cell r="AS1943" t="str">
            <v/>
          </cell>
          <cell r="AT1943" t="str">
            <v/>
          </cell>
          <cell r="AU1943" t="str">
            <v/>
          </cell>
        </row>
        <row r="1944">
          <cell r="A1944" t="str">
            <v>PCO11P1931</v>
          </cell>
          <cell r="B1944" t="str">
            <v>PCO11</v>
          </cell>
          <cell r="C1944" t="str">
            <v>S12</v>
          </cell>
          <cell r="D1944" t="str">
            <v>P1931</v>
          </cell>
          <cell r="E1944" t="str">
            <v/>
          </cell>
          <cell r="F1944" t="str">
            <v/>
          </cell>
          <cell r="G1944" t="str">
            <v/>
          </cell>
          <cell r="H1944" t="str">
            <v/>
          </cell>
          <cell r="I1944" t="str">
            <v/>
          </cell>
          <cell r="J1944" t="str">
            <v/>
          </cell>
          <cell r="K1944" t="str">
            <v/>
          </cell>
          <cell r="L1944" t="str">
            <v/>
          </cell>
          <cell r="M1944" t="str">
            <v/>
          </cell>
          <cell r="N1944" t="str">
            <v/>
          </cell>
          <cell r="O1944" t="str">
            <v/>
          </cell>
          <cell r="P1944" t="str">
            <v/>
          </cell>
          <cell r="Q1944" t="str">
            <v/>
          </cell>
          <cell r="R1944" t="str">
            <v/>
          </cell>
          <cell r="S1944" t="str">
            <v/>
          </cell>
          <cell r="T1944" t="str">
            <v/>
          </cell>
          <cell r="U1944" t="str">
            <v/>
          </cell>
          <cell r="V1944" t="str">
            <v/>
          </cell>
          <cell r="W1944">
            <v>0.14730399999999999</v>
          </cell>
          <cell r="X1944" t="str">
            <v/>
          </cell>
          <cell r="Y1944" t="str">
            <v/>
          </cell>
          <cell r="Z1944" t="str">
            <v/>
          </cell>
          <cell r="AA1944" t="str">
            <v/>
          </cell>
          <cell r="AB1944" t="str">
            <v/>
          </cell>
          <cell r="AC1944" t="str">
            <v/>
          </cell>
          <cell r="AD1944" t="str">
            <v/>
          </cell>
          <cell r="AE1944" t="str">
            <v/>
          </cell>
          <cell r="AF1944" t="str">
            <v/>
          </cell>
          <cell r="AG1944" t="str">
            <v/>
          </cell>
          <cell r="AH1944" t="str">
            <v/>
          </cell>
          <cell r="AI1944" t="str">
            <v/>
          </cell>
          <cell r="AJ1944" t="str">
            <v/>
          </cell>
          <cell r="AK1944" t="str">
            <v/>
          </cell>
          <cell r="AL1944" t="str">
            <v/>
          </cell>
          <cell r="AM1944" t="str">
            <v/>
          </cell>
          <cell r="AN1944" t="str">
            <v/>
          </cell>
          <cell r="AO1944" t="str">
            <v/>
          </cell>
          <cell r="AP1944" t="str">
            <v/>
          </cell>
          <cell r="AQ1944" t="str">
            <v/>
          </cell>
          <cell r="AR1944" t="str">
            <v/>
          </cell>
          <cell r="AS1944" t="str">
            <v/>
          </cell>
          <cell r="AT1944" t="str">
            <v/>
          </cell>
          <cell r="AU1944" t="str">
            <v/>
          </cell>
        </row>
        <row r="1945">
          <cell r="A1945" t="str">
            <v>PCO11P2011</v>
          </cell>
          <cell r="B1945" t="str">
            <v>PCO11</v>
          </cell>
          <cell r="C1945" t="str">
            <v>S12</v>
          </cell>
          <cell r="D1945" t="str">
            <v>P2011</v>
          </cell>
          <cell r="E1945" t="str">
            <v/>
          </cell>
          <cell r="F1945" t="str">
            <v/>
          </cell>
          <cell r="G1945" t="str">
            <v/>
          </cell>
          <cell r="H1945" t="str">
            <v/>
          </cell>
          <cell r="I1945" t="str">
            <v/>
          </cell>
          <cell r="J1945" t="str">
            <v/>
          </cell>
          <cell r="K1945" t="str">
            <v/>
          </cell>
          <cell r="L1945" t="str">
            <v/>
          </cell>
          <cell r="M1945" t="str">
            <v/>
          </cell>
          <cell r="N1945" t="str">
            <v/>
          </cell>
          <cell r="O1945" t="str">
            <v/>
          </cell>
          <cell r="P1945" t="str">
            <v/>
          </cell>
          <cell r="Q1945" t="str">
            <v/>
          </cell>
          <cell r="R1945" t="str">
            <v/>
          </cell>
          <cell r="S1945" t="str">
            <v/>
          </cell>
          <cell r="T1945" t="str">
            <v/>
          </cell>
          <cell r="U1945" t="str">
            <v/>
          </cell>
          <cell r="V1945" t="str">
            <v/>
          </cell>
          <cell r="W1945" t="str">
            <v/>
          </cell>
          <cell r="X1945" t="str">
            <v/>
          </cell>
          <cell r="Y1945" t="str">
            <v/>
          </cell>
          <cell r="Z1945" t="str">
            <v/>
          </cell>
          <cell r="AA1945" t="str">
            <v/>
          </cell>
          <cell r="AB1945" t="str">
            <v/>
          </cell>
          <cell r="AC1945" t="str">
            <v/>
          </cell>
          <cell r="AD1945" t="str">
            <v/>
          </cell>
          <cell r="AE1945" t="str">
            <v/>
          </cell>
          <cell r="AF1945" t="str">
            <v/>
          </cell>
          <cell r="AG1945">
            <v>0.43001900000000004</v>
          </cell>
          <cell r="AH1945" t="str">
            <v/>
          </cell>
          <cell r="AI1945" t="str">
            <v/>
          </cell>
          <cell r="AJ1945" t="str">
            <v/>
          </cell>
          <cell r="AK1945" t="str">
            <v/>
          </cell>
          <cell r="AL1945" t="str">
            <v/>
          </cell>
          <cell r="AM1945" t="str">
            <v/>
          </cell>
          <cell r="AN1945" t="str">
            <v/>
          </cell>
          <cell r="AO1945" t="str">
            <v/>
          </cell>
          <cell r="AP1945" t="str">
            <v/>
          </cell>
          <cell r="AQ1945" t="str">
            <v/>
          </cell>
          <cell r="AR1945" t="str">
            <v/>
          </cell>
          <cell r="AS1945" t="str">
            <v/>
          </cell>
          <cell r="AT1945" t="str">
            <v/>
          </cell>
          <cell r="AU1945" t="str">
            <v/>
          </cell>
        </row>
        <row r="1946">
          <cell r="A1946" t="str">
            <v>PCO11P2012</v>
          </cell>
          <cell r="B1946" t="str">
            <v>PCO11</v>
          </cell>
          <cell r="C1946" t="str">
            <v>S12</v>
          </cell>
          <cell r="D1946" t="str">
            <v>P2012</v>
          </cell>
          <cell r="E1946" t="str">
            <v/>
          </cell>
          <cell r="F1946" t="str">
            <v/>
          </cell>
          <cell r="G1946" t="str">
            <v/>
          </cell>
          <cell r="H1946" t="str">
            <v/>
          </cell>
          <cell r="I1946" t="str">
            <v/>
          </cell>
          <cell r="J1946" t="str">
            <v/>
          </cell>
          <cell r="K1946" t="str">
            <v/>
          </cell>
          <cell r="L1946">
            <v>3.6143800000000004E-2</v>
          </cell>
          <cell r="M1946" t="str">
            <v/>
          </cell>
          <cell r="N1946" t="str">
            <v/>
          </cell>
          <cell r="O1946" t="str">
            <v/>
          </cell>
          <cell r="P1946" t="str">
            <v/>
          </cell>
          <cell r="Q1946" t="str">
            <v/>
          </cell>
          <cell r="R1946" t="str">
            <v/>
          </cell>
          <cell r="S1946" t="str">
            <v/>
          </cell>
          <cell r="T1946" t="str">
            <v/>
          </cell>
          <cell r="U1946" t="str">
            <v/>
          </cell>
          <cell r="V1946" t="str">
            <v/>
          </cell>
          <cell r="W1946" t="str">
            <v/>
          </cell>
          <cell r="X1946" t="str">
            <v/>
          </cell>
          <cell r="Y1946" t="str">
            <v/>
          </cell>
          <cell r="Z1946" t="str">
            <v/>
          </cell>
          <cell r="AA1946" t="str">
            <v/>
          </cell>
          <cell r="AB1946" t="str">
            <v/>
          </cell>
          <cell r="AC1946" t="str">
            <v/>
          </cell>
          <cell r="AD1946" t="str">
            <v/>
          </cell>
          <cell r="AE1946" t="str">
            <v/>
          </cell>
          <cell r="AF1946" t="str">
            <v/>
          </cell>
          <cell r="AG1946" t="str">
            <v/>
          </cell>
          <cell r="AH1946" t="str">
            <v/>
          </cell>
          <cell r="AI1946" t="str">
            <v/>
          </cell>
          <cell r="AJ1946" t="str">
            <v/>
          </cell>
          <cell r="AK1946" t="str">
            <v/>
          </cell>
          <cell r="AL1946" t="str">
            <v/>
          </cell>
          <cell r="AM1946" t="str">
            <v/>
          </cell>
          <cell r="AN1946" t="str">
            <v/>
          </cell>
          <cell r="AO1946" t="str">
            <v/>
          </cell>
          <cell r="AP1946" t="str">
            <v/>
          </cell>
          <cell r="AQ1946" t="str">
            <v/>
          </cell>
          <cell r="AR1946" t="str">
            <v/>
          </cell>
          <cell r="AS1946" t="str">
            <v/>
          </cell>
          <cell r="AT1946" t="str">
            <v/>
          </cell>
          <cell r="AU1946" t="str">
            <v/>
          </cell>
        </row>
        <row r="1947">
          <cell r="A1947" t="str">
            <v>PCO12C065</v>
          </cell>
          <cell r="B1947" t="str">
            <v>PCO12</v>
          </cell>
          <cell r="C1947" t="str">
            <v>C03</v>
          </cell>
          <cell r="D1947" t="str">
            <v>C065</v>
          </cell>
          <cell r="E1947" t="str">
            <v/>
          </cell>
          <cell r="F1947" t="str">
            <v/>
          </cell>
          <cell r="G1947" t="str">
            <v/>
          </cell>
          <cell r="H1947" t="str">
            <v/>
          </cell>
          <cell r="I1947" t="str">
            <v/>
          </cell>
          <cell r="J1947" t="str">
            <v/>
          </cell>
          <cell r="K1947" t="str">
            <v/>
          </cell>
          <cell r="L1947" t="str">
            <v/>
          </cell>
          <cell r="M1947" t="str">
            <v/>
          </cell>
          <cell r="N1947" t="str">
            <v/>
          </cell>
          <cell r="O1947" t="str">
            <v/>
          </cell>
          <cell r="P1947" t="str">
            <v/>
          </cell>
          <cell r="Q1947" t="str">
            <v/>
          </cell>
          <cell r="R1947" t="str">
            <v/>
          </cell>
          <cell r="S1947" t="str">
            <v/>
          </cell>
          <cell r="T1947" t="str">
            <v/>
          </cell>
          <cell r="U1947" t="str">
            <v/>
          </cell>
          <cell r="V1947" t="str">
            <v/>
          </cell>
          <cell r="W1947">
            <v>3.7459740000000004</v>
          </cell>
          <cell r="X1947" t="str">
            <v/>
          </cell>
          <cell r="Y1947" t="str">
            <v/>
          </cell>
          <cell r="Z1947" t="str">
            <v/>
          </cell>
          <cell r="AA1947" t="str">
            <v/>
          </cell>
          <cell r="AB1947" t="str">
            <v/>
          </cell>
          <cell r="AC1947" t="str">
            <v/>
          </cell>
          <cell r="AD1947" t="str">
            <v/>
          </cell>
          <cell r="AE1947" t="str">
            <v/>
          </cell>
          <cell r="AF1947" t="str">
            <v/>
          </cell>
          <cell r="AG1947" t="str">
            <v/>
          </cell>
          <cell r="AH1947" t="str">
            <v/>
          </cell>
          <cell r="AI1947" t="str">
            <v/>
          </cell>
          <cell r="AJ1947" t="str">
            <v/>
          </cell>
          <cell r="AK1947" t="str">
            <v/>
          </cell>
          <cell r="AL1947" t="str">
            <v/>
          </cell>
          <cell r="AM1947" t="str">
            <v/>
          </cell>
          <cell r="AN1947" t="str">
            <v/>
          </cell>
          <cell r="AO1947" t="str">
            <v/>
          </cell>
          <cell r="AP1947" t="str">
            <v/>
          </cell>
          <cell r="AQ1947" t="str">
            <v/>
          </cell>
          <cell r="AR1947" t="str">
            <v/>
          </cell>
          <cell r="AS1947" t="str">
            <v/>
          </cell>
          <cell r="AT1947" t="str">
            <v/>
          </cell>
          <cell r="AU1947" t="str">
            <v/>
          </cell>
        </row>
        <row r="1948">
          <cell r="A1948" t="str">
            <v>PCO12C074</v>
          </cell>
          <cell r="B1948" t="str">
            <v>PCO12</v>
          </cell>
          <cell r="C1948" t="str">
            <v>C03</v>
          </cell>
          <cell r="D1948" t="str">
            <v>C074</v>
          </cell>
          <cell r="E1948" t="str">
            <v/>
          </cell>
          <cell r="F1948" t="str">
            <v/>
          </cell>
          <cell r="G1948" t="str">
            <v/>
          </cell>
          <cell r="H1948" t="str">
            <v/>
          </cell>
          <cell r="I1948" t="str">
            <v/>
          </cell>
          <cell r="J1948">
            <v>5.5954405999999999</v>
          </cell>
          <cell r="K1948" t="str">
            <v/>
          </cell>
          <cell r="L1948" t="str">
            <v/>
          </cell>
          <cell r="M1948" t="str">
            <v/>
          </cell>
          <cell r="N1948" t="str">
            <v/>
          </cell>
          <cell r="O1948" t="str">
            <v/>
          </cell>
          <cell r="P1948" t="str">
            <v/>
          </cell>
          <cell r="Q1948" t="str">
            <v/>
          </cell>
          <cell r="R1948" t="str">
            <v/>
          </cell>
          <cell r="S1948" t="str">
            <v/>
          </cell>
          <cell r="T1948" t="str">
            <v/>
          </cell>
          <cell r="U1948" t="str">
            <v/>
          </cell>
          <cell r="V1948" t="str">
            <v/>
          </cell>
          <cell r="W1948" t="str">
            <v/>
          </cell>
          <cell r="X1948" t="str">
            <v/>
          </cell>
          <cell r="Y1948" t="str">
            <v/>
          </cell>
          <cell r="Z1948" t="str">
            <v/>
          </cell>
          <cell r="AA1948" t="str">
            <v/>
          </cell>
          <cell r="AB1948" t="str">
            <v/>
          </cell>
          <cell r="AC1948" t="str">
            <v/>
          </cell>
          <cell r="AD1948" t="str">
            <v/>
          </cell>
          <cell r="AE1948" t="str">
            <v/>
          </cell>
          <cell r="AF1948" t="str">
            <v/>
          </cell>
          <cell r="AG1948" t="str">
            <v/>
          </cell>
          <cell r="AH1948" t="str">
            <v/>
          </cell>
          <cell r="AI1948" t="str">
            <v/>
          </cell>
          <cell r="AJ1948" t="str">
            <v/>
          </cell>
          <cell r="AK1948" t="str">
            <v/>
          </cell>
          <cell r="AL1948" t="str">
            <v/>
          </cell>
          <cell r="AM1948" t="str">
            <v/>
          </cell>
          <cell r="AN1948" t="str">
            <v/>
          </cell>
          <cell r="AO1948" t="str">
            <v/>
          </cell>
          <cell r="AP1948" t="str">
            <v/>
          </cell>
          <cell r="AQ1948" t="str">
            <v/>
          </cell>
          <cell r="AR1948" t="str">
            <v/>
          </cell>
          <cell r="AS1948" t="str">
            <v/>
          </cell>
          <cell r="AT1948" t="str">
            <v/>
          </cell>
          <cell r="AU1948" t="str">
            <v/>
          </cell>
        </row>
        <row r="1949">
          <cell r="A1949" t="str">
            <v>PCO12C075</v>
          </cell>
          <cell r="B1949" t="str">
            <v>PCO12</v>
          </cell>
          <cell r="C1949" t="str">
            <v>C03</v>
          </cell>
          <cell r="D1949" t="str">
            <v>C075</v>
          </cell>
          <cell r="E1949" t="str">
            <v/>
          </cell>
          <cell r="F1949" t="str">
            <v/>
          </cell>
          <cell r="G1949" t="str">
            <v/>
          </cell>
          <cell r="H1949" t="str">
            <v/>
          </cell>
          <cell r="I1949" t="str">
            <v/>
          </cell>
          <cell r="J1949">
            <v>22.3817618</v>
          </cell>
          <cell r="K1949" t="str">
            <v/>
          </cell>
          <cell r="L1949" t="str">
            <v/>
          </cell>
          <cell r="M1949" t="str">
            <v/>
          </cell>
          <cell r="N1949" t="str">
            <v/>
          </cell>
          <cell r="O1949" t="str">
            <v/>
          </cell>
          <cell r="P1949" t="str">
            <v/>
          </cell>
          <cell r="Q1949" t="str">
            <v/>
          </cell>
          <cell r="R1949" t="str">
            <v/>
          </cell>
          <cell r="S1949" t="str">
            <v/>
          </cell>
          <cell r="T1949" t="str">
            <v/>
          </cell>
          <cell r="U1949" t="str">
            <v/>
          </cell>
          <cell r="V1949" t="str">
            <v/>
          </cell>
          <cell r="W1949" t="str">
            <v/>
          </cell>
          <cell r="X1949" t="str">
            <v/>
          </cell>
          <cell r="Y1949" t="str">
            <v/>
          </cell>
          <cell r="Z1949" t="str">
            <v/>
          </cell>
          <cell r="AA1949" t="str">
            <v/>
          </cell>
          <cell r="AB1949" t="str">
            <v/>
          </cell>
          <cell r="AC1949" t="str">
            <v/>
          </cell>
          <cell r="AD1949" t="str">
            <v/>
          </cell>
          <cell r="AE1949" t="str">
            <v/>
          </cell>
          <cell r="AF1949" t="str">
            <v/>
          </cell>
          <cell r="AG1949" t="str">
            <v/>
          </cell>
          <cell r="AH1949" t="str">
            <v/>
          </cell>
          <cell r="AI1949" t="str">
            <v/>
          </cell>
          <cell r="AJ1949" t="str">
            <v/>
          </cell>
          <cell r="AK1949" t="str">
            <v/>
          </cell>
          <cell r="AL1949" t="str">
            <v/>
          </cell>
          <cell r="AM1949" t="str">
            <v/>
          </cell>
          <cell r="AN1949" t="str">
            <v/>
          </cell>
          <cell r="AO1949" t="str">
            <v/>
          </cell>
          <cell r="AP1949" t="str">
            <v/>
          </cell>
          <cell r="AQ1949" t="str">
            <v/>
          </cell>
          <cell r="AR1949" t="str">
            <v/>
          </cell>
          <cell r="AS1949" t="str">
            <v/>
          </cell>
          <cell r="AT1949" t="str">
            <v/>
          </cell>
          <cell r="AU1949" t="str">
            <v/>
          </cell>
        </row>
        <row r="1950">
          <cell r="A1950" t="str">
            <v>PCO12C076</v>
          </cell>
          <cell r="B1950" t="str">
            <v>PCO12</v>
          </cell>
          <cell r="C1950" t="str">
            <v>C03</v>
          </cell>
          <cell r="D1950" t="str">
            <v>C076</v>
          </cell>
          <cell r="E1950" t="str">
            <v/>
          </cell>
          <cell r="F1950" t="str">
            <v/>
          </cell>
          <cell r="G1950" t="str">
            <v/>
          </cell>
          <cell r="H1950" t="str">
            <v/>
          </cell>
          <cell r="I1950" t="str">
            <v/>
          </cell>
          <cell r="J1950">
            <v>33.572642399999999</v>
          </cell>
          <cell r="K1950" t="str">
            <v/>
          </cell>
          <cell r="L1950" t="str">
            <v/>
          </cell>
          <cell r="M1950" t="str">
            <v/>
          </cell>
          <cell r="N1950" t="str">
            <v/>
          </cell>
          <cell r="O1950" t="str">
            <v/>
          </cell>
          <cell r="P1950" t="str">
            <v/>
          </cell>
          <cell r="Q1950" t="str">
            <v/>
          </cell>
          <cell r="R1950" t="str">
            <v/>
          </cell>
          <cell r="S1950" t="str">
            <v/>
          </cell>
          <cell r="T1950" t="str">
            <v/>
          </cell>
          <cell r="U1950" t="str">
            <v/>
          </cell>
          <cell r="V1950" t="str">
            <v/>
          </cell>
          <cell r="W1950" t="str">
            <v/>
          </cell>
          <cell r="X1950" t="str">
            <v/>
          </cell>
          <cell r="Y1950" t="str">
            <v/>
          </cell>
          <cell r="Z1950" t="str">
            <v/>
          </cell>
          <cell r="AA1950" t="str">
            <v/>
          </cell>
          <cell r="AB1950" t="str">
            <v/>
          </cell>
          <cell r="AC1950" t="str">
            <v/>
          </cell>
          <cell r="AD1950" t="str">
            <v/>
          </cell>
          <cell r="AE1950" t="str">
            <v/>
          </cell>
          <cell r="AF1950" t="str">
            <v/>
          </cell>
          <cell r="AG1950" t="str">
            <v/>
          </cell>
          <cell r="AH1950" t="str">
            <v/>
          </cell>
          <cell r="AI1950" t="str">
            <v/>
          </cell>
          <cell r="AJ1950" t="str">
            <v/>
          </cell>
          <cell r="AK1950" t="str">
            <v/>
          </cell>
          <cell r="AL1950" t="str">
            <v/>
          </cell>
          <cell r="AM1950" t="str">
            <v/>
          </cell>
          <cell r="AN1950" t="str">
            <v/>
          </cell>
          <cell r="AO1950" t="str">
            <v/>
          </cell>
          <cell r="AP1950" t="str">
            <v/>
          </cell>
          <cell r="AQ1950" t="str">
            <v/>
          </cell>
          <cell r="AR1950" t="str">
            <v/>
          </cell>
          <cell r="AS1950" t="str">
            <v/>
          </cell>
          <cell r="AT1950" t="str">
            <v/>
          </cell>
          <cell r="AU1950" t="str">
            <v/>
          </cell>
        </row>
        <row r="1951">
          <cell r="A1951" t="str">
            <v>PCO12C092</v>
          </cell>
          <cell r="B1951" t="str">
            <v>PCO12</v>
          </cell>
          <cell r="C1951" t="str">
            <v>C04</v>
          </cell>
          <cell r="D1951" t="str">
            <v>C092</v>
          </cell>
          <cell r="E1951" t="str">
            <v/>
          </cell>
          <cell r="F1951" t="str">
            <v/>
          </cell>
          <cell r="G1951" t="str">
            <v/>
          </cell>
          <cell r="H1951" t="str">
            <v/>
          </cell>
          <cell r="I1951" t="str">
            <v/>
          </cell>
          <cell r="J1951" t="str">
            <v/>
          </cell>
          <cell r="K1951" t="str">
            <v/>
          </cell>
          <cell r="L1951" t="str">
            <v/>
          </cell>
          <cell r="M1951" t="str">
            <v/>
          </cell>
          <cell r="N1951" t="str">
            <v/>
          </cell>
          <cell r="O1951" t="str">
            <v/>
          </cell>
          <cell r="P1951" t="str">
            <v/>
          </cell>
          <cell r="Q1951" t="str">
            <v/>
          </cell>
          <cell r="R1951">
            <v>18.414390200000003</v>
          </cell>
          <cell r="S1951" t="str">
            <v/>
          </cell>
          <cell r="T1951" t="str">
            <v/>
          </cell>
          <cell r="U1951" t="str">
            <v/>
          </cell>
          <cell r="V1951" t="str">
            <v/>
          </cell>
          <cell r="W1951" t="str">
            <v/>
          </cell>
          <cell r="X1951" t="str">
            <v/>
          </cell>
          <cell r="Y1951" t="str">
            <v/>
          </cell>
          <cell r="Z1951" t="str">
            <v/>
          </cell>
          <cell r="AA1951" t="str">
            <v/>
          </cell>
          <cell r="AB1951" t="str">
            <v/>
          </cell>
          <cell r="AC1951" t="str">
            <v/>
          </cell>
          <cell r="AD1951" t="str">
            <v/>
          </cell>
          <cell r="AE1951" t="str">
            <v/>
          </cell>
          <cell r="AF1951" t="str">
            <v/>
          </cell>
          <cell r="AG1951" t="str">
            <v/>
          </cell>
          <cell r="AH1951" t="str">
            <v/>
          </cell>
          <cell r="AI1951" t="str">
            <v/>
          </cell>
          <cell r="AJ1951" t="str">
            <v/>
          </cell>
          <cell r="AK1951" t="str">
            <v/>
          </cell>
          <cell r="AL1951" t="str">
            <v/>
          </cell>
          <cell r="AM1951" t="str">
            <v/>
          </cell>
          <cell r="AN1951" t="str">
            <v/>
          </cell>
          <cell r="AO1951" t="str">
            <v/>
          </cell>
          <cell r="AP1951" t="str">
            <v/>
          </cell>
          <cell r="AQ1951" t="str">
            <v/>
          </cell>
          <cell r="AR1951" t="str">
            <v/>
          </cell>
          <cell r="AS1951" t="str">
            <v/>
          </cell>
          <cell r="AT1951" t="str">
            <v/>
          </cell>
          <cell r="AU1951" t="str">
            <v/>
          </cell>
        </row>
        <row r="1952">
          <cell r="A1952" t="str">
            <v>PCO12C093</v>
          </cell>
          <cell r="B1952" t="str">
            <v>PCO12</v>
          </cell>
          <cell r="C1952" t="str">
            <v>C04</v>
          </cell>
          <cell r="D1952" t="str">
            <v>C093</v>
          </cell>
          <cell r="E1952" t="str">
            <v/>
          </cell>
          <cell r="F1952" t="str">
            <v/>
          </cell>
          <cell r="G1952" t="str">
            <v/>
          </cell>
          <cell r="H1952" t="str">
            <v/>
          </cell>
          <cell r="I1952" t="str">
            <v/>
          </cell>
          <cell r="J1952" t="str">
            <v/>
          </cell>
          <cell r="K1952" t="str">
            <v/>
          </cell>
          <cell r="L1952" t="str">
            <v/>
          </cell>
          <cell r="M1952" t="str">
            <v/>
          </cell>
          <cell r="N1952" t="str">
            <v/>
          </cell>
          <cell r="O1952" t="str">
            <v/>
          </cell>
          <cell r="P1952" t="str">
            <v/>
          </cell>
          <cell r="Q1952" t="str">
            <v/>
          </cell>
          <cell r="R1952">
            <v>73.375732499999998</v>
          </cell>
          <cell r="S1952" t="str">
            <v/>
          </cell>
          <cell r="T1952" t="str">
            <v/>
          </cell>
          <cell r="U1952" t="str">
            <v/>
          </cell>
          <cell r="V1952" t="str">
            <v/>
          </cell>
          <cell r="W1952" t="str">
            <v/>
          </cell>
          <cell r="X1952" t="str">
            <v/>
          </cell>
          <cell r="Y1952" t="str">
            <v/>
          </cell>
          <cell r="Z1952" t="str">
            <v/>
          </cell>
          <cell r="AA1952" t="str">
            <v/>
          </cell>
          <cell r="AB1952" t="str">
            <v/>
          </cell>
          <cell r="AC1952" t="str">
            <v/>
          </cell>
          <cell r="AD1952" t="str">
            <v/>
          </cell>
          <cell r="AE1952" t="str">
            <v/>
          </cell>
          <cell r="AF1952" t="str">
            <v/>
          </cell>
          <cell r="AG1952" t="str">
            <v/>
          </cell>
          <cell r="AH1952" t="str">
            <v/>
          </cell>
          <cell r="AI1952" t="str">
            <v/>
          </cell>
          <cell r="AJ1952" t="str">
            <v/>
          </cell>
          <cell r="AK1952" t="str">
            <v/>
          </cell>
          <cell r="AL1952" t="str">
            <v/>
          </cell>
          <cell r="AM1952" t="str">
            <v/>
          </cell>
          <cell r="AN1952" t="str">
            <v/>
          </cell>
          <cell r="AO1952" t="str">
            <v/>
          </cell>
          <cell r="AP1952" t="str">
            <v/>
          </cell>
          <cell r="AQ1952" t="str">
            <v/>
          </cell>
          <cell r="AR1952" t="str">
            <v/>
          </cell>
          <cell r="AS1952" t="str">
            <v/>
          </cell>
          <cell r="AT1952" t="str">
            <v/>
          </cell>
          <cell r="AU1952" t="str">
            <v/>
          </cell>
        </row>
        <row r="1953">
          <cell r="A1953" t="str">
            <v>PCO12C094</v>
          </cell>
          <cell r="B1953" t="str">
            <v>PCO12</v>
          </cell>
          <cell r="C1953" t="str">
            <v>C04</v>
          </cell>
          <cell r="D1953" t="str">
            <v>C094</v>
          </cell>
          <cell r="E1953" t="str">
            <v/>
          </cell>
          <cell r="F1953" t="str">
            <v/>
          </cell>
          <cell r="G1953" t="str">
            <v/>
          </cell>
          <cell r="H1953" t="str">
            <v/>
          </cell>
          <cell r="I1953" t="str">
            <v/>
          </cell>
          <cell r="J1953" t="str">
            <v/>
          </cell>
          <cell r="K1953" t="str">
            <v/>
          </cell>
          <cell r="L1953" t="str">
            <v/>
          </cell>
          <cell r="M1953" t="str">
            <v/>
          </cell>
          <cell r="N1953" t="str">
            <v/>
          </cell>
          <cell r="O1953" t="str">
            <v/>
          </cell>
          <cell r="P1953" t="str">
            <v/>
          </cell>
          <cell r="Q1953" t="str">
            <v/>
          </cell>
          <cell r="R1953" t="str">
            <v/>
          </cell>
          <cell r="S1953" t="str">
            <v/>
          </cell>
          <cell r="T1953" t="str">
            <v/>
          </cell>
          <cell r="U1953" t="str">
            <v/>
          </cell>
          <cell r="V1953" t="str">
            <v/>
          </cell>
          <cell r="W1953" t="str">
            <v/>
          </cell>
          <cell r="X1953" t="str">
            <v/>
          </cell>
          <cell r="Y1953" t="str">
            <v/>
          </cell>
          <cell r="Z1953" t="str">
            <v/>
          </cell>
          <cell r="AA1953" t="str">
            <v/>
          </cell>
          <cell r="AB1953" t="str">
            <v/>
          </cell>
          <cell r="AC1953" t="str">
            <v/>
          </cell>
          <cell r="AD1953" t="str">
            <v/>
          </cell>
          <cell r="AE1953" t="str">
            <v/>
          </cell>
          <cell r="AF1953" t="str">
            <v/>
          </cell>
          <cell r="AG1953" t="str">
            <v/>
          </cell>
          <cell r="AH1953" t="str">
            <v/>
          </cell>
          <cell r="AI1953">
            <v>971.80531550000001</v>
          </cell>
          <cell r="AJ1953" t="str">
            <v/>
          </cell>
          <cell r="AK1953" t="str">
            <v/>
          </cell>
          <cell r="AL1953" t="str">
            <v/>
          </cell>
          <cell r="AM1953" t="str">
            <v/>
          </cell>
          <cell r="AN1953" t="str">
            <v/>
          </cell>
          <cell r="AO1953" t="str">
            <v/>
          </cell>
          <cell r="AP1953" t="str">
            <v/>
          </cell>
          <cell r="AQ1953" t="str">
            <v/>
          </cell>
          <cell r="AR1953" t="str">
            <v/>
          </cell>
          <cell r="AS1953" t="str">
            <v/>
          </cell>
          <cell r="AT1953" t="str">
            <v/>
          </cell>
          <cell r="AU1953" t="str">
            <v/>
          </cell>
        </row>
        <row r="1954">
          <cell r="A1954" t="str">
            <v>PCO12C095</v>
          </cell>
          <cell r="B1954" t="str">
            <v>PCO12</v>
          </cell>
          <cell r="C1954" t="str">
            <v>C04</v>
          </cell>
          <cell r="D1954" t="str">
            <v>C095</v>
          </cell>
          <cell r="E1954" t="str">
            <v/>
          </cell>
          <cell r="F1954" t="str">
            <v/>
          </cell>
          <cell r="G1954" t="str">
            <v/>
          </cell>
          <cell r="H1954" t="str">
            <v/>
          </cell>
          <cell r="I1954" t="str">
            <v/>
          </cell>
          <cell r="J1954" t="str">
            <v/>
          </cell>
          <cell r="K1954" t="str">
            <v/>
          </cell>
          <cell r="L1954" t="str">
            <v/>
          </cell>
          <cell r="M1954" t="str">
            <v/>
          </cell>
          <cell r="N1954" t="str">
            <v/>
          </cell>
          <cell r="O1954" t="str">
            <v/>
          </cell>
          <cell r="P1954" t="str">
            <v/>
          </cell>
          <cell r="Q1954" t="str">
            <v/>
          </cell>
          <cell r="R1954" t="str">
            <v/>
          </cell>
          <cell r="S1954" t="str">
            <v/>
          </cell>
          <cell r="T1954" t="str">
            <v/>
          </cell>
          <cell r="U1954" t="str">
            <v/>
          </cell>
          <cell r="V1954" t="str">
            <v/>
          </cell>
          <cell r="W1954" t="str">
            <v/>
          </cell>
          <cell r="X1954" t="str">
            <v/>
          </cell>
          <cell r="Y1954" t="str">
            <v/>
          </cell>
          <cell r="Z1954" t="str">
            <v/>
          </cell>
          <cell r="AA1954" t="str">
            <v/>
          </cell>
          <cell r="AB1954" t="str">
            <v/>
          </cell>
          <cell r="AC1954" t="str">
            <v/>
          </cell>
          <cell r="AD1954" t="str">
            <v/>
          </cell>
          <cell r="AE1954" t="str">
            <v/>
          </cell>
          <cell r="AF1954" t="str">
            <v/>
          </cell>
          <cell r="AG1954" t="str">
            <v/>
          </cell>
          <cell r="AH1954" t="str">
            <v/>
          </cell>
          <cell r="AI1954">
            <v>3945.1762274000002</v>
          </cell>
          <cell r="AJ1954" t="str">
            <v/>
          </cell>
          <cell r="AK1954" t="str">
            <v/>
          </cell>
          <cell r="AL1954" t="str">
            <v/>
          </cell>
          <cell r="AM1954" t="str">
            <v/>
          </cell>
          <cell r="AN1954" t="str">
            <v/>
          </cell>
          <cell r="AO1954" t="str">
            <v/>
          </cell>
          <cell r="AP1954" t="str">
            <v/>
          </cell>
          <cell r="AQ1954" t="str">
            <v/>
          </cell>
          <cell r="AR1954" t="str">
            <v/>
          </cell>
          <cell r="AS1954" t="str">
            <v/>
          </cell>
          <cell r="AT1954" t="str">
            <v/>
          </cell>
          <cell r="AU1954" t="str">
            <v/>
          </cell>
        </row>
        <row r="1955">
          <cell r="A1955" t="str">
            <v>PCO12C096</v>
          </cell>
          <cell r="B1955" t="str">
            <v>PCO12</v>
          </cell>
          <cell r="C1955" t="str">
            <v>C04</v>
          </cell>
          <cell r="D1955" t="str">
            <v>C096</v>
          </cell>
          <cell r="E1955" t="str">
            <v/>
          </cell>
          <cell r="F1955" t="str">
            <v/>
          </cell>
          <cell r="G1955" t="str">
            <v/>
          </cell>
          <cell r="H1955" t="str">
            <v/>
          </cell>
          <cell r="I1955" t="str">
            <v/>
          </cell>
          <cell r="J1955" t="str">
            <v/>
          </cell>
          <cell r="K1955" t="str">
            <v/>
          </cell>
          <cell r="L1955" t="str">
            <v/>
          </cell>
          <cell r="M1955" t="str">
            <v/>
          </cell>
          <cell r="N1955" t="str">
            <v/>
          </cell>
          <cell r="O1955" t="str">
            <v/>
          </cell>
          <cell r="P1955" t="str">
            <v/>
          </cell>
          <cell r="Q1955" t="str">
            <v/>
          </cell>
          <cell r="R1955" t="str">
            <v/>
          </cell>
          <cell r="S1955" t="str">
            <v/>
          </cell>
          <cell r="T1955" t="str">
            <v/>
          </cell>
          <cell r="U1955" t="str">
            <v/>
          </cell>
          <cell r="V1955" t="str">
            <v/>
          </cell>
          <cell r="W1955" t="str">
            <v/>
          </cell>
          <cell r="X1955" t="str">
            <v/>
          </cell>
          <cell r="Y1955" t="str">
            <v/>
          </cell>
          <cell r="Z1955" t="str">
            <v/>
          </cell>
          <cell r="AA1955" t="str">
            <v/>
          </cell>
          <cell r="AB1955" t="str">
            <v/>
          </cell>
          <cell r="AC1955" t="str">
            <v/>
          </cell>
          <cell r="AD1955" t="str">
            <v/>
          </cell>
          <cell r="AE1955" t="str">
            <v/>
          </cell>
          <cell r="AF1955" t="str">
            <v/>
          </cell>
          <cell r="AG1955" t="str">
            <v/>
          </cell>
          <cell r="AH1955" t="str">
            <v/>
          </cell>
          <cell r="AI1955">
            <v>2127.0643204000003</v>
          </cell>
          <cell r="AJ1955" t="str">
            <v/>
          </cell>
          <cell r="AK1955" t="str">
            <v/>
          </cell>
          <cell r="AL1955" t="str">
            <v/>
          </cell>
          <cell r="AM1955" t="str">
            <v/>
          </cell>
          <cell r="AN1955" t="str">
            <v/>
          </cell>
          <cell r="AO1955" t="str">
            <v/>
          </cell>
          <cell r="AP1955" t="str">
            <v/>
          </cell>
          <cell r="AQ1955" t="str">
            <v/>
          </cell>
          <cell r="AR1955" t="str">
            <v/>
          </cell>
          <cell r="AS1955" t="str">
            <v/>
          </cell>
          <cell r="AT1955" t="str">
            <v/>
          </cell>
          <cell r="AU1955" t="str">
            <v/>
          </cell>
        </row>
        <row r="1956">
          <cell r="A1956" t="str">
            <v>PCO12C097</v>
          </cell>
          <cell r="B1956" t="str">
            <v>PCO12</v>
          </cell>
          <cell r="C1956" t="str">
            <v>C04</v>
          </cell>
          <cell r="D1956" t="str">
            <v>C097</v>
          </cell>
          <cell r="E1956" t="str">
            <v/>
          </cell>
          <cell r="F1956" t="str">
            <v/>
          </cell>
          <cell r="G1956" t="str">
            <v/>
          </cell>
          <cell r="H1956" t="str">
            <v/>
          </cell>
          <cell r="I1956" t="str">
            <v/>
          </cell>
          <cell r="J1956" t="str">
            <v/>
          </cell>
          <cell r="K1956" t="str">
            <v/>
          </cell>
          <cell r="L1956" t="str">
            <v/>
          </cell>
          <cell r="M1956" t="str">
            <v/>
          </cell>
          <cell r="N1956" t="str">
            <v/>
          </cell>
          <cell r="O1956" t="str">
            <v/>
          </cell>
          <cell r="P1956" t="str">
            <v/>
          </cell>
          <cell r="Q1956" t="str">
            <v/>
          </cell>
          <cell r="R1956" t="str">
            <v/>
          </cell>
          <cell r="S1956" t="str">
            <v/>
          </cell>
          <cell r="T1956" t="str">
            <v/>
          </cell>
          <cell r="U1956" t="str">
            <v/>
          </cell>
          <cell r="V1956" t="str">
            <v/>
          </cell>
          <cell r="W1956" t="str">
            <v/>
          </cell>
          <cell r="X1956" t="str">
            <v/>
          </cell>
          <cell r="Y1956" t="str">
            <v/>
          </cell>
          <cell r="Z1956" t="str">
            <v/>
          </cell>
          <cell r="AA1956" t="str">
            <v/>
          </cell>
          <cell r="AB1956" t="str">
            <v/>
          </cell>
          <cell r="AC1956" t="str">
            <v/>
          </cell>
          <cell r="AD1956" t="str">
            <v/>
          </cell>
          <cell r="AE1956" t="str">
            <v/>
          </cell>
          <cell r="AF1956" t="str">
            <v/>
          </cell>
          <cell r="AG1956" t="str">
            <v/>
          </cell>
          <cell r="AH1956" t="str">
            <v/>
          </cell>
          <cell r="AI1956">
            <v>504.60663089999997</v>
          </cell>
          <cell r="AJ1956" t="str">
            <v/>
          </cell>
          <cell r="AK1956" t="str">
            <v/>
          </cell>
          <cell r="AL1956" t="str">
            <v/>
          </cell>
          <cell r="AM1956" t="str">
            <v/>
          </cell>
          <cell r="AN1956" t="str">
            <v/>
          </cell>
          <cell r="AO1956" t="str">
            <v/>
          </cell>
          <cell r="AP1956" t="str">
            <v/>
          </cell>
          <cell r="AQ1956" t="str">
            <v/>
          </cell>
          <cell r="AR1956" t="str">
            <v/>
          </cell>
          <cell r="AS1956" t="str">
            <v/>
          </cell>
          <cell r="AT1956" t="str">
            <v/>
          </cell>
          <cell r="AU1956" t="str">
            <v/>
          </cell>
        </row>
        <row r="1957">
          <cell r="A1957" t="str">
            <v>PCO12C098</v>
          </cell>
          <cell r="B1957" t="str">
            <v>PCO12</v>
          </cell>
          <cell r="C1957" t="str">
            <v>C04</v>
          </cell>
          <cell r="D1957" t="str">
            <v>C098</v>
          </cell>
          <cell r="E1957" t="str">
            <v/>
          </cell>
          <cell r="F1957" t="str">
            <v/>
          </cell>
          <cell r="G1957" t="str">
            <v/>
          </cell>
          <cell r="H1957" t="str">
            <v/>
          </cell>
          <cell r="I1957" t="str">
            <v/>
          </cell>
          <cell r="J1957" t="str">
            <v/>
          </cell>
          <cell r="K1957" t="str">
            <v/>
          </cell>
          <cell r="L1957" t="str">
            <v/>
          </cell>
          <cell r="M1957" t="str">
            <v/>
          </cell>
          <cell r="N1957" t="str">
            <v/>
          </cell>
          <cell r="O1957" t="str">
            <v/>
          </cell>
          <cell r="P1957" t="str">
            <v/>
          </cell>
          <cell r="Q1957" t="str">
            <v/>
          </cell>
          <cell r="R1957" t="str">
            <v/>
          </cell>
          <cell r="S1957" t="str">
            <v/>
          </cell>
          <cell r="T1957" t="str">
            <v/>
          </cell>
          <cell r="U1957" t="str">
            <v/>
          </cell>
          <cell r="V1957" t="str">
            <v/>
          </cell>
          <cell r="W1957" t="str">
            <v/>
          </cell>
          <cell r="X1957" t="str">
            <v/>
          </cell>
          <cell r="Y1957" t="str">
            <v/>
          </cell>
          <cell r="Z1957" t="str">
            <v/>
          </cell>
          <cell r="AA1957" t="str">
            <v/>
          </cell>
          <cell r="AB1957" t="str">
            <v/>
          </cell>
          <cell r="AC1957" t="str">
            <v/>
          </cell>
          <cell r="AD1957" t="str">
            <v/>
          </cell>
          <cell r="AE1957" t="str">
            <v/>
          </cell>
          <cell r="AF1957" t="str">
            <v/>
          </cell>
          <cell r="AG1957" t="str">
            <v/>
          </cell>
          <cell r="AH1957" t="str">
            <v/>
          </cell>
          <cell r="AI1957">
            <v>804.06167649999998</v>
          </cell>
          <cell r="AJ1957" t="str">
            <v/>
          </cell>
          <cell r="AK1957" t="str">
            <v/>
          </cell>
          <cell r="AL1957" t="str">
            <v/>
          </cell>
          <cell r="AM1957" t="str">
            <v/>
          </cell>
          <cell r="AN1957" t="str">
            <v/>
          </cell>
          <cell r="AO1957" t="str">
            <v/>
          </cell>
          <cell r="AP1957" t="str">
            <v/>
          </cell>
          <cell r="AQ1957" t="str">
            <v/>
          </cell>
          <cell r="AR1957" t="str">
            <v/>
          </cell>
          <cell r="AS1957" t="str">
            <v/>
          </cell>
          <cell r="AT1957" t="str">
            <v/>
          </cell>
          <cell r="AU1957" t="str">
            <v/>
          </cell>
        </row>
        <row r="1958">
          <cell r="A1958" t="str">
            <v>PCO12C099</v>
          </cell>
          <cell r="B1958" t="str">
            <v>PCO12</v>
          </cell>
          <cell r="C1958" t="str">
            <v>C04</v>
          </cell>
          <cell r="D1958" t="str">
            <v>C099</v>
          </cell>
          <cell r="E1958" t="str">
            <v/>
          </cell>
          <cell r="F1958" t="str">
            <v/>
          </cell>
          <cell r="G1958" t="str">
            <v/>
          </cell>
          <cell r="H1958" t="str">
            <v/>
          </cell>
          <cell r="I1958" t="str">
            <v/>
          </cell>
          <cell r="J1958" t="str">
            <v/>
          </cell>
          <cell r="K1958" t="str">
            <v/>
          </cell>
          <cell r="L1958" t="str">
            <v/>
          </cell>
          <cell r="M1958" t="str">
            <v/>
          </cell>
          <cell r="N1958" t="str">
            <v/>
          </cell>
          <cell r="O1958" t="str">
            <v/>
          </cell>
          <cell r="P1958" t="str">
            <v/>
          </cell>
          <cell r="Q1958" t="str">
            <v/>
          </cell>
          <cell r="R1958" t="str">
            <v/>
          </cell>
          <cell r="S1958" t="str">
            <v/>
          </cell>
          <cell r="T1958" t="str">
            <v/>
          </cell>
          <cell r="U1958" t="str">
            <v/>
          </cell>
          <cell r="V1958" t="str">
            <v/>
          </cell>
          <cell r="W1958" t="str">
            <v/>
          </cell>
          <cell r="X1958" t="str">
            <v/>
          </cell>
          <cell r="Y1958" t="str">
            <v/>
          </cell>
          <cell r="Z1958" t="str">
            <v/>
          </cell>
          <cell r="AA1958" t="str">
            <v/>
          </cell>
          <cell r="AB1958" t="str">
            <v/>
          </cell>
          <cell r="AC1958" t="str">
            <v/>
          </cell>
          <cell r="AD1958" t="str">
            <v/>
          </cell>
          <cell r="AE1958" t="str">
            <v/>
          </cell>
          <cell r="AF1958" t="str">
            <v/>
          </cell>
          <cell r="AG1958" t="str">
            <v/>
          </cell>
          <cell r="AH1958" t="str">
            <v/>
          </cell>
          <cell r="AI1958">
            <v>201.59391220000001</v>
          </cell>
          <cell r="AJ1958" t="str">
            <v/>
          </cell>
          <cell r="AK1958" t="str">
            <v/>
          </cell>
          <cell r="AL1958" t="str">
            <v/>
          </cell>
          <cell r="AM1958" t="str">
            <v/>
          </cell>
          <cell r="AN1958" t="str">
            <v/>
          </cell>
          <cell r="AO1958" t="str">
            <v/>
          </cell>
          <cell r="AP1958" t="str">
            <v/>
          </cell>
          <cell r="AQ1958" t="str">
            <v/>
          </cell>
          <cell r="AR1958" t="str">
            <v/>
          </cell>
          <cell r="AS1958" t="str">
            <v/>
          </cell>
          <cell r="AT1958" t="str">
            <v/>
          </cell>
          <cell r="AU1958" t="str">
            <v/>
          </cell>
        </row>
        <row r="1959">
          <cell r="A1959" t="str">
            <v>PCO12C109</v>
          </cell>
          <cell r="B1959" t="str">
            <v>PCO12</v>
          </cell>
          <cell r="C1959" t="str">
            <v>C04</v>
          </cell>
          <cell r="D1959" t="str">
            <v>C109</v>
          </cell>
          <cell r="E1959" t="str">
            <v/>
          </cell>
          <cell r="F1959" t="str">
            <v/>
          </cell>
          <cell r="G1959" t="str">
            <v/>
          </cell>
          <cell r="H1959" t="str">
            <v/>
          </cell>
          <cell r="I1959" t="str">
            <v/>
          </cell>
          <cell r="J1959">
            <v>16.021646100000002</v>
          </cell>
          <cell r="K1959" t="str">
            <v/>
          </cell>
          <cell r="L1959" t="str">
            <v/>
          </cell>
          <cell r="M1959" t="str">
            <v/>
          </cell>
          <cell r="N1959" t="str">
            <v/>
          </cell>
          <cell r="O1959" t="str">
            <v/>
          </cell>
          <cell r="P1959" t="str">
            <v/>
          </cell>
          <cell r="Q1959" t="str">
            <v/>
          </cell>
          <cell r="R1959" t="str">
            <v/>
          </cell>
          <cell r="S1959" t="str">
            <v/>
          </cell>
          <cell r="T1959" t="str">
            <v/>
          </cell>
          <cell r="U1959" t="str">
            <v/>
          </cell>
          <cell r="V1959" t="str">
            <v/>
          </cell>
          <cell r="W1959" t="str">
            <v/>
          </cell>
          <cell r="X1959" t="str">
            <v/>
          </cell>
          <cell r="Y1959" t="str">
            <v/>
          </cell>
          <cell r="Z1959" t="str">
            <v/>
          </cell>
          <cell r="AA1959" t="str">
            <v/>
          </cell>
          <cell r="AB1959" t="str">
            <v/>
          </cell>
          <cell r="AC1959" t="str">
            <v/>
          </cell>
          <cell r="AD1959" t="str">
            <v/>
          </cell>
          <cell r="AE1959" t="str">
            <v/>
          </cell>
          <cell r="AF1959" t="str">
            <v/>
          </cell>
          <cell r="AG1959" t="str">
            <v/>
          </cell>
          <cell r="AH1959" t="str">
            <v/>
          </cell>
          <cell r="AI1959" t="str">
            <v/>
          </cell>
          <cell r="AJ1959" t="str">
            <v/>
          </cell>
          <cell r="AK1959" t="str">
            <v/>
          </cell>
          <cell r="AL1959" t="str">
            <v/>
          </cell>
          <cell r="AM1959" t="str">
            <v/>
          </cell>
          <cell r="AN1959" t="str">
            <v/>
          </cell>
          <cell r="AO1959" t="str">
            <v/>
          </cell>
          <cell r="AP1959" t="str">
            <v/>
          </cell>
          <cell r="AQ1959" t="str">
            <v/>
          </cell>
          <cell r="AR1959" t="str">
            <v/>
          </cell>
          <cell r="AS1959" t="str">
            <v/>
          </cell>
          <cell r="AT1959" t="str">
            <v/>
          </cell>
          <cell r="AU1959" t="str">
            <v/>
          </cell>
        </row>
        <row r="1960">
          <cell r="A1960" t="str">
            <v>PCO12S652</v>
          </cell>
          <cell r="B1960" t="str">
            <v>PCO12</v>
          </cell>
          <cell r="C1960" t="str">
            <v>C05</v>
          </cell>
          <cell r="D1960" t="str">
            <v>S652</v>
          </cell>
          <cell r="E1960" t="str">
            <v/>
          </cell>
          <cell r="F1960" t="str">
            <v/>
          </cell>
          <cell r="G1960" t="str">
            <v/>
          </cell>
          <cell r="H1960" t="str">
            <v/>
          </cell>
          <cell r="I1960" t="str">
            <v/>
          </cell>
          <cell r="J1960" t="str">
            <v/>
          </cell>
          <cell r="K1960" t="str">
            <v/>
          </cell>
          <cell r="L1960" t="str">
            <v/>
          </cell>
          <cell r="M1960" t="str">
            <v/>
          </cell>
          <cell r="N1960" t="str">
            <v/>
          </cell>
          <cell r="O1960" t="str">
            <v/>
          </cell>
          <cell r="P1960" t="str">
            <v/>
          </cell>
          <cell r="Q1960" t="str">
            <v/>
          </cell>
          <cell r="R1960" t="str">
            <v/>
          </cell>
          <cell r="S1960" t="str">
            <v/>
          </cell>
          <cell r="T1960" t="str">
            <v/>
          </cell>
          <cell r="U1960" t="str">
            <v/>
          </cell>
          <cell r="V1960" t="str">
            <v/>
          </cell>
          <cell r="W1960" t="str">
            <v/>
          </cell>
          <cell r="X1960" t="str">
            <v/>
          </cell>
          <cell r="Y1960">
            <v>2.1989014</v>
          </cell>
          <cell r="Z1960" t="str">
            <v/>
          </cell>
          <cell r="AA1960" t="str">
            <v/>
          </cell>
          <cell r="AB1960" t="str">
            <v/>
          </cell>
          <cell r="AC1960" t="str">
            <v/>
          </cell>
          <cell r="AD1960" t="str">
            <v/>
          </cell>
          <cell r="AE1960" t="str">
            <v/>
          </cell>
          <cell r="AF1960" t="str">
            <v/>
          </cell>
          <cell r="AG1960" t="str">
            <v/>
          </cell>
          <cell r="AH1960" t="str">
            <v/>
          </cell>
          <cell r="AI1960" t="str">
            <v/>
          </cell>
          <cell r="AJ1960" t="str">
            <v/>
          </cell>
          <cell r="AK1960" t="str">
            <v/>
          </cell>
          <cell r="AL1960" t="str">
            <v/>
          </cell>
          <cell r="AM1960" t="str">
            <v/>
          </cell>
          <cell r="AN1960" t="str">
            <v/>
          </cell>
          <cell r="AO1960" t="str">
            <v/>
          </cell>
          <cell r="AP1960" t="str">
            <v/>
          </cell>
          <cell r="AQ1960" t="str">
            <v/>
          </cell>
          <cell r="AR1960" t="str">
            <v/>
          </cell>
          <cell r="AS1960" t="str">
            <v/>
          </cell>
          <cell r="AT1960" t="str">
            <v/>
          </cell>
          <cell r="AU1960" t="str">
            <v/>
          </cell>
        </row>
        <row r="1961">
          <cell r="A1961" t="str">
            <v>PCO12C231</v>
          </cell>
          <cell r="B1961" t="str">
            <v>PCO12</v>
          </cell>
          <cell r="C1961" t="str">
            <v>C08</v>
          </cell>
          <cell r="D1961" t="str">
            <v>C231</v>
          </cell>
          <cell r="E1961" t="str">
            <v/>
          </cell>
          <cell r="F1961" t="str">
            <v/>
          </cell>
          <cell r="G1961" t="str">
            <v/>
          </cell>
          <cell r="H1961" t="str">
            <v/>
          </cell>
          <cell r="I1961" t="str">
            <v/>
          </cell>
          <cell r="J1961" t="str">
            <v/>
          </cell>
          <cell r="K1961" t="str">
            <v/>
          </cell>
          <cell r="L1961" t="str">
            <v/>
          </cell>
          <cell r="M1961" t="str">
            <v/>
          </cell>
          <cell r="N1961" t="str">
            <v/>
          </cell>
          <cell r="O1961" t="str">
            <v/>
          </cell>
          <cell r="P1961" t="str">
            <v/>
          </cell>
          <cell r="Q1961" t="str">
            <v/>
          </cell>
          <cell r="R1961" t="str">
            <v/>
          </cell>
          <cell r="S1961" t="str">
            <v/>
          </cell>
          <cell r="T1961" t="str">
            <v/>
          </cell>
          <cell r="U1961" t="str">
            <v/>
          </cell>
          <cell r="V1961" t="str">
            <v/>
          </cell>
          <cell r="W1961" t="str">
            <v/>
          </cell>
          <cell r="X1961" t="str">
            <v/>
          </cell>
          <cell r="Y1961" t="str">
            <v/>
          </cell>
          <cell r="Z1961" t="str">
            <v/>
          </cell>
          <cell r="AA1961" t="str">
            <v/>
          </cell>
          <cell r="AB1961" t="str">
            <v/>
          </cell>
          <cell r="AC1961" t="str">
            <v/>
          </cell>
          <cell r="AD1961" t="str">
            <v/>
          </cell>
          <cell r="AE1961" t="str">
            <v/>
          </cell>
          <cell r="AF1961" t="str">
            <v/>
          </cell>
          <cell r="AG1961" t="str">
            <v/>
          </cell>
          <cell r="AH1961" t="str">
            <v/>
          </cell>
          <cell r="AI1961">
            <v>325.55368970000001</v>
          </cell>
          <cell r="AJ1961" t="str">
            <v/>
          </cell>
          <cell r="AK1961" t="str">
            <v/>
          </cell>
          <cell r="AL1961" t="str">
            <v/>
          </cell>
          <cell r="AM1961" t="str">
            <v/>
          </cell>
          <cell r="AN1961" t="str">
            <v/>
          </cell>
          <cell r="AO1961" t="str">
            <v/>
          </cell>
          <cell r="AP1961" t="str">
            <v/>
          </cell>
          <cell r="AQ1961" t="str">
            <v/>
          </cell>
          <cell r="AR1961" t="str">
            <v/>
          </cell>
          <cell r="AS1961" t="str">
            <v/>
          </cell>
          <cell r="AT1961" t="str">
            <v/>
          </cell>
          <cell r="AU1961" t="str">
            <v/>
          </cell>
        </row>
        <row r="1962">
          <cell r="A1962" t="str">
            <v>PCO12C232</v>
          </cell>
          <cell r="B1962" t="str">
            <v>PCO12</v>
          </cell>
          <cell r="C1962" t="str">
            <v>C08</v>
          </cell>
          <cell r="D1962" t="str">
            <v>C232</v>
          </cell>
          <cell r="E1962" t="str">
            <v/>
          </cell>
          <cell r="F1962" t="str">
            <v/>
          </cell>
          <cell r="G1962" t="str">
            <v/>
          </cell>
          <cell r="H1962" t="str">
            <v/>
          </cell>
          <cell r="I1962" t="str">
            <v/>
          </cell>
          <cell r="J1962" t="str">
            <v/>
          </cell>
          <cell r="K1962" t="str">
            <v/>
          </cell>
          <cell r="L1962" t="str">
            <v/>
          </cell>
          <cell r="M1962" t="str">
            <v/>
          </cell>
          <cell r="N1962" t="str">
            <v/>
          </cell>
          <cell r="O1962" t="str">
            <v/>
          </cell>
          <cell r="P1962" t="str">
            <v/>
          </cell>
          <cell r="Q1962" t="str">
            <v/>
          </cell>
          <cell r="R1962" t="str">
            <v/>
          </cell>
          <cell r="S1962" t="str">
            <v/>
          </cell>
          <cell r="T1962" t="str">
            <v/>
          </cell>
          <cell r="U1962" t="str">
            <v/>
          </cell>
          <cell r="V1962" t="str">
            <v/>
          </cell>
          <cell r="W1962" t="str">
            <v/>
          </cell>
          <cell r="X1962" t="str">
            <v/>
          </cell>
          <cell r="Y1962" t="str">
            <v/>
          </cell>
          <cell r="Z1962" t="str">
            <v/>
          </cell>
          <cell r="AA1962" t="str">
            <v/>
          </cell>
          <cell r="AB1962" t="str">
            <v/>
          </cell>
          <cell r="AC1962" t="str">
            <v/>
          </cell>
          <cell r="AD1962" t="str">
            <v/>
          </cell>
          <cell r="AE1962" t="str">
            <v/>
          </cell>
          <cell r="AF1962" t="str">
            <v/>
          </cell>
          <cell r="AG1962" t="str">
            <v/>
          </cell>
          <cell r="AH1962" t="str">
            <v/>
          </cell>
          <cell r="AI1962">
            <v>325.9731281</v>
          </cell>
          <cell r="AJ1962" t="str">
            <v/>
          </cell>
          <cell r="AK1962" t="str">
            <v/>
          </cell>
          <cell r="AL1962" t="str">
            <v/>
          </cell>
          <cell r="AM1962" t="str">
            <v/>
          </cell>
          <cell r="AN1962" t="str">
            <v/>
          </cell>
          <cell r="AO1962" t="str">
            <v/>
          </cell>
          <cell r="AP1962" t="str">
            <v/>
          </cell>
          <cell r="AQ1962" t="str">
            <v/>
          </cell>
          <cell r="AR1962" t="str">
            <v/>
          </cell>
          <cell r="AS1962" t="str">
            <v/>
          </cell>
          <cell r="AT1962" t="str">
            <v/>
          </cell>
          <cell r="AU1962" t="str">
            <v/>
          </cell>
        </row>
        <row r="1963">
          <cell r="A1963" t="str">
            <v>PCO12C307</v>
          </cell>
          <cell r="B1963" t="str">
            <v>PCO12</v>
          </cell>
          <cell r="C1963" t="str">
            <v>C08</v>
          </cell>
          <cell r="D1963" t="str">
            <v>C307</v>
          </cell>
          <cell r="E1963" t="str">
            <v/>
          </cell>
          <cell r="F1963" t="str">
            <v/>
          </cell>
          <cell r="G1963" t="str">
            <v/>
          </cell>
          <cell r="H1963" t="str">
            <v/>
          </cell>
          <cell r="I1963" t="str">
            <v/>
          </cell>
          <cell r="J1963" t="str">
            <v/>
          </cell>
          <cell r="K1963" t="str">
            <v/>
          </cell>
          <cell r="L1963" t="str">
            <v/>
          </cell>
          <cell r="M1963" t="str">
            <v/>
          </cell>
          <cell r="N1963" t="str">
            <v/>
          </cell>
          <cell r="O1963" t="str">
            <v/>
          </cell>
          <cell r="P1963" t="str">
            <v/>
          </cell>
          <cell r="Q1963" t="str">
            <v/>
          </cell>
          <cell r="R1963" t="str">
            <v/>
          </cell>
          <cell r="S1963" t="str">
            <v/>
          </cell>
          <cell r="T1963" t="str">
            <v/>
          </cell>
          <cell r="U1963" t="str">
            <v/>
          </cell>
          <cell r="V1963" t="str">
            <v/>
          </cell>
          <cell r="W1963" t="str">
            <v/>
          </cell>
          <cell r="X1963" t="str">
            <v/>
          </cell>
          <cell r="Y1963" t="str">
            <v/>
          </cell>
          <cell r="Z1963" t="str">
            <v/>
          </cell>
          <cell r="AA1963" t="str">
            <v/>
          </cell>
          <cell r="AB1963" t="str">
            <v/>
          </cell>
          <cell r="AC1963" t="str">
            <v/>
          </cell>
          <cell r="AD1963" t="str">
            <v/>
          </cell>
          <cell r="AE1963">
            <v>1.3270891</v>
          </cell>
          <cell r="AF1963" t="str">
            <v/>
          </cell>
          <cell r="AG1963" t="str">
            <v/>
          </cell>
          <cell r="AH1963" t="str">
            <v/>
          </cell>
          <cell r="AI1963" t="str">
            <v/>
          </cell>
          <cell r="AJ1963" t="str">
            <v/>
          </cell>
          <cell r="AK1963" t="str">
            <v/>
          </cell>
          <cell r="AL1963" t="str">
            <v/>
          </cell>
          <cell r="AM1963" t="str">
            <v/>
          </cell>
          <cell r="AN1963" t="str">
            <v/>
          </cell>
          <cell r="AO1963" t="str">
            <v/>
          </cell>
          <cell r="AP1963" t="str">
            <v/>
          </cell>
          <cell r="AQ1963" t="str">
            <v/>
          </cell>
          <cell r="AR1963" t="str">
            <v/>
          </cell>
          <cell r="AS1963" t="str">
            <v/>
          </cell>
          <cell r="AT1963" t="str">
            <v/>
          </cell>
          <cell r="AU1963" t="str">
            <v/>
          </cell>
        </row>
        <row r="1964">
          <cell r="A1964" t="str">
            <v>PCO12C308</v>
          </cell>
          <cell r="B1964" t="str">
            <v>PCO12</v>
          </cell>
          <cell r="C1964" t="str">
            <v>C08</v>
          </cell>
          <cell r="D1964" t="str">
            <v>C308</v>
          </cell>
          <cell r="E1964" t="str">
            <v/>
          </cell>
          <cell r="F1964" t="str">
            <v/>
          </cell>
          <cell r="G1964" t="str">
            <v/>
          </cell>
          <cell r="H1964" t="str">
            <v/>
          </cell>
          <cell r="I1964" t="str">
            <v/>
          </cell>
          <cell r="J1964" t="str">
            <v/>
          </cell>
          <cell r="K1964" t="str">
            <v/>
          </cell>
          <cell r="L1964" t="str">
            <v/>
          </cell>
          <cell r="M1964" t="str">
            <v/>
          </cell>
          <cell r="N1964" t="str">
            <v/>
          </cell>
          <cell r="O1964" t="str">
            <v/>
          </cell>
          <cell r="P1964" t="str">
            <v/>
          </cell>
          <cell r="Q1964" t="str">
            <v/>
          </cell>
          <cell r="R1964" t="str">
            <v/>
          </cell>
          <cell r="S1964" t="str">
            <v/>
          </cell>
          <cell r="T1964" t="str">
            <v/>
          </cell>
          <cell r="U1964" t="str">
            <v/>
          </cell>
          <cell r="V1964" t="str">
            <v/>
          </cell>
          <cell r="W1964" t="str">
            <v/>
          </cell>
          <cell r="X1964" t="str">
            <v/>
          </cell>
          <cell r="Y1964" t="str">
            <v/>
          </cell>
          <cell r="Z1964" t="str">
            <v/>
          </cell>
          <cell r="AA1964" t="str">
            <v/>
          </cell>
          <cell r="AB1964" t="str">
            <v/>
          </cell>
          <cell r="AC1964" t="str">
            <v/>
          </cell>
          <cell r="AD1964" t="str">
            <v/>
          </cell>
          <cell r="AE1964">
            <v>10.6638725</v>
          </cell>
          <cell r="AF1964" t="str">
            <v/>
          </cell>
          <cell r="AG1964" t="str">
            <v/>
          </cell>
          <cell r="AH1964" t="str">
            <v/>
          </cell>
          <cell r="AI1964" t="str">
            <v/>
          </cell>
          <cell r="AJ1964" t="str">
            <v/>
          </cell>
          <cell r="AK1964" t="str">
            <v/>
          </cell>
          <cell r="AL1964" t="str">
            <v/>
          </cell>
          <cell r="AM1964" t="str">
            <v/>
          </cell>
          <cell r="AN1964" t="str">
            <v/>
          </cell>
          <cell r="AO1964" t="str">
            <v/>
          </cell>
          <cell r="AP1964" t="str">
            <v/>
          </cell>
          <cell r="AQ1964" t="str">
            <v/>
          </cell>
          <cell r="AR1964" t="str">
            <v/>
          </cell>
          <cell r="AS1964" t="str">
            <v/>
          </cell>
          <cell r="AT1964" t="str">
            <v/>
          </cell>
          <cell r="AU1964" t="str">
            <v/>
          </cell>
        </row>
        <row r="1965">
          <cell r="A1965" t="str">
            <v>PCO12C309</v>
          </cell>
          <cell r="B1965" t="str">
            <v>PCO12</v>
          </cell>
          <cell r="C1965" t="str">
            <v>C08</v>
          </cell>
          <cell r="D1965" t="str">
            <v>C309</v>
          </cell>
          <cell r="E1965" t="str">
            <v/>
          </cell>
          <cell r="F1965" t="str">
            <v/>
          </cell>
          <cell r="G1965" t="str">
            <v/>
          </cell>
          <cell r="H1965" t="str">
            <v/>
          </cell>
          <cell r="I1965" t="str">
            <v/>
          </cell>
          <cell r="J1965" t="str">
            <v/>
          </cell>
          <cell r="K1965" t="str">
            <v/>
          </cell>
          <cell r="L1965" t="str">
            <v/>
          </cell>
          <cell r="M1965" t="str">
            <v/>
          </cell>
          <cell r="N1965" t="str">
            <v/>
          </cell>
          <cell r="O1965" t="str">
            <v/>
          </cell>
          <cell r="P1965" t="str">
            <v/>
          </cell>
          <cell r="Q1965" t="str">
            <v/>
          </cell>
          <cell r="R1965" t="str">
            <v/>
          </cell>
          <cell r="S1965" t="str">
            <v/>
          </cell>
          <cell r="T1965" t="str">
            <v/>
          </cell>
          <cell r="U1965" t="str">
            <v/>
          </cell>
          <cell r="V1965" t="str">
            <v/>
          </cell>
          <cell r="W1965" t="str">
            <v/>
          </cell>
          <cell r="X1965" t="str">
            <v/>
          </cell>
          <cell r="Y1965" t="str">
            <v/>
          </cell>
          <cell r="Z1965" t="str">
            <v/>
          </cell>
          <cell r="AA1965" t="str">
            <v/>
          </cell>
          <cell r="AB1965" t="str">
            <v/>
          </cell>
          <cell r="AC1965" t="str">
            <v/>
          </cell>
          <cell r="AD1965" t="str">
            <v/>
          </cell>
          <cell r="AE1965">
            <v>14.1663052</v>
          </cell>
          <cell r="AF1965" t="str">
            <v/>
          </cell>
          <cell r="AG1965" t="str">
            <v/>
          </cell>
          <cell r="AH1965" t="str">
            <v/>
          </cell>
          <cell r="AI1965" t="str">
            <v/>
          </cell>
          <cell r="AJ1965" t="str">
            <v/>
          </cell>
          <cell r="AK1965" t="str">
            <v/>
          </cell>
          <cell r="AL1965" t="str">
            <v/>
          </cell>
          <cell r="AM1965" t="str">
            <v/>
          </cell>
          <cell r="AN1965" t="str">
            <v/>
          </cell>
          <cell r="AO1965" t="str">
            <v/>
          </cell>
          <cell r="AP1965" t="str">
            <v/>
          </cell>
          <cell r="AQ1965" t="str">
            <v/>
          </cell>
          <cell r="AR1965" t="str">
            <v/>
          </cell>
          <cell r="AS1965" t="str">
            <v/>
          </cell>
          <cell r="AT1965" t="str">
            <v/>
          </cell>
          <cell r="AU1965" t="str">
            <v/>
          </cell>
        </row>
        <row r="1966">
          <cell r="A1966" t="str">
            <v>PCO12C310</v>
          </cell>
          <cell r="B1966" t="str">
            <v>PCO12</v>
          </cell>
          <cell r="C1966" t="str">
            <v>C08</v>
          </cell>
          <cell r="D1966" t="str">
            <v>C310</v>
          </cell>
          <cell r="E1966" t="str">
            <v/>
          </cell>
          <cell r="F1966" t="str">
            <v/>
          </cell>
          <cell r="G1966" t="str">
            <v/>
          </cell>
          <cell r="H1966" t="str">
            <v/>
          </cell>
          <cell r="I1966" t="str">
            <v/>
          </cell>
          <cell r="J1966" t="str">
            <v/>
          </cell>
          <cell r="K1966" t="str">
            <v/>
          </cell>
          <cell r="L1966" t="str">
            <v/>
          </cell>
          <cell r="M1966" t="str">
            <v/>
          </cell>
          <cell r="N1966" t="str">
            <v/>
          </cell>
          <cell r="O1966" t="str">
            <v/>
          </cell>
          <cell r="P1966" t="str">
            <v/>
          </cell>
          <cell r="Q1966" t="str">
            <v/>
          </cell>
          <cell r="R1966" t="str">
            <v/>
          </cell>
          <cell r="S1966" t="str">
            <v/>
          </cell>
          <cell r="T1966" t="str">
            <v/>
          </cell>
          <cell r="U1966" t="str">
            <v/>
          </cell>
          <cell r="V1966" t="str">
            <v/>
          </cell>
          <cell r="W1966" t="str">
            <v/>
          </cell>
          <cell r="X1966" t="str">
            <v/>
          </cell>
          <cell r="Y1966" t="str">
            <v/>
          </cell>
          <cell r="Z1966" t="str">
            <v/>
          </cell>
          <cell r="AA1966" t="str">
            <v/>
          </cell>
          <cell r="AB1966" t="str">
            <v/>
          </cell>
          <cell r="AC1966" t="str">
            <v/>
          </cell>
          <cell r="AD1966" t="str">
            <v/>
          </cell>
          <cell r="AE1966">
            <v>18.624546200000001</v>
          </cell>
          <cell r="AF1966" t="str">
            <v/>
          </cell>
          <cell r="AG1966" t="str">
            <v/>
          </cell>
          <cell r="AH1966" t="str">
            <v/>
          </cell>
          <cell r="AI1966" t="str">
            <v/>
          </cell>
          <cell r="AJ1966" t="str">
            <v/>
          </cell>
          <cell r="AK1966" t="str">
            <v/>
          </cell>
          <cell r="AL1966" t="str">
            <v/>
          </cell>
          <cell r="AM1966" t="str">
            <v/>
          </cell>
          <cell r="AN1966" t="str">
            <v/>
          </cell>
          <cell r="AO1966" t="str">
            <v/>
          </cell>
          <cell r="AP1966" t="str">
            <v/>
          </cell>
          <cell r="AQ1966" t="str">
            <v/>
          </cell>
          <cell r="AR1966" t="str">
            <v/>
          </cell>
          <cell r="AS1966" t="str">
            <v/>
          </cell>
          <cell r="AT1966" t="str">
            <v/>
          </cell>
          <cell r="AU1966" t="str">
            <v/>
          </cell>
        </row>
        <row r="1967">
          <cell r="A1967" t="str">
            <v>PCO12C351</v>
          </cell>
          <cell r="B1967" t="str">
            <v>PCO12</v>
          </cell>
          <cell r="C1967" t="str">
            <v>C09</v>
          </cell>
          <cell r="D1967" t="str">
            <v>C351</v>
          </cell>
          <cell r="E1967" t="str">
            <v/>
          </cell>
          <cell r="F1967" t="str">
            <v/>
          </cell>
          <cell r="G1967" t="str">
            <v/>
          </cell>
          <cell r="H1967" t="str">
            <v/>
          </cell>
          <cell r="I1967" t="str">
            <v/>
          </cell>
          <cell r="J1967" t="str">
            <v/>
          </cell>
          <cell r="K1967" t="str">
            <v/>
          </cell>
          <cell r="L1967" t="str">
            <v/>
          </cell>
          <cell r="M1967" t="str">
            <v/>
          </cell>
          <cell r="N1967" t="str">
            <v/>
          </cell>
          <cell r="O1967" t="str">
            <v/>
          </cell>
          <cell r="P1967" t="str">
            <v/>
          </cell>
          <cell r="Q1967" t="str">
            <v/>
          </cell>
          <cell r="R1967">
            <v>32.902969599999999</v>
          </cell>
          <cell r="S1967" t="str">
            <v/>
          </cell>
          <cell r="T1967" t="str">
            <v/>
          </cell>
          <cell r="U1967" t="str">
            <v/>
          </cell>
          <cell r="V1967" t="str">
            <v/>
          </cell>
          <cell r="W1967" t="str">
            <v/>
          </cell>
          <cell r="X1967" t="str">
            <v/>
          </cell>
          <cell r="Y1967" t="str">
            <v/>
          </cell>
          <cell r="Z1967" t="str">
            <v/>
          </cell>
          <cell r="AA1967" t="str">
            <v/>
          </cell>
          <cell r="AB1967" t="str">
            <v/>
          </cell>
          <cell r="AC1967" t="str">
            <v/>
          </cell>
          <cell r="AD1967" t="str">
            <v/>
          </cell>
          <cell r="AE1967" t="str">
            <v/>
          </cell>
          <cell r="AF1967" t="str">
            <v/>
          </cell>
          <cell r="AG1967" t="str">
            <v/>
          </cell>
          <cell r="AH1967" t="str">
            <v/>
          </cell>
          <cell r="AI1967" t="str">
            <v/>
          </cell>
          <cell r="AJ1967" t="str">
            <v/>
          </cell>
          <cell r="AK1967" t="str">
            <v/>
          </cell>
          <cell r="AL1967" t="str">
            <v/>
          </cell>
          <cell r="AM1967" t="str">
            <v/>
          </cell>
          <cell r="AN1967" t="str">
            <v/>
          </cell>
          <cell r="AO1967" t="str">
            <v/>
          </cell>
          <cell r="AP1967" t="str">
            <v/>
          </cell>
          <cell r="AQ1967" t="str">
            <v/>
          </cell>
          <cell r="AR1967" t="str">
            <v/>
          </cell>
          <cell r="AS1967" t="str">
            <v/>
          </cell>
          <cell r="AT1967" t="str">
            <v/>
          </cell>
          <cell r="AU1967" t="str">
            <v/>
          </cell>
        </row>
        <row r="1968">
          <cell r="A1968" t="str">
            <v>PCO12C360</v>
          </cell>
          <cell r="B1968" t="str">
            <v>PCO12</v>
          </cell>
          <cell r="C1968" t="str">
            <v>C09</v>
          </cell>
          <cell r="D1968" t="str">
            <v>C360</v>
          </cell>
          <cell r="E1968" t="str">
            <v/>
          </cell>
          <cell r="F1968" t="str">
            <v/>
          </cell>
          <cell r="G1968" t="str">
            <v/>
          </cell>
          <cell r="H1968" t="str">
            <v/>
          </cell>
          <cell r="I1968" t="str">
            <v/>
          </cell>
          <cell r="J1968">
            <v>3.6250493000000001</v>
          </cell>
          <cell r="K1968" t="str">
            <v/>
          </cell>
          <cell r="L1968" t="str">
            <v/>
          </cell>
          <cell r="M1968" t="str">
            <v/>
          </cell>
          <cell r="N1968" t="str">
            <v/>
          </cell>
          <cell r="O1968" t="str">
            <v/>
          </cell>
          <cell r="P1968" t="str">
            <v/>
          </cell>
          <cell r="Q1968" t="str">
            <v/>
          </cell>
          <cell r="R1968" t="str">
            <v/>
          </cell>
          <cell r="S1968" t="str">
            <v/>
          </cell>
          <cell r="T1968" t="str">
            <v/>
          </cell>
          <cell r="U1968" t="str">
            <v/>
          </cell>
          <cell r="V1968" t="str">
            <v/>
          </cell>
          <cell r="W1968" t="str">
            <v/>
          </cell>
          <cell r="X1968" t="str">
            <v/>
          </cell>
          <cell r="Y1968" t="str">
            <v/>
          </cell>
          <cell r="Z1968" t="str">
            <v/>
          </cell>
          <cell r="AA1968" t="str">
            <v/>
          </cell>
          <cell r="AB1968" t="str">
            <v/>
          </cell>
          <cell r="AC1968" t="str">
            <v/>
          </cell>
          <cell r="AD1968" t="str">
            <v/>
          </cell>
          <cell r="AE1968" t="str">
            <v/>
          </cell>
          <cell r="AF1968" t="str">
            <v/>
          </cell>
          <cell r="AG1968" t="str">
            <v/>
          </cell>
          <cell r="AH1968" t="str">
            <v/>
          </cell>
          <cell r="AI1968" t="str">
            <v/>
          </cell>
          <cell r="AJ1968" t="str">
            <v/>
          </cell>
          <cell r="AK1968" t="str">
            <v/>
          </cell>
          <cell r="AL1968" t="str">
            <v/>
          </cell>
          <cell r="AM1968" t="str">
            <v/>
          </cell>
          <cell r="AN1968" t="str">
            <v/>
          </cell>
          <cell r="AO1968" t="str">
            <v/>
          </cell>
          <cell r="AP1968" t="str">
            <v/>
          </cell>
          <cell r="AQ1968" t="str">
            <v/>
          </cell>
          <cell r="AR1968" t="str">
            <v/>
          </cell>
          <cell r="AS1968" t="str">
            <v/>
          </cell>
          <cell r="AT1968" t="str">
            <v/>
          </cell>
          <cell r="AU1968" t="str">
            <v/>
          </cell>
        </row>
        <row r="1969">
          <cell r="A1969" t="str">
            <v>PCO12P1264</v>
          </cell>
          <cell r="B1969" t="str">
            <v>PCO12</v>
          </cell>
          <cell r="C1969" t="str">
            <v>C12</v>
          </cell>
          <cell r="D1969" t="str">
            <v>P1264</v>
          </cell>
          <cell r="E1969" t="str">
            <v/>
          </cell>
          <cell r="F1969" t="str">
            <v/>
          </cell>
          <cell r="G1969" t="str">
            <v/>
          </cell>
          <cell r="H1969" t="str">
            <v/>
          </cell>
          <cell r="I1969" t="str">
            <v/>
          </cell>
          <cell r="J1969" t="str">
            <v/>
          </cell>
          <cell r="K1969" t="str">
            <v/>
          </cell>
          <cell r="L1969">
            <v>1.1143099999999999</v>
          </cell>
          <cell r="M1969" t="str">
            <v/>
          </cell>
          <cell r="N1969" t="str">
            <v/>
          </cell>
          <cell r="O1969" t="str">
            <v/>
          </cell>
          <cell r="P1969" t="str">
            <v/>
          </cell>
          <cell r="Q1969" t="str">
            <v/>
          </cell>
          <cell r="R1969" t="str">
            <v/>
          </cell>
          <cell r="S1969" t="str">
            <v/>
          </cell>
          <cell r="T1969" t="str">
            <v/>
          </cell>
          <cell r="U1969" t="str">
            <v/>
          </cell>
          <cell r="V1969" t="str">
            <v/>
          </cell>
          <cell r="W1969" t="str">
            <v/>
          </cell>
          <cell r="X1969" t="str">
            <v/>
          </cell>
          <cell r="Y1969" t="str">
            <v/>
          </cell>
          <cell r="Z1969" t="str">
            <v/>
          </cell>
          <cell r="AA1969" t="str">
            <v/>
          </cell>
          <cell r="AB1969" t="str">
            <v/>
          </cell>
          <cell r="AC1969" t="str">
            <v/>
          </cell>
          <cell r="AD1969" t="str">
            <v/>
          </cell>
          <cell r="AE1969" t="str">
            <v/>
          </cell>
          <cell r="AF1969" t="str">
            <v/>
          </cell>
          <cell r="AG1969" t="str">
            <v/>
          </cell>
          <cell r="AH1969" t="str">
            <v/>
          </cell>
          <cell r="AI1969" t="str">
            <v/>
          </cell>
          <cell r="AJ1969" t="str">
            <v/>
          </cell>
          <cell r="AK1969" t="str">
            <v/>
          </cell>
          <cell r="AL1969" t="str">
            <v/>
          </cell>
          <cell r="AM1969" t="str">
            <v/>
          </cell>
          <cell r="AN1969" t="str">
            <v/>
          </cell>
          <cell r="AO1969" t="str">
            <v/>
          </cell>
          <cell r="AP1969" t="str">
            <v/>
          </cell>
          <cell r="AQ1969" t="str">
            <v/>
          </cell>
          <cell r="AR1969" t="str">
            <v/>
          </cell>
          <cell r="AS1969" t="str">
            <v/>
          </cell>
          <cell r="AT1969" t="str">
            <v/>
          </cell>
          <cell r="AU1969" t="str">
            <v/>
          </cell>
        </row>
        <row r="1970">
          <cell r="A1970" t="str">
            <v>PCO12P1524</v>
          </cell>
          <cell r="B1970" t="str">
            <v>PCO12</v>
          </cell>
          <cell r="C1970" t="str">
            <v>C12</v>
          </cell>
          <cell r="D1970" t="str">
            <v>P1524</v>
          </cell>
          <cell r="E1970" t="str">
            <v/>
          </cell>
          <cell r="F1970" t="str">
            <v/>
          </cell>
          <cell r="G1970" t="str">
            <v/>
          </cell>
          <cell r="H1970" t="str">
            <v/>
          </cell>
          <cell r="I1970" t="str">
            <v/>
          </cell>
          <cell r="J1970" t="str">
            <v/>
          </cell>
          <cell r="K1970" t="str">
            <v/>
          </cell>
          <cell r="L1970">
            <v>32.548865499999998</v>
          </cell>
          <cell r="M1970" t="str">
            <v/>
          </cell>
          <cell r="N1970" t="str">
            <v/>
          </cell>
          <cell r="O1970" t="str">
            <v/>
          </cell>
          <cell r="P1970" t="str">
            <v/>
          </cell>
          <cell r="Q1970" t="str">
            <v/>
          </cell>
          <cell r="R1970" t="str">
            <v/>
          </cell>
          <cell r="S1970" t="str">
            <v/>
          </cell>
          <cell r="T1970" t="str">
            <v/>
          </cell>
          <cell r="U1970" t="str">
            <v/>
          </cell>
          <cell r="V1970" t="str">
            <v/>
          </cell>
          <cell r="W1970" t="str">
            <v/>
          </cell>
          <cell r="X1970" t="str">
            <v/>
          </cell>
          <cell r="Y1970" t="str">
            <v/>
          </cell>
          <cell r="Z1970" t="str">
            <v/>
          </cell>
          <cell r="AA1970" t="str">
            <v/>
          </cell>
          <cell r="AB1970" t="str">
            <v/>
          </cell>
          <cell r="AC1970" t="str">
            <v/>
          </cell>
          <cell r="AD1970" t="str">
            <v/>
          </cell>
          <cell r="AE1970" t="str">
            <v/>
          </cell>
          <cell r="AF1970" t="str">
            <v/>
          </cell>
          <cell r="AG1970" t="str">
            <v/>
          </cell>
          <cell r="AH1970" t="str">
            <v/>
          </cell>
          <cell r="AI1970" t="str">
            <v/>
          </cell>
          <cell r="AJ1970" t="str">
            <v/>
          </cell>
          <cell r="AK1970" t="str">
            <v/>
          </cell>
          <cell r="AL1970" t="str">
            <v/>
          </cell>
          <cell r="AM1970" t="str">
            <v/>
          </cell>
          <cell r="AN1970" t="str">
            <v/>
          </cell>
          <cell r="AO1970" t="str">
            <v/>
          </cell>
          <cell r="AP1970" t="str">
            <v/>
          </cell>
          <cell r="AQ1970" t="str">
            <v/>
          </cell>
          <cell r="AR1970" t="str">
            <v/>
          </cell>
          <cell r="AS1970" t="str">
            <v/>
          </cell>
          <cell r="AT1970" t="str">
            <v/>
          </cell>
          <cell r="AU1970" t="str">
            <v/>
          </cell>
        </row>
        <row r="1971">
          <cell r="A1971" t="str">
            <v>PCO12P1526</v>
          </cell>
          <cell r="B1971" t="str">
            <v>PCO12</v>
          </cell>
          <cell r="C1971" t="str">
            <v>C12</v>
          </cell>
          <cell r="D1971" t="str">
            <v>P1526</v>
          </cell>
          <cell r="E1971" t="str">
            <v/>
          </cell>
          <cell r="F1971" t="str">
            <v/>
          </cell>
          <cell r="G1971" t="str">
            <v/>
          </cell>
          <cell r="H1971" t="str">
            <v/>
          </cell>
          <cell r="I1971" t="str">
            <v/>
          </cell>
          <cell r="J1971" t="str">
            <v/>
          </cell>
          <cell r="K1971" t="str">
            <v/>
          </cell>
          <cell r="L1971">
            <v>34.708426700000004</v>
          </cell>
          <cell r="M1971" t="str">
            <v/>
          </cell>
          <cell r="N1971" t="str">
            <v/>
          </cell>
          <cell r="O1971" t="str">
            <v/>
          </cell>
          <cell r="P1971" t="str">
            <v/>
          </cell>
          <cell r="Q1971" t="str">
            <v/>
          </cell>
          <cell r="R1971" t="str">
            <v/>
          </cell>
          <cell r="S1971" t="str">
            <v/>
          </cell>
          <cell r="T1971" t="str">
            <v/>
          </cell>
          <cell r="U1971" t="str">
            <v/>
          </cell>
          <cell r="V1971" t="str">
            <v/>
          </cell>
          <cell r="W1971" t="str">
            <v/>
          </cell>
          <cell r="X1971" t="str">
            <v/>
          </cell>
          <cell r="Y1971" t="str">
            <v/>
          </cell>
          <cell r="Z1971" t="str">
            <v/>
          </cell>
          <cell r="AA1971" t="str">
            <v/>
          </cell>
          <cell r="AB1971" t="str">
            <v/>
          </cell>
          <cell r="AC1971" t="str">
            <v/>
          </cell>
          <cell r="AD1971" t="str">
            <v/>
          </cell>
          <cell r="AE1971" t="str">
            <v/>
          </cell>
          <cell r="AF1971" t="str">
            <v/>
          </cell>
          <cell r="AG1971" t="str">
            <v/>
          </cell>
          <cell r="AH1971" t="str">
            <v/>
          </cell>
          <cell r="AI1971" t="str">
            <v/>
          </cell>
          <cell r="AJ1971" t="str">
            <v/>
          </cell>
          <cell r="AK1971" t="str">
            <v/>
          </cell>
          <cell r="AL1971" t="str">
            <v/>
          </cell>
          <cell r="AM1971" t="str">
            <v/>
          </cell>
          <cell r="AN1971" t="str">
            <v/>
          </cell>
          <cell r="AO1971" t="str">
            <v/>
          </cell>
          <cell r="AP1971" t="str">
            <v/>
          </cell>
          <cell r="AQ1971" t="str">
            <v/>
          </cell>
          <cell r="AR1971" t="str">
            <v/>
          </cell>
          <cell r="AS1971" t="str">
            <v/>
          </cell>
          <cell r="AT1971" t="str">
            <v/>
          </cell>
          <cell r="AU1971" t="str">
            <v/>
          </cell>
        </row>
        <row r="1972">
          <cell r="A1972" t="str">
            <v>PCO12P1565</v>
          </cell>
          <cell r="B1972" t="str">
            <v>PCO12</v>
          </cell>
          <cell r="C1972" t="str">
            <v>C12</v>
          </cell>
          <cell r="D1972" t="str">
            <v>P1565</v>
          </cell>
          <cell r="E1972" t="str">
            <v/>
          </cell>
          <cell r="F1972" t="str">
            <v/>
          </cell>
          <cell r="G1972" t="str">
            <v/>
          </cell>
          <cell r="H1972" t="str">
            <v/>
          </cell>
          <cell r="I1972" t="str">
            <v/>
          </cell>
          <cell r="J1972" t="str">
            <v/>
          </cell>
          <cell r="K1972" t="str">
            <v/>
          </cell>
          <cell r="L1972" t="str">
            <v/>
          </cell>
          <cell r="M1972" t="str">
            <v/>
          </cell>
          <cell r="N1972" t="str">
            <v/>
          </cell>
          <cell r="O1972" t="str">
            <v/>
          </cell>
          <cell r="P1972" t="str">
            <v/>
          </cell>
          <cell r="Q1972">
            <v>16.287225100000001</v>
          </cell>
          <cell r="R1972" t="str">
            <v/>
          </cell>
          <cell r="S1972" t="str">
            <v/>
          </cell>
          <cell r="T1972" t="str">
            <v/>
          </cell>
          <cell r="U1972" t="str">
            <v/>
          </cell>
          <cell r="V1972" t="str">
            <v/>
          </cell>
          <cell r="W1972" t="str">
            <v/>
          </cell>
          <cell r="X1972" t="str">
            <v/>
          </cell>
          <cell r="Y1972" t="str">
            <v/>
          </cell>
          <cell r="Z1972" t="str">
            <v/>
          </cell>
          <cell r="AA1972" t="str">
            <v/>
          </cell>
          <cell r="AB1972" t="str">
            <v/>
          </cell>
          <cell r="AC1972" t="str">
            <v/>
          </cell>
          <cell r="AD1972" t="str">
            <v/>
          </cell>
          <cell r="AE1972" t="str">
            <v/>
          </cell>
          <cell r="AF1972" t="str">
            <v/>
          </cell>
          <cell r="AG1972" t="str">
            <v/>
          </cell>
          <cell r="AH1972" t="str">
            <v/>
          </cell>
          <cell r="AI1972" t="str">
            <v/>
          </cell>
          <cell r="AJ1972" t="str">
            <v/>
          </cell>
          <cell r="AK1972" t="str">
            <v/>
          </cell>
          <cell r="AL1972" t="str">
            <v/>
          </cell>
          <cell r="AM1972" t="str">
            <v/>
          </cell>
          <cell r="AN1972" t="str">
            <v/>
          </cell>
          <cell r="AO1972" t="str">
            <v/>
          </cell>
          <cell r="AP1972" t="str">
            <v/>
          </cell>
          <cell r="AQ1972" t="str">
            <v/>
          </cell>
          <cell r="AR1972" t="str">
            <v/>
          </cell>
          <cell r="AS1972" t="str">
            <v/>
          </cell>
          <cell r="AT1972" t="str">
            <v/>
          </cell>
          <cell r="AU1972" t="str">
            <v/>
          </cell>
        </row>
        <row r="1973">
          <cell r="A1973" t="str">
            <v>PCO12S501</v>
          </cell>
          <cell r="B1973" t="str">
            <v>PCO12</v>
          </cell>
          <cell r="C1973" t="str">
            <v>S01</v>
          </cell>
          <cell r="D1973" t="str">
            <v>S501</v>
          </cell>
          <cell r="E1973" t="str">
            <v/>
          </cell>
          <cell r="F1973" t="str">
            <v/>
          </cell>
          <cell r="G1973" t="str">
            <v/>
          </cell>
          <cell r="H1973" t="str">
            <v/>
          </cell>
          <cell r="I1973" t="str">
            <v/>
          </cell>
          <cell r="J1973" t="str">
            <v/>
          </cell>
          <cell r="K1973" t="str">
            <v/>
          </cell>
          <cell r="L1973">
            <v>1.2009368</v>
          </cell>
          <cell r="M1973" t="str">
            <v/>
          </cell>
          <cell r="N1973" t="str">
            <v/>
          </cell>
          <cell r="O1973" t="str">
            <v/>
          </cell>
          <cell r="P1973" t="str">
            <v/>
          </cell>
          <cell r="Q1973" t="str">
            <v/>
          </cell>
          <cell r="R1973" t="str">
            <v/>
          </cell>
          <cell r="S1973" t="str">
            <v/>
          </cell>
          <cell r="T1973" t="str">
            <v/>
          </cell>
          <cell r="U1973" t="str">
            <v/>
          </cell>
          <cell r="V1973" t="str">
            <v/>
          </cell>
          <cell r="W1973" t="str">
            <v/>
          </cell>
          <cell r="X1973" t="str">
            <v/>
          </cell>
          <cell r="Y1973" t="str">
            <v/>
          </cell>
          <cell r="Z1973" t="str">
            <v/>
          </cell>
          <cell r="AA1973" t="str">
            <v/>
          </cell>
          <cell r="AB1973" t="str">
            <v/>
          </cell>
          <cell r="AC1973" t="str">
            <v/>
          </cell>
          <cell r="AD1973" t="str">
            <v/>
          </cell>
          <cell r="AE1973" t="str">
            <v/>
          </cell>
          <cell r="AF1973" t="str">
            <v/>
          </cell>
          <cell r="AG1973" t="str">
            <v/>
          </cell>
          <cell r="AH1973" t="str">
            <v/>
          </cell>
          <cell r="AI1973" t="str">
            <v/>
          </cell>
          <cell r="AJ1973" t="str">
            <v/>
          </cell>
          <cell r="AK1973" t="str">
            <v/>
          </cell>
          <cell r="AL1973" t="str">
            <v/>
          </cell>
          <cell r="AM1973" t="str">
            <v/>
          </cell>
          <cell r="AN1973" t="str">
            <v/>
          </cell>
          <cell r="AO1973" t="str">
            <v/>
          </cell>
          <cell r="AP1973" t="str">
            <v/>
          </cell>
          <cell r="AQ1973" t="str">
            <v/>
          </cell>
          <cell r="AR1973" t="str">
            <v/>
          </cell>
          <cell r="AS1973" t="str">
            <v/>
          </cell>
          <cell r="AT1973" t="str">
            <v/>
          </cell>
          <cell r="AU1973" t="str">
            <v/>
          </cell>
        </row>
        <row r="1974">
          <cell r="A1974" t="str">
            <v>PCO12S502</v>
          </cell>
          <cell r="B1974" t="str">
            <v>PCO12</v>
          </cell>
          <cell r="C1974" t="str">
            <v>S01</v>
          </cell>
          <cell r="D1974" t="str">
            <v>S502</v>
          </cell>
          <cell r="E1974" t="str">
            <v/>
          </cell>
          <cell r="F1974" t="str">
            <v/>
          </cell>
          <cell r="G1974" t="str">
            <v/>
          </cell>
          <cell r="H1974" t="str">
            <v/>
          </cell>
          <cell r="I1974" t="str">
            <v/>
          </cell>
          <cell r="J1974" t="str">
            <v/>
          </cell>
          <cell r="K1974" t="str">
            <v/>
          </cell>
          <cell r="L1974" t="str">
            <v/>
          </cell>
          <cell r="M1974" t="str">
            <v/>
          </cell>
          <cell r="N1974" t="str">
            <v/>
          </cell>
          <cell r="O1974" t="str">
            <v/>
          </cell>
          <cell r="P1974" t="str">
            <v/>
          </cell>
          <cell r="Q1974" t="str">
            <v/>
          </cell>
          <cell r="R1974" t="str">
            <v/>
          </cell>
          <cell r="S1974" t="str">
            <v/>
          </cell>
          <cell r="T1974" t="str">
            <v/>
          </cell>
          <cell r="U1974" t="str">
            <v/>
          </cell>
          <cell r="V1974" t="str">
            <v/>
          </cell>
          <cell r="W1974" t="str">
            <v/>
          </cell>
          <cell r="X1974" t="str">
            <v/>
          </cell>
          <cell r="Y1974" t="str">
            <v/>
          </cell>
          <cell r="Z1974" t="str">
            <v/>
          </cell>
          <cell r="AA1974" t="str">
            <v/>
          </cell>
          <cell r="AB1974" t="str">
            <v/>
          </cell>
          <cell r="AC1974" t="str">
            <v/>
          </cell>
          <cell r="AD1974">
            <v>29.166461399999999</v>
          </cell>
          <cell r="AE1974" t="str">
            <v/>
          </cell>
          <cell r="AF1974" t="str">
            <v/>
          </cell>
          <cell r="AG1974" t="str">
            <v/>
          </cell>
          <cell r="AH1974" t="str">
            <v/>
          </cell>
          <cell r="AI1974" t="str">
            <v/>
          </cell>
          <cell r="AJ1974" t="str">
            <v/>
          </cell>
          <cell r="AK1974" t="str">
            <v/>
          </cell>
          <cell r="AL1974" t="str">
            <v/>
          </cell>
          <cell r="AM1974" t="str">
            <v/>
          </cell>
          <cell r="AN1974" t="str">
            <v/>
          </cell>
          <cell r="AO1974" t="str">
            <v/>
          </cell>
          <cell r="AP1974" t="str">
            <v/>
          </cell>
          <cell r="AQ1974" t="str">
            <v/>
          </cell>
          <cell r="AR1974" t="str">
            <v/>
          </cell>
          <cell r="AS1974" t="str">
            <v/>
          </cell>
          <cell r="AT1974" t="str">
            <v/>
          </cell>
          <cell r="AU1974" t="str">
            <v/>
          </cell>
        </row>
        <row r="1975">
          <cell r="A1975" t="str">
            <v>PCO12S503</v>
          </cell>
          <cell r="B1975" t="str">
            <v>PCO12</v>
          </cell>
          <cell r="C1975" t="str">
            <v>S01</v>
          </cell>
          <cell r="D1975" t="str">
            <v>S503</v>
          </cell>
          <cell r="E1975" t="str">
            <v/>
          </cell>
          <cell r="F1975" t="str">
            <v/>
          </cell>
          <cell r="G1975" t="str">
            <v/>
          </cell>
          <cell r="H1975" t="str">
            <v/>
          </cell>
          <cell r="I1975" t="str">
            <v/>
          </cell>
          <cell r="J1975" t="str">
            <v/>
          </cell>
          <cell r="K1975" t="str">
            <v/>
          </cell>
          <cell r="L1975" t="str">
            <v/>
          </cell>
          <cell r="M1975" t="str">
            <v/>
          </cell>
          <cell r="N1975" t="str">
            <v/>
          </cell>
          <cell r="O1975" t="str">
            <v/>
          </cell>
          <cell r="P1975" t="str">
            <v/>
          </cell>
          <cell r="Q1975" t="str">
            <v/>
          </cell>
          <cell r="R1975" t="str">
            <v/>
          </cell>
          <cell r="S1975" t="str">
            <v/>
          </cell>
          <cell r="T1975" t="str">
            <v/>
          </cell>
          <cell r="U1975" t="str">
            <v/>
          </cell>
          <cell r="V1975" t="str">
            <v/>
          </cell>
          <cell r="W1975" t="str">
            <v/>
          </cell>
          <cell r="X1975" t="str">
            <v/>
          </cell>
          <cell r="Y1975" t="str">
            <v/>
          </cell>
          <cell r="Z1975" t="str">
            <v/>
          </cell>
          <cell r="AA1975" t="str">
            <v/>
          </cell>
          <cell r="AB1975" t="str">
            <v/>
          </cell>
          <cell r="AC1975" t="str">
            <v/>
          </cell>
          <cell r="AD1975">
            <v>5.2836467000000003</v>
          </cell>
          <cell r="AE1975" t="str">
            <v/>
          </cell>
          <cell r="AF1975" t="str">
            <v/>
          </cell>
          <cell r="AG1975" t="str">
            <v/>
          </cell>
          <cell r="AH1975" t="str">
            <v/>
          </cell>
          <cell r="AI1975" t="str">
            <v/>
          </cell>
          <cell r="AJ1975" t="str">
            <v/>
          </cell>
          <cell r="AK1975" t="str">
            <v/>
          </cell>
          <cell r="AL1975" t="str">
            <v/>
          </cell>
          <cell r="AM1975" t="str">
            <v/>
          </cell>
          <cell r="AN1975" t="str">
            <v/>
          </cell>
          <cell r="AO1975" t="str">
            <v/>
          </cell>
          <cell r="AP1975" t="str">
            <v/>
          </cell>
          <cell r="AQ1975" t="str">
            <v/>
          </cell>
          <cell r="AR1975" t="str">
            <v/>
          </cell>
          <cell r="AS1975" t="str">
            <v/>
          </cell>
          <cell r="AT1975" t="str">
            <v/>
          </cell>
          <cell r="AU1975" t="str">
            <v/>
          </cell>
        </row>
        <row r="1976">
          <cell r="A1976" t="str">
            <v>PCO12S504</v>
          </cell>
          <cell r="B1976" t="str">
            <v>PCO12</v>
          </cell>
          <cell r="C1976" t="str">
            <v>S01</v>
          </cell>
          <cell r="D1976" t="str">
            <v>S504</v>
          </cell>
          <cell r="E1976" t="str">
            <v/>
          </cell>
          <cell r="F1976" t="str">
            <v/>
          </cell>
          <cell r="G1976" t="str">
            <v/>
          </cell>
          <cell r="H1976" t="str">
            <v/>
          </cell>
          <cell r="I1976" t="str">
            <v/>
          </cell>
          <cell r="J1976" t="str">
            <v/>
          </cell>
          <cell r="K1976" t="str">
            <v/>
          </cell>
          <cell r="L1976" t="str">
            <v/>
          </cell>
          <cell r="M1976" t="str">
            <v/>
          </cell>
          <cell r="N1976" t="str">
            <v/>
          </cell>
          <cell r="O1976" t="str">
            <v/>
          </cell>
          <cell r="P1976" t="str">
            <v/>
          </cell>
          <cell r="Q1976" t="str">
            <v/>
          </cell>
          <cell r="R1976" t="str">
            <v/>
          </cell>
          <cell r="S1976" t="str">
            <v/>
          </cell>
          <cell r="T1976" t="str">
            <v/>
          </cell>
          <cell r="U1976" t="str">
            <v/>
          </cell>
          <cell r="V1976" t="str">
            <v/>
          </cell>
          <cell r="W1976" t="str">
            <v/>
          </cell>
          <cell r="X1976" t="str">
            <v/>
          </cell>
          <cell r="Y1976" t="str">
            <v/>
          </cell>
          <cell r="Z1976" t="str">
            <v/>
          </cell>
          <cell r="AA1976" t="str">
            <v/>
          </cell>
          <cell r="AB1976" t="str">
            <v/>
          </cell>
          <cell r="AC1976" t="str">
            <v/>
          </cell>
          <cell r="AD1976" t="str">
            <v/>
          </cell>
          <cell r="AE1976">
            <v>9.5945669000000002</v>
          </cell>
          <cell r="AF1976" t="str">
            <v/>
          </cell>
          <cell r="AG1976" t="str">
            <v/>
          </cell>
          <cell r="AH1976" t="str">
            <v/>
          </cell>
          <cell r="AI1976" t="str">
            <v/>
          </cell>
          <cell r="AJ1976" t="str">
            <v/>
          </cell>
          <cell r="AK1976" t="str">
            <v/>
          </cell>
          <cell r="AL1976" t="str">
            <v/>
          </cell>
          <cell r="AM1976" t="str">
            <v/>
          </cell>
          <cell r="AN1976" t="str">
            <v/>
          </cell>
          <cell r="AO1976" t="str">
            <v/>
          </cell>
          <cell r="AP1976" t="str">
            <v/>
          </cell>
          <cell r="AQ1976" t="str">
            <v/>
          </cell>
          <cell r="AR1976" t="str">
            <v/>
          </cell>
          <cell r="AS1976" t="str">
            <v/>
          </cell>
          <cell r="AT1976" t="str">
            <v/>
          </cell>
          <cell r="AU1976" t="str">
            <v/>
          </cell>
        </row>
        <row r="1977">
          <cell r="A1977" t="str">
            <v>PCO12S505</v>
          </cell>
          <cell r="B1977" t="str">
            <v>PCO12</v>
          </cell>
          <cell r="C1977" t="str">
            <v>S01</v>
          </cell>
          <cell r="D1977" t="str">
            <v>S505</v>
          </cell>
          <cell r="E1977">
            <v>0.92813689999999993</v>
          </cell>
          <cell r="F1977" t="str">
            <v/>
          </cell>
          <cell r="G1977">
            <v>3.4383550000000001</v>
          </cell>
          <cell r="H1977" t="str">
            <v/>
          </cell>
          <cell r="I1977" t="str">
            <v/>
          </cell>
          <cell r="J1977">
            <v>8.2269047999999998</v>
          </cell>
          <cell r="K1977" t="str">
            <v/>
          </cell>
          <cell r="L1977">
            <v>3.60222</v>
          </cell>
          <cell r="M1977">
            <v>4.5954175999999993</v>
          </cell>
          <cell r="N1977">
            <v>4.7945919000000004</v>
          </cell>
          <cell r="O1977" t="str">
            <v/>
          </cell>
          <cell r="P1977" t="str">
            <v/>
          </cell>
          <cell r="Q1977">
            <v>2.1683664</v>
          </cell>
          <cell r="R1977">
            <v>17.707197100000002</v>
          </cell>
          <cell r="S1977">
            <v>4.8279643999999999</v>
          </cell>
          <cell r="T1977">
            <v>3.8959366000000002</v>
          </cell>
          <cell r="U1977">
            <v>0.92665679999999995</v>
          </cell>
          <cell r="V1977">
            <v>0.47337000000000001</v>
          </cell>
          <cell r="W1977">
            <v>7.6090609999999996</v>
          </cell>
          <cell r="X1977" t="str">
            <v/>
          </cell>
          <cell r="Y1977">
            <v>0.1887288</v>
          </cell>
          <cell r="Z1977" t="str">
            <v/>
          </cell>
          <cell r="AA1977" t="str">
            <v/>
          </cell>
          <cell r="AB1977" t="str">
            <v/>
          </cell>
          <cell r="AC1977" t="str">
            <v/>
          </cell>
          <cell r="AD1977">
            <v>1.1853605</v>
          </cell>
          <cell r="AE1977">
            <v>2.3494133000000001</v>
          </cell>
          <cell r="AF1977">
            <v>0.75829440000000004</v>
          </cell>
          <cell r="AG1977">
            <v>3.5355765999999997</v>
          </cell>
          <cell r="AH1977">
            <v>29.997935399999999</v>
          </cell>
          <cell r="AI1977">
            <v>63.815421600000001</v>
          </cell>
          <cell r="AJ1977" t="str">
            <v/>
          </cell>
          <cell r="AK1977">
            <v>3.5504999999999998E-3</v>
          </cell>
          <cell r="AL1977">
            <v>38.114392500000001</v>
          </cell>
          <cell r="AM1977">
            <v>5.0710470999999995</v>
          </cell>
          <cell r="AN1977">
            <v>2.5323494000000002</v>
          </cell>
          <cell r="AO1977">
            <v>1.0215711999999999</v>
          </cell>
          <cell r="AP1977">
            <v>1.3703707999999999</v>
          </cell>
          <cell r="AQ1977" t="str">
            <v/>
          </cell>
          <cell r="AR1977">
            <v>8.046300000000001E-3</v>
          </cell>
          <cell r="AS1977">
            <v>1.4487654000000001</v>
          </cell>
          <cell r="AT1977">
            <v>5.0321715999999999</v>
          </cell>
          <cell r="AU1977" t="str">
            <v/>
          </cell>
        </row>
        <row r="1978">
          <cell r="A1978" t="str">
            <v>PCO12S506</v>
          </cell>
          <cell r="B1978" t="str">
            <v>PCO12</v>
          </cell>
          <cell r="C1978" t="str">
            <v>S01</v>
          </cell>
          <cell r="D1978" t="str">
            <v>S506</v>
          </cell>
          <cell r="E1978" t="str">
            <v/>
          </cell>
          <cell r="F1978" t="str">
            <v/>
          </cell>
          <cell r="G1978" t="str">
            <v/>
          </cell>
          <cell r="H1978" t="str">
            <v/>
          </cell>
          <cell r="I1978" t="str">
            <v/>
          </cell>
          <cell r="J1978" t="str">
            <v/>
          </cell>
          <cell r="K1978" t="str">
            <v/>
          </cell>
          <cell r="L1978">
            <v>1.1921325999999999</v>
          </cell>
          <cell r="M1978" t="str">
            <v/>
          </cell>
          <cell r="N1978" t="str">
            <v/>
          </cell>
          <cell r="O1978" t="str">
            <v/>
          </cell>
          <cell r="P1978" t="str">
            <v/>
          </cell>
          <cell r="Q1978" t="str">
            <v/>
          </cell>
          <cell r="R1978" t="str">
            <v/>
          </cell>
          <cell r="S1978" t="str">
            <v/>
          </cell>
          <cell r="T1978" t="str">
            <v/>
          </cell>
          <cell r="U1978" t="str">
            <v/>
          </cell>
          <cell r="V1978" t="str">
            <v/>
          </cell>
          <cell r="W1978" t="str">
            <v/>
          </cell>
          <cell r="X1978" t="str">
            <v/>
          </cell>
          <cell r="Y1978" t="str">
            <v/>
          </cell>
          <cell r="Z1978" t="str">
            <v/>
          </cell>
          <cell r="AA1978" t="str">
            <v/>
          </cell>
          <cell r="AB1978" t="str">
            <v/>
          </cell>
          <cell r="AC1978" t="str">
            <v/>
          </cell>
          <cell r="AD1978" t="str">
            <v/>
          </cell>
          <cell r="AE1978" t="str">
            <v/>
          </cell>
          <cell r="AF1978" t="str">
            <v/>
          </cell>
          <cell r="AG1978" t="str">
            <v/>
          </cell>
          <cell r="AH1978" t="str">
            <v/>
          </cell>
          <cell r="AI1978" t="str">
            <v/>
          </cell>
          <cell r="AJ1978" t="str">
            <v/>
          </cell>
          <cell r="AK1978" t="str">
            <v/>
          </cell>
          <cell r="AL1978" t="str">
            <v/>
          </cell>
          <cell r="AM1978" t="str">
            <v/>
          </cell>
          <cell r="AN1978" t="str">
            <v/>
          </cell>
          <cell r="AO1978" t="str">
            <v/>
          </cell>
          <cell r="AP1978" t="str">
            <v/>
          </cell>
          <cell r="AQ1978" t="str">
            <v/>
          </cell>
          <cell r="AR1978" t="str">
            <v/>
          </cell>
          <cell r="AS1978" t="str">
            <v/>
          </cell>
          <cell r="AT1978" t="str">
            <v/>
          </cell>
          <cell r="AU1978" t="str">
            <v/>
          </cell>
        </row>
        <row r="1979">
          <cell r="A1979" t="str">
            <v>PCO12S507</v>
          </cell>
          <cell r="B1979" t="str">
            <v>PCO12</v>
          </cell>
          <cell r="C1979" t="str">
            <v>S01</v>
          </cell>
          <cell r="D1979" t="str">
            <v>S507</v>
          </cell>
          <cell r="E1979" t="str">
            <v/>
          </cell>
          <cell r="F1979" t="str">
            <v/>
          </cell>
          <cell r="G1979" t="str">
            <v/>
          </cell>
          <cell r="H1979" t="str">
            <v/>
          </cell>
          <cell r="I1979" t="str">
            <v/>
          </cell>
          <cell r="J1979" t="str">
            <v/>
          </cell>
          <cell r="K1979" t="str">
            <v/>
          </cell>
          <cell r="L1979" t="str">
            <v/>
          </cell>
          <cell r="M1979" t="str">
            <v/>
          </cell>
          <cell r="N1979" t="str">
            <v/>
          </cell>
          <cell r="O1979" t="str">
            <v/>
          </cell>
          <cell r="P1979" t="str">
            <v/>
          </cell>
          <cell r="Q1979" t="str">
            <v/>
          </cell>
          <cell r="R1979" t="str">
            <v/>
          </cell>
          <cell r="S1979" t="str">
            <v/>
          </cell>
          <cell r="T1979" t="str">
            <v/>
          </cell>
          <cell r="U1979" t="str">
            <v/>
          </cell>
          <cell r="V1979" t="str">
            <v/>
          </cell>
          <cell r="W1979" t="str">
            <v/>
          </cell>
          <cell r="X1979" t="str">
            <v/>
          </cell>
          <cell r="Y1979" t="str">
            <v/>
          </cell>
          <cell r="Z1979" t="str">
            <v/>
          </cell>
          <cell r="AA1979" t="str">
            <v/>
          </cell>
          <cell r="AB1979" t="str">
            <v/>
          </cell>
          <cell r="AC1979" t="str">
            <v/>
          </cell>
          <cell r="AD1979" t="str">
            <v/>
          </cell>
          <cell r="AE1979">
            <v>3.1692406000000002</v>
          </cell>
          <cell r="AF1979" t="str">
            <v/>
          </cell>
          <cell r="AG1979" t="str">
            <v/>
          </cell>
          <cell r="AH1979" t="str">
            <v/>
          </cell>
          <cell r="AI1979" t="str">
            <v/>
          </cell>
          <cell r="AJ1979" t="str">
            <v/>
          </cell>
          <cell r="AK1979" t="str">
            <v/>
          </cell>
          <cell r="AL1979" t="str">
            <v/>
          </cell>
          <cell r="AM1979" t="str">
            <v/>
          </cell>
          <cell r="AN1979" t="str">
            <v/>
          </cell>
          <cell r="AO1979" t="str">
            <v/>
          </cell>
          <cell r="AP1979" t="str">
            <v/>
          </cell>
          <cell r="AQ1979" t="str">
            <v/>
          </cell>
          <cell r="AR1979" t="str">
            <v/>
          </cell>
          <cell r="AS1979" t="str">
            <v/>
          </cell>
          <cell r="AT1979" t="str">
            <v/>
          </cell>
          <cell r="AU1979" t="str">
            <v/>
          </cell>
        </row>
        <row r="1980">
          <cell r="A1980" t="str">
            <v>PCO12S508</v>
          </cell>
          <cell r="B1980" t="str">
            <v>PCO12</v>
          </cell>
          <cell r="C1980" t="str">
            <v>S01</v>
          </cell>
          <cell r="D1980" t="str">
            <v>S508</v>
          </cell>
          <cell r="E1980">
            <v>4.3805573999999998</v>
          </cell>
          <cell r="F1980">
            <v>24.5586591</v>
          </cell>
          <cell r="G1980">
            <v>2.3531738999999998</v>
          </cell>
          <cell r="H1980" t="str">
            <v/>
          </cell>
          <cell r="I1980" t="str">
            <v/>
          </cell>
          <cell r="J1980">
            <v>38.947150199999996</v>
          </cell>
          <cell r="K1980" t="str">
            <v/>
          </cell>
          <cell r="L1980">
            <v>3.8555106000000001</v>
          </cell>
          <cell r="M1980">
            <v>6.4674747999999997</v>
          </cell>
          <cell r="N1980">
            <v>4.8867147000000006</v>
          </cell>
          <cell r="O1980" t="str">
            <v/>
          </cell>
          <cell r="P1980" t="str">
            <v/>
          </cell>
          <cell r="Q1980">
            <v>5.3593792000000002</v>
          </cell>
          <cell r="R1980">
            <v>20.0794526</v>
          </cell>
          <cell r="S1980">
            <v>4.4603514999999998</v>
          </cell>
          <cell r="T1980">
            <v>1.4473902000000001</v>
          </cell>
          <cell r="U1980">
            <v>19.432763299999998</v>
          </cell>
          <cell r="V1980">
            <v>0.36974990000000002</v>
          </cell>
          <cell r="W1980">
            <v>3.3247545000000001</v>
          </cell>
          <cell r="X1980" t="str">
            <v/>
          </cell>
          <cell r="Y1980">
            <v>3.5526826999999996</v>
          </cell>
          <cell r="Z1980" t="str">
            <v/>
          </cell>
          <cell r="AA1980" t="str">
            <v/>
          </cell>
          <cell r="AB1980" t="str">
            <v/>
          </cell>
          <cell r="AC1980" t="str">
            <v/>
          </cell>
          <cell r="AD1980">
            <v>5.8899892999999999</v>
          </cell>
          <cell r="AE1980">
            <v>12.324828699999999</v>
          </cell>
          <cell r="AF1980">
            <v>2.2559255</v>
          </cell>
          <cell r="AG1980">
            <v>5.8226121000000006</v>
          </cell>
          <cell r="AH1980">
            <v>22.187429000000002</v>
          </cell>
          <cell r="AI1980">
            <v>63.815421600000001</v>
          </cell>
          <cell r="AJ1980" t="str">
            <v/>
          </cell>
          <cell r="AK1980">
            <v>9.8786000000000013E-3</v>
          </cell>
          <cell r="AL1980">
            <v>47.723674899999999</v>
          </cell>
          <cell r="AM1980">
            <v>3.0839479999999999</v>
          </cell>
          <cell r="AN1980">
            <v>4.4139530000000002</v>
          </cell>
          <cell r="AO1980">
            <v>0.82273240000000003</v>
          </cell>
          <cell r="AP1980">
            <v>3.4738368999999998</v>
          </cell>
          <cell r="AQ1980" t="str">
            <v/>
          </cell>
          <cell r="AR1980">
            <v>5.326E-3</v>
          </cell>
          <cell r="AS1980">
            <v>1.8757115</v>
          </cell>
          <cell r="AT1980">
            <v>3.2581788999999999</v>
          </cell>
          <cell r="AU1980" t="str">
            <v/>
          </cell>
        </row>
        <row r="1981">
          <cell r="A1981" t="str">
            <v>PCO12S509</v>
          </cell>
          <cell r="B1981" t="str">
            <v>PCO12</v>
          </cell>
          <cell r="C1981" t="str">
            <v>S01</v>
          </cell>
          <cell r="D1981" t="str">
            <v>S509</v>
          </cell>
          <cell r="E1981" t="str">
            <v/>
          </cell>
          <cell r="F1981" t="str">
            <v/>
          </cell>
          <cell r="G1981" t="str">
            <v/>
          </cell>
          <cell r="H1981" t="str">
            <v/>
          </cell>
          <cell r="I1981" t="str">
            <v/>
          </cell>
          <cell r="J1981" t="str">
            <v/>
          </cell>
          <cell r="K1981" t="str">
            <v/>
          </cell>
          <cell r="L1981">
            <v>49.327344199999999</v>
          </cell>
          <cell r="M1981" t="str">
            <v/>
          </cell>
          <cell r="N1981" t="str">
            <v/>
          </cell>
          <cell r="O1981" t="str">
            <v/>
          </cell>
          <cell r="P1981" t="str">
            <v/>
          </cell>
          <cell r="Q1981" t="str">
            <v/>
          </cell>
          <cell r="R1981" t="str">
            <v/>
          </cell>
          <cell r="S1981" t="str">
            <v/>
          </cell>
          <cell r="T1981" t="str">
            <v/>
          </cell>
          <cell r="U1981" t="str">
            <v/>
          </cell>
          <cell r="V1981" t="str">
            <v/>
          </cell>
          <cell r="W1981" t="str">
            <v/>
          </cell>
          <cell r="X1981" t="str">
            <v/>
          </cell>
          <cell r="Y1981" t="str">
            <v/>
          </cell>
          <cell r="Z1981" t="str">
            <v/>
          </cell>
          <cell r="AA1981" t="str">
            <v/>
          </cell>
          <cell r="AB1981" t="str">
            <v/>
          </cell>
          <cell r="AC1981" t="str">
            <v/>
          </cell>
          <cell r="AD1981" t="str">
            <v/>
          </cell>
          <cell r="AE1981" t="str">
            <v/>
          </cell>
          <cell r="AF1981" t="str">
            <v/>
          </cell>
          <cell r="AG1981" t="str">
            <v/>
          </cell>
          <cell r="AH1981" t="str">
            <v/>
          </cell>
          <cell r="AI1981" t="str">
            <v/>
          </cell>
          <cell r="AJ1981" t="str">
            <v/>
          </cell>
          <cell r="AK1981" t="str">
            <v/>
          </cell>
          <cell r="AL1981" t="str">
            <v/>
          </cell>
          <cell r="AM1981" t="str">
            <v/>
          </cell>
          <cell r="AN1981" t="str">
            <v/>
          </cell>
          <cell r="AO1981" t="str">
            <v/>
          </cell>
          <cell r="AP1981" t="str">
            <v/>
          </cell>
          <cell r="AQ1981" t="str">
            <v/>
          </cell>
          <cell r="AR1981" t="str">
            <v/>
          </cell>
          <cell r="AS1981" t="str">
            <v/>
          </cell>
          <cell r="AT1981" t="str">
            <v/>
          </cell>
          <cell r="AU1981" t="str">
            <v/>
          </cell>
        </row>
        <row r="1982">
          <cell r="A1982" t="str">
            <v>PCO12S512</v>
          </cell>
          <cell r="B1982" t="str">
            <v>PCO12</v>
          </cell>
          <cell r="C1982" t="str">
            <v>S01</v>
          </cell>
          <cell r="D1982" t="str">
            <v>S512</v>
          </cell>
          <cell r="E1982">
            <v>12.1254496</v>
          </cell>
          <cell r="F1982">
            <v>146.24424009999998</v>
          </cell>
          <cell r="G1982">
            <v>14.5690262</v>
          </cell>
          <cell r="H1982" t="str">
            <v/>
          </cell>
          <cell r="I1982" t="str">
            <v/>
          </cell>
          <cell r="J1982" t="str">
            <v/>
          </cell>
          <cell r="K1982" t="str">
            <v/>
          </cell>
          <cell r="L1982" t="str">
            <v/>
          </cell>
          <cell r="M1982">
            <v>0.75964329999999991</v>
          </cell>
          <cell r="N1982">
            <v>27.110008099999998</v>
          </cell>
          <cell r="O1982" t="str">
            <v/>
          </cell>
          <cell r="P1982" t="str">
            <v/>
          </cell>
          <cell r="Q1982">
            <v>3.3755711000000002</v>
          </cell>
          <cell r="R1982" t="str">
            <v/>
          </cell>
          <cell r="S1982">
            <v>4.0060109000000006</v>
          </cell>
          <cell r="T1982">
            <v>1.5770633000000001</v>
          </cell>
          <cell r="U1982" t="str">
            <v/>
          </cell>
          <cell r="V1982">
            <v>0.36974990000000002</v>
          </cell>
          <cell r="W1982">
            <v>1.814684</v>
          </cell>
          <cell r="X1982" t="str">
            <v/>
          </cell>
          <cell r="Y1982" t="str">
            <v/>
          </cell>
          <cell r="Z1982" t="str">
            <v/>
          </cell>
          <cell r="AA1982" t="str">
            <v/>
          </cell>
          <cell r="AB1982" t="str">
            <v/>
          </cell>
          <cell r="AC1982" t="str">
            <v/>
          </cell>
          <cell r="AD1982">
            <v>0.53420619999999996</v>
          </cell>
          <cell r="AE1982" t="str">
            <v/>
          </cell>
          <cell r="AF1982" t="str">
            <v/>
          </cell>
          <cell r="AG1982">
            <v>9.4405351</v>
          </cell>
          <cell r="AH1982">
            <v>15.351987999999999</v>
          </cell>
          <cell r="AI1982">
            <v>63.815421600000001</v>
          </cell>
          <cell r="AJ1982" t="str">
            <v/>
          </cell>
          <cell r="AK1982" t="str">
            <v/>
          </cell>
          <cell r="AL1982" t="str">
            <v/>
          </cell>
          <cell r="AM1982">
            <v>18.9310069</v>
          </cell>
          <cell r="AN1982">
            <v>3.5626023</v>
          </cell>
          <cell r="AO1982" t="str">
            <v/>
          </cell>
          <cell r="AP1982">
            <v>2.2804948</v>
          </cell>
          <cell r="AQ1982" t="str">
            <v/>
          </cell>
          <cell r="AR1982">
            <v>1.7711099999999997E-2</v>
          </cell>
          <cell r="AS1982">
            <v>0.98918340000000005</v>
          </cell>
          <cell r="AT1982">
            <v>9.0132016000000004</v>
          </cell>
          <cell r="AU1982" t="str">
            <v/>
          </cell>
        </row>
        <row r="1983">
          <cell r="A1983" t="str">
            <v>PCO12S513</v>
          </cell>
          <cell r="B1983" t="str">
            <v>PCO12</v>
          </cell>
          <cell r="C1983" t="str">
            <v>S01</v>
          </cell>
          <cell r="D1983" t="str">
            <v>S513</v>
          </cell>
          <cell r="E1983" t="str">
            <v/>
          </cell>
          <cell r="F1983" t="str">
            <v/>
          </cell>
          <cell r="G1983" t="str">
            <v/>
          </cell>
          <cell r="H1983" t="str">
            <v/>
          </cell>
          <cell r="I1983" t="str">
            <v/>
          </cell>
          <cell r="J1983" t="str">
            <v/>
          </cell>
          <cell r="K1983" t="str">
            <v/>
          </cell>
          <cell r="L1983" t="str">
            <v/>
          </cell>
          <cell r="M1983" t="str">
            <v/>
          </cell>
          <cell r="N1983" t="str">
            <v/>
          </cell>
          <cell r="O1983" t="str">
            <v/>
          </cell>
          <cell r="P1983" t="str">
            <v/>
          </cell>
          <cell r="Q1983" t="str">
            <v/>
          </cell>
          <cell r="R1983" t="str">
            <v/>
          </cell>
          <cell r="S1983" t="str">
            <v/>
          </cell>
          <cell r="T1983" t="str">
            <v/>
          </cell>
          <cell r="U1983" t="str">
            <v/>
          </cell>
          <cell r="V1983" t="str">
            <v/>
          </cell>
          <cell r="W1983" t="str">
            <v/>
          </cell>
          <cell r="X1983" t="str">
            <v/>
          </cell>
          <cell r="Y1983" t="str">
            <v/>
          </cell>
          <cell r="Z1983" t="str">
            <v/>
          </cell>
          <cell r="AA1983" t="str">
            <v/>
          </cell>
          <cell r="AB1983" t="str">
            <v/>
          </cell>
          <cell r="AC1983" t="str">
            <v/>
          </cell>
          <cell r="AD1983" t="str">
            <v/>
          </cell>
          <cell r="AE1983" t="str">
            <v/>
          </cell>
          <cell r="AF1983" t="str">
            <v/>
          </cell>
          <cell r="AG1983" t="str">
            <v/>
          </cell>
          <cell r="AH1983">
            <v>17.3802059</v>
          </cell>
          <cell r="AI1983" t="str">
            <v/>
          </cell>
          <cell r="AJ1983" t="str">
            <v/>
          </cell>
          <cell r="AK1983" t="str">
            <v/>
          </cell>
          <cell r="AL1983" t="str">
            <v/>
          </cell>
          <cell r="AM1983" t="str">
            <v/>
          </cell>
          <cell r="AN1983" t="str">
            <v/>
          </cell>
          <cell r="AO1983" t="str">
            <v/>
          </cell>
          <cell r="AP1983" t="str">
            <v/>
          </cell>
          <cell r="AQ1983" t="str">
            <v/>
          </cell>
          <cell r="AR1983" t="str">
            <v/>
          </cell>
          <cell r="AS1983" t="str">
            <v/>
          </cell>
          <cell r="AT1983" t="str">
            <v/>
          </cell>
          <cell r="AU1983" t="str">
            <v/>
          </cell>
        </row>
        <row r="1984">
          <cell r="A1984" t="str">
            <v>PCO12S514</v>
          </cell>
          <cell r="B1984" t="str">
            <v>PCO12</v>
          </cell>
          <cell r="C1984" t="str">
            <v>S01</v>
          </cell>
          <cell r="D1984" t="str">
            <v>S514</v>
          </cell>
          <cell r="E1984" t="str">
            <v/>
          </cell>
          <cell r="F1984" t="str">
            <v/>
          </cell>
          <cell r="G1984" t="str">
            <v/>
          </cell>
          <cell r="H1984" t="str">
            <v/>
          </cell>
          <cell r="I1984" t="str">
            <v/>
          </cell>
          <cell r="J1984" t="str">
            <v/>
          </cell>
          <cell r="K1984" t="str">
            <v/>
          </cell>
          <cell r="L1984" t="str">
            <v/>
          </cell>
          <cell r="M1984" t="str">
            <v/>
          </cell>
          <cell r="N1984" t="str">
            <v/>
          </cell>
          <cell r="O1984" t="str">
            <v/>
          </cell>
          <cell r="P1984" t="str">
            <v/>
          </cell>
          <cell r="Q1984" t="str">
            <v/>
          </cell>
          <cell r="R1984" t="str">
            <v/>
          </cell>
          <cell r="S1984" t="str">
            <v/>
          </cell>
          <cell r="T1984" t="str">
            <v/>
          </cell>
          <cell r="U1984" t="str">
            <v/>
          </cell>
          <cell r="V1984" t="str">
            <v/>
          </cell>
          <cell r="W1984" t="str">
            <v/>
          </cell>
          <cell r="X1984" t="str">
            <v/>
          </cell>
          <cell r="Y1984" t="str">
            <v/>
          </cell>
          <cell r="Z1984" t="str">
            <v/>
          </cell>
          <cell r="AA1984" t="str">
            <v/>
          </cell>
          <cell r="AB1984" t="str">
            <v/>
          </cell>
          <cell r="AC1984" t="str">
            <v/>
          </cell>
          <cell r="AD1984" t="str">
            <v/>
          </cell>
          <cell r="AE1984" t="str">
            <v/>
          </cell>
          <cell r="AF1984" t="str">
            <v/>
          </cell>
          <cell r="AG1984" t="str">
            <v/>
          </cell>
          <cell r="AH1984" t="str">
            <v/>
          </cell>
          <cell r="AI1984" t="str">
            <v/>
          </cell>
          <cell r="AJ1984" t="str">
            <v/>
          </cell>
          <cell r="AK1984" t="str">
            <v/>
          </cell>
          <cell r="AL1984" t="str">
            <v/>
          </cell>
          <cell r="AM1984" t="str">
            <v/>
          </cell>
          <cell r="AN1984" t="str">
            <v/>
          </cell>
          <cell r="AO1984" t="str">
            <v/>
          </cell>
          <cell r="AP1984" t="str">
            <v/>
          </cell>
          <cell r="AQ1984" t="str">
            <v/>
          </cell>
          <cell r="AR1984" t="str">
            <v/>
          </cell>
          <cell r="AS1984" t="str">
            <v/>
          </cell>
          <cell r="AT1984">
            <v>74.090914900000001</v>
          </cell>
          <cell r="AU1984" t="str">
            <v/>
          </cell>
        </row>
        <row r="1985">
          <cell r="A1985" t="str">
            <v>PCO12S533</v>
          </cell>
          <cell r="B1985" t="str">
            <v>PCO12</v>
          </cell>
          <cell r="C1985" t="str">
            <v>S02</v>
          </cell>
          <cell r="D1985" t="str">
            <v>S533</v>
          </cell>
          <cell r="E1985" t="str">
            <v/>
          </cell>
          <cell r="F1985" t="str">
            <v/>
          </cell>
          <cell r="G1985" t="str">
            <v/>
          </cell>
          <cell r="H1985" t="str">
            <v/>
          </cell>
          <cell r="I1985" t="str">
            <v/>
          </cell>
          <cell r="J1985" t="str">
            <v/>
          </cell>
          <cell r="K1985" t="str">
            <v/>
          </cell>
          <cell r="L1985" t="str">
            <v/>
          </cell>
          <cell r="M1985">
            <v>20.5219232</v>
          </cell>
          <cell r="N1985" t="str">
            <v/>
          </cell>
          <cell r="O1985" t="str">
            <v/>
          </cell>
          <cell r="P1985" t="str">
            <v/>
          </cell>
          <cell r="Q1985" t="str">
            <v/>
          </cell>
          <cell r="R1985" t="str">
            <v/>
          </cell>
          <cell r="S1985" t="str">
            <v/>
          </cell>
          <cell r="T1985" t="str">
            <v/>
          </cell>
          <cell r="U1985" t="str">
            <v/>
          </cell>
          <cell r="V1985" t="str">
            <v/>
          </cell>
          <cell r="W1985" t="str">
            <v/>
          </cell>
          <cell r="X1985" t="str">
            <v/>
          </cell>
          <cell r="Y1985" t="str">
            <v/>
          </cell>
          <cell r="Z1985" t="str">
            <v/>
          </cell>
          <cell r="AA1985" t="str">
            <v/>
          </cell>
          <cell r="AB1985" t="str">
            <v/>
          </cell>
          <cell r="AC1985" t="str">
            <v/>
          </cell>
          <cell r="AD1985" t="str">
            <v/>
          </cell>
          <cell r="AE1985" t="str">
            <v/>
          </cell>
          <cell r="AF1985" t="str">
            <v/>
          </cell>
          <cell r="AG1985" t="str">
            <v/>
          </cell>
          <cell r="AH1985" t="str">
            <v/>
          </cell>
          <cell r="AI1985" t="str">
            <v/>
          </cell>
          <cell r="AJ1985" t="str">
            <v/>
          </cell>
          <cell r="AK1985" t="str">
            <v/>
          </cell>
          <cell r="AL1985" t="str">
            <v/>
          </cell>
          <cell r="AM1985" t="str">
            <v/>
          </cell>
          <cell r="AN1985" t="str">
            <v/>
          </cell>
          <cell r="AO1985" t="str">
            <v/>
          </cell>
          <cell r="AP1985" t="str">
            <v/>
          </cell>
          <cell r="AQ1985" t="str">
            <v/>
          </cell>
          <cell r="AR1985" t="str">
            <v/>
          </cell>
          <cell r="AS1985" t="str">
            <v/>
          </cell>
          <cell r="AT1985" t="str">
            <v/>
          </cell>
          <cell r="AU1985" t="str">
            <v/>
          </cell>
        </row>
        <row r="1986">
          <cell r="A1986" t="str">
            <v>PCO12S535</v>
          </cell>
          <cell r="B1986" t="str">
            <v>PCO12</v>
          </cell>
          <cell r="C1986" t="str">
            <v>S02</v>
          </cell>
          <cell r="D1986" t="str">
            <v>S535</v>
          </cell>
          <cell r="E1986" t="str">
            <v/>
          </cell>
          <cell r="F1986" t="str">
            <v/>
          </cell>
          <cell r="G1986" t="str">
            <v/>
          </cell>
          <cell r="H1986" t="str">
            <v/>
          </cell>
          <cell r="I1986" t="str">
            <v/>
          </cell>
          <cell r="J1986" t="str">
            <v/>
          </cell>
          <cell r="K1986" t="str">
            <v/>
          </cell>
          <cell r="L1986" t="str">
            <v/>
          </cell>
          <cell r="M1986" t="str">
            <v/>
          </cell>
          <cell r="N1986" t="str">
            <v/>
          </cell>
          <cell r="O1986" t="str">
            <v/>
          </cell>
          <cell r="P1986" t="str">
            <v/>
          </cell>
          <cell r="Q1986" t="str">
            <v/>
          </cell>
          <cell r="R1986" t="str">
            <v/>
          </cell>
          <cell r="S1986" t="str">
            <v/>
          </cell>
          <cell r="T1986" t="str">
            <v/>
          </cell>
          <cell r="U1986" t="str">
            <v/>
          </cell>
          <cell r="V1986" t="str">
            <v/>
          </cell>
          <cell r="W1986" t="str">
            <v/>
          </cell>
          <cell r="X1986" t="str">
            <v/>
          </cell>
          <cell r="Y1986" t="str">
            <v/>
          </cell>
          <cell r="Z1986" t="str">
            <v/>
          </cell>
          <cell r="AA1986" t="str">
            <v/>
          </cell>
          <cell r="AB1986" t="str">
            <v/>
          </cell>
          <cell r="AC1986" t="str">
            <v/>
          </cell>
          <cell r="AD1986">
            <v>15.686444699999999</v>
          </cell>
          <cell r="AE1986" t="str">
            <v/>
          </cell>
          <cell r="AF1986" t="str">
            <v/>
          </cell>
          <cell r="AG1986" t="str">
            <v/>
          </cell>
          <cell r="AH1986" t="str">
            <v/>
          </cell>
          <cell r="AI1986" t="str">
            <v/>
          </cell>
          <cell r="AJ1986" t="str">
            <v/>
          </cell>
          <cell r="AK1986" t="str">
            <v/>
          </cell>
          <cell r="AL1986" t="str">
            <v/>
          </cell>
          <cell r="AM1986" t="str">
            <v/>
          </cell>
          <cell r="AN1986" t="str">
            <v/>
          </cell>
          <cell r="AO1986" t="str">
            <v/>
          </cell>
          <cell r="AP1986" t="str">
            <v/>
          </cell>
          <cell r="AQ1986" t="str">
            <v/>
          </cell>
          <cell r="AR1986" t="str">
            <v/>
          </cell>
          <cell r="AS1986" t="str">
            <v/>
          </cell>
          <cell r="AT1986" t="str">
            <v/>
          </cell>
          <cell r="AU1986" t="str">
            <v/>
          </cell>
        </row>
        <row r="1987">
          <cell r="A1987" t="str">
            <v>PCO12S536</v>
          </cell>
          <cell r="B1987" t="str">
            <v>PCO12</v>
          </cell>
          <cell r="C1987" t="str">
            <v>S02</v>
          </cell>
          <cell r="D1987" t="str">
            <v>S536</v>
          </cell>
          <cell r="E1987" t="str">
            <v/>
          </cell>
          <cell r="F1987" t="str">
            <v/>
          </cell>
          <cell r="G1987" t="str">
            <v/>
          </cell>
          <cell r="H1987" t="str">
            <v/>
          </cell>
          <cell r="I1987" t="str">
            <v/>
          </cell>
          <cell r="J1987" t="str">
            <v/>
          </cell>
          <cell r="K1987" t="str">
            <v/>
          </cell>
          <cell r="L1987" t="str">
            <v/>
          </cell>
          <cell r="M1987" t="str">
            <v/>
          </cell>
          <cell r="N1987" t="str">
            <v/>
          </cell>
          <cell r="O1987" t="str">
            <v/>
          </cell>
          <cell r="P1987" t="str">
            <v/>
          </cell>
          <cell r="Q1987" t="str">
            <v/>
          </cell>
          <cell r="R1987" t="str">
            <v/>
          </cell>
          <cell r="S1987" t="str">
            <v/>
          </cell>
          <cell r="T1987" t="str">
            <v/>
          </cell>
          <cell r="U1987" t="str">
            <v/>
          </cell>
          <cell r="V1987" t="str">
            <v/>
          </cell>
          <cell r="W1987" t="str">
            <v/>
          </cell>
          <cell r="X1987" t="str">
            <v/>
          </cell>
          <cell r="Y1987" t="str">
            <v/>
          </cell>
          <cell r="Z1987" t="str">
            <v/>
          </cell>
          <cell r="AA1987" t="str">
            <v/>
          </cell>
          <cell r="AB1987" t="str">
            <v/>
          </cell>
          <cell r="AC1987" t="str">
            <v/>
          </cell>
          <cell r="AD1987">
            <v>11.3338623</v>
          </cell>
          <cell r="AE1987" t="str">
            <v/>
          </cell>
          <cell r="AF1987" t="str">
            <v/>
          </cell>
          <cell r="AG1987" t="str">
            <v/>
          </cell>
          <cell r="AH1987" t="str">
            <v/>
          </cell>
          <cell r="AI1987" t="str">
            <v/>
          </cell>
          <cell r="AJ1987" t="str">
            <v/>
          </cell>
          <cell r="AK1987" t="str">
            <v/>
          </cell>
          <cell r="AL1987" t="str">
            <v/>
          </cell>
          <cell r="AM1987" t="str">
            <v/>
          </cell>
          <cell r="AN1987" t="str">
            <v/>
          </cell>
          <cell r="AO1987" t="str">
            <v/>
          </cell>
          <cell r="AP1987" t="str">
            <v/>
          </cell>
          <cell r="AQ1987" t="str">
            <v/>
          </cell>
          <cell r="AR1987" t="str">
            <v/>
          </cell>
          <cell r="AS1987" t="str">
            <v/>
          </cell>
          <cell r="AT1987" t="str">
            <v/>
          </cell>
          <cell r="AU1987" t="str">
            <v/>
          </cell>
        </row>
        <row r="1988">
          <cell r="A1988" t="str">
            <v>PCO12S537</v>
          </cell>
          <cell r="B1988" t="str">
            <v>PCO12</v>
          </cell>
          <cell r="C1988" t="str">
            <v>S02</v>
          </cell>
          <cell r="D1988" t="str">
            <v>S537</v>
          </cell>
          <cell r="E1988" t="str">
            <v/>
          </cell>
          <cell r="F1988" t="str">
            <v/>
          </cell>
          <cell r="G1988" t="str">
            <v/>
          </cell>
          <cell r="H1988" t="str">
            <v/>
          </cell>
          <cell r="I1988" t="str">
            <v/>
          </cell>
          <cell r="J1988" t="str">
            <v/>
          </cell>
          <cell r="K1988" t="str">
            <v/>
          </cell>
          <cell r="L1988" t="str">
            <v/>
          </cell>
          <cell r="M1988" t="str">
            <v/>
          </cell>
          <cell r="N1988" t="str">
            <v/>
          </cell>
          <cell r="O1988" t="str">
            <v/>
          </cell>
          <cell r="P1988" t="str">
            <v/>
          </cell>
          <cell r="Q1988" t="str">
            <v/>
          </cell>
          <cell r="R1988" t="str">
            <v/>
          </cell>
          <cell r="S1988" t="str">
            <v/>
          </cell>
          <cell r="T1988" t="str">
            <v/>
          </cell>
          <cell r="U1988" t="str">
            <v/>
          </cell>
          <cell r="V1988" t="str">
            <v/>
          </cell>
          <cell r="W1988" t="str">
            <v/>
          </cell>
          <cell r="X1988" t="str">
            <v/>
          </cell>
          <cell r="Y1988" t="str">
            <v/>
          </cell>
          <cell r="Z1988" t="str">
            <v/>
          </cell>
          <cell r="AA1988" t="str">
            <v/>
          </cell>
          <cell r="AB1988" t="str">
            <v/>
          </cell>
          <cell r="AC1988" t="str">
            <v/>
          </cell>
          <cell r="AD1988" t="str">
            <v/>
          </cell>
          <cell r="AE1988">
            <v>65.772922000000008</v>
          </cell>
          <cell r="AF1988" t="str">
            <v/>
          </cell>
          <cell r="AG1988" t="str">
            <v/>
          </cell>
          <cell r="AH1988" t="str">
            <v/>
          </cell>
          <cell r="AI1988" t="str">
            <v/>
          </cell>
          <cell r="AJ1988" t="str">
            <v/>
          </cell>
          <cell r="AK1988" t="str">
            <v/>
          </cell>
          <cell r="AL1988" t="str">
            <v/>
          </cell>
          <cell r="AM1988" t="str">
            <v/>
          </cell>
          <cell r="AN1988" t="str">
            <v/>
          </cell>
          <cell r="AO1988" t="str">
            <v/>
          </cell>
          <cell r="AP1988" t="str">
            <v/>
          </cell>
          <cell r="AQ1988" t="str">
            <v/>
          </cell>
          <cell r="AR1988" t="str">
            <v/>
          </cell>
          <cell r="AS1988" t="str">
            <v/>
          </cell>
          <cell r="AT1988" t="str">
            <v/>
          </cell>
          <cell r="AU1988" t="str">
            <v/>
          </cell>
        </row>
        <row r="1989">
          <cell r="A1989" t="str">
            <v>PCO12S538</v>
          </cell>
          <cell r="B1989" t="str">
            <v>PCO12</v>
          </cell>
          <cell r="C1989" t="str">
            <v>S02</v>
          </cell>
          <cell r="D1989" t="str">
            <v>S538</v>
          </cell>
          <cell r="E1989" t="str">
            <v/>
          </cell>
          <cell r="F1989" t="str">
            <v/>
          </cell>
          <cell r="G1989" t="str">
            <v/>
          </cell>
          <cell r="H1989" t="str">
            <v/>
          </cell>
          <cell r="I1989" t="str">
            <v/>
          </cell>
          <cell r="J1989" t="str">
            <v/>
          </cell>
          <cell r="K1989" t="str">
            <v/>
          </cell>
          <cell r="L1989" t="str">
            <v/>
          </cell>
          <cell r="M1989" t="str">
            <v/>
          </cell>
          <cell r="N1989" t="str">
            <v/>
          </cell>
          <cell r="O1989" t="str">
            <v/>
          </cell>
          <cell r="P1989" t="str">
            <v/>
          </cell>
          <cell r="Q1989" t="str">
            <v/>
          </cell>
          <cell r="R1989" t="str">
            <v/>
          </cell>
          <cell r="S1989" t="str">
            <v/>
          </cell>
          <cell r="T1989" t="str">
            <v/>
          </cell>
          <cell r="U1989" t="str">
            <v/>
          </cell>
          <cell r="V1989" t="str">
            <v/>
          </cell>
          <cell r="W1989" t="str">
            <v/>
          </cell>
          <cell r="X1989" t="str">
            <v/>
          </cell>
          <cell r="Y1989" t="str">
            <v/>
          </cell>
          <cell r="Z1989" t="str">
            <v/>
          </cell>
          <cell r="AA1989" t="str">
            <v/>
          </cell>
          <cell r="AB1989" t="str">
            <v/>
          </cell>
          <cell r="AC1989" t="str">
            <v/>
          </cell>
          <cell r="AD1989" t="str">
            <v/>
          </cell>
          <cell r="AE1989">
            <v>7.2538372999999998</v>
          </cell>
          <cell r="AF1989" t="str">
            <v/>
          </cell>
          <cell r="AG1989" t="str">
            <v/>
          </cell>
          <cell r="AH1989" t="str">
            <v/>
          </cell>
          <cell r="AI1989" t="str">
            <v/>
          </cell>
          <cell r="AJ1989" t="str">
            <v/>
          </cell>
          <cell r="AK1989" t="str">
            <v/>
          </cell>
          <cell r="AL1989" t="str">
            <v/>
          </cell>
          <cell r="AM1989" t="str">
            <v/>
          </cell>
          <cell r="AN1989" t="str">
            <v/>
          </cell>
          <cell r="AO1989" t="str">
            <v/>
          </cell>
          <cell r="AP1989" t="str">
            <v/>
          </cell>
          <cell r="AQ1989" t="str">
            <v/>
          </cell>
          <cell r="AR1989" t="str">
            <v/>
          </cell>
          <cell r="AS1989" t="str">
            <v/>
          </cell>
          <cell r="AT1989" t="str">
            <v/>
          </cell>
          <cell r="AU1989" t="str">
            <v/>
          </cell>
        </row>
        <row r="1990">
          <cell r="A1990" t="str">
            <v>PCO12S540</v>
          </cell>
          <cell r="B1990" t="str">
            <v>PCO12</v>
          </cell>
          <cell r="C1990" t="str">
            <v>S02</v>
          </cell>
          <cell r="D1990" t="str">
            <v>S540</v>
          </cell>
          <cell r="E1990" t="str">
            <v/>
          </cell>
          <cell r="F1990" t="str">
            <v/>
          </cell>
          <cell r="G1990" t="str">
            <v/>
          </cell>
          <cell r="H1990" t="str">
            <v/>
          </cell>
          <cell r="I1990" t="str">
            <v/>
          </cell>
          <cell r="J1990" t="str">
            <v/>
          </cell>
          <cell r="K1990" t="str">
            <v/>
          </cell>
          <cell r="L1990" t="str">
            <v/>
          </cell>
          <cell r="M1990">
            <v>21.357281200000003</v>
          </cell>
          <cell r="N1990" t="str">
            <v/>
          </cell>
          <cell r="O1990" t="str">
            <v/>
          </cell>
          <cell r="P1990" t="str">
            <v/>
          </cell>
          <cell r="Q1990" t="str">
            <v/>
          </cell>
          <cell r="R1990" t="str">
            <v/>
          </cell>
          <cell r="S1990" t="str">
            <v/>
          </cell>
          <cell r="T1990" t="str">
            <v/>
          </cell>
          <cell r="U1990" t="str">
            <v/>
          </cell>
          <cell r="V1990" t="str">
            <v/>
          </cell>
          <cell r="W1990" t="str">
            <v/>
          </cell>
          <cell r="X1990" t="str">
            <v/>
          </cell>
          <cell r="Y1990" t="str">
            <v/>
          </cell>
          <cell r="Z1990" t="str">
            <v/>
          </cell>
          <cell r="AA1990" t="str">
            <v/>
          </cell>
          <cell r="AB1990" t="str">
            <v/>
          </cell>
          <cell r="AC1990" t="str">
            <v/>
          </cell>
          <cell r="AD1990" t="str">
            <v/>
          </cell>
          <cell r="AE1990" t="str">
            <v/>
          </cell>
          <cell r="AF1990" t="str">
            <v/>
          </cell>
          <cell r="AG1990" t="str">
            <v/>
          </cell>
          <cell r="AH1990" t="str">
            <v/>
          </cell>
          <cell r="AI1990" t="str">
            <v/>
          </cell>
          <cell r="AJ1990" t="str">
            <v/>
          </cell>
          <cell r="AK1990" t="str">
            <v/>
          </cell>
          <cell r="AL1990" t="str">
            <v/>
          </cell>
          <cell r="AM1990" t="str">
            <v/>
          </cell>
          <cell r="AN1990" t="str">
            <v/>
          </cell>
          <cell r="AO1990" t="str">
            <v/>
          </cell>
          <cell r="AP1990" t="str">
            <v/>
          </cell>
          <cell r="AQ1990" t="str">
            <v/>
          </cell>
          <cell r="AR1990" t="str">
            <v/>
          </cell>
          <cell r="AS1990" t="str">
            <v/>
          </cell>
          <cell r="AT1990" t="str">
            <v/>
          </cell>
          <cell r="AU1990" t="str">
            <v/>
          </cell>
        </row>
        <row r="1991">
          <cell r="A1991" t="str">
            <v>PCO12S541</v>
          </cell>
          <cell r="B1991" t="str">
            <v>PCO12</v>
          </cell>
          <cell r="C1991" t="str">
            <v>S02</v>
          </cell>
          <cell r="D1991" t="str">
            <v>S541</v>
          </cell>
          <cell r="E1991" t="str">
            <v/>
          </cell>
          <cell r="F1991" t="str">
            <v/>
          </cell>
          <cell r="G1991" t="str">
            <v/>
          </cell>
          <cell r="H1991" t="str">
            <v/>
          </cell>
          <cell r="I1991" t="str">
            <v/>
          </cell>
          <cell r="J1991" t="str">
            <v/>
          </cell>
          <cell r="K1991" t="str">
            <v/>
          </cell>
          <cell r="L1991" t="str">
            <v/>
          </cell>
          <cell r="M1991">
            <v>19.004744600000002</v>
          </cell>
          <cell r="N1991" t="str">
            <v/>
          </cell>
          <cell r="O1991" t="str">
            <v/>
          </cell>
          <cell r="P1991" t="str">
            <v/>
          </cell>
          <cell r="Q1991" t="str">
            <v/>
          </cell>
          <cell r="R1991" t="str">
            <v/>
          </cell>
          <cell r="S1991" t="str">
            <v/>
          </cell>
          <cell r="T1991" t="str">
            <v/>
          </cell>
          <cell r="U1991" t="str">
            <v/>
          </cell>
          <cell r="V1991" t="str">
            <v/>
          </cell>
          <cell r="W1991" t="str">
            <v/>
          </cell>
          <cell r="X1991" t="str">
            <v/>
          </cell>
          <cell r="Y1991" t="str">
            <v/>
          </cell>
          <cell r="Z1991" t="str">
            <v/>
          </cell>
          <cell r="AA1991" t="str">
            <v/>
          </cell>
          <cell r="AB1991" t="str">
            <v/>
          </cell>
          <cell r="AC1991" t="str">
            <v/>
          </cell>
          <cell r="AD1991" t="str">
            <v/>
          </cell>
          <cell r="AE1991" t="str">
            <v/>
          </cell>
          <cell r="AF1991" t="str">
            <v/>
          </cell>
          <cell r="AG1991" t="str">
            <v/>
          </cell>
          <cell r="AH1991" t="str">
            <v/>
          </cell>
          <cell r="AI1991" t="str">
            <v/>
          </cell>
          <cell r="AJ1991" t="str">
            <v/>
          </cell>
          <cell r="AK1991" t="str">
            <v/>
          </cell>
          <cell r="AL1991" t="str">
            <v/>
          </cell>
          <cell r="AM1991" t="str">
            <v/>
          </cell>
          <cell r="AN1991" t="str">
            <v/>
          </cell>
          <cell r="AO1991" t="str">
            <v/>
          </cell>
          <cell r="AP1991" t="str">
            <v/>
          </cell>
          <cell r="AQ1991" t="str">
            <v/>
          </cell>
          <cell r="AR1991" t="str">
            <v/>
          </cell>
          <cell r="AS1991" t="str">
            <v/>
          </cell>
          <cell r="AT1991" t="str">
            <v/>
          </cell>
          <cell r="AU1991" t="str">
            <v/>
          </cell>
        </row>
        <row r="1992">
          <cell r="A1992" t="str">
            <v>PCO12S542</v>
          </cell>
          <cell r="B1992" t="str">
            <v>PCO12</v>
          </cell>
          <cell r="C1992" t="str">
            <v>S02</v>
          </cell>
          <cell r="D1992" t="str">
            <v>S542</v>
          </cell>
          <cell r="E1992" t="str">
            <v/>
          </cell>
          <cell r="F1992" t="str">
            <v/>
          </cell>
          <cell r="G1992" t="str">
            <v/>
          </cell>
          <cell r="H1992" t="str">
            <v/>
          </cell>
          <cell r="I1992" t="str">
            <v/>
          </cell>
          <cell r="J1992" t="str">
            <v/>
          </cell>
          <cell r="K1992" t="str">
            <v/>
          </cell>
          <cell r="L1992" t="str">
            <v/>
          </cell>
          <cell r="M1992">
            <v>25.312683099999997</v>
          </cell>
          <cell r="N1992" t="str">
            <v/>
          </cell>
          <cell r="O1992" t="str">
            <v/>
          </cell>
          <cell r="P1992" t="str">
            <v/>
          </cell>
          <cell r="Q1992" t="str">
            <v/>
          </cell>
          <cell r="R1992" t="str">
            <v/>
          </cell>
          <cell r="S1992" t="str">
            <v/>
          </cell>
          <cell r="T1992" t="str">
            <v/>
          </cell>
          <cell r="U1992" t="str">
            <v/>
          </cell>
          <cell r="V1992" t="str">
            <v/>
          </cell>
          <cell r="W1992" t="str">
            <v/>
          </cell>
          <cell r="X1992" t="str">
            <v/>
          </cell>
          <cell r="Y1992" t="str">
            <v/>
          </cell>
          <cell r="Z1992" t="str">
            <v/>
          </cell>
          <cell r="AA1992" t="str">
            <v/>
          </cell>
          <cell r="AB1992" t="str">
            <v/>
          </cell>
          <cell r="AC1992" t="str">
            <v/>
          </cell>
          <cell r="AD1992" t="str">
            <v/>
          </cell>
          <cell r="AE1992" t="str">
            <v/>
          </cell>
          <cell r="AF1992" t="str">
            <v/>
          </cell>
          <cell r="AG1992" t="str">
            <v/>
          </cell>
          <cell r="AH1992" t="str">
            <v/>
          </cell>
          <cell r="AI1992" t="str">
            <v/>
          </cell>
          <cell r="AJ1992" t="str">
            <v/>
          </cell>
          <cell r="AK1992" t="str">
            <v/>
          </cell>
          <cell r="AL1992" t="str">
            <v/>
          </cell>
          <cell r="AM1992" t="str">
            <v/>
          </cell>
          <cell r="AN1992" t="str">
            <v/>
          </cell>
          <cell r="AO1992" t="str">
            <v/>
          </cell>
          <cell r="AP1992" t="str">
            <v/>
          </cell>
          <cell r="AQ1992" t="str">
            <v/>
          </cell>
          <cell r="AR1992" t="str">
            <v/>
          </cell>
          <cell r="AS1992" t="str">
            <v/>
          </cell>
          <cell r="AT1992" t="str">
            <v/>
          </cell>
          <cell r="AU1992" t="str">
            <v/>
          </cell>
        </row>
        <row r="1993">
          <cell r="A1993" t="str">
            <v>PCO12S561</v>
          </cell>
          <cell r="B1993" t="str">
            <v>PCO12</v>
          </cell>
          <cell r="C1993" t="str">
            <v>S03</v>
          </cell>
          <cell r="D1993" t="str">
            <v>S561</v>
          </cell>
          <cell r="E1993" t="str">
            <v/>
          </cell>
          <cell r="F1993" t="str">
            <v/>
          </cell>
          <cell r="G1993" t="str">
            <v/>
          </cell>
          <cell r="H1993" t="str">
            <v/>
          </cell>
          <cell r="I1993" t="str">
            <v/>
          </cell>
          <cell r="J1993" t="str">
            <v/>
          </cell>
          <cell r="K1993" t="str">
            <v/>
          </cell>
          <cell r="L1993" t="str">
            <v/>
          </cell>
          <cell r="M1993" t="str">
            <v/>
          </cell>
          <cell r="N1993" t="str">
            <v/>
          </cell>
          <cell r="O1993" t="str">
            <v/>
          </cell>
          <cell r="P1993" t="str">
            <v/>
          </cell>
          <cell r="Q1993" t="str">
            <v/>
          </cell>
          <cell r="R1993" t="str">
            <v/>
          </cell>
          <cell r="S1993" t="str">
            <v/>
          </cell>
          <cell r="T1993" t="str">
            <v/>
          </cell>
          <cell r="U1993" t="str">
            <v/>
          </cell>
          <cell r="V1993" t="str">
            <v/>
          </cell>
          <cell r="W1993" t="str">
            <v/>
          </cell>
          <cell r="X1993" t="str">
            <v/>
          </cell>
          <cell r="Y1993" t="str">
            <v/>
          </cell>
          <cell r="Z1993" t="str">
            <v/>
          </cell>
          <cell r="AA1993" t="str">
            <v/>
          </cell>
          <cell r="AB1993" t="str">
            <v/>
          </cell>
          <cell r="AC1993" t="str">
            <v/>
          </cell>
          <cell r="AD1993" t="str">
            <v/>
          </cell>
          <cell r="AE1993" t="str">
            <v/>
          </cell>
          <cell r="AF1993" t="str">
            <v/>
          </cell>
          <cell r="AG1993">
            <v>15.2425535</v>
          </cell>
          <cell r="AH1993" t="str">
            <v/>
          </cell>
          <cell r="AI1993" t="str">
            <v/>
          </cell>
          <cell r="AJ1993" t="str">
            <v/>
          </cell>
          <cell r="AK1993" t="str">
            <v/>
          </cell>
          <cell r="AL1993" t="str">
            <v/>
          </cell>
          <cell r="AM1993" t="str">
            <v/>
          </cell>
          <cell r="AN1993" t="str">
            <v/>
          </cell>
          <cell r="AO1993" t="str">
            <v/>
          </cell>
          <cell r="AP1993" t="str">
            <v/>
          </cell>
          <cell r="AQ1993" t="str">
            <v/>
          </cell>
          <cell r="AR1993" t="str">
            <v/>
          </cell>
          <cell r="AS1993" t="str">
            <v/>
          </cell>
          <cell r="AT1993" t="str">
            <v/>
          </cell>
          <cell r="AU1993" t="str">
            <v/>
          </cell>
        </row>
        <row r="1994">
          <cell r="A1994" t="str">
            <v>PCO12S562</v>
          </cell>
          <cell r="B1994" t="str">
            <v>PCO12</v>
          </cell>
          <cell r="C1994" t="str">
            <v>S03</v>
          </cell>
          <cell r="D1994" t="str">
            <v>S562</v>
          </cell>
          <cell r="E1994" t="str">
            <v/>
          </cell>
          <cell r="F1994" t="str">
            <v/>
          </cell>
          <cell r="G1994" t="str">
            <v/>
          </cell>
          <cell r="H1994" t="str">
            <v/>
          </cell>
          <cell r="I1994" t="str">
            <v/>
          </cell>
          <cell r="J1994" t="str">
            <v/>
          </cell>
          <cell r="K1994" t="str">
            <v/>
          </cell>
          <cell r="L1994" t="str">
            <v/>
          </cell>
          <cell r="M1994" t="str">
            <v/>
          </cell>
          <cell r="N1994" t="str">
            <v/>
          </cell>
          <cell r="O1994" t="str">
            <v/>
          </cell>
          <cell r="P1994" t="str">
            <v/>
          </cell>
          <cell r="Q1994" t="str">
            <v/>
          </cell>
          <cell r="R1994" t="str">
            <v/>
          </cell>
          <cell r="S1994" t="str">
            <v/>
          </cell>
          <cell r="T1994" t="str">
            <v/>
          </cell>
          <cell r="U1994" t="str">
            <v/>
          </cell>
          <cell r="V1994" t="str">
            <v/>
          </cell>
          <cell r="W1994" t="str">
            <v/>
          </cell>
          <cell r="X1994" t="str">
            <v/>
          </cell>
          <cell r="Y1994" t="str">
            <v/>
          </cell>
          <cell r="Z1994" t="str">
            <v/>
          </cell>
          <cell r="AA1994" t="str">
            <v/>
          </cell>
          <cell r="AB1994" t="str">
            <v/>
          </cell>
          <cell r="AC1994" t="str">
            <v/>
          </cell>
          <cell r="AD1994" t="str">
            <v/>
          </cell>
          <cell r="AE1994" t="str">
            <v/>
          </cell>
          <cell r="AF1994" t="str">
            <v/>
          </cell>
          <cell r="AG1994">
            <v>29.826151200000002</v>
          </cell>
          <cell r="AH1994" t="str">
            <v/>
          </cell>
          <cell r="AI1994" t="str">
            <v/>
          </cell>
          <cell r="AJ1994" t="str">
            <v/>
          </cell>
          <cell r="AK1994" t="str">
            <v/>
          </cell>
          <cell r="AL1994" t="str">
            <v/>
          </cell>
          <cell r="AM1994" t="str">
            <v/>
          </cell>
          <cell r="AN1994" t="str">
            <v/>
          </cell>
          <cell r="AO1994" t="str">
            <v/>
          </cell>
          <cell r="AP1994" t="str">
            <v/>
          </cell>
          <cell r="AQ1994" t="str">
            <v/>
          </cell>
          <cell r="AR1994" t="str">
            <v/>
          </cell>
          <cell r="AS1994" t="str">
            <v/>
          </cell>
          <cell r="AT1994" t="str">
            <v/>
          </cell>
          <cell r="AU1994" t="str">
            <v/>
          </cell>
        </row>
        <row r="1995">
          <cell r="A1995" t="str">
            <v>PCO12S563</v>
          </cell>
          <cell r="B1995" t="str">
            <v>PCO12</v>
          </cell>
          <cell r="C1995" t="str">
            <v>S03</v>
          </cell>
          <cell r="D1995" t="str">
            <v>S563</v>
          </cell>
          <cell r="E1995">
            <v>3.9695361</v>
          </cell>
          <cell r="F1995">
            <v>64.403141599999998</v>
          </cell>
          <cell r="G1995">
            <v>7.2768711999999995</v>
          </cell>
          <cell r="H1995" t="str">
            <v/>
          </cell>
          <cell r="I1995" t="str">
            <v/>
          </cell>
          <cell r="J1995">
            <v>36.214377999999996</v>
          </cell>
          <cell r="K1995" t="str">
            <v/>
          </cell>
          <cell r="L1995">
            <v>2.8284359000000001</v>
          </cell>
          <cell r="M1995">
            <v>3.1944197000000001</v>
          </cell>
          <cell r="N1995">
            <v>3.297393</v>
          </cell>
          <cell r="O1995" t="str">
            <v/>
          </cell>
          <cell r="P1995" t="str">
            <v/>
          </cell>
          <cell r="Q1995">
            <v>0.8370818000000001</v>
          </cell>
          <cell r="R1995">
            <v>5.1441232000000001</v>
          </cell>
          <cell r="S1995">
            <v>5.0574516999999997</v>
          </cell>
          <cell r="T1995">
            <v>3.0842716000000001</v>
          </cell>
          <cell r="U1995">
            <v>4.1895119999999997</v>
          </cell>
          <cell r="V1995">
            <v>0.27079979999999998</v>
          </cell>
          <cell r="W1995">
            <v>5.2795339000000006</v>
          </cell>
          <cell r="X1995" t="str">
            <v/>
          </cell>
          <cell r="Y1995">
            <v>5.8977697999999998</v>
          </cell>
          <cell r="Z1995" t="str">
            <v/>
          </cell>
          <cell r="AA1995" t="str">
            <v/>
          </cell>
          <cell r="AB1995" t="str">
            <v/>
          </cell>
          <cell r="AC1995" t="str">
            <v/>
          </cell>
          <cell r="AD1995">
            <v>4.7522720999999999</v>
          </cell>
          <cell r="AE1995">
            <v>5.3285435999999997</v>
          </cell>
          <cell r="AF1995">
            <v>5.0857752999999999</v>
          </cell>
          <cell r="AG1995" t="str">
            <v/>
          </cell>
          <cell r="AH1995">
            <v>17.940883799999998</v>
          </cell>
          <cell r="AI1995">
            <v>63.815421600000001</v>
          </cell>
          <cell r="AJ1995" t="str">
            <v/>
          </cell>
          <cell r="AK1995">
            <v>8.4291000000000001E-3</v>
          </cell>
          <cell r="AL1995">
            <v>5.4716592000000004</v>
          </cell>
          <cell r="AM1995">
            <v>9.5673709000000002</v>
          </cell>
          <cell r="AN1995">
            <v>2.2531446000000002</v>
          </cell>
          <cell r="AO1995">
            <v>1.513644</v>
          </cell>
          <cell r="AP1995">
            <v>0.9304536000000001</v>
          </cell>
          <cell r="AQ1995" t="str">
            <v/>
          </cell>
          <cell r="AR1995">
            <v>8.2480405999999995</v>
          </cell>
          <cell r="AS1995">
            <v>0.53536699999999993</v>
          </cell>
          <cell r="AT1995">
            <v>1.9214240999999999</v>
          </cell>
          <cell r="AU1995" t="str">
            <v/>
          </cell>
        </row>
        <row r="1996">
          <cell r="A1996" t="str">
            <v>PCO12S564</v>
          </cell>
          <cell r="B1996" t="str">
            <v>PCO12</v>
          </cell>
          <cell r="C1996" t="str">
            <v>S03</v>
          </cell>
          <cell r="D1996" t="str">
            <v>S564</v>
          </cell>
          <cell r="E1996" t="str">
            <v/>
          </cell>
          <cell r="F1996" t="str">
            <v/>
          </cell>
          <cell r="G1996" t="str">
            <v/>
          </cell>
          <cell r="H1996" t="str">
            <v/>
          </cell>
          <cell r="I1996" t="str">
            <v/>
          </cell>
          <cell r="J1996" t="str">
            <v/>
          </cell>
          <cell r="K1996" t="str">
            <v/>
          </cell>
          <cell r="L1996" t="str">
            <v/>
          </cell>
          <cell r="M1996" t="str">
            <v/>
          </cell>
          <cell r="N1996" t="str">
            <v/>
          </cell>
          <cell r="O1996" t="str">
            <v/>
          </cell>
          <cell r="P1996" t="str">
            <v/>
          </cell>
          <cell r="Q1996" t="str">
            <v/>
          </cell>
          <cell r="R1996" t="str">
            <v/>
          </cell>
          <cell r="S1996" t="str">
            <v/>
          </cell>
          <cell r="T1996" t="str">
            <v/>
          </cell>
          <cell r="U1996" t="str">
            <v/>
          </cell>
          <cell r="V1996" t="str">
            <v/>
          </cell>
          <cell r="W1996" t="str">
            <v/>
          </cell>
          <cell r="X1996" t="str">
            <v/>
          </cell>
          <cell r="Y1996" t="str">
            <v/>
          </cell>
          <cell r="Z1996" t="str">
            <v/>
          </cell>
          <cell r="AA1996" t="str">
            <v/>
          </cell>
          <cell r="AB1996" t="str">
            <v/>
          </cell>
          <cell r="AC1996" t="str">
            <v/>
          </cell>
          <cell r="AD1996" t="str">
            <v/>
          </cell>
          <cell r="AE1996" t="str">
            <v/>
          </cell>
          <cell r="AF1996" t="str">
            <v/>
          </cell>
          <cell r="AG1996">
            <v>30.962759800000001</v>
          </cell>
          <cell r="AH1996" t="str">
            <v/>
          </cell>
          <cell r="AI1996" t="str">
            <v/>
          </cell>
          <cell r="AJ1996" t="str">
            <v/>
          </cell>
          <cell r="AK1996" t="str">
            <v/>
          </cell>
          <cell r="AL1996" t="str">
            <v/>
          </cell>
          <cell r="AM1996" t="str">
            <v/>
          </cell>
          <cell r="AN1996" t="str">
            <v/>
          </cell>
          <cell r="AO1996" t="str">
            <v/>
          </cell>
          <cell r="AP1996" t="str">
            <v/>
          </cell>
          <cell r="AQ1996" t="str">
            <v/>
          </cell>
          <cell r="AR1996" t="str">
            <v/>
          </cell>
          <cell r="AS1996" t="str">
            <v/>
          </cell>
          <cell r="AT1996" t="str">
            <v/>
          </cell>
          <cell r="AU1996" t="str">
            <v/>
          </cell>
        </row>
        <row r="1997">
          <cell r="A1997" t="str">
            <v>PCO12S565</v>
          </cell>
          <cell r="B1997" t="str">
            <v>PCO12</v>
          </cell>
          <cell r="C1997" t="str">
            <v>S03</v>
          </cell>
          <cell r="D1997" t="str">
            <v>S565</v>
          </cell>
          <cell r="E1997" t="str">
            <v/>
          </cell>
          <cell r="F1997" t="str">
            <v/>
          </cell>
          <cell r="G1997" t="str">
            <v/>
          </cell>
          <cell r="H1997" t="str">
            <v/>
          </cell>
          <cell r="I1997" t="str">
            <v/>
          </cell>
          <cell r="J1997" t="str">
            <v/>
          </cell>
          <cell r="K1997" t="str">
            <v/>
          </cell>
          <cell r="L1997" t="str">
            <v/>
          </cell>
          <cell r="M1997" t="str">
            <v/>
          </cell>
          <cell r="N1997" t="str">
            <v/>
          </cell>
          <cell r="O1997" t="str">
            <v/>
          </cell>
          <cell r="P1997" t="str">
            <v/>
          </cell>
          <cell r="Q1997" t="str">
            <v/>
          </cell>
          <cell r="R1997" t="str">
            <v/>
          </cell>
          <cell r="S1997" t="str">
            <v/>
          </cell>
          <cell r="T1997" t="str">
            <v/>
          </cell>
          <cell r="U1997" t="str">
            <v/>
          </cell>
          <cell r="V1997" t="str">
            <v/>
          </cell>
          <cell r="W1997" t="str">
            <v/>
          </cell>
          <cell r="X1997" t="str">
            <v/>
          </cell>
          <cell r="Y1997" t="str">
            <v/>
          </cell>
          <cell r="Z1997" t="str">
            <v/>
          </cell>
          <cell r="AA1997" t="str">
            <v/>
          </cell>
          <cell r="AB1997" t="str">
            <v/>
          </cell>
          <cell r="AC1997" t="str">
            <v/>
          </cell>
          <cell r="AD1997" t="str">
            <v/>
          </cell>
          <cell r="AE1997" t="str">
            <v/>
          </cell>
          <cell r="AF1997" t="str">
            <v/>
          </cell>
          <cell r="AG1997">
            <v>11.3276453</v>
          </cell>
          <cell r="AH1997" t="str">
            <v/>
          </cell>
          <cell r="AI1997" t="str">
            <v/>
          </cell>
          <cell r="AJ1997" t="str">
            <v/>
          </cell>
          <cell r="AK1997" t="str">
            <v/>
          </cell>
          <cell r="AL1997" t="str">
            <v/>
          </cell>
          <cell r="AM1997" t="str">
            <v/>
          </cell>
          <cell r="AN1997" t="str">
            <v/>
          </cell>
          <cell r="AO1997" t="str">
            <v/>
          </cell>
          <cell r="AP1997" t="str">
            <v/>
          </cell>
          <cell r="AQ1997" t="str">
            <v/>
          </cell>
          <cell r="AR1997" t="str">
            <v/>
          </cell>
          <cell r="AS1997" t="str">
            <v/>
          </cell>
          <cell r="AT1997" t="str">
            <v/>
          </cell>
          <cell r="AU1997" t="str">
            <v/>
          </cell>
        </row>
        <row r="1998">
          <cell r="A1998" t="str">
            <v>PCO12S566</v>
          </cell>
          <cell r="B1998" t="str">
            <v>PCO12</v>
          </cell>
          <cell r="C1998" t="str">
            <v>S03</v>
          </cell>
          <cell r="D1998" t="str">
            <v>S566</v>
          </cell>
          <cell r="E1998" t="str">
            <v/>
          </cell>
          <cell r="F1998" t="str">
            <v/>
          </cell>
          <cell r="G1998" t="str">
            <v/>
          </cell>
          <cell r="H1998" t="str">
            <v/>
          </cell>
          <cell r="I1998" t="str">
            <v/>
          </cell>
          <cell r="J1998" t="str">
            <v/>
          </cell>
          <cell r="K1998" t="str">
            <v/>
          </cell>
          <cell r="L1998" t="str">
            <v/>
          </cell>
          <cell r="M1998" t="str">
            <v/>
          </cell>
          <cell r="N1998" t="str">
            <v/>
          </cell>
          <cell r="O1998" t="str">
            <v/>
          </cell>
          <cell r="P1998" t="str">
            <v/>
          </cell>
          <cell r="Q1998" t="str">
            <v/>
          </cell>
          <cell r="R1998" t="str">
            <v/>
          </cell>
          <cell r="S1998" t="str">
            <v/>
          </cell>
          <cell r="T1998" t="str">
            <v/>
          </cell>
          <cell r="U1998" t="str">
            <v/>
          </cell>
          <cell r="V1998" t="str">
            <v/>
          </cell>
          <cell r="W1998" t="str">
            <v/>
          </cell>
          <cell r="X1998" t="str">
            <v/>
          </cell>
          <cell r="Y1998" t="str">
            <v/>
          </cell>
          <cell r="Z1998" t="str">
            <v/>
          </cell>
          <cell r="AA1998" t="str">
            <v/>
          </cell>
          <cell r="AB1998" t="str">
            <v/>
          </cell>
          <cell r="AC1998" t="str">
            <v/>
          </cell>
          <cell r="AD1998" t="str">
            <v/>
          </cell>
          <cell r="AE1998" t="str">
            <v/>
          </cell>
          <cell r="AF1998" t="str">
            <v/>
          </cell>
          <cell r="AG1998" t="str">
            <v/>
          </cell>
          <cell r="AH1998" t="str">
            <v/>
          </cell>
          <cell r="AI1998" t="str">
            <v/>
          </cell>
          <cell r="AJ1998" t="str">
            <v/>
          </cell>
          <cell r="AK1998" t="str">
            <v/>
          </cell>
          <cell r="AL1998" t="str">
            <v/>
          </cell>
          <cell r="AM1998" t="str">
            <v/>
          </cell>
          <cell r="AN1998" t="str">
            <v/>
          </cell>
          <cell r="AO1998" t="str">
            <v/>
          </cell>
          <cell r="AP1998" t="str">
            <v/>
          </cell>
          <cell r="AQ1998" t="str">
            <v/>
          </cell>
          <cell r="AR1998" t="str">
            <v/>
          </cell>
          <cell r="AS1998">
            <v>19.181957299999997</v>
          </cell>
          <cell r="AT1998" t="str">
            <v/>
          </cell>
          <cell r="AU1998" t="str">
            <v/>
          </cell>
        </row>
        <row r="1999">
          <cell r="A1999" t="str">
            <v>PCO12S567</v>
          </cell>
          <cell r="B1999" t="str">
            <v>PCO12</v>
          </cell>
          <cell r="C1999" t="str">
            <v>S03</v>
          </cell>
          <cell r="D1999" t="str">
            <v>S567</v>
          </cell>
          <cell r="E1999" t="str">
            <v/>
          </cell>
          <cell r="F1999" t="str">
            <v/>
          </cell>
          <cell r="G1999" t="str">
            <v/>
          </cell>
          <cell r="H1999" t="str">
            <v/>
          </cell>
          <cell r="I1999" t="str">
            <v/>
          </cell>
          <cell r="J1999" t="str">
            <v/>
          </cell>
          <cell r="K1999" t="str">
            <v/>
          </cell>
          <cell r="L1999" t="str">
            <v/>
          </cell>
          <cell r="M1999" t="str">
            <v/>
          </cell>
          <cell r="N1999" t="str">
            <v/>
          </cell>
          <cell r="O1999" t="str">
            <v/>
          </cell>
          <cell r="P1999" t="str">
            <v/>
          </cell>
          <cell r="Q1999" t="str">
            <v/>
          </cell>
          <cell r="R1999" t="str">
            <v/>
          </cell>
          <cell r="S1999" t="str">
            <v/>
          </cell>
          <cell r="T1999" t="str">
            <v/>
          </cell>
          <cell r="U1999" t="str">
            <v/>
          </cell>
          <cell r="V1999" t="str">
            <v/>
          </cell>
          <cell r="W1999" t="str">
            <v/>
          </cell>
          <cell r="X1999" t="str">
            <v/>
          </cell>
          <cell r="Y1999" t="str">
            <v/>
          </cell>
          <cell r="Z1999" t="str">
            <v/>
          </cell>
          <cell r="AA1999" t="str">
            <v/>
          </cell>
          <cell r="AB1999" t="str">
            <v/>
          </cell>
          <cell r="AC1999" t="str">
            <v/>
          </cell>
          <cell r="AD1999" t="str">
            <v/>
          </cell>
          <cell r="AE1999" t="str">
            <v/>
          </cell>
          <cell r="AF1999">
            <v>3.0703303000000002</v>
          </cell>
          <cell r="AG1999" t="str">
            <v/>
          </cell>
          <cell r="AH1999" t="str">
            <v/>
          </cell>
          <cell r="AI1999" t="str">
            <v/>
          </cell>
          <cell r="AJ1999" t="str">
            <v/>
          </cell>
          <cell r="AK1999" t="str">
            <v/>
          </cell>
          <cell r="AL1999" t="str">
            <v/>
          </cell>
          <cell r="AM1999" t="str">
            <v/>
          </cell>
          <cell r="AN1999" t="str">
            <v/>
          </cell>
          <cell r="AO1999" t="str">
            <v/>
          </cell>
          <cell r="AP1999" t="str">
            <v/>
          </cell>
          <cell r="AQ1999" t="str">
            <v/>
          </cell>
          <cell r="AR1999" t="str">
            <v/>
          </cell>
          <cell r="AS1999" t="str">
            <v/>
          </cell>
          <cell r="AT1999" t="str">
            <v/>
          </cell>
          <cell r="AU1999" t="str">
            <v/>
          </cell>
        </row>
        <row r="2000">
          <cell r="A2000" t="str">
            <v>PCO12S568</v>
          </cell>
          <cell r="B2000" t="str">
            <v>PCO12</v>
          </cell>
          <cell r="C2000" t="str">
            <v>S03</v>
          </cell>
          <cell r="D2000" t="str">
            <v>S568</v>
          </cell>
          <cell r="E2000" t="str">
            <v/>
          </cell>
          <cell r="F2000" t="str">
            <v/>
          </cell>
          <cell r="G2000" t="str">
            <v/>
          </cell>
          <cell r="H2000" t="str">
            <v/>
          </cell>
          <cell r="I2000" t="str">
            <v/>
          </cell>
          <cell r="J2000" t="str">
            <v/>
          </cell>
          <cell r="K2000" t="str">
            <v/>
          </cell>
          <cell r="L2000" t="str">
            <v/>
          </cell>
          <cell r="M2000" t="str">
            <v/>
          </cell>
          <cell r="N2000" t="str">
            <v/>
          </cell>
          <cell r="O2000" t="str">
            <v/>
          </cell>
          <cell r="P2000" t="str">
            <v/>
          </cell>
          <cell r="Q2000" t="str">
            <v/>
          </cell>
          <cell r="R2000" t="str">
            <v/>
          </cell>
          <cell r="S2000" t="str">
            <v/>
          </cell>
          <cell r="T2000" t="str">
            <v/>
          </cell>
          <cell r="U2000" t="str">
            <v/>
          </cell>
          <cell r="V2000" t="str">
            <v/>
          </cell>
          <cell r="W2000" t="str">
            <v/>
          </cell>
          <cell r="X2000" t="str">
            <v/>
          </cell>
          <cell r="Y2000" t="str">
            <v/>
          </cell>
          <cell r="Z2000" t="str">
            <v/>
          </cell>
          <cell r="AA2000" t="str">
            <v/>
          </cell>
          <cell r="AB2000" t="str">
            <v/>
          </cell>
          <cell r="AC2000" t="str">
            <v/>
          </cell>
          <cell r="AD2000" t="str">
            <v/>
          </cell>
          <cell r="AE2000" t="str">
            <v/>
          </cell>
          <cell r="AF2000">
            <v>29.001927299999998</v>
          </cell>
          <cell r="AG2000" t="str">
            <v/>
          </cell>
          <cell r="AH2000" t="str">
            <v/>
          </cell>
          <cell r="AI2000" t="str">
            <v/>
          </cell>
          <cell r="AJ2000" t="str">
            <v/>
          </cell>
          <cell r="AK2000" t="str">
            <v/>
          </cell>
          <cell r="AL2000" t="str">
            <v/>
          </cell>
          <cell r="AM2000" t="str">
            <v/>
          </cell>
          <cell r="AN2000" t="str">
            <v/>
          </cell>
          <cell r="AO2000" t="str">
            <v/>
          </cell>
          <cell r="AP2000" t="str">
            <v/>
          </cell>
          <cell r="AQ2000" t="str">
            <v/>
          </cell>
          <cell r="AR2000" t="str">
            <v/>
          </cell>
          <cell r="AS2000" t="str">
            <v/>
          </cell>
          <cell r="AT2000" t="str">
            <v/>
          </cell>
          <cell r="AU2000" t="str">
            <v/>
          </cell>
        </row>
        <row r="2001">
          <cell r="A2001" t="str">
            <v>PCO12S569</v>
          </cell>
          <cell r="B2001" t="str">
            <v>PCO12</v>
          </cell>
          <cell r="C2001" t="str">
            <v>S03</v>
          </cell>
          <cell r="D2001" t="str">
            <v>S569</v>
          </cell>
          <cell r="E2001" t="str">
            <v/>
          </cell>
          <cell r="F2001" t="str">
            <v/>
          </cell>
          <cell r="G2001" t="str">
            <v/>
          </cell>
          <cell r="H2001" t="str">
            <v/>
          </cell>
          <cell r="I2001" t="str">
            <v/>
          </cell>
          <cell r="J2001" t="str">
            <v/>
          </cell>
          <cell r="K2001" t="str">
            <v/>
          </cell>
          <cell r="L2001" t="str">
            <v/>
          </cell>
          <cell r="M2001" t="str">
            <v/>
          </cell>
          <cell r="N2001" t="str">
            <v/>
          </cell>
          <cell r="O2001" t="str">
            <v/>
          </cell>
          <cell r="P2001" t="str">
            <v/>
          </cell>
          <cell r="Q2001" t="str">
            <v/>
          </cell>
          <cell r="R2001" t="str">
            <v/>
          </cell>
          <cell r="S2001" t="str">
            <v/>
          </cell>
          <cell r="T2001" t="str">
            <v/>
          </cell>
          <cell r="U2001" t="str">
            <v/>
          </cell>
          <cell r="V2001" t="str">
            <v/>
          </cell>
          <cell r="W2001" t="str">
            <v/>
          </cell>
          <cell r="X2001" t="str">
            <v/>
          </cell>
          <cell r="Y2001" t="str">
            <v/>
          </cell>
          <cell r="Z2001" t="str">
            <v/>
          </cell>
          <cell r="AA2001" t="str">
            <v/>
          </cell>
          <cell r="AB2001" t="str">
            <v/>
          </cell>
          <cell r="AC2001" t="str">
            <v/>
          </cell>
          <cell r="AD2001" t="str">
            <v/>
          </cell>
          <cell r="AE2001" t="str">
            <v/>
          </cell>
          <cell r="AF2001">
            <v>1.5039503000000001</v>
          </cell>
          <cell r="AG2001" t="str">
            <v/>
          </cell>
          <cell r="AH2001" t="str">
            <v/>
          </cell>
          <cell r="AI2001" t="str">
            <v/>
          </cell>
          <cell r="AJ2001" t="str">
            <v/>
          </cell>
          <cell r="AK2001" t="str">
            <v/>
          </cell>
          <cell r="AL2001" t="str">
            <v/>
          </cell>
          <cell r="AM2001" t="str">
            <v/>
          </cell>
          <cell r="AN2001" t="str">
            <v/>
          </cell>
          <cell r="AO2001" t="str">
            <v/>
          </cell>
          <cell r="AP2001" t="str">
            <v/>
          </cell>
          <cell r="AQ2001" t="str">
            <v/>
          </cell>
          <cell r="AR2001" t="str">
            <v/>
          </cell>
          <cell r="AS2001" t="str">
            <v/>
          </cell>
          <cell r="AT2001" t="str">
            <v/>
          </cell>
          <cell r="AU2001" t="str">
            <v/>
          </cell>
        </row>
        <row r="2002">
          <cell r="A2002" t="str">
            <v>PCO12S570</v>
          </cell>
          <cell r="B2002" t="str">
            <v>PCO12</v>
          </cell>
          <cell r="C2002" t="str">
            <v>S03</v>
          </cell>
          <cell r="D2002" t="str">
            <v>S570</v>
          </cell>
          <cell r="E2002" t="str">
            <v/>
          </cell>
          <cell r="F2002" t="str">
            <v/>
          </cell>
          <cell r="G2002" t="str">
            <v/>
          </cell>
          <cell r="H2002" t="str">
            <v/>
          </cell>
          <cell r="I2002" t="str">
            <v/>
          </cell>
          <cell r="J2002" t="str">
            <v/>
          </cell>
          <cell r="K2002" t="str">
            <v/>
          </cell>
          <cell r="L2002" t="str">
            <v/>
          </cell>
          <cell r="M2002" t="str">
            <v/>
          </cell>
          <cell r="N2002" t="str">
            <v/>
          </cell>
          <cell r="O2002" t="str">
            <v/>
          </cell>
          <cell r="P2002" t="str">
            <v/>
          </cell>
          <cell r="Q2002" t="str">
            <v/>
          </cell>
          <cell r="R2002" t="str">
            <v/>
          </cell>
          <cell r="S2002" t="str">
            <v/>
          </cell>
          <cell r="T2002" t="str">
            <v/>
          </cell>
          <cell r="U2002" t="str">
            <v/>
          </cell>
          <cell r="V2002" t="str">
            <v/>
          </cell>
          <cell r="W2002" t="str">
            <v/>
          </cell>
          <cell r="X2002" t="str">
            <v/>
          </cell>
          <cell r="Y2002" t="str">
            <v/>
          </cell>
          <cell r="Z2002" t="str">
            <v/>
          </cell>
          <cell r="AA2002" t="str">
            <v/>
          </cell>
          <cell r="AB2002" t="str">
            <v/>
          </cell>
          <cell r="AC2002" t="str">
            <v/>
          </cell>
          <cell r="AD2002" t="str">
            <v/>
          </cell>
          <cell r="AE2002" t="str">
            <v/>
          </cell>
          <cell r="AF2002">
            <v>3.0703303000000002</v>
          </cell>
          <cell r="AG2002" t="str">
            <v/>
          </cell>
          <cell r="AH2002" t="str">
            <v/>
          </cell>
          <cell r="AI2002" t="str">
            <v/>
          </cell>
          <cell r="AJ2002" t="str">
            <v/>
          </cell>
          <cell r="AK2002" t="str">
            <v/>
          </cell>
          <cell r="AL2002" t="str">
            <v/>
          </cell>
          <cell r="AM2002" t="str">
            <v/>
          </cell>
          <cell r="AN2002" t="str">
            <v/>
          </cell>
          <cell r="AO2002" t="str">
            <v/>
          </cell>
          <cell r="AP2002" t="str">
            <v/>
          </cell>
          <cell r="AQ2002" t="str">
            <v/>
          </cell>
          <cell r="AR2002" t="str">
            <v/>
          </cell>
          <cell r="AS2002" t="str">
            <v/>
          </cell>
          <cell r="AT2002" t="str">
            <v/>
          </cell>
          <cell r="AU2002" t="str">
            <v/>
          </cell>
        </row>
        <row r="2003">
          <cell r="A2003" t="str">
            <v>PCO12S571</v>
          </cell>
          <cell r="B2003" t="str">
            <v>PCO12</v>
          </cell>
          <cell r="C2003" t="str">
            <v>S03</v>
          </cell>
          <cell r="D2003" t="str">
            <v>S571</v>
          </cell>
          <cell r="E2003" t="str">
            <v/>
          </cell>
          <cell r="F2003" t="str">
            <v/>
          </cell>
          <cell r="G2003" t="str">
            <v/>
          </cell>
          <cell r="H2003" t="str">
            <v/>
          </cell>
          <cell r="I2003" t="str">
            <v/>
          </cell>
          <cell r="J2003" t="str">
            <v/>
          </cell>
          <cell r="K2003" t="str">
            <v/>
          </cell>
          <cell r="L2003" t="str">
            <v/>
          </cell>
          <cell r="M2003" t="str">
            <v/>
          </cell>
          <cell r="N2003" t="str">
            <v/>
          </cell>
          <cell r="O2003" t="str">
            <v/>
          </cell>
          <cell r="P2003" t="str">
            <v/>
          </cell>
          <cell r="Q2003" t="str">
            <v/>
          </cell>
          <cell r="R2003" t="str">
            <v/>
          </cell>
          <cell r="S2003" t="str">
            <v/>
          </cell>
          <cell r="T2003" t="str">
            <v/>
          </cell>
          <cell r="U2003" t="str">
            <v/>
          </cell>
          <cell r="V2003" t="str">
            <v/>
          </cell>
          <cell r="W2003" t="str">
            <v/>
          </cell>
          <cell r="X2003" t="str">
            <v/>
          </cell>
          <cell r="Y2003" t="str">
            <v/>
          </cell>
          <cell r="Z2003" t="str">
            <v/>
          </cell>
          <cell r="AA2003" t="str">
            <v/>
          </cell>
          <cell r="AB2003" t="str">
            <v/>
          </cell>
          <cell r="AC2003" t="str">
            <v/>
          </cell>
          <cell r="AD2003" t="str">
            <v/>
          </cell>
          <cell r="AE2003" t="str">
            <v/>
          </cell>
          <cell r="AF2003" t="str">
            <v/>
          </cell>
          <cell r="AG2003" t="str">
            <v/>
          </cell>
          <cell r="AH2003" t="str">
            <v/>
          </cell>
          <cell r="AI2003" t="str">
            <v/>
          </cell>
          <cell r="AJ2003" t="str">
            <v/>
          </cell>
          <cell r="AK2003" t="str">
            <v/>
          </cell>
          <cell r="AL2003" t="str">
            <v/>
          </cell>
          <cell r="AM2003" t="str">
            <v/>
          </cell>
          <cell r="AN2003" t="str">
            <v/>
          </cell>
          <cell r="AO2003" t="str">
            <v/>
          </cell>
          <cell r="AP2003" t="str">
            <v/>
          </cell>
          <cell r="AQ2003" t="str">
            <v/>
          </cell>
          <cell r="AR2003" t="str">
            <v/>
          </cell>
          <cell r="AS2003">
            <v>8.193540800000001</v>
          </cell>
          <cell r="AT2003" t="str">
            <v/>
          </cell>
          <cell r="AU2003" t="str">
            <v/>
          </cell>
        </row>
        <row r="2004">
          <cell r="A2004" t="str">
            <v>PCO12S572</v>
          </cell>
          <cell r="B2004" t="str">
            <v>PCO12</v>
          </cell>
          <cell r="C2004" t="str">
            <v>S03</v>
          </cell>
          <cell r="D2004" t="str">
            <v>S572</v>
          </cell>
          <cell r="E2004" t="str">
            <v/>
          </cell>
          <cell r="F2004" t="str">
            <v/>
          </cell>
          <cell r="G2004" t="str">
            <v/>
          </cell>
          <cell r="H2004" t="str">
            <v/>
          </cell>
          <cell r="I2004" t="str">
            <v/>
          </cell>
          <cell r="J2004" t="str">
            <v/>
          </cell>
          <cell r="K2004" t="str">
            <v/>
          </cell>
          <cell r="L2004" t="str">
            <v/>
          </cell>
          <cell r="M2004" t="str">
            <v/>
          </cell>
          <cell r="N2004" t="str">
            <v/>
          </cell>
          <cell r="O2004" t="str">
            <v/>
          </cell>
          <cell r="P2004" t="str">
            <v/>
          </cell>
          <cell r="Q2004" t="str">
            <v/>
          </cell>
          <cell r="R2004" t="str">
            <v/>
          </cell>
          <cell r="S2004" t="str">
            <v/>
          </cell>
          <cell r="T2004" t="str">
            <v/>
          </cell>
          <cell r="U2004" t="str">
            <v/>
          </cell>
          <cell r="V2004" t="str">
            <v/>
          </cell>
          <cell r="W2004" t="str">
            <v/>
          </cell>
          <cell r="X2004" t="str">
            <v/>
          </cell>
          <cell r="Y2004" t="str">
            <v/>
          </cell>
          <cell r="Z2004" t="str">
            <v/>
          </cell>
          <cell r="AA2004" t="str">
            <v/>
          </cell>
          <cell r="AB2004" t="str">
            <v/>
          </cell>
          <cell r="AC2004" t="str">
            <v/>
          </cell>
          <cell r="AD2004" t="str">
            <v/>
          </cell>
          <cell r="AE2004" t="str">
            <v/>
          </cell>
          <cell r="AF2004">
            <v>1.5039503000000001</v>
          </cell>
          <cell r="AG2004" t="str">
            <v/>
          </cell>
          <cell r="AH2004" t="str">
            <v/>
          </cell>
          <cell r="AI2004" t="str">
            <v/>
          </cell>
          <cell r="AJ2004" t="str">
            <v/>
          </cell>
          <cell r="AK2004" t="str">
            <v/>
          </cell>
          <cell r="AL2004" t="str">
            <v/>
          </cell>
          <cell r="AM2004" t="str">
            <v/>
          </cell>
          <cell r="AN2004" t="str">
            <v/>
          </cell>
          <cell r="AO2004" t="str">
            <v/>
          </cell>
          <cell r="AP2004" t="str">
            <v/>
          </cell>
          <cell r="AQ2004" t="str">
            <v/>
          </cell>
          <cell r="AR2004" t="str">
            <v/>
          </cell>
          <cell r="AS2004" t="str">
            <v/>
          </cell>
          <cell r="AT2004" t="str">
            <v/>
          </cell>
          <cell r="AU2004" t="str">
            <v/>
          </cell>
        </row>
        <row r="2005">
          <cell r="A2005" t="str">
            <v>PCO12S573</v>
          </cell>
          <cell r="B2005" t="str">
            <v>PCO12</v>
          </cell>
          <cell r="C2005" t="str">
            <v>S03</v>
          </cell>
          <cell r="D2005" t="str">
            <v>S573</v>
          </cell>
          <cell r="E2005" t="str">
            <v/>
          </cell>
          <cell r="F2005" t="str">
            <v/>
          </cell>
          <cell r="G2005" t="str">
            <v/>
          </cell>
          <cell r="H2005" t="str">
            <v/>
          </cell>
          <cell r="I2005" t="str">
            <v/>
          </cell>
          <cell r="J2005" t="str">
            <v/>
          </cell>
          <cell r="K2005" t="str">
            <v/>
          </cell>
          <cell r="L2005" t="str">
            <v/>
          </cell>
          <cell r="M2005" t="str">
            <v/>
          </cell>
          <cell r="N2005" t="str">
            <v/>
          </cell>
          <cell r="O2005" t="str">
            <v/>
          </cell>
          <cell r="P2005" t="str">
            <v/>
          </cell>
          <cell r="Q2005" t="str">
            <v/>
          </cell>
          <cell r="R2005" t="str">
            <v/>
          </cell>
          <cell r="S2005" t="str">
            <v/>
          </cell>
          <cell r="T2005" t="str">
            <v/>
          </cell>
          <cell r="U2005" t="str">
            <v/>
          </cell>
          <cell r="V2005" t="str">
            <v/>
          </cell>
          <cell r="W2005" t="str">
            <v/>
          </cell>
          <cell r="X2005" t="str">
            <v/>
          </cell>
          <cell r="Y2005" t="str">
            <v/>
          </cell>
          <cell r="Z2005" t="str">
            <v/>
          </cell>
          <cell r="AA2005" t="str">
            <v/>
          </cell>
          <cell r="AB2005" t="str">
            <v/>
          </cell>
          <cell r="AC2005" t="str">
            <v/>
          </cell>
          <cell r="AD2005" t="str">
            <v/>
          </cell>
          <cell r="AE2005" t="str">
            <v/>
          </cell>
          <cell r="AF2005">
            <v>5.0747672000000001</v>
          </cell>
          <cell r="AG2005" t="str">
            <v/>
          </cell>
          <cell r="AH2005" t="str">
            <v/>
          </cell>
          <cell r="AI2005" t="str">
            <v/>
          </cell>
          <cell r="AJ2005" t="str">
            <v/>
          </cell>
          <cell r="AK2005" t="str">
            <v/>
          </cell>
          <cell r="AL2005" t="str">
            <v/>
          </cell>
          <cell r="AM2005" t="str">
            <v/>
          </cell>
          <cell r="AN2005" t="str">
            <v/>
          </cell>
          <cell r="AO2005" t="str">
            <v/>
          </cell>
          <cell r="AP2005" t="str">
            <v/>
          </cell>
          <cell r="AQ2005" t="str">
            <v/>
          </cell>
          <cell r="AR2005" t="str">
            <v/>
          </cell>
          <cell r="AS2005" t="str">
            <v/>
          </cell>
          <cell r="AT2005" t="str">
            <v/>
          </cell>
          <cell r="AU2005" t="str">
            <v/>
          </cell>
        </row>
        <row r="2006">
          <cell r="A2006" t="str">
            <v>PCO12S591</v>
          </cell>
          <cell r="B2006" t="str">
            <v>PCO12</v>
          </cell>
          <cell r="C2006" t="str">
            <v>S04</v>
          </cell>
          <cell r="D2006" t="str">
            <v>S591</v>
          </cell>
          <cell r="E2006" t="str">
            <v/>
          </cell>
          <cell r="F2006" t="str">
            <v/>
          </cell>
          <cell r="G2006" t="str">
            <v/>
          </cell>
          <cell r="H2006" t="str">
            <v/>
          </cell>
          <cell r="I2006" t="str">
            <v/>
          </cell>
          <cell r="J2006" t="str">
            <v/>
          </cell>
          <cell r="K2006" t="str">
            <v/>
          </cell>
          <cell r="L2006" t="str">
            <v/>
          </cell>
          <cell r="M2006" t="str">
            <v/>
          </cell>
          <cell r="N2006" t="str">
            <v/>
          </cell>
          <cell r="O2006" t="str">
            <v/>
          </cell>
          <cell r="P2006" t="str">
            <v/>
          </cell>
          <cell r="Q2006" t="str">
            <v/>
          </cell>
          <cell r="R2006" t="str">
            <v/>
          </cell>
          <cell r="S2006" t="str">
            <v/>
          </cell>
          <cell r="T2006" t="str">
            <v/>
          </cell>
          <cell r="U2006" t="str">
            <v/>
          </cell>
          <cell r="V2006" t="str">
            <v/>
          </cell>
          <cell r="W2006" t="str">
            <v/>
          </cell>
          <cell r="X2006" t="str">
            <v/>
          </cell>
          <cell r="Y2006" t="str">
            <v/>
          </cell>
          <cell r="Z2006" t="str">
            <v/>
          </cell>
          <cell r="AA2006" t="str">
            <v/>
          </cell>
          <cell r="AB2006" t="str">
            <v/>
          </cell>
          <cell r="AC2006" t="str">
            <v/>
          </cell>
          <cell r="AD2006" t="str">
            <v/>
          </cell>
          <cell r="AE2006" t="str">
            <v/>
          </cell>
          <cell r="AF2006" t="str">
            <v/>
          </cell>
          <cell r="AG2006" t="str">
            <v/>
          </cell>
          <cell r="AH2006" t="str">
            <v/>
          </cell>
          <cell r="AI2006" t="str">
            <v/>
          </cell>
          <cell r="AJ2006" t="str">
            <v/>
          </cell>
          <cell r="AK2006" t="str">
            <v/>
          </cell>
          <cell r="AL2006" t="str">
            <v/>
          </cell>
          <cell r="AM2006">
            <v>30.114388900000002</v>
          </cell>
          <cell r="AN2006" t="str">
            <v/>
          </cell>
          <cell r="AO2006" t="str">
            <v/>
          </cell>
          <cell r="AP2006" t="str">
            <v/>
          </cell>
          <cell r="AQ2006" t="str">
            <v/>
          </cell>
          <cell r="AR2006" t="str">
            <v/>
          </cell>
          <cell r="AS2006" t="str">
            <v/>
          </cell>
          <cell r="AT2006" t="str">
            <v/>
          </cell>
          <cell r="AU2006" t="str">
            <v/>
          </cell>
        </row>
        <row r="2007">
          <cell r="A2007" t="str">
            <v>PCO12S592</v>
          </cell>
          <cell r="B2007" t="str">
            <v>PCO12</v>
          </cell>
          <cell r="C2007" t="str">
            <v>S04</v>
          </cell>
          <cell r="D2007" t="str">
            <v>S592</v>
          </cell>
          <cell r="E2007" t="str">
            <v/>
          </cell>
          <cell r="F2007">
            <v>219.1317535</v>
          </cell>
          <cell r="G2007" t="str">
            <v/>
          </cell>
          <cell r="H2007" t="str">
            <v/>
          </cell>
          <cell r="I2007" t="str">
            <v/>
          </cell>
          <cell r="J2007" t="str">
            <v/>
          </cell>
          <cell r="K2007" t="str">
            <v/>
          </cell>
          <cell r="L2007" t="str">
            <v/>
          </cell>
          <cell r="M2007" t="str">
            <v/>
          </cell>
          <cell r="N2007" t="str">
            <v/>
          </cell>
          <cell r="O2007" t="str">
            <v/>
          </cell>
          <cell r="P2007" t="str">
            <v/>
          </cell>
          <cell r="Q2007" t="str">
            <v/>
          </cell>
          <cell r="R2007" t="str">
            <v/>
          </cell>
          <cell r="S2007" t="str">
            <v/>
          </cell>
          <cell r="T2007" t="str">
            <v/>
          </cell>
          <cell r="U2007" t="str">
            <v/>
          </cell>
          <cell r="V2007" t="str">
            <v/>
          </cell>
          <cell r="W2007" t="str">
            <v/>
          </cell>
          <cell r="X2007" t="str">
            <v/>
          </cell>
          <cell r="Y2007" t="str">
            <v/>
          </cell>
          <cell r="Z2007" t="str">
            <v/>
          </cell>
          <cell r="AA2007" t="str">
            <v/>
          </cell>
          <cell r="AB2007" t="str">
            <v/>
          </cell>
          <cell r="AC2007" t="str">
            <v/>
          </cell>
          <cell r="AD2007" t="str">
            <v/>
          </cell>
          <cell r="AE2007" t="str">
            <v/>
          </cell>
          <cell r="AF2007" t="str">
            <v/>
          </cell>
          <cell r="AG2007" t="str">
            <v/>
          </cell>
          <cell r="AH2007" t="str">
            <v/>
          </cell>
          <cell r="AI2007" t="str">
            <v/>
          </cell>
          <cell r="AJ2007" t="str">
            <v/>
          </cell>
          <cell r="AK2007" t="str">
            <v/>
          </cell>
          <cell r="AL2007" t="str">
            <v/>
          </cell>
          <cell r="AM2007" t="str">
            <v/>
          </cell>
          <cell r="AN2007" t="str">
            <v/>
          </cell>
          <cell r="AO2007" t="str">
            <v/>
          </cell>
          <cell r="AP2007" t="str">
            <v/>
          </cell>
          <cell r="AQ2007" t="str">
            <v/>
          </cell>
          <cell r="AR2007" t="str">
            <v/>
          </cell>
          <cell r="AS2007" t="str">
            <v/>
          </cell>
          <cell r="AT2007" t="str">
            <v/>
          </cell>
          <cell r="AU2007" t="str">
            <v/>
          </cell>
        </row>
        <row r="2008">
          <cell r="A2008" t="str">
            <v>PCO12S593</v>
          </cell>
          <cell r="B2008" t="str">
            <v>PCO12</v>
          </cell>
          <cell r="C2008" t="str">
            <v>S04</v>
          </cell>
          <cell r="D2008" t="str">
            <v>S593</v>
          </cell>
          <cell r="E2008" t="str">
            <v/>
          </cell>
          <cell r="F2008" t="str">
            <v/>
          </cell>
          <cell r="G2008">
            <v>24.487008499999998</v>
          </cell>
          <cell r="H2008" t="str">
            <v/>
          </cell>
          <cell r="I2008" t="str">
            <v/>
          </cell>
          <cell r="J2008" t="str">
            <v/>
          </cell>
          <cell r="K2008" t="str">
            <v/>
          </cell>
          <cell r="L2008" t="str">
            <v/>
          </cell>
          <cell r="M2008" t="str">
            <v/>
          </cell>
          <cell r="N2008" t="str">
            <v/>
          </cell>
          <cell r="O2008" t="str">
            <v/>
          </cell>
          <cell r="P2008" t="str">
            <v/>
          </cell>
          <cell r="Q2008" t="str">
            <v/>
          </cell>
          <cell r="R2008" t="str">
            <v/>
          </cell>
          <cell r="S2008" t="str">
            <v/>
          </cell>
          <cell r="T2008" t="str">
            <v/>
          </cell>
          <cell r="U2008" t="str">
            <v/>
          </cell>
          <cell r="V2008" t="str">
            <v/>
          </cell>
          <cell r="W2008" t="str">
            <v/>
          </cell>
          <cell r="X2008" t="str">
            <v/>
          </cell>
          <cell r="Y2008" t="str">
            <v/>
          </cell>
          <cell r="Z2008" t="str">
            <v/>
          </cell>
          <cell r="AA2008" t="str">
            <v/>
          </cell>
          <cell r="AB2008" t="str">
            <v/>
          </cell>
          <cell r="AC2008" t="str">
            <v/>
          </cell>
          <cell r="AD2008" t="str">
            <v/>
          </cell>
          <cell r="AE2008" t="str">
            <v/>
          </cell>
          <cell r="AF2008" t="str">
            <v/>
          </cell>
          <cell r="AG2008" t="str">
            <v/>
          </cell>
          <cell r="AH2008" t="str">
            <v/>
          </cell>
          <cell r="AI2008" t="str">
            <v/>
          </cell>
          <cell r="AJ2008" t="str">
            <v/>
          </cell>
          <cell r="AK2008" t="str">
            <v/>
          </cell>
          <cell r="AL2008" t="str">
            <v/>
          </cell>
          <cell r="AM2008" t="str">
            <v/>
          </cell>
          <cell r="AN2008" t="str">
            <v/>
          </cell>
          <cell r="AO2008" t="str">
            <v/>
          </cell>
          <cell r="AP2008" t="str">
            <v/>
          </cell>
          <cell r="AQ2008" t="str">
            <v/>
          </cell>
          <cell r="AR2008" t="str">
            <v/>
          </cell>
          <cell r="AS2008" t="str">
            <v/>
          </cell>
          <cell r="AT2008" t="str">
            <v/>
          </cell>
          <cell r="AU2008" t="str">
            <v/>
          </cell>
        </row>
        <row r="2009">
          <cell r="A2009" t="str">
            <v>PCO12S604</v>
          </cell>
          <cell r="B2009" t="str">
            <v>PCO12</v>
          </cell>
          <cell r="C2009" t="str">
            <v>S04</v>
          </cell>
          <cell r="D2009" t="str">
            <v>S604</v>
          </cell>
          <cell r="E2009" t="str">
            <v/>
          </cell>
          <cell r="F2009" t="str">
            <v/>
          </cell>
          <cell r="G2009" t="str">
            <v/>
          </cell>
          <cell r="H2009" t="str">
            <v/>
          </cell>
          <cell r="I2009" t="str">
            <v/>
          </cell>
          <cell r="J2009" t="str">
            <v/>
          </cell>
          <cell r="K2009" t="str">
            <v/>
          </cell>
          <cell r="L2009" t="str">
            <v/>
          </cell>
          <cell r="M2009" t="str">
            <v/>
          </cell>
          <cell r="N2009">
            <v>48.086745399999998</v>
          </cell>
          <cell r="O2009" t="str">
            <v/>
          </cell>
          <cell r="P2009" t="str">
            <v/>
          </cell>
          <cell r="Q2009" t="str">
            <v/>
          </cell>
          <cell r="R2009" t="str">
            <v/>
          </cell>
          <cell r="S2009" t="str">
            <v/>
          </cell>
          <cell r="T2009" t="str">
            <v/>
          </cell>
          <cell r="U2009" t="str">
            <v/>
          </cell>
          <cell r="V2009" t="str">
            <v/>
          </cell>
          <cell r="W2009" t="str">
            <v/>
          </cell>
          <cell r="X2009" t="str">
            <v/>
          </cell>
          <cell r="Y2009" t="str">
            <v/>
          </cell>
          <cell r="Z2009" t="str">
            <v/>
          </cell>
          <cell r="AA2009" t="str">
            <v/>
          </cell>
          <cell r="AB2009" t="str">
            <v/>
          </cell>
          <cell r="AC2009" t="str">
            <v/>
          </cell>
          <cell r="AD2009" t="str">
            <v/>
          </cell>
          <cell r="AE2009" t="str">
            <v/>
          </cell>
          <cell r="AF2009" t="str">
            <v/>
          </cell>
          <cell r="AG2009" t="str">
            <v/>
          </cell>
          <cell r="AH2009" t="str">
            <v/>
          </cell>
          <cell r="AI2009" t="str">
            <v/>
          </cell>
          <cell r="AJ2009" t="str">
            <v/>
          </cell>
          <cell r="AK2009" t="str">
            <v/>
          </cell>
          <cell r="AL2009" t="str">
            <v/>
          </cell>
          <cell r="AM2009" t="str">
            <v/>
          </cell>
          <cell r="AN2009" t="str">
            <v/>
          </cell>
          <cell r="AO2009" t="str">
            <v/>
          </cell>
          <cell r="AP2009" t="str">
            <v/>
          </cell>
          <cell r="AQ2009" t="str">
            <v/>
          </cell>
          <cell r="AR2009" t="str">
            <v/>
          </cell>
          <cell r="AS2009" t="str">
            <v/>
          </cell>
          <cell r="AT2009" t="str">
            <v/>
          </cell>
          <cell r="AU2009" t="str">
            <v/>
          </cell>
        </row>
        <row r="2010">
          <cell r="A2010" t="str">
            <v>PCO12S605</v>
          </cell>
          <cell r="B2010" t="str">
            <v>PCO12</v>
          </cell>
          <cell r="C2010" t="str">
            <v>S04</v>
          </cell>
          <cell r="D2010" t="str">
            <v>S605</v>
          </cell>
          <cell r="E2010" t="str">
            <v/>
          </cell>
          <cell r="F2010" t="str">
            <v/>
          </cell>
          <cell r="G2010" t="str">
            <v/>
          </cell>
          <cell r="H2010" t="str">
            <v/>
          </cell>
          <cell r="I2010" t="str">
            <v/>
          </cell>
          <cell r="J2010" t="str">
            <v/>
          </cell>
          <cell r="K2010" t="str">
            <v/>
          </cell>
          <cell r="L2010" t="str">
            <v/>
          </cell>
          <cell r="M2010" t="str">
            <v/>
          </cell>
          <cell r="N2010" t="str">
            <v/>
          </cell>
          <cell r="O2010" t="str">
            <v/>
          </cell>
          <cell r="P2010" t="str">
            <v/>
          </cell>
          <cell r="Q2010" t="str">
            <v/>
          </cell>
          <cell r="R2010" t="str">
            <v/>
          </cell>
          <cell r="S2010" t="str">
            <v/>
          </cell>
          <cell r="T2010" t="str">
            <v/>
          </cell>
          <cell r="U2010" t="str">
            <v/>
          </cell>
          <cell r="V2010" t="str">
            <v/>
          </cell>
          <cell r="W2010" t="str">
            <v/>
          </cell>
          <cell r="X2010" t="str">
            <v/>
          </cell>
          <cell r="Y2010" t="str">
            <v/>
          </cell>
          <cell r="Z2010" t="str">
            <v/>
          </cell>
          <cell r="AA2010" t="str">
            <v/>
          </cell>
          <cell r="AB2010" t="str">
            <v/>
          </cell>
          <cell r="AC2010" t="str">
            <v/>
          </cell>
          <cell r="AD2010" t="str">
            <v/>
          </cell>
          <cell r="AE2010" t="str">
            <v/>
          </cell>
          <cell r="AF2010" t="str">
            <v/>
          </cell>
          <cell r="AG2010" t="str">
            <v/>
          </cell>
          <cell r="AH2010" t="str">
            <v/>
          </cell>
          <cell r="AI2010" t="str">
            <v/>
          </cell>
          <cell r="AJ2010" t="str">
            <v/>
          </cell>
          <cell r="AK2010" t="str">
            <v/>
          </cell>
          <cell r="AL2010" t="str">
            <v/>
          </cell>
          <cell r="AM2010" t="str">
            <v/>
          </cell>
          <cell r="AN2010">
            <v>25.9844045</v>
          </cell>
          <cell r="AO2010" t="str">
            <v/>
          </cell>
          <cell r="AP2010" t="str">
            <v/>
          </cell>
          <cell r="AQ2010" t="str">
            <v/>
          </cell>
          <cell r="AR2010" t="str">
            <v/>
          </cell>
          <cell r="AS2010" t="str">
            <v/>
          </cell>
          <cell r="AT2010" t="str">
            <v/>
          </cell>
          <cell r="AU2010" t="str">
            <v/>
          </cell>
        </row>
        <row r="2011">
          <cell r="A2011" t="str">
            <v>PCO12S606</v>
          </cell>
          <cell r="B2011" t="str">
            <v>PCO12</v>
          </cell>
          <cell r="C2011" t="str">
            <v>S04</v>
          </cell>
          <cell r="D2011" t="str">
            <v>S606</v>
          </cell>
          <cell r="E2011" t="str">
            <v/>
          </cell>
          <cell r="F2011" t="str">
            <v/>
          </cell>
          <cell r="G2011" t="str">
            <v/>
          </cell>
          <cell r="H2011" t="str">
            <v/>
          </cell>
          <cell r="I2011" t="str">
            <v/>
          </cell>
          <cell r="J2011" t="str">
            <v/>
          </cell>
          <cell r="K2011" t="str">
            <v/>
          </cell>
          <cell r="L2011" t="str">
            <v/>
          </cell>
          <cell r="M2011" t="str">
            <v/>
          </cell>
          <cell r="N2011" t="str">
            <v/>
          </cell>
          <cell r="O2011" t="str">
            <v/>
          </cell>
          <cell r="P2011" t="str">
            <v/>
          </cell>
          <cell r="Q2011" t="str">
            <v/>
          </cell>
          <cell r="R2011" t="str">
            <v/>
          </cell>
          <cell r="S2011" t="str">
            <v/>
          </cell>
          <cell r="T2011" t="str">
            <v/>
          </cell>
          <cell r="U2011" t="str">
            <v/>
          </cell>
          <cell r="V2011" t="str">
            <v/>
          </cell>
          <cell r="W2011" t="str">
            <v/>
          </cell>
          <cell r="X2011" t="str">
            <v/>
          </cell>
          <cell r="Y2011" t="str">
            <v/>
          </cell>
          <cell r="Z2011" t="str">
            <v/>
          </cell>
          <cell r="AA2011" t="str">
            <v/>
          </cell>
          <cell r="AB2011" t="str">
            <v/>
          </cell>
          <cell r="AC2011" t="str">
            <v/>
          </cell>
          <cell r="AD2011" t="str">
            <v/>
          </cell>
          <cell r="AE2011" t="str">
            <v/>
          </cell>
          <cell r="AF2011" t="str">
            <v/>
          </cell>
          <cell r="AG2011" t="str">
            <v/>
          </cell>
          <cell r="AH2011" t="str">
            <v/>
          </cell>
          <cell r="AI2011" t="str">
            <v/>
          </cell>
          <cell r="AJ2011" t="str">
            <v/>
          </cell>
          <cell r="AK2011" t="str">
            <v/>
          </cell>
          <cell r="AL2011" t="str">
            <v/>
          </cell>
          <cell r="AM2011" t="str">
            <v/>
          </cell>
          <cell r="AN2011">
            <v>41.794778600000001</v>
          </cell>
          <cell r="AO2011" t="str">
            <v/>
          </cell>
          <cell r="AP2011" t="str">
            <v/>
          </cell>
          <cell r="AQ2011" t="str">
            <v/>
          </cell>
          <cell r="AR2011" t="str">
            <v/>
          </cell>
          <cell r="AS2011" t="str">
            <v/>
          </cell>
          <cell r="AT2011" t="str">
            <v/>
          </cell>
          <cell r="AU2011" t="str">
            <v/>
          </cell>
        </row>
        <row r="2012">
          <cell r="A2012" t="str">
            <v>PCO12S621</v>
          </cell>
          <cell r="B2012" t="str">
            <v>PCO12</v>
          </cell>
          <cell r="C2012" t="str">
            <v>S05</v>
          </cell>
          <cell r="D2012" t="str">
            <v>S621</v>
          </cell>
          <cell r="E2012" t="str">
            <v/>
          </cell>
          <cell r="F2012" t="str">
            <v/>
          </cell>
          <cell r="G2012" t="str">
            <v/>
          </cell>
          <cell r="H2012" t="str">
            <v/>
          </cell>
          <cell r="I2012" t="str">
            <v/>
          </cell>
          <cell r="J2012" t="str">
            <v/>
          </cell>
          <cell r="K2012" t="str">
            <v/>
          </cell>
          <cell r="L2012" t="str">
            <v/>
          </cell>
          <cell r="M2012" t="str">
            <v/>
          </cell>
          <cell r="N2012" t="str">
            <v/>
          </cell>
          <cell r="O2012" t="str">
            <v/>
          </cell>
          <cell r="P2012" t="str">
            <v/>
          </cell>
          <cell r="Q2012" t="str">
            <v/>
          </cell>
          <cell r="R2012" t="str">
            <v/>
          </cell>
          <cell r="S2012" t="str">
            <v/>
          </cell>
          <cell r="T2012" t="str">
            <v/>
          </cell>
          <cell r="U2012" t="str">
            <v/>
          </cell>
          <cell r="V2012" t="str">
            <v/>
          </cell>
          <cell r="W2012" t="str">
            <v/>
          </cell>
          <cell r="X2012" t="str">
            <v/>
          </cell>
          <cell r="Y2012" t="str">
            <v/>
          </cell>
          <cell r="Z2012" t="str">
            <v/>
          </cell>
          <cell r="AA2012" t="str">
            <v/>
          </cell>
          <cell r="AB2012" t="str">
            <v/>
          </cell>
          <cell r="AC2012" t="str">
            <v/>
          </cell>
          <cell r="AD2012" t="str">
            <v/>
          </cell>
          <cell r="AE2012" t="str">
            <v/>
          </cell>
          <cell r="AF2012" t="str">
            <v/>
          </cell>
          <cell r="AG2012" t="str">
            <v/>
          </cell>
          <cell r="AH2012">
            <v>86.571119600000003</v>
          </cell>
          <cell r="AI2012" t="str">
            <v/>
          </cell>
          <cell r="AJ2012" t="str">
            <v/>
          </cell>
          <cell r="AK2012" t="str">
            <v/>
          </cell>
          <cell r="AL2012" t="str">
            <v/>
          </cell>
          <cell r="AM2012" t="str">
            <v/>
          </cell>
          <cell r="AN2012" t="str">
            <v/>
          </cell>
          <cell r="AO2012" t="str">
            <v/>
          </cell>
          <cell r="AP2012" t="str">
            <v/>
          </cell>
          <cell r="AQ2012" t="str">
            <v/>
          </cell>
          <cell r="AR2012" t="str">
            <v/>
          </cell>
          <cell r="AS2012" t="str">
            <v/>
          </cell>
          <cell r="AT2012" t="str">
            <v/>
          </cell>
          <cell r="AU2012" t="str">
            <v/>
          </cell>
        </row>
        <row r="2013">
          <cell r="A2013" t="str">
            <v>PCO12S622</v>
          </cell>
          <cell r="B2013" t="str">
            <v>PCO12</v>
          </cell>
          <cell r="C2013" t="str">
            <v>S05</v>
          </cell>
          <cell r="D2013" t="str">
            <v>S622</v>
          </cell>
          <cell r="E2013" t="str">
            <v/>
          </cell>
          <cell r="F2013" t="str">
            <v/>
          </cell>
          <cell r="G2013" t="str">
            <v/>
          </cell>
          <cell r="H2013" t="str">
            <v/>
          </cell>
          <cell r="I2013" t="str">
            <v/>
          </cell>
          <cell r="J2013" t="str">
            <v/>
          </cell>
          <cell r="K2013" t="str">
            <v/>
          </cell>
          <cell r="L2013" t="str">
            <v/>
          </cell>
          <cell r="M2013" t="str">
            <v/>
          </cell>
          <cell r="N2013" t="str">
            <v/>
          </cell>
          <cell r="O2013" t="str">
            <v/>
          </cell>
          <cell r="P2013" t="str">
            <v/>
          </cell>
          <cell r="Q2013" t="str">
            <v/>
          </cell>
          <cell r="R2013" t="str">
            <v/>
          </cell>
          <cell r="S2013" t="str">
            <v/>
          </cell>
          <cell r="T2013" t="str">
            <v/>
          </cell>
          <cell r="U2013" t="str">
            <v/>
          </cell>
          <cell r="V2013" t="str">
            <v/>
          </cell>
          <cell r="W2013" t="str">
            <v/>
          </cell>
          <cell r="X2013" t="str">
            <v/>
          </cell>
          <cell r="Y2013" t="str">
            <v/>
          </cell>
          <cell r="Z2013" t="str">
            <v/>
          </cell>
          <cell r="AA2013" t="str">
            <v/>
          </cell>
          <cell r="AB2013" t="str">
            <v/>
          </cell>
          <cell r="AC2013" t="str">
            <v/>
          </cell>
          <cell r="AD2013" t="str">
            <v/>
          </cell>
          <cell r="AE2013" t="str">
            <v/>
          </cell>
          <cell r="AF2013" t="str">
            <v/>
          </cell>
          <cell r="AG2013" t="str">
            <v/>
          </cell>
          <cell r="AH2013">
            <v>184.4330995</v>
          </cell>
          <cell r="AI2013" t="str">
            <v/>
          </cell>
          <cell r="AJ2013" t="str">
            <v/>
          </cell>
          <cell r="AK2013" t="str">
            <v/>
          </cell>
          <cell r="AL2013" t="str">
            <v/>
          </cell>
          <cell r="AM2013" t="str">
            <v/>
          </cell>
          <cell r="AN2013" t="str">
            <v/>
          </cell>
          <cell r="AO2013" t="str">
            <v/>
          </cell>
          <cell r="AP2013" t="str">
            <v/>
          </cell>
          <cell r="AQ2013" t="str">
            <v/>
          </cell>
          <cell r="AR2013" t="str">
            <v/>
          </cell>
          <cell r="AS2013" t="str">
            <v/>
          </cell>
          <cell r="AT2013" t="str">
            <v/>
          </cell>
          <cell r="AU2013" t="str">
            <v/>
          </cell>
        </row>
        <row r="2014">
          <cell r="A2014" t="str">
            <v>PCO12S623</v>
          </cell>
          <cell r="B2014" t="str">
            <v>PCO12</v>
          </cell>
          <cell r="C2014" t="str">
            <v>S05</v>
          </cell>
          <cell r="D2014" t="str">
            <v>S623</v>
          </cell>
          <cell r="E2014" t="str">
            <v/>
          </cell>
          <cell r="F2014" t="str">
            <v/>
          </cell>
          <cell r="G2014" t="str">
            <v/>
          </cell>
          <cell r="H2014" t="str">
            <v/>
          </cell>
          <cell r="I2014" t="str">
            <v/>
          </cell>
          <cell r="J2014" t="str">
            <v/>
          </cell>
          <cell r="K2014" t="str">
            <v/>
          </cell>
          <cell r="L2014" t="str">
            <v/>
          </cell>
          <cell r="M2014" t="str">
            <v/>
          </cell>
          <cell r="N2014" t="str">
            <v/>
          </cell>
          <cell r="O2014" t="str">
            <v/>
          </cell>
          <cell r="P2014" t="str">
            <v/>
          </cell>
          <cell r="Q2014" t="str">
            <v/>
          </cell>
          <cell r="R2014" t="str">
            <v/>
          </cell>
          <cell r="S2014" t="str">
            <v/>
          </cell>
          <cell r="T2014" t="str">
            <v/>
          </cell>
          <cell r="U2014" t="str">
            <v/>
          </cell>
          <cell r="V2014" t="str">
            <v/>
          </cell>
          <cell r="W2014" t="str">
            <v/>
          </cell>
          <cell r="X2014" t="str">
            <v/>
          </cell>
          <cell r="Y2014" t="str">
            <v/>
          </cell>
          <cell r="Z2014" t="str">
            <v/>
          </cell>
          <cell r="AA2014" t="str">
            <v/>
          </cell>
          <cell r="AB2014" t="str">
            <v/>
          </cell>
          <cell r="AC2014" t="str">
            <v/>
          </cell>
          <cell r="AD2014" t="str">
            <v/>
          </cell>
          <cell r="AE2014" t="str">
            <v/>
          </cell>
          <cell r="AF2014" t="str">
            <v/>
          </cell>
          <cell r="AG2014" t="str">
            <v/>
          </cell>
          <cell r="AH2014">
            <v>96.110500900000005</v>
          </cell>
          <cell r="AI2014" t="str">
            <v/>
          </cell>
          <cell r="AJ2014" t="str">
            <v/>
          </cell>
          <cell r="AK2014" t="str">
            <v/>
          </cell>
          <cell r="AL2014" t="str">
            <v/>
          </cell>
          <cell r="AM2014" t="str">
            <v/>
          </cell>
          <cell r="AN2014" t="str">
            <v/>
          </cell>
          <cell r="AO2014" t="str">
            <v/>
          </cell>
          <cell r="AP2014" t="str">
            <v/>
          </cell>
          <cell r="AQ2014" t="str">
            <v/>
          </cell>
          <cell r="AR2014" t="str">
            <v/>
          </cell>
          <cell r="AS2014" t="str">
            <v/>
          </cell>
          <cell r="AT2014" t="str">
            <v/>
          </cell>
          <cell r="AU2014" t="str">
            <v/>
          </cell>
        </row>
        <row r="2015">
          <cell r="A2015" t="str">
            <v>PCO12S624</v>
          </cell>
          <cell r="B2015" t="str">
            <v>PCO12</v>
          </cell>
          <cell r="C2015" t="str">
            <v>S05</v>
          </cell>
          <cell r="D2015" t="str">
            <v>S624</v>
          </cell>
          <cell r="E2015" t="str">
            <v/>
          </cell>
          <cell r="F2015" t="str">
            <v/>
          </cell>
          <cell r="G2015" t="str">
            <v/>
          </cell>
          <cell r="H2015" t="str">
            <v/>
          </cell>
          <cell r="I2015" t="str">
            <v/>
          </cell>
          <cell r="J2015" t="str">
            <v/>
          </cell>
          <cell r="K2015" t="str">
            <v/>
          </cell>
          <cell r="L2015" t="str">
            <v/>
          </cell>
          <cell r="M2015" t="str">
            <v/>
          </cell>
          <cell r="N2015" t="str">
            <v/>
          </cell>
          <cell r="O2015" t="str">
            <v/>
          </cell>
          <cell r="P2015" t="str">
            <v/>
          </cell>
          <cell r="Q2015" t="str">
            <v/>
          </cell>
          <cell r="R2015" t="str">
            <v/>
          </cell>
          <cell r="S2015" t="str">
            <v/>
          </cell>
          <cell r="T2015" t="str">
            <v/>
          </cell>
          <cell r="U2015" t="str">
            <v/>
          </cell>
          <cell r="V2015" t="str">
            <v/>
          </cell>
          <cell r="W2015" t="str">
            <v/>
          </cell>
          <cell r="X2015" t="str">
            <v/>
          </cell>
          <cell r="Y2015" t="str">
            <v/>
          </cell>
          <cell r="Z2015" t="str">
            <v/>
          </cell>
          <cell r="AA2015" t="str">
            <v/>
          </cell>
          <cell r="AB2015" t="str">
            <v/>
          </cell>
          <cell r="AC2015" t="str">
            <v/>
          </cell>
          <cell r="AD2015" t="str">
            <v/>
          </cell>
          <cell r="AE2015" t="str">
            <v/>
          </cell>
          <cell r="AF2015" t="str">
            <v/>
          </cell>
          <cell r="AG2015" t="str">
            <v/>
          </cell>
          <cell r="AH2015">
            <v>136.8713558</v>
          </cell>
          <cell r="AI2015" t="str">
            <v/>
          </cell>
          <cell r="AJ2015" t="str">
            <v/>
          </cell>
          <cell r="AK2015" t="str">
            <v/>
          </cell>
          <cell r="AL2015" t="str">
            <v/>
          </cell>
          <cell r="AM2015" t="str">
            <v/>
          </cell>
          <cell r="AN2015" t="str">
            <v/>
          </cell>
          <cell r="AO2015" t="str">
            <v/>
          </cell>
          <cell r="AP2015" t="str">
            <v/>
          </cell>
          <cell r="AQ2015" t="str">
            <v/>
          </cell>
          <cell r="AR2015" t="str">
            <v/>
          </cell>
          <cell r="AS2015" t="str">
            <v/>
          </cell>
          <cell r="AT2015" t="str">
            <v/>
          </cell>
          <cell r="AU2015" t="str">
            <v/>
          </cell>
        </row>
        <row r="2016">
          <cell r="A2016" t="str">
            <v>PCO12S625</v>
          </cell>
          <cell r="B2016" t="str">
            <v>PCO12</v>
          </cell>
          <cell r="C2016" t="str">
            <v>S05</v>
          </cell>
          <cell r="D2016" t="str">
            <v>S625</v>
          </cell>
          <cell r="E2016" t="str">
            <v/>
          </cell>
          <cell r="F2016" t="str">
            <v/>
          </cell>
          <cell r="G2016" t="str">
            <v/>
          </cell>
          <cell r="H2016" t="str">
            <v/>
          </cell>
          <cell r="I2016" t="str">
            <v/>
          </cell>
          <cell r="J2016" t="str">
            <v/>
          </cell>
          <cell r="K2016" t="str">
            <v/>
          </cell>
          <cell r="L2016" t="str">
            <v/>
          </cell>
          <cell r="M2016" t="str">
            <v/>
          </cell>
          <cell r="N2016" t="str">
            <v/>
          </cell>
          <cell r="O2016" t="str">
            <v/>
          </cell>
          <cell r="P2016" t="str">
            <v/>
          </cell>
          <cell r="Q2016" t="str">
            <v/>
          </cell>
          <cell r="R2016" t="str">
            <v/>
          </cell>
          <cell r="S2016" t="str">
            <v/>
          </cell>
          <cell r="T2016" t="str">
            <v/>
          </cell>
          <cell r="U2016" t="str">
            <v/>
          </cell>
          <cell r="V2016" t="str">
            <v/>
          </cell>
          <cell r="W2016" t="str">
            <v/>
          </cell>
          <cell r="X2016" t="str">
            <v/>
          </cell>
          <cell r="Y2016" t="str">
            <v/>
          </cell>
          <cell r="Z2016" t="str">
            <v/>
          </cell>
          <cell r="AA2016" t="str">
            <v/>
          </cell>
          <cell r="AB2016" t="str">
            <v/>
          </cell>
          <cell r="AC2016" t="str">
            <v/>
          </cell>
          <cell r="AD2016" t="str">
            <v/>
          </cell>
          <cell r="AE2016" t="str">
            <v/>
          </cell>
          <cell r="AF2016" t="str">
            <v/>
          </cell>
          <cell r="AG2016" t="str">
            <v/>
          </cell>
          <cell r="AH2016">
            <v>92.778722099999996</v>
          </cell>
          <cell r="AI2016" t="str">
            <v/>
          </cell>
          <cell r="AJ2016" t="str">
            <v/>
          </cell>
          <cell r="AK2016" t="str">
            <v/>
          </cell>
          <cell r="AL2016" t="str">
            <v/>
          </cell>
          <cell r="AM2016" t="str">
            <v/>
          </cell>
          <cell r="AN2016" t="str">
            <v/>
          </cell>
          <cell r="AO2016" t="str">
            <v/>
          </cell>
          <cell r="AP2016" t="str">
            <v/>
          </cell>
          <cell r="AQ2016" t="str">
            <v/>
          </cell>
          <cell r="AR2016" t="str">
            <v/>
          </cell>
          <cell r="AS2016" t="str">
            <v/>
          </cell>
          <cell r="AT2016" t="str">
            <v/>
          </cell>
          <cell r="AU2016" t="str">
            <v/>
          </cell>
        </row>
        <row r="2017">
          <cell r="A2017" t="str">
            <v>PCO12S626</v>
          </cell>
          <cell r="B2017" t="str">
            <v>PCO12</v>
          </cell>
          <cell r="C2017" t="str">
            <v>S05</v>
          </cell>
          <cell r="D2017" t="str">
            <v>S626</v>
          </cell>
          <cell r="E2017" t="str">
            <v/>
          </cell>
          <cell r="F2017" t="str">
            <v/>
          </cell>
          <cell r="G2017" t="str">
            <v/>
          </cell>
          <cell r="H2017" t="str">
            <v/>
          </cell>
          <cell r="I2017" t="str">
            <v/>
          </cell>
          <cell r="J2017" t="str">
            <v/>
          </cell>
          <cell r="K2017" t="str">
            <v/>
          </cell>
          <cell r="L2017" t="str">
            <v/>
          </cell>
          <cell r="M2017" t="str">
            <v/>
          </cell>
          <cell r="N2017" t="str">
            <v/>
          </cell>
          <cell r="O2017" t="str">
            <v/>
          </cell>
          <cell r="P2017" t="str">
            <v/>
          </cell>
          <cell r="Q2017" t="str">
            <v/>
          </cell>
          <cell r="R2017" t="str">
            <v/>
          </cell>
          <cell r="S2017" t="str">
            <v/>
          </cell>
          <cell r="T2017" t="str">
            <v/>
          </cell>
          <cell r="U2017" t="str">
            <v/>
          </cell>
          <cell r="V2017" t="str">
            <v/>
          </cell>
          <cell r="W2017" t="str">
            <v/>
          </cell>
          <cell r="X2017" t="str">
            <v/>
          </cell>
          <cell r="Y2017" t="str">
            <v/>
          </cell>
          <cell r="Z2017" t="str">
            <v/>
          </cell>
          <cell r="AA2017" t="str">
            <v/>
          </cell>
          <cell r="AB2017" t="str">
            <v/>
          </cell>
          <cell r="AC2017" t="str">
            <v/>
          </cell>
          <cell r="AD2017" t="str">
            <v/>
          </cell>
          <cell r="AE2017" t="str">
            <v/>
          </cell>
          <cell r="AF2017" t="str">
            <v/>
          </cell>
          <cell r="AG2017" t="str">
            <v/>
          </cell>
          <cell r="AH2017">
            <v>57.270012600000001</v>
          </cell>
          <cell r="AI2017" t="str">
            <v/>
          </cell>
          <cell r="AJ2017" t="str">
            <v/>
          </cell>
          <cell r="AK2017" t="str">
            <v/>
          </cell>
          <cell r="AL2017" t="str">
            <v/>
          </cell>
          <cell r="AM2017" t="str">
            <v/>
          </cell>
          <cell r="AN2017" t="str">
            <v/>
          </cell>
          <cell r="AO2017" t="str">
            <v/>
          </cell>
          <cell r="AP2017" t="str">
            <v/>
          </cell>
          <cell r="AQ2017" t="str">
            <v/>
          </cell>
          <cell r="AR2017" t="str">
            <v/>
          </cell>
          <cell r="AS2017" t="str">
            <v/>
          </cell>
          <cell r="AT2017" t="str">
            <v/>
          </cell>
          <cell r="AU2017" t="str">
            <v/>
          </cell>
        </row>
        <row r="2018">
          <cell r="A2018" t="str">
            <v>PCO12S627</v>
          </cell>
          <cell r="B2018" t="str">
            <v>PCO12</v>
          </cell>
          <cell r="C2018" t="str">
            <v>S05</v>
          </cell>
          <cell r="D2018" t="str">
            <v>S627</v>
          </cell>
          <cell r="E2018" t="str">
            <v/>
          </cell>
          <cell r="F2018" t="str">
            <v/>
          </cell>
          <cell r="G2018" t="str">
            <v/>
          </cell>
          <cell r="H2018" t="str">
            <v/>
          </cell>
          <cell r="I2018" t="str">
            <v/>
          </cell>
          <cell r="J2018" t="str">
            <v/>
          </cell>
          <cell r="K2018" t="str">
            <v/>
          </cell>
          <cell r="L2018" t="str">
            <v/>
          </cell>
          <cell r="M2018" t="str">
            <v/>
          </cell>
          <cell r="N2018" t="str">
            <v/>
          </cell>
          <cell r="O2018" t="str">
            <v/>
          </cell>
          <cell r="P2018" t="str">
            <v/>
          </cell>
          <cell r="Q2018" t="str">
            <v/>
          </cell>
          <cell r="R2018" t="str">
            <v/>
          </cell>
          <cell r="S2018" t="str">
            <v/>
          </cell>
          <cell r="T2018" t="str">
            <v/>
          </cell>
          <cell r="U2018" t="str">
            <v/>
          </cell>
          <cell r="V2018" t="str">
            <v/>
          </cell>
          <cell r="W2018" t="str">
            <v/>
          </cell>
          <cell r="X2018" t="str">
            <v/>
          </cell>
          <cell r="Y2018" t="str">
            <v/>
          </cell>
          <cell r="Z2018" t="str">
            <v/>
          </cell>
          <cell r="AA2018" t="str">
            <v/>
          </cell>
          <cell r="AB2018" t="str">
            <v/>
          </cell>
          <cell r="AC2018" t="str">
            <v/>
          </cell>
          <cell r="AD2018" t="str">
            <v/>
          </cell>
          <cell r="AE2018" t="str">
            <v/>
          </cell>
          <cell r="AF2018" t="str">
            <v/>
          </cell>
          <cell r="AG2018" t="str">
            <v/>
          </cell>
          <cell r="AH2018">
            <v>151.19279589999999</v>
          </cell>
          <cell r="AI2018" t="str">
            <v/>
          </cell>
          <cell r="AJ2018" t="str">
            <v/>
          </cell>
          <cell r="AK2018" t="str">
            <v/>
          </cell>
          <cell r="AL2018" t="str">
            <v/>
          </cell>
          <cell r="AM2018" t="str">
            <v/>
          </cell>
          <cell r="AN2018" t="str">
            <v/>
          </cell>
          <cell r="AO2018" t="str">
            <v/>
          </cell>
          <cell r="AP2018" t="str">
            <v/>
          </cell>
          <cell r="AQ2018" t="str">
            <v/>
          </cell>
          <cell r="AR2018" t="str">
            <v/>
          </cell>
          <cell r="AS2018" t="str">
            <v/>
          </cell>
          <cell r="AT2018" t="str">
            <v/>
          </cell>
          <cell r="AU2018" t="str">
            <v/>
          </cell>
        </row>
        <row r="2019">
          <cell r="A2019" t="str">
            <v>PCO12S628</v>
          </cell>
          <cell r="B2019" t="str">
            <v>PCO12</v>
          </cell>
          <cell r="C2019" t="str">
            <v>S05</v>
          </cell>
          <cell r="D2019" t="str">
            <v>S628</v>
          </cell>
          <cell r="E2019" t="str">
            <v/>
          </cell>
          <cell r="F2019" t="str">
            <v/>
          </cell>
          <cell r="G2019" t="str">
            <v/>
          </cell>
          <cell r="H2019" t="str">
            <v/>
          </cell>
          <cell r="I2019" t="str">
            <v/>
          </cell>
          <cell r="J2019" t="str">
            <v/>
          </cell>
          <cell r="K2019" t="str">
            <v/>
          </cell>
          <cell r="L2019" t="str">
            <v/>
          </cell>
          <cell r="M2019" t="str">
            <v/>
          </cell>
          <cell r="N2019" t="str">
            <v/>
          </cell>
          <cell r="O2019" t="str">
            <v/>
          </cell>
          <cell r="P2019" t="str">
            <v/>
          </cell>
          <cell r="Q2019" t="str">
            <v/>
          </cell>
          <cell r="R2019" t="str">
            <v/>
          </cell>
          <cell r="S2019" t="str">
            <v/>
          </cell>
          <cell r="T2019" t="str">
            <v/>
          </cell>
          <cell r="U2019" t="str">
            <v/>
          </cell>
          <cell r="V2019" t="str">
            <v/>
          </cell>
          <cell r="W2019" t="str">
            <v/>
          </cell>
          <cell r="X2019" t="str">
            <v/>
          </cell>
          <cell r="Y2019" t="str">
            <v/>
          </cell>
          <cell r="Z2019" t="str">
            <v/>
          </cell>
          <cell r="AA2019" t="str">
            <v/>
          </cell>
          <cell r="AB2019" t="str">
            <v/>
          </cell>
          <cell r="AC2019" t="str">
            <v/>
          </cell>
          <cell r="AD2019" t="str">
            <v/>
          </cell>
          <cell r="AE2019" t="str">
            <v/>
          </cell>
          <cell r="AF2019" t="str">
            <v/>
          </cell>
          <cell r="AG2019" t="str">
            <v/>
          </cell>
          <cell r="AH2019" t="str">
            <v/>
          </cell>
          <cell r="AI2019" t="str">
            <v/>
          </cell>
          <cell r="AJ2019" t="str">
            <v/>
          </cell>
          <cell r="AK2019" t="str">
            <v/>
          </cell>
          <cell r="AL2019" t="str">
            <v/>
          </cell>
          <cell r="AM2019" t="str">
            <v/>
          </cell>
          <cell r="AN2019" t="str">
            <v/>
          </cell>
          <cell r="AO2019">
            <v>4.1630748000000004</v>
          </cell>
          <cell r="AP2019" t="str">
            <v/>
          </cell>
          <cell r="AQ2019" t="str">
            <v/>
          </cell>
          <cell r="AR2019" t="str">
            <v/>
          </cell>
          <cell r="AS2019" t="str">
            <v/>
          </cell>
          <cell r="AT2019" t="str">
            <v/>
          </cell>
          <cell r="AU2019" t="str">
            <v/>
          </cell>
        </row>
        <row r="2020">
          <cell r="A2020" t="str">
            <v>PCO12S651</v>
          </cell>
          <cell r="B2020" t="str">
            <v>PCO12</v>
          </cell>
          <cell r="C2020" t="str">
            <v>S06</v>
          </cell>
          <cell r="D2020" t="str">
            <v>S651</v>
          </cell>
          <cell r="E2020" t="str">
            <v/>
          </cell>
          <cell r="F2020" t="str">
            <v/>
          </cell>
          <cell r="G2020" t="str">
            <v/>
          </cell>
          <cell r="H2020" t="str">
            <v/>
          </cell>
          <cell r="I2020" t="str">
            <v/>
          </cell>
          <cell r="J2020" t="str">
            <v/>
          </cell>
          <cell r="K2020" t="str">
            <v/>
          </cell>
          <cell r="L2020" t="str">
            <v/>
          </cell>
          <cell r="M2020" t="str">
            <v/>
          </cell>
          <cell r="N2020" t="str">
            <v/>
          </cell>
          <cell r="O2020" t="str">
            <v/>
          </cell>
          <cell r="P2020" t="str">
            <v/>
          </cell>
          <cell r="Q2020" t="str">
            <v/>
          </cell>
          <cell r="R2020" t="str">
            <v/>
          </cell>
          <cell r="S2020" t="str">
            <v/>
          </cell>
          <cell r="T2020" t="str">
            <v/>
          </cell>
          <cell r="U2020" t="str">
            <v/>
          </cell>
          <cell r="V2020" t="str">
            <v/>
          </cell>
          <cell r="W2020" t="str">
            <v/>
          </cell>
          <cell r="X2020" t="str">
            <v/>
          </cell>
          <cell r="Y2020">
            <v>17.316484199999998</v>
          </cell>
          <cell r="Z2020" t="str">
            <v/>
          </cell>
          <cell r="AA2020" t="str">
            <v/>
          </cell>
          <cell r="AB2020" t="str">
            <v/>
          </cell>
          <cell r="AC2020" t="str">
            <v/>
          </cell>
          <cell r="AD2020" t="str">
            <v/>
          </cell>
          <cell r="AE2020" t="str">
            <v/>
          </cell>
          <cell r="AF2020" t="str">
            <v/>
          </cell>
          <cell r="AG2020" t="str">
            <v/>
          </cell>
          <cell r="AH2020" t="str">
            <v/>
          </cell>
          <cell r="AI2020" t="str">
            <v/>
          </cell>
          <cell r="AJ2020" t="str">
            <v/>
          </cell>
          <cell r="AK2020" t="str">
            <v/>
          </cell>
          <cell r="AL2020" t="str">
            <v/>
          </cell>
          <cell r="AM2020" t="str">
            <v/>
          </cell>
          <cell r="AN2020" t="str">
            <v/>
          </cell>
          <cell r="AO2020" t="str">
            <v/>
          </cell>
          <cell r="AP2020" t="str">
            <v/>
          </cell>
          <cell r="AQ2020" t="str">
            <v/>
          </cell>
          <cell r="AR2020" t="str">
            <v/>
          </cell>
          <cell r="AS2020" t="str">
            <v/>
          </cell>
          <cell r="AT2020" t="str">
            <v/>
          </cell>
          <cell r="AU2020" t="str">
            <v/>
          </cell>
        </row>
        <row r="2021">
          <cell r="A2021" t="str">
            <v>PCO12S654</v>
          </cell>
          <cell r="B2021" t="str">
            <v>PCO12</v>
          </cell>
          <cell r="C2021" t="str">
            <v>S06</v>
          </cell>
          <cell r="D2021" t="str">
            <v>S654</v>
          </cell>
          <cell r="E2021" t="str">
            <v/>
          </cell>
          <cell r="F2021" t="str">
            <v/>
          </cell>
          <cell r="G2021" t="str">
            <v/>
          </cell>
          <cell r="H2021" t="str">
            <v/>
          </cell>
          <cell r="I2021" t="str">
            <v/>
          </cell>
          <cell r="J2021" t="str">
            <v/>
          </cell>
          <cell r="K2021" t="str">
            <v/>
          </cell>
          <cell r="L2021" t="str">
            <v/>
          </cell>
          <cell r="M2021" t="str">
            <v/>
          </cell>
          <cell r="N2021" t="str">
            <v/>
          </cell>
          <cell r="O2021" t="str">
            <v/>
          </cell>
          <cell r="P2021" t="str">
            <v/>
          </cell>
          <cell r="Q2021" t="str">
            <v/>
          </cell>
          <cell r="R2021" t="str">
            <v/>
          </cell>
          <cell r="S2021" t="str">
            <v/>
          </cell>
          <cell r="T2021" t="str">
            <v/>
          </cell>
          <cell r="U2021" t="str">
            <v/>
          </cell>
          <cell r="V2021" t="str">
            <v/>
          </cell>
          <cell r="W2021" t="str">
            <v/>
          </cell>
          <cell r="X2021" t="str">
            <v/>
          </cell>
          <cell r="Y2021">
            <v>12.560201300000001</v>
          </cell>
          <cell r="Z2021" t="str">
            <v/>
          </cell>
          <cell r="AA2021" t="str">
            <v/>
          </cell>
          <cell r="AB2021" t="str">
            <v/>
          </cell>
          <cell r="AC2021" t="str">
            <v/>
          </cell>
          <cell r="AD2021" t="str">
            <v/>
          </cell>
          <cell r="AE2021" t="str">
            <v/>
          </cell>
          <cell r="AF2021" t="str">
            <v/>
          </cell>
          <cell r="AG2021" t="str">
            <v/>
          </cell>
          <cell r="AH2021" t="str">
            <v/>
          </cell>
          <cell r="AI2021" t="str">
            <v/>
          </cell>
          <cell r="AJ2021" t="str">
            <v/>
          </cell>
          <cell r="AK2021" t="str">
            <v/>
          </cell>
          <cell r="AL2021" t="str">
            <v/>
          </cell>
          <cell r="AM2021" t="str">
            <v/>
          </cell>
          <cell r="AN2021" t="str">
            <v/>
          </cell>
          <cell r="AO2021" t="str">
            <v/>
          </cell>
          <cell r="AP2021" t="str">
            <v/>
          </cell>
          <cell r="AQ2021" t="str">
            <v/>
          </cell>
          <cell r="AR2021" t="str">
            <v/>
          </cell>
          <cell r="AS2021" t="str">
            <v/>
          </cell>
          <cell r="AT2021" t="str">
            <v/>
          </cell>
          <cell r="AU2021" t="str">
            <v/>
          </cell>
        </row>
        <row r="2022">
          <cell r="A2022" t="str">
            <v>PCO12S595</v>
          </cell>
          <cell r="B2022" t="str">
            <v>PCO12</v>
          </cell>
          <cell r="C2022" t="str">
            <v>S08</v>
          </cell>
          <cell r="D2022" t="str">
            <v>S595</v>
          </cell>
          <cell r="E2022" t="str">
            <v/>
          </cell>
          <cell r="F2022" t="str">
            <v/>
          </cell>
          <cell r="G2022" t="str">
            <v/>
          </cell>
          <cell r="H2022" t="str">
            <v/>
          </cell>
          <cell r="I2022" t="str">
            <v/>
          </cell>
          <cell r="J2022" t="str">
            <v/>
          </cell>
          <cell r="K2022" t="str">
            <v/>
          </cell>
          <cell r="L2022" t="str">
            <v/>
          </cell>
          <cell r="M2022" t="str">
            <v/>
          </cell>
          <cell r="N2022" t="str">
            <v/>
          </cell>
          <cell r="O2022" t="str">
            <v/>
          </cell>
          <cell r="P2022" t="str">
            <v/>
          </cell>
          <cell r="Q2022" t="str">
            <v/>
          </cell>
          <cell r="R2022" t="str">
            <v/>
          </cell>
          <cell r="S2022" t="str">
            <v/>
          </cell>
          <cell r="T2022" t="str">
            <v/>
          </cell>
          <cell r="U2022" t="str">
            <v/>
          </cell>
          <cell r="V2022" t="str">
            <v/>
          </cell>
          <cell r="W2022" t="str">
            <v/>
          </cell>
          <cell r="X2022" t="str">
            <v/>
          </cell>
          <cell r="Y2022" t="str">
            <v/>
          </cell>
          <cell r="Z2022" t="str">
            <v/>
          </cell>
          <cell r="AA2022" t="str">
            <v/>
          </cell>
          <cell r="AB2022" t="str">
            <v/>
          </cell>
          <cell r="AC2022" t="str">
            <v/>
          </cell>
          <cell r="AD2022" t="str">
            <v/>
          </cell>
          <cell r="AE2022" t="str">
            <v/>
          </cell>
          <cell r="AF2022" t="str">
            <v/>
          </cell>
          <cell r="AG2022" t="str">
            <v/>
          </cell>
          <cell r="AH2022" t="str">
            <v/>
          </cell>
          <cell r="AI2022">
            <v>326.17045380000002</v>
          </cell>
          <cell r="AJ2022" t="str">
            <v/>
          </cell>
          <cell r="AK2022" t="str">
            <v/>
          </cell>
          <cell r="AL2022" t="str">
            <v/>
          </cell>
          <cell r="AM2022" t="str">
            <v/>
          </cell>
          <cell r="AN2022" t="str">
            <v/>
          </cell>
          <cell r="AO2022" t="str">
            <v/>
          </cell>
          <cell r="AP2022" t="str">
            <v/>
          </cell>
          <cell r="AQ2022" t="str">
            <v/>
          </cell>
          <cell r="AR2022" t="str">
            <v/>
          </cell>
          <cell r="AS2022" t="str">
            <v/>
          </cell>
          <cell r="AT2022" t="str">
            <v/>
          </cell>
          <cell r="AU2022" t="str">
            <v/>
          </cell>
        </row>
        <row r="2023">
          <cell r="A2023" t="str">
            <v>PCO12S712</v>
          </cell>
          <cell r="B2023" t="str">
            <v>PCO12</v>
          </cell>
          <cell r="C2023" t="str">
            <v>S08</v>
          </cell>
          <cell r="D2023" t="str">
            <v>S712</v>
          </cell>
          <cell r="E2023" t="str">
            <v/>
          </cell>
          <cell r="F2023" t="str">
            <v/>
          </cell>
          <cell r="G2023" t="str">
            <v/>
          </cell>
          <cell r="H2023" t="str">
            <v/>
          </cell>
          <cell r="I2023" t="str">
            <v/>
          </cell>
          <cell r="J2023">
            <v>34.325465399999999</v>
          </cell>
          <cell r="K2023" t="str">
            <v/>
          </cell>
          <cell r="L2023" t="str">
            <v/>
          </cell>
          <cell r="M2023" t="str">
            <v/>
          </cell>
          <cell r="N2023" t="str">
            <v/>
          </cell>
          <cell r="O2023" t="str">
            <v/>
          </cell>
          <cell r="P2023" t="str">
            <v/>
          </cell>
          <cell r="Q2023" t="str">
            <v/>
          </cell>
          <cell r="R2023" t="str">
            <v/>
          </cell>
          <cell r="S2023" t="str">
            <v/>
          </cell>
          <cell r="T2023" t="str">
            <v/>
          </cell>
          <cell r="U2023" t="str">
            <v/>
          </cell>
          <cell r="V2023" t="str">
            <v/>
          </cell>
          <cell r="W2023" t="str">
            <v/>
          </cell>
          <cell r="X2023" t="str">
            <v/>
          </cell>
          <cell r="Y2023" t="str">
            <v/>
          </cell>
          <cell r="Z2023" t="str">
            <v/>
          </cell>
          <cell r="AA2023" t="str">
            <v/>
          </cell>
          <cell r="AB2023" t="str">
            <v/>
          </cell>
          <cell r="AC2023" t="str">
            <v/>
          </cell>
          <cell r="AD2023" t="str">
            <v/>
          </cell>
          <cell r="AE2023" t="str">
            <v/>
          </cell>
          <cell r="AF2023" t="str">
            <v/>
          </cell>
          <cell r="AG2023" t="str">
            <v/>
          </cell>
          <cell r="AH2023" t="str">
            <v/>
          </cell>
          <cell r="AI2023" t="str">
            <v/>
          </cell>
          <cell r="AJ2023" t="str">
            <v/>
          </cell>
          <cell r="AK2023" t="str">
            <v/>
          </cell>
          <cell r="AL2023" t="str">
            <v/>
          </cell>
          <cell r="AM2023" t="str">
            <v/>
          </cell>
          <cell r="AN2023" t="str">
            <v/>
          </cell>
          <cell r="AO2023" t="str">
            <v/>
          </cell>
          <cell r="AP2023" t="str">
            <v/>
          </cell>
          <cell r="AQ2023" t="str">
            <v/>
          </cell>
          <cell r="AR2023" t="str">
            <v/>
          </cell>
          <cell r="AS2023" t="str">
            <v/>
          </cell>
          <cell r="AT2023" t="str">
            <v/>
          </cell>
          <cell r="AU2023" t="str">
            <v/>
          </cell>
        </row>
        <row r="2024">
          <cell r="A2024" t="str">
            <v>PCO12S713</v>
          </cell>
          <cell r="B2024" t="str">
            <v>PCO12</v>
          </cell>
          <cell r="C2024" t="str">
            <v>S08</v>
          </cell>
          <cell r="D2024" t="str">
            <v>S713</v>
          </cell>
          <cell r="E2024" t="str">
            <v/>
          </cell>
          <cell r="F2024" t="str">
            <v/>
          </cell>
          <cell r="G2024" t="str">
            <v/>
          </cell>
          <cell r="H2024" t="str">
            <v/>
          </cell>
          <cell r="I2024" t="str">
            <v/>
          </cell>
          <cell r="J2024" t="str">
            <v/>
          </cell>
          <cell r="K2024" t="str">
            <v/>
          </cell>
          <cell r="L2024" t="str">
            <v/>
          </cell>
          <cell r="M2024" t="str">
            <v/>
          </cell>
          <cell r="N2024" t="str">
            <v/>
          </cell>
          <cell r="O2024" t="str">
            <v/>
          </cell>
          <cell r="P2024" t="str">
            <v/>
          </cell>
          <cell r="Q2024" t="str">
            <v/>
          </cell>
          <cell r="R2024" t="str">
            <v/>
          </cell>
          <cell r="S2024" t="str">
            <v/>
          </cell>
          <cell r="T2024" t="str">
            <v/>
          </cell>
          <cell r="U2024" t="str">
            <v/>
          </cell>
          <cell r="V2024" t="str">
            <v/>
          </cell>
          <cell r="W2024">
            <v>12.273272800000001</v>
          </cell>
          <cell r="X2024" t="str">
            <v/>
          </cell>
          <cell r="Y2024" t="str">
            <v/>
          </cell>
          <cell r="Z2024" t="str">
            <v/>
          </cell>
          <cell r="AA2024" t="str">
            <v/>
          </cell>
          <cell r="AB2024" t="str">
            <v/>
          </cell>
          <cell r="AC2024" t="str">
            <v/>
          </cell>
          <cell r="AD2024" t="str">
            <v/>
          </cell>
          <cell r="AE2024" t="str">
            <v/>
          </cell>
          <cell r="AF2024" t="str">
            <v/>
          </cell>
          <cell r="AG2024" t="str">
            <v/>
          </cell>
          <cell r="AH2024" t="str">
            <v/>
          </cell>
          <cell r="AI2024" t="str">
            <v/>
          </cell>
          <cell r="AJ2024" t="str">
            <v/>
          </cell>
          <cell r="AK2024" t="str">
            <v/>
          </cell>
          <cell r="AL2024" t="str">
            <v/>
          </cell>
          <cell r="AM2024" t="str">
            <v/>
          </cell>
          <cell r="AN2024" t="str">
            <v/>
          </cell>
          <cell r="AO2024" t="str">
            <v/>
          </cell>
          <cell r="AP2024" t="str">
            <v/>
          </cell>
          <cell r="AQ2024" t="str">
            <v/>
          </cell>
          <cell r="AR2024" t="str">
            <v/>
          </cell>
          <cell r="AS2024" t="str">
            <v/>
          </cell>
          <cell r="AT2024" t="str">
            <v/>
          </cell>
          <cell r="AU2024" t="str">
            <v/>
          </cell>
        </row>
        <row r="2025">
          <cell r="A2025" t="str">
            <v>PCO12S715</v>
          </cell>
          <cell r="B2025" t="str">
            <v>PCO12</v>
          </cell>
          <cell r="C2025" t="str">
            <v>S08</v>
          </cell>
          <cell r="D2025" t="str">
            <v>S715</v>
          </cell>
          <cell r="E2025" t="str">
            <v/>
          </cell>
          <cell r="F2025" t="str">
            <v/>
          </cell>
          <cell r="G2025" t="str">
            <v/>
          </cell>
          <cell r="H2025" t="str">
            <v/>
          </cell>
          <cell r="I2025" t="str">
            <v/>
          </cell>
          <cell r="J2025" t="str">
            <v/>
          </cell>
          <cell r="K2025" t="str">
            <v/>
          </cell>
          <cell r="L2025" t="str">
            <v/>
          </cell>
          <cell r="M2025" t="str">
            <v/>
          </cell>
          <cell r="N2025" t="str">
            <v/>
          </cell>
          <cell r="O2025" t="str">
            <v/>
          </cell>
          <cell r="P2025" t="str">
            <v/>
          </cell>
          <cell r="Q2025" t="str">
            <v/>
          </cell>
          <cell r="R2025">
            <v>94.219445000000007</v>
          </cell>
          <cell r="S2025" t="str">
            <v/>
          </cell>
          <cell r="T2025" t="str">
            <v/>
          </cell>
          <cell r="U2025" t="str">
            <v/>
          </cell>
          <cell r="V2025" t="str">
            <v/>
          </cell>
          <cell r="W2025" t="str">
            <v/>
          </cell>
          <cell r="X2025" t="str">
            <v/>
          </cell>
          <cell r="Y2025" t="str">
            <v/>
          </cell>
          <cell r="Z2025" t="str">
            <v/>
          </cell>
          <cell r="AA2025" t="str">
            <v/>
          </cell>
          <cell r="AB2025" t="str">
            <v/>
          </cell>
          <cell r="AC2025" t="str">
            <v/>
          </cell>
          <cell r="AD2025" t="str">
            <v/>
          </cell>
          <cell r="AE2025" t="str">
            <v/>
          </cell>
          <cell r="AF2025" t="str">
            <v/>
          </cell>
          <cell r="AG2025" t="str">
            <v/>
          </cell>
          <cell r="AH2025" t="str">
            <v/>
          </cell>
          <cell r="AI2025" t="str">
            <v/>
          </cell>
          <cell r="AJ2025" t="str">
            <v/>
          </cell>
          <cell r="AK2025" t="str">
            <v/>
          </cell>
          <cell r="AL2025" t="str">
            <v/>
          </cell>
          <cell r="AM2025" t="str">
            <v/>
          </cell>
          <cell r="AN2025" t="str">
            <v/>
          </cell>
          <cell r="AO2025" t="str">
            <v/>
          </cell>
          <cell r="AP2025" t="str">
            <v/>
          </cell>
          <cell r="AQ2025" t="str">
            <v/>
          </cell>
          <cell r="AR2025" t="str">
            <v/>
          </cell>
          <cell r="AS2025" t="str">
            <v/>
          </cell>
          <cell r="AT2025" t="str">
            <v/>
          </cell>
          <cell r="AU2025" t="str">
            <v/>
          </cell>
        </row>
        <row r="2026">
          <cell r="A2026" t="str">
            <v>PCO12S741</v>
          </cell>
          <cell r="B2026" t="str">
            <v>PCO12</v>
          </cell>
          <cell r="C2026" t="str">
            <v>S09</v>
          </cell>
          <cell r="D2026" t="str">
            <v>S741</v>
          </cell>
          <cell r="E2026" t="str">
            <v/>
          </cell>
          <cell r="F2026" t="str">
            <v/>
          </cell>
          <cell r="G2026" t="str">
            <v/>
          </cell>
          <cell r="H2026" t="str">
            <v/>
          </cell>
          <cell r="I2026" t="str">
            <v/>
          </cell>
          <cell r="J2026" t="str">
            <v/>
          </cell>
          <cell r="K2026" t="str">
            <v/>
          </cell>
          <cell r="L2026" t="str">
            <v/>
          </cell>
          <cell r="M2026" t="str">
            <v/>
          </cell>
          <cell r="N2026" t="str">
            <v/>
          </cell>
          <cell r="O2026" t="str">
            <v/>
          </cell>
          <cell r="P2026" t="str">
            <v/>
          </cell>
          <cell r="Q2026" t="str">
            <v/>
          </cell>
          <cell r="R2026" t="str">
            <v/>
          </cell>
          <cell r="S2026" t="str">
            <v/>
          </cell>
          <cell r="T2026" t="str">
            <v/>
          </cell>
          <cell r="U2026" t="str">
            <v/>
          </cell>
          <cell r="V2026" t="str">
            <v/>
          </cell>
          <cell r="W2026" t="str">
            <v/>
          </cell>
          <cell r="X2026" t="str">
            <v/>
          </cell>
          <cell r="Y2026" t="str">
            <v/>
          </cell>
          <cell r="Z2026" t="str">
            <v/>
          </cell>
          <cell r="AA2026" t="str">
            <v/>
          </cell>
          <cell r="AB2026" t="str">
            <v/>
          </cell>
          <cell r="AC2026" t="str">
            <v/>
          </cell>
          <cell r="AD2026" t="str">
            <v/>
          </cell>
          <cell r="AE2026" t="str">
            <v/>
          </cell>
          <cell r="AF2026" t="str">
            <v/>
          </cell>
          <cell r="AG2026" t="str">
            <v/>
          </cell>
          <cell r="AH2026" t="str">
            <v/>
          </cell>
          <cell r="AI2026" t="str">
            <v/>
          </cell>
          <cell r="AJ2026" t="str">
            <v/>
          </cell>
          <cell r="AK2026" t="str">
            <v/>
          </cell>
          <cell r="AL2026" t="str">
            <v/>
          </cell>
          <cell r="AM2026" t="str">
            <v/>
          </cell>
          <cell r="AN2026" t="str">
            <v/>
          </cell>
          <cell r="AO2026" t="str">
            <v/>
          </cell>
          <cell r="AP2026" t="str">
            <v/>
          </cell>
          <cell r="AQ2026" t="str">
            <v/>
          </cell>
          <cell r="AR2026">
            <v>0.1784974</v>
          </cell>
          <cell r="AS2026" t="str">
            <v/>
          </cell>
          <cell r="AT2026" t="str">
            <v/>
          </cell>
          <cell r="AU2026" t="str">
            <v/>
          </cell>
        </row>
        <row r="2027">
          <cell r="A2027" t="str">
            <v>PCO12S744</v>
          </cell>
          <cell r="B2027" t="str">
            <v>PCO12</v>
          </cell>
          <cell r="C2027" t="str">
            <v>S09</v>
          </cell>
          <cell r="D2027" t="str">
            <v>S744</v>
          </cell>
          <cell r="E2027" t="str">
            <v/>
          </cell>
          <cell r="F2027" t="str">
            <v/>
          </cell>
          <cell r="G2027" t="str">
            <v/>
          </cell>
          <cell r="H2027" t="str">
            <v/>
          </cell>
          <cell r="I2027" t="str">
            <v/>
          </cell>
          <cell r="J2027" t="str">
            <v/>
          </cell>
          <cell r="K2027" t="str">
            <v/>
          </cell>
          <cell r="L2027" t="str">
            <v/>
          </cell>
          <cell r="M2027" t="str">
            <v/>
          </cell>
          <cell r="N2027" t="str">
            <v/>
          </cell>
          <cell r="O2027" t="str">
            <v/>
          </cell>
          <cell r="P2027" t="str">
            <v/>
          </cell>
          <cell r="Q2027" t="str">
            <v/>
          </cell>
          <cell r="R2027" t="str">
            <v/>
          </cell>
          <cell r="S2027" t="str">
            <v/>
          </cell>
          <cell r="T2027" t="str">
            <v/>
          </cell>
          <cell r="U2027" t="str">
            <v/>
          </cell>
          <cell r="V2027" t="str">
            <v/>
          </cell>
          <cell r="W2027" t="str">
            <v/>
          </cell>
          <cell r="X2027" t="str">
            <v/>
          </cell>
          <cell r="Y2027" t="str">
            <v/>
          </cell>
          <cell r="Z2027" t="str">
            <v/>
          </cell>
          <cell r="AA2027" t="str">
            <v/>
          </cell>
          <cell r="AB2027" t="str">
            <v/>
          </cell>
          <cell r="AC2027" t="str">
            <v/>
          </cell>
          <cell r="AD2027" t="str">
            <v/>
          </cell>
          <cell r="AE2027" t="str">
            <v/>
          </cell>
          <cell r="AF2027" t="str">
            <v/>
          </cell>
          <cell r="AG2027" t="str">
            <v/>
          </cell>
          <cell r="AH2027" t="str">
            <v/>
          </cell>
          <cell r="AI2027" t="str">
            <v/>
          </cell>
          <cell r="AJ2027" t="str">
            <v/>
          </cell>
          <cell r="AK2027" t="str">
            <v/>
          </cell>
          <cell r="AL2027" t="str">
            <v/>
          </cell>
          <cell r="AM2027" t="str">
            <v/>
          </cell>
          <cell r="AN2027" t="str">
            <v/>
          </cell>
          <cell r="AO2027" t="str">
            <v/>
          </cell>
          <cell r="AP2027" t="str">
            <v/>
          </cell>
          <cell r="AQ2027" t="str">
            <v/>
          </cell>
          <cell r="AR2027">
            <v>2.6218417000000001</v>
          </cell>
          <cell r="AS2027" t="str">
            <v/>
          </cell>
          <cell r="AT2027" t="str">
            <v/>
          </cell>
          <cell r="AU2027" t="str">
            <v/>
          </cell>
        </row>
        <row r="2028">
          <cell r="A2028" t="str">
            <v>PCO12S745</v>
          </cell>
          <cell r="B2028" t="str">
            <v>PCO12</v>
          </cell>
          <cell r="C2028" t="str">
            <v>S09</v>
          </cell>
          <cell r="D2028" t="str">
            <v>S745</v>
          </cell>
          <cell r="E2028" t="str">
            <v/>
          </cell>
          <cell r="F2028" t="str">
            <v/>
          </cell>
          <cell r="G2028" t="str">
            <v/>
          </cell>
          <cell r="H2028" t="str">
            <v/>
          </cell>
          <cell r="I2028" t="str">
            <v/>
          </cell>
          <cell r="J2028" t="str">
            <v/>
          </cell>
          <cell r="K2028" t="str">
            <v/>
          </cell>
          <cell r="L2028" t="str">
            <v/>
          </cell>
          <cell r="M2028" t="str">
            <v/>
          </cell>
          <cell r="N2028" t="str">
            <v/>
          </cell>
          <cell r="O2028" t="str">
            <v/>
          </cell>
          <cell r="P2028" t="str">
            <v/>
          </cell>
          <cell r="Q2028" t="str">
            <v/>
          </cell>
          <cell r="R2028" t="str">
            <v/>
          </cell>
          <cell r="S2028" t="str">
            <v/>
          </cell>
          <cell r="T2028" t="str">
            <v/>
          </cell>
          <cell r="U2028" t="str">
            <v/>
          </cell>
          <cell r="V2028" t="str">
            <v/>
          </cell>
          <cell r="W2028" t="str">
            <v/>
          </cell>
          <cell r="X2028" t="str">
            <v/>
          </cell>
          <cell r="Y2028" t="str">
            <v/>
          </cell>
          <cell r="Z2028" t="str">
            <v/>
          </cell>
          <cell r="AA2028" t="str">
            <v/>
          </cell>
          <cell r="AB2028" t="str">
            <v/>
          </cell>
          <cell r="AC2028" t="str">
            <v/>
          </cell>
          <cell r="AD2028" t="str">
            <v/>
          </cell>
          <cell r="AE2028" t="str">
            <v/>
          </cell>
          <cell r="AF2028" t="str">
            <v/>
          </cell>
          <cell r="AG2028" t="str">
            <v/>
          </cell>
          <cell r="AH2028" t="str">
            <v/>
          </cell>
          <cell r="AI2028" t="str">
            <v/>
          </cell>
          <cell r="AJ2028" t="str">
            <v/>
          </cell>
          <cell r="AK2028" t="str">
            <v/>
          </cell>
          <cell r="AL2028" t="str">
            <v/>
          </cell>
          <cell r="AM2028" t="str">
            <v/>
          </cell>
          <cell r="AN2028" t="str">
            <v/>
          </cell>
          <cell r="AO2028" t="str">
            <v/>
          </cell>
          <cell r="AP2028" t="str">
            <v/>
          </cell>
          <cell r="AQ2028" t="str">
            <v/>
          </cell>
          <cell r="AR2028">
            <v>9.8239999999999994E-3</v>
          </cell>
          <cell r="AS2028" t="str">
            <v/>
          </cell>
          <cell r="AT2028" t="str">
            <v/>
          </cell>
          <cell r="AU2028" t="str">
            <v/>
          </cell>
        </row>
        <row r="2029">
          <cell r="A2029" t="str">
            <v>PCO12S746</v>
          </cell>
          <cell r="B2029" t="str">
            <v>PCO12</v>
          </cell>
          <cell r="C2029" t="str">
            <v>S09</v>
          </cell>
          <cell r="D2029" t="str">
            <v>S746</v>
          </cell>
          <cell r="E2029" t="str">
            <v/>
          </cell>
          <cell r="F2029" t="str">
            <v/>
          </cell>
          <cell r="G2029" t="str">
            <v/>
          </cell>
          <cell r="H2029" t="str">
            <v/>
          </cell>
          <cell r="I2029" t="str">
            <v/>
          </cell>
          <cell r="J2029" t="str">
            <v/>
          </cell>
          <cell r="K2029" t="str">
            <v/>
          </cell>
          <cell r="L2029" t="str">
            <v/>
          </cell>
          <cell r="M2029" t="str">
            <v/>
          </cell>
          <cell r="N2029" t="str">
            <v/>
          </cell>
          <cell r="O2029" t="str">
            <v/>
          </cell>
          <cell r="P2029" t="str">
            <v/>
          </cell>
          <cell r="Q2029" t="str">
            <v/>
          </cell>
          <cell r="R2029" t="str">
            <v/>
          </cell>
          <cell r="S2029" t="str">
            <v/>
          </cell>
          <cell r="T2029" t="str">
            <v/>
          </cell>
          <cell r="U2029" t="str">
            <v/>
          </cell>
          <cell r="V2029" t="str">
            <v/>
          </cell>
          <cell r="W2029" t="str">
            <v/>
          </cell>
          <cell r="X2029" t="str">
            <v/>
          </cell>
          <cell r="Y2029" t="str">
            <v/>
          </cell>
          <cell r="Z2029" t="str">
            <v/>
          </cell>
          <cell r="AA2029" t="str">
            <v/>
          </cell>
          <cell r="AB2029" t="str">
            <v/>
          </cell>
          <cell r="AC2029" t="str">
            <v/>
          </cell>
          <cell r="AD2029" t="str">
            <v/>
          </cell>
          <cell r="AE2029" t="str">
            <v/>
          </cell>
          <cell r="AF2029" t="str">
            <v/>
          </cell>
          <cell r="AG2029" t="str">
            <v/>
          </cell>
          <cell r="AH2029" t="str">
            <v/>
          </cell>
          <cell r="AI2029" t="str">
            <v/>
          </cell>
          <cell r="AJ2029" t="str">
            <v/>
          </cell>
          <cell r="AK2029" t="str">
            <v/>
          </cell>
          <cell r="AL2029" t="str">
            <v/>
          </cell>
          <cell r="AM2029" t="str">
            <v/>
          </cell>
          <cell r="AN2029" t="str">
            <v/>
          </cell>
          <cell r="AO2029" t="str">
            <v/>
          </cell>
          <cell r="AP2029" t="str">
            <v/>
          </cell>
          <cell r="AQ2029" t="str">
            <v/>
          </cell>
          <cell r="AR2029">
            <v>2.2973E-2</v>
          </cell>
          <cell r="AS2029" t="str">
            <v/>
          </cell>
          <cell r="AT2029" t="str">
            <v/>
          </cell>
          <cell r="AU2029" t="str">
            <v/>
          </cell>
        </row>
        <row r="2030">
          <cell r="A2030" t="str">
            <v>PCO12S751</v>
          </cell>
          <cell r="B2030" t="str">
            <v>PCO12</v>
          </cell>
          <cell r="C2030" t="str">
            <v>S09</v>
          </cell>
          <cell r="D2030" t="str">
            <v>S751</v>
          </cell>
          <cell r="E2030" t="str">
            <v/>
          </cell>
          <cell r="F2030" t="str">
            <v/>
          </cell>
          <cell r="G2030" t="str">
            <v/>
          </cell>
          <cell r="H2030" t="str">
            <v/>
          </cell>
          <cell r="I2030" t="str">
            <v/>
          </cell>
          <cell r="J2030" t="str">
            <v/>
          </cell>
          <cell r="K2030" t="str">
            <v/>
          </cell>
          <cell r="L2030" t="str">
            <v/>
          </cell>
          <cell r="M2030" t="str">
            <v/>
          </cell>
          <cell r="N2030" t="str">
            <v/>
          </cell>
          <cell r="O2030" t="str">
            <v/>
          </cell>
          <cell r="P2030" t="str">
            <v/>
          </cell>
          <cell r="Q2030" t="str">
            <v/>
          </cell>
          <cell r="R2030" t="str">
            <v/>
          </cell>
          <cell r="S2030" t="str">
            <v/>
          </cell>
          <cell r="T2030" t="str">
            <v/>
          </cell>
          <cell r="U2030" t="str">
            <v/>
          </cell>
          <cell r="V2030" t="str">
            <v/>
          </cell>
          <cell r="W2030" t="str">
            <v/>
          </cell>
          <cell r="X2030" t="str">
            <v/>
          </cell>
          <cell r="Y2030" t="str">
            <v/>
          </cell>
          <cell r="Z2030" t="str">
            <v/>
          </cell>
          <cell r="AA2030" t="str">
            <v/>
          </cell>
          <cell r="AB2030" t="str">
            <v/>
          </cell>
          <cell r="AC2030" t="str">
            <v/>
          </cell>
          <cell r="AD2030" t="str">
            <v/>
          </cell>
          <cell r="AE2030" t="str">
            <v/>
          </cell>
          <cell r="AF2030" t="str">
            <v/>
          </cell>
          <cell r="AG2030" t="str">
            <v/>
          </cell>
          <cell r="AH2030" t="str">
            <v/>
          </cell>
          <cell r="AI2030" t="str">
            <v/>
          </cell>
          <cell r="AJ2030" t="str">
            <v/>
          </cell>
          <cell r="AK2030" t="str">
            <v/>
          </cell>
          <cell r="AL2030" t="str">
            <v/>
          </cell>
          <cell r="AM2030" t="str">
            <v/>
          </cell>
          <cell r="AN2030" t="str">
            <v/>
          </cell>
          <cell r="AO2030" t="str">
            <v/>
          </cell>
          <cell r="AP2030" t="str">
            <v/>
          </cell>
          <cell r="AQ2030" t="str">
            <v/>
          </cell>
          <cell r="AR2030">
            <v>1.0652200000000001E-2</v>
          </cell>
          <cell r="AS2030" t="str">
            <v/>
          </cell>
          <cell r="AT2030" t="str">
            <v/>
          </cell>
          <cell r="AU2030" t="str">
            <v/>
          </cell>
        </row>
        <row r="2031">
          <cell r="A2031" t="str">
            <v>PCO12S752</v>
          </cell>
          <cell r="B2031" t="str">
            <v>PCO12</v>
          </cell>
          <cell r="C2031" t="str">
            <v>S09</v>
          </cell>
          <cell r="D2031" t="str">
            <v>S752</v>
          </cell>
          <cell r="E2031" t="str">
            <v/>
          </cell>
          <cell r="F2031" t="str">
            <v/>
          </cell>
          <cell r="G2031" t="str">
            <v/>
          </cell>
          <cell r="H2031" t="str">
            <v/>
          </cell>
          <cell r="I2031" t="str">
            <v/>
          </cell>
          <cell r="J2031" t="str">
            <v/>
          </cell>
          <cell r="K2031" t="str">
            <v/>
          </cell>
          <cell r="L2031" t="str">
            <v/>
          </cell>
          <cell r="M2031" t="str">
            <v/>
          </cell>
          <cell r="N2031" t="str">
            <v/>
          </cell>
          <cell r="O2031" t="str">
            <v/>
          </cell>
          <cell r="P2031" t="str">
            <v/>
          </cell>
          <cell r="Q2031" t="str">
            <v/>
          </cell>
          <cell r="R2031" t="str">
            <v/>
          </cell>
          <cell r="S2031" t="str">
            <v/>
          </cell>
          <cell r="T2031" t="str">
            <v/>
          </cell>
          <cell r="U2031" t="str">
            <v/>
          </cell>
          <cell r="V2031" t="str">
            <v/>
          </cell>
          <cell r="W2031" t="str">
            <v/>
          </cell>
          <cell r="X2031" t="str">
            <v/>
          </cell>
          <cell r="Y2031" t="str">
            <v/>
          </cell>
          <cell r="Z2031" t="str">
            <v/>
          </cell>
          <cell r="AA2031" t="str">
            <v/>
          </cell>
          <cell r="AB2031" t="str">
            <v/>
          </cell>
          <cell r="AC2031" t="str">
            <v/>
          </cell>
          <cell r="AD2031" t="str">
            <v/>
          </cell>
          <cell r="AE2031" t="str">
            <v/>
          </cell>
          <cell r="AF2031" t="str">
            <v/>
          </cell>
          <cell r="AG2031" t="str">
            <v/>
          </cell>
          <cell r="AH2031" t="str">
            <v/>
          </cell>
          <cell r="AI2031" t="str">
            <v/>
          </cell>
          <cell r="AJ2031" t="str">
            <v/>
          </cell>
          <cell r="AK2031" t="str">
            <v/>
          </cell>
          <cell r="AL2031" t="str">
            <v/>
          </cell>
          <cell r="AM2031" t="str">
            <v/>
          </cell>
          <cell r="AN2031" t="str">
            <v/>
          </cell>
          <cell r="AO2031" t="str">
            <v/>
          </cell>
          <cell r="AP2031">
            <v>27.783355500000003</v>
          </cell>
          <cell r="AQ2031" t="str">
            <v/>
          </cell>
          <cell r="AR2031" t="str">
            <v/>
          </cell>
          <cell r="AS2031" t="str">
            <v/>
          </cell>
          <cell r="AT2031" t="str">
            <v/>
          </cell>
          <cell r="AU2031" t="str">
            <v/>
          </cell>
        </row>
        <row r="2032">
          <cell r="A2032" t="str">
            <v>PCO12S753</v>
          </cell>
          <cell r="B2032" t="str">
            <v>PCO12</v>
          </cell>
          <cell r="C2032" t="str">
            <v>S09</v>
          </cell>
          <cell r="D2032" t="str">
            <v>S753</v>
          </cell>
          <cell r="E2032" t="str">
            <v/>
          </cell>
          <cell r="F2032" t="str">
            <v/>
          </cell>
          <cell r="G2032" t="str">
            <v/>
          </cell>
          <cell r="H2032" t="str">
            <v/>
          </cell>
          <cell r="I2032" t="str">
            <v/>
          </cell>
          <cell r="J2032" t="str">
            <v/>
          </cell>
          <cell r="K2032" t="str">
            <v/>
          </cell>
          <cell r="L2032" t="str">
            <v/>
          </cell>
          <cell r="M2032" t="str">
            <v/>
          </cell>
          <cell r="N2032" t="str">
            <v/>
          </cell>
          <cell r="O2032" t="str">
            <v/>
          </cell>
          <cell r="P2032" t="str">
            <v/>
          </cell>
          <cell r="Q2032" t="str">
            <v/>
          </cell>
          <cell r="R2032" t="str">
            <v/>
          </cell>
          <cell r="S2032" t="str">
            <v/>
          </cell>
          <cell r="T2032" t="str">
            <v/>
          </cell>
          <cell r="U2032" t="str">
            <v/>
          </cell>
          <cell r="V2032" t="str">
            <v/>
          </cell>
          <cell r="W2032" t="str">
            <v/>
          </cell>
          <cell r="X2032" t="str">
            <v/>
          </cell>
          <cell r="Y2032" t="str">
            <v/>
          </cell>
          <cell r="Z2032" t="str">
            <v/>
          </cell>
          <cell r="AA2032" t="str">
            <v/>
          </cell>
          <cell r="AB2032" t="str">
            <v/>
          </cell>
          <cell r="AC2032" t="str">
            <v/>
          </cell>
          <cell r="AD2032" t="str">
            <v/>
          </cell>
          <cell r="AE2032" t="str">
            <v/>
          </cell>
          <cell r="AF2032" t="str">
            <v/>
          </cell>
          <cell r="AG2032" t="str">
            <v/>
          </cell>
          <cell r="AH2032" t="str">
            <v/>
          </cell>
          <cell r="AI2032" t="str">
            <v/>
          </cell>
          <cell r="AJ2032" t="str">
            <v/>
          </cell>
          <cell r="AK2032" t="str">
            <v/>
          </cell>
          <cell r="AL2032" t="str">
            <v/>
          </cell>
          <cell r="AM2032" t="str">
            <v/>
          </cell>
          <cell r="AN2032" t="str">
            <v/>
          </cell>
          <cell r="AO2032" t="str">
            <v/>
          </cell>
          <cell r="AP2032">
            <v>1.9656142999999999</v>
          </cell>
          <cell r="AQ2032" t="str">
            <v/>
          </cell>
          <cell r="AR2032" t="str">
            <v/>
          </cell>
          <cell r="AS2032" t="str">
            <v/>
          </cell>
          <cell r="AT2032" t="str">
            <v/>
          </cell>
          <cell r="AU2032" t="str">
            <v/>
          </cell>
        </row>
        <row r="2033">
          <cell r="A2033" t="str">
            <v>PCO12S754</v>
          </cell>
          <cell r="B2033" t="str">
            <v>PCO12</v>
          </cell>
          <cell r="C2033" t="str">
            <v>S09</v>
          </cell>
          <cell r="D2033" t="str">
            <v>S754</v>
          </cell>
          <cell r="E2033">
            <v>136.82452619999998</v>
          </cell>
          <cell r="F2033" t="str">
            <v/>
          </cell>
          <cell r="G2033" t="str">
            <v/>
          </cell>
          <cell r="H2033" t="str">
            <v/>
          </cell>
          <cell r="I2033" t="str">
            <v/>
          </cell>
          <cell r="J2033" t="str">
            <v/>
          </cell>
          <cell r="K2033" t="str">
            <v/>
          </cell>
          <cell r="L2033" t="str">
            <v/>
          </cell>
          <cell r="M2033" t="str">
            <v/>
          </cell>
          <cell r="N2033" t="str">
            <v/>
          </cell>
          <cell r="O2033" t="str">
            <v/>
          </cell>
          <cell r="P2033" t="str">
            <v/>
          </cell>
          <cell r="Q2033" t="str">
            <v/>
          </cell>
          <cell r="R2033" t="str">
            <v/>
          </cell>
          <cell r="S2033" t="str">
            <v/>
          </cell>
          <cell r="T2033" t="str">
            <v/>
          </cell>
          <cell r="U2033" t="str">
            <v/>
          </cell>
          <cell r="V2033" t="str">
            <v/>
          </cell>
          <cell r="W2033" t="str">
            <v/>
          </cell>
          <cell r="X2033" t="str">
            <v/>
          </cell>
          <cell r="Y2033" t="str">
            <v/>
          </cell>
          <cell r="Z2033" t="str">
            <v/>
          </cell>
          <cell r="AA2033" t="str">
            <v/>
          </cell>
          <cell r="AB2033" t="str">
            <v/>
          </cell>
          <cell r="AC2033" t="str">
            <v/>
          </cell>
          <cell r="AD2033" t="str">
            <v/>
          </cell>
          <cell r="AE2033" t="str">
            <v/>
          </cell>
          <cell r="AF2033" t="str">
            <v/>
          </cell>
          <cell r="AG2033" t="str">
            <v/>
          </cell>
          <cell r="AH2033" t="str">
            <v/>
          </cell>
          <cell r="AI2033" t="str">
            <v/>
          </cell>
          <cell r="AJ2033" t="str">
            <v/>
          </cell>
          <cell r="AK2033" t="str">
            <v/>
          </cell>
          <cell r="AL2033" t="str">
            <v/>
          </cell>
          <cell r="AM2033" t="str">
            <v/>
          </cell>
          <cell r="AN2033" t="str">
            <v/>
          </cell>
          <cell r="AO2033" t="str">
            <v/>
          </cell>
          <cell r="AP2033" t="str">
            <v/>
          </cell>
          <cell r="AQ2033" t="str">
            <v/>
          </cell>
          <cell r="AR2033" t="str">
            <v/>
          </cell>
          <cell r="AS2033" t="str">
            <v/>
          </cell>
          <cell r="AT2033" t="str">
            <v/>
          </cell>
          <cell r="AU2033" t="str">
            <v/>
          </cell>
        </row>
        <row r="2034">
          <cell r="A2034" t="str">
            <v>PCO12S755</v>
          </cell>
          <cell r="B2034" t="str">
            <v>PCO12</v>
          </cell>
          <cell r="C2034" t="str">
            <v>S09</v>
          </cell>
          <cell r="D2034" t="str">
            <v>S755</v>
          </cell>
          <cell r="E2034">
            <v>2.2719976000000002</v>
          </cell>
          <cell r="F2034" t="str">
            <v/>
          </cell>
          <cell r="G2034" t="str">
            <v/>
          </cell>
          <cell r="H2034" t="str">
            <v/>
          </cell>
          <cell r="I2034" t="str">
            <v/>
          </cell>
          <cell r="J2034" t="str">
            <v/>
          </cell>
          <cell r="K2034" t="str">
            <v/>
          </cell>
          <cell r="L2034" t="str">
            <v/>
          </cell>
          <cell r="M2034" t="str">
            <v/>
          </cell>
          <cell r="N2034" t="str">
            <v/>
          </cell>
          <cell r="O2034" t="str">
            <v/>
          </cell>
          <cell r="P2034" t="str">
            <v/>
          </cell>
          <cell r="Q2034" t="str">
            <v/>
          </cell>
          <cell r="R2034" t="str">
            <v/>
          </cell>
          <cell r="S2034" t="str">
            <v/>
          </cell>
          <cell r="T2034" t="str">
            <v/>
          </cell>
          <cell r="U2034" t="str">
            <v/>
          </cell>
          <cell r="V2034" t="str">
            <v/>
          </cell>
          <cell r="W2034" t="str">
            <v/>
          </cell>
          <cell r="X2034" t="str">
            <v/>
          </cell>
          <cell r="Y2034" t="str">
            <v/>
          </cell>
          <cell r="Z2034" t="str">
            <v/>
          </cell>
          <cell r="AA2034" t="str">
            <v/>
          </cell>
          <cell r="AB2034" t="str">
            <v/>
          </cell>
          <cell r="AC2034" t="str">
            <v/>
          </cell>
          <cell r="AD2034" t="str">
            <v/>
          </cell>
          <cell r="AE2034" t="str">
            <v/>
          </cell>
          <cell r="AF2034" t="str">
            <v/>
          </cell>
          <cell r="AG2034" t="str">
            <v/>
          </cell>
          <cell r="AH2034" t="str">
            <v/>
          </cell>
          <cell r="AI2034" t="str">
            <v/>
          </cell>
          <cell r="AJ2034" t="str">
            <v/>
          </cell>
          <cell r="AK2034" t="str">
            <v/>
          </cell>
          <cell r="AL2034" t="str">
            <v/>
          </cell>
          <cell r="AM2034" t="str">
            <v/>
          </cell>
          <cell r="AN2034" t="str">
            <v/>
          </cell>
          <cell r="AO2034" t="str">
            <v/>
          </cell>
          <cell r="AP2034" t="str">
            <v/>
          </cell>
          <cell r="AQ2034" t="str">
            <v/>
          </cell>
          <cell r="AR2034" t="str">
            <v/>
          </cell>
          <cell r="AS2034" t="str">
            <v/>
          </cell>
          <cell r="AT2034" t="str">
            <v/>
          </cell>
          <cell r="AU2034" t="str">
            <v/>
          </cell>
        </row>
        <row r="2035">
          <cell r="A2035" t="str">
            <v>PCO12S756</v>
          </cell>
          <cell r="B2035" t="str">
            <v>PCO12</v>
          </cell>
          <cell r="C2035" t="str">
            <v>S09</v>
          </cell>
          <cell r="D2035" t="str">
            <v>S756</v>
          </cell>
          <cell r="E2035">
            <v>5.3021376</v>
          </cell>
          <cell r="F2035" t="str">
            <v/>
          </cell>
          <cell r="G2035" t="str">
            <v/>
          </cell>
          <cell r="H2035" t="str">
            <v/>
          </cell>
          <cell r="I2035" t="str">
            <v/>
          </cell>
          <cell r="J2035" t="str">
            <v/>
          </cell>
          <cell r="K2035" t="str">
            <v/>
          </cell>
          <cell r="L2035" t="str">
            <v/>
          </cell>
          <cell r="M2035" t="str">
            <v/>
          </cell>
          <cell r="N2035" t="str">
            <v/>
          </cell>
          <cell r="O2035" t="str">
            <v/>
          </cell>
          <cell r="P2035" t="str">
            <v/>
          </cell>
          <cell r="Q2035" t="str">
            <v/>
          </cell>
          <cell r="R2035" t="str">
            <v/>
          </cell>
          <cell r="S2035" t="str">
            <v/>
          </cell>
          <cell r="T2035" t="str">
            <v/>
          </cell>
          <cell r="U2035" t="str">
            <v/>
          </cell>
          <cell r="V2035" t="str">
            <v/>
          </cell>
          <cell r="W2035" t="str">
            <v/>
          </cell>
          <cell r="X2035" t="str">
            <v/>
          </cell>
          <cell r="Y2035" t="str">
            <v/>
          </cell>
          <cell r="Z2035" t="str">
            <v/>
          </cell>
          <cell r="AA2035" t="str">
            <v/>
          </cell>
          <cell r="AB2035" t="str">
            <v/>
          </cell>
          <cell r="AC2035" t="str">
            <v/>
          </cell>
          <cell r="AD2035" t="str">
            <v/>
          </cell>
          <cell r="AE2035" t="str">
            <v/>
          </cell>
          <cell r="AF2035" t="str">
            <v/>
          </cell>
          <cell r="AG2035" t="str">
            <v/>
          </cell>
          <cell r="AH2035" t="str">
            <v/>
          </cell>
          <cell r="AI2035" t="str">
            <v/>
          </cell>
          <cell r="AJ2035" t="str">
            <v/>
          </cell>
          <cell r="AK2035" t="str">
            <v/>
          </cell>
          <cell r="AL2035" t="str">
            <v/>
          </cell>
          <cell r="AM2035" t="str">
            <v/>
          </cell>
          <cell r="AN2035" t="str">
            <v/>
          </cell>
          <cell r="AO2035" t="str">
            <v/>
          </cell>
          <cell r="AP2035" t="str">
            <v/>
          </cell>
          <cell r="AQ2035" t="str">
            <v/>
          </cell>
          <cell r="AR2035" t="str">
            <v/>
          </cell>
          <cell r="AS2035" t="str">
            <v/>
          </cell>
          <cell r="AT2035" t="str">
            <v/>
          </cell>
          <cell r="AU2035" t="str">
            <v/>
          </cell>
        </row>
        <row r="2036">
          <cell r="A2036" t="str">
            <v>PCO12S757</v>
          </cell>
          <cell r="B2036" t="str">
            <v>PCO12</v>
          </cell>
          <cell r="C2036" t="str">
            <v>S09</v>
          </cell>
          <cell r="D2036" t="str">
            <v>S757</v>
          </cell>
          <cell r="E2036">
            <v>1.4953314</v>
          </cell>
          <cell r="F2036" t="str">
            <v/>
          </cell>
          <cell r="G2036" t="str">
            <v/>
          </cell>
          <cell r="H2036" t="str">
            <v/>
          </cell>
          <cell r="I2036" t="str">
            <v/>
          </cell>
          <cell r="J2036" t="str">
            <v/>
          </cell>
          <cell r="K2036" t="str">
            <v/>
          </cell>
          <cell r="L2036" t="str">
            <v/>
          </cell>
          <cell r="M2036" t="str">
            <v/>
          </cell>
          <cell r="N2036" t="str">
            <v/>
          </cell>
          <cell r="O2036" t="str">
            <v/>
          </cell>
          <cell r="P2036" t="str">
            <v/>
          </cell>
          <cell r="Q2036" t="str">
            <v/>
          </cell>
          <cell r="R2036" t="str">
            <v/>
          </cell>
          <cell r="S2036" t="str">
            <v/>
          </cell>
          <cell r="T2036" t="str">
            <v/>
          </cell>
          <cell r="U2036" t="str">
            <v/>
          </cell>
          <cell r="V2036" t="str">
            <v/>
          </cell>
          <cell r="W2036" t="str">
            <v/>
          </cell>
          <cell r="X2036" t="str">
            <v/>
          </cell>
          <cell r="Y2036" t="str">
            <v/>
          </cell>
          <cell r="Z2036" t="str">
            <v/>
          </cell>
          <cell r="AA2036" t="str">
            <v/>
          </cell>
          <cell r="AB2036" t="str">
            <v/>
          </cell>
          <cell r="AC2036" t="str">
            <v/>
          </cell>
          <cell r="AD2036" t="str">
            <v/>
          </cell>
          <cell r="AE2036" t="str">
            <v/>
          </cell>
          <cell r="AF2036" t="str">
            <v/>
          </cell>
          <cell r="AG2036" t="str">
            <v/>
          </cell>
          <cell r="AH2036" t="str">
            <v/>
          </cell>
          <cell r="AI2036" t="str">
            <v/>
          </cell>
          <cell r="AJ2036" t="str">
            <v/>
          </cell>
          <cell r="AK2036" t="str">
            <v/>
          </cell>
          <cell r="AL2036" t="str">
            <v/>
          </cell>
          <cell r="AM2036" t="str">
            <v/>
          </cell>
          <cell r="AN2036" t="str">
            <v/>
          </cell>
          <cell r="AO2036" t="str">
            <v/>
          </cell>
          <cell r="AP2036" t="str">
            <v/>
          </cell>
          <cell r="AQ2036" t="str">
            <v/>
          </cell>
          <cell r="AR2036" t="str">
            <v/>
          </cell>
          <cell r="AS2036" t="str">
            <v/>
          </cell>
          <cell r="AT2036" t="str">
            <v/>
          </cell>
          <cell r="AU2036" t="str">
            <v/>
          </cell>
        </row>
        <row r="2037">
          <cell r="A2037" t="str">
            <v>PCO12S760</v>
          </cell>
          <cell r="B2037" t="str">
            <v>PCO12</v>
          </cell>
          <cell r="C2037" t="str">
            <v>S09</v>
          </cell>
          <cell r="D2037" t="str">
            <v>S760</v>
          </cell>
          <cell r="E2037" t="str">
            <v/>
          </cell>
          <cell r="F2037" t="str">
            <v/>
          </cell>
          <cell r="G2037" t="str">
            <v/>
          </cell>
          <cell r="H2037" t="str">
            <v/>
          </cell>
          <cell r="I2037" t="str">
            <v/>
          </cell>
          <cell r="J2037" t="str">
            <v/>
          </cell>
          <cell r="K2037" t="str">
            <v/>
          </cell>
          <cell r="L2037" t="str">
            <v/>
          </cell>
          <cell r="M2037" t="str">
            <v/>
          </cell>
          <cell r="N2037" t="str">
            <v/>
          </cell>
          <cell r="O2037" t="str">
            <v/>
          </cell>
          <cell r="P2037" t="str">
            <v/>
          </cell>
          <cell r="Q2037" t="str">
            <v/>
          </cell>
          <cell r="R2037" t="str">
            <v/>
          </cell>
          <cell r="S2037" t="str">
            <v/>
          </cell>
          <cell r="T2037" t="str">
            <v/>
          </cell>
          <cell r="U2037" t="str">
            <v/>
          </cell>
          <cell r="V2037">
            <v>7.5130143</v>
          </cell>
          <cell r="W2037" t="str">
            <v/>
          </cell>
          <cell r="X2037" t="str">
            <v/>
          </cell>
          <cell r="Y2037" t="str">
            <v/>
          </cell>
          <cell r="Z2037" t="str">
            <v/>
          </cell>
          <cell r="AA2037" t="str">
            <v/>
          </cell>
          <cell r="AB2037" t="str">
            <v/>
          </cell>
          <cell r="AC2037" t="str">
            <v/>
          </cell>
          <cell r="AD2037" t="str">
            <v/>
          </cell>
          <cell r="AE2037" t="str">
            <v/>
          </cell>
          <cell r="AF2037" t="str">
            <v/>
          </cell>
          <cell r="AG2037" t="str">
            <v/>
          </cell>
          <cell r="AH2037" t="str">
            <v/>
          </cell>
          <cell r="AI2037" t="str">
            <v/>
          </cell>
          <cell r="AJ2037" t="str">
            <v/>
          </cell>
          <cell r="AK2037" t="str">
            <v/>
          </cell>
          <cell r="AL2037" t="str">
            <v/>
          </cell>
          <cell r="AM2037" t="str">
            <v/>
          </cell>
          <cell r="AN2037" t="str">
            <v/>
          </cell>
          <cell r="AO2037" t="str">
            <v/>
          </cell>
          <cell r="AP2037" t="str">
            <v/>
          </cell>
          <cell r="AQ2037" t="str">
            <v/>
          </cell>
          <cell r="AR2037" t="str">
            <v/>
          </cell>
          <cell r="AS2037" t="str">
            <v/>
          </cell>
          <cell r="AT2037" t="str">
            <v/>
          </cell>
          <cell r="AU2037" t="str">
            <v/>
          </cell>
        </row>
        <row r="2038">
          <cell r="A2038" t="str">
            <v>PCO12S761</v>
          </cell>
          <cell r="B2038" t="str">
            <v>PCO12</v>
          </cell>
          <cell r="C2038" t="str">
            <v>S09</v>
          </cell>
          <cell r="D2038" t="str">
            <v>S761</v>
          </cell>
          <cell r="E2038" t="str">
            <v/>
          </cell>
          <cell r="F2038" t="str">
            <v/>
          </cell>
          <cell r="G2038" t="str">
            <v/>
          </cell>
          <cell r="H2038" t="str">
            <v/>
          </cell>
          <cell r="I2038" t="str">
            <v/>
          </cell>
          <cell r="J2038" t="str">
            <v/>
          </cell>
          <cell r="K2038" t="str">
            <v/>
          </cell>
          <cell r="L2038" t="str">
            <v/>
          </cell>
          <cell r="M2038" t="str">
            <v/>
          </cell>
          <cell r="N2038" t="str">
            <v/>
          </cell>
          <cell r="O2038" t="str">
            <v/>
          </cell>
          <cell r="P2038" t="str">
            <v/>
          </cell>
          <cell r="Q2038" t="str">
            <v/>
          </cell>
          <cell r="R2038" t="str">
            <v/>
          </cell>
          <cell r="S2038" t="str">
            <v/>
          </cell>
          <cell r="T2038" t="str">
            <v/>
          </cell>
          <cell r="U2038" t="str">
            <v/>
          </cell>
          <cell r="V2038">
            <v>2.2617233999999997</v>
          </cell>
          <cell r="W2038" t="str">
            <v/>
          </cell>
          <cell r="X2038" t="str">
            <v/>
          </cell>
          <cell r="Y2038" t="str">
            <v/>
          </cell>
          <cell r="Z2038" t="str">
            <v/>
          </cell>
          <cell r="AA2038" t="str">
            <v/>
          </cell>
          <cell r="AB2038" t="str">
            <v/>
          </cell>
          <cell r="AC2038" t="str">
            <v/>
          </cell>
          <cell r="AD2038" t="str">
            <v/>
          </cell>
          <cell r="AE2038" t="str">
            <v/>
          </cell>
          <cell r="AF2038" t="str">
            <v/>
          </cell>
          <cell r="AG2038" t="str">
            <v/>
          </cell>
          <cell r="AH2038" t="str">
            <v/>
          </cell>
          <cell r="AI2038" t="str">
            <v/>
          </cell>
          <cell r="AJ2038" t="str">
            <v/>
          </cell>
          <cell r="AK2038" t="str">
            <v/>
          </cell>
          <cell r="AL2038" t="str">
            <v/>
          </cell>
          <cell r="AM2038" t="str">
            <v/>
          </cell>
          <cell r="AN2038" t="str">
            <v/>
          </cell>
          <cell r="AO2038" t="str">
            <v/>
          </cell>
          <cell r="AP2038" t="str">
            <v/>
          </cell>
          <cell r="AQ2038" t="str">
            <v/>
          </cell>
          <cell r="AR2038" t="str">
            <v/>
          </cell>
          <cell r="AS2038" t="str">
            <v/>
          </cell>
          <cell r="AT2038" t="str">
            <v/>
          </cell>
          <cell r="AU2038" t="str">
            <v/>
          </cell>
        </row>
        <row r="2039">
          <cell r="A2039" t="str">
            <v>PCO12S762</v>
          </cell>
          <cell r="B2039" t="str">
            <v>PCO12</v>
          </cell>
          <cell r="C2039" t="str">
            <v>S09</v>
          </cell>
          <cell r="D2039" t="str">
            <v>S762</v>
          </cell>
          <cell r="E2039" t="str">
            <v/>
          </cell>
          <cell r="F2039" t="str">
            <v/>
          </cell>
          <cell r="G2039" t="str">
            <v/>
          </cell>
          <cell r="H2039" t="str">
            <v/>
          </cell>
          <cell r="I2039" t="str">
            <v/>
          </cell>
          <cell r="J2039" t="str">
            <v/>
          </cell>
          <cell r="K2039" t="str">
            <v/>
          </cell>
          <cell r="L2039" t="str">
            <v/>
          </cell>
          <cell r="M2039" t="str">
            <v/>
          </cell>
          <cell r="N2039" t="str">
            <v/>
          </cell>
          <cell r="O2039" t="str">
            <v/>
          </cell>
          <cell r="P2039" t="str">
            <v/>
          </cell>
          <cell r="Q2039" t="str">
            <v/>
          </cell>
          <cell r="R2039" t="str">
            <v/>
          </cell>
          <cell r="S2039" t="str">
            <v/>
          </cell>
          <cell r="T2039" t="str">
            <v/>
          </cell>
          <cell r="U2039" t="str">
            <v/>
          </cell>
          <cell r="V2039">
            <v>6.5379494999999999</v>
          </cell>
          <cell r="W2039" t="str">
            <v/>
          </cell>
          <cell r="X2039" t="str">
            <v/>
          </cell>
          <cell r="Y2039" t="str">
            <v/>
          </cell>
          <cell r="Z2039" t="str">
            <v/>
          </cell>
          <cell r="AA2039" t="str">
            <v/>
          </cell>
          <cell r="AB2039" t="str">
            <v/>
          </cell>
          <cell r="AC2039" t="str">
            <v/>
          </cell>
          <cell r="AD2039" t="str">
            <v/>
          </cell>
          <cell r="AE2039" t="str">
            <v/>
          </cell>
          <cell r="AF2039" t="str">
            <v/>
          </cell>
          <cell r="AG2039" t="str">
            <v/>
          </cell>
          <cell r="AH2039" t="str">
            <v/>
          </cell>
          <cell r="AI2039" t="str">
            <v/>
          </cell>
          <cell r="AJ2039" t="str">
            <v/>
          </cell>
          <cell r="AK2039" t="str">
            <v/>
          </cell>
          <cell r="AL2039" t="str">
            <v/>
          </cell>
          <cell r="AM2039" t="str">
            <v/>
          </cell>
          <cell r="AN2039" t="str">
            <v/>
          </cell>
          <cell r="AO2039" t="str">
            <v/>
          </cell>
          <cell r="AP2039" t="str">
            <v/>
          </cell>
          <cell r="AQ2039" t="str">
            <v/>
          </cell>
          <cell r="AR2039" t="str">
            <v/>
          </cell>
          <cell r="AS2039" t="str">
            <v/>
          </cell>
          <cell r="AT2039" t="str">
            <v/>
          </cell>
          <cell r="AU2039" t="str">
            <v/>
          </cell>
        </row>
        <row r="2040">
          <cell r="A2040" t="str">
            <v>PCO12S768</v>
          </cell>
          <cell r="B2040" t="str">
            <v>PCO12</v>
          </cell>
          <cell r="C2040" t="str">
            <v>S09</v>
          </cell>
          <cell r="D2040" t="str">
            <v>S768</v>
          </cell>
          <cell r="E2040" t="str">
            <v/>
          </cell>
          <cell r="F2040" t="str">
            <v/>
          </cell>
          <cell r="G2040" t="str">
            <v/>
          </cell>
          <cell r="H2040" t="str">
            <v/>
          </cell>
          <cell r="I2040" t="str">
            <v/>
          </cell>
          <cell r="J2040" t="str">
            <v/>
          </cell>
          <cell r="K2040" t="str">
            <v/>
          </cell>
          <cell r="L2040" t="str">
            <v/>
          </cell>
          <cell r="M2040" t="str">
            <v/>
          </cell>
          <cell r="N2040" t="str">
            <v/>
          </cell>
          <cell r="O2040" t="str">
            <v/>
          </cell>
          <cell r="P2040" t="str">
            <v/>
          </cell>
          <cell r="Q2040" t="str">
            <v/>
          </cell>
          <cell r="R2040" t="str">
            <v/>
          </cell>
          <cell r="S2040" t="str">
            <v/>
          </cell>
          <cell r="T2040" t="str">
            <v/>
          </cell>
          <cell r="U2040" t="str">
            <v/>
          </cell>
          <cell r="V2040" t="str">
            <v/>
          </cell>
          <cell r="W2040" t="str">
            <v/>
          </cell>
          <cell r="X2040" t="str">
            <v/>
          </cell>
          <cell r="Y2040" t="str">
            <v/>
          </cell>
          <cell r="Z2040" t="str">
            <v/>
          </cell>
          <cell r="AA2040" t="str">
            <v/>
          </cell>
          <cell r="AB2040" t="str">
            <v/>
          </cell>
          <cell r="AC2040" t="str">
            <v/>
          </cell>
          <cell r="AD2040" t="str">
            <v/>
          </cell>
          <cell r="AE2040" t="str">
            <v/>
          </cell>
          <cell r="AF2040" t="str">
            <v/>
          </cell>
          <cell r="AG2040" t="str">
            <v/>
          </cell>
          <cell r="AH2040" t="str">
            <v/>
          </cell>
          <cell r="AI2040" t="str">
            <v/>
          </cell>
          <cell r="AJ2040" t="str">
            <v/>
          </cell>
          <cell r="AK2040" t="str">
            <v/>
          </cell>
          <cell r="AL2040" t="str">
            <v/>
          </cell>
          <cell r="AM2040" t="str">
            <v/>
          </cell>
          <cell r="AN2040" t="str">
            <v/>
          </cell>
          <cell r="AO2040" t="str">
            <v/>
          </cell>
          <cell r="AP2040">
            <v>9.1656887999999999</v>
          </cell>
          <cell r="AQ2040" t="str">
            <v/>
          </cell>
          <cell r="AR2040" t="str">
            <v/>
          </cell>
          <cell r="AS2040" t="str">
            <v/>
          </cell>
          <cell r="AT2040" t="str">
            <v/>
          </cell>
          <cell r="AU2040" t="str">
            <v/>
          </cell>
        </row>
        <row r="2041">
          <cell r="A2041" t="str">
            <v>PCO12S771</v>
          </cell>
          <cell r="B2041" t="str">
            <v>PCO12</v>
          </cell>
          <cell r="C2041" t="str">
            <v>S10</v>
          </cell>
          <cell r="D2041" t="str">
            <v>S771</v>
          </cell>
          <cell r="E2041" t="str">
            <v/>
          </cell>
          <cell r="F2041" t="str">
            <v/>
          </cell>
          <cell r="G2041" t="str">
            <v/>
          </cell>
          <cell r="H2041" t="str">
            <v/>
          </cell>
          <cell r="I2041" t="str">
            <v/>
          </cell>
          <cell r="J2041" t="str">
            <v/>
          </cell>
          <cell r="K2041" t="str">
            <v/>
          </cell>
          <cell r="L2041" t="str">
            <v/>
          </cell>
          <cell r="M2041" t="str">
            <v/>
          </cell>
          <cell r="N2041" t="str">
            <v/>
          </cell>
          <cell r="O2041" t="str">
            <v/>
          </cell>
          <cell r="P2041" t="str">
            <v/>
          </cell>
          <cell r="Q2041" t="str">
            <v/>
          </cell>
          <cell r="R2041" t="str">
            <v/>
          </cell>
          <cell r="S2041" t="str">
            <v/>
          </cell>
          <cell r="T2041" t="str">
            <v/>
          </cell>
          <cell r="U2041" t="str">
            <v/>
          </cell>
          <cell r="V2041" t="str">
            <v/>
          </cell>
          <cell r="W2041" t="str">
            <v/>
          </cell>
          <cell r="X2041" t="str">
            <v/>
          </cell>
          <cell r="Y2041" t="str">
            <v/>
          </cell>
          <cell r="Z2041" t="str">
            <v/>
          </cell>
          <cell r="AA2041" t="str">
            <v/>
          </cell>
          <cell r="AB2041" t="str">
            <v/>
          </cell>
          <cell r="AC2041" t="str">
            <v/>
          </cell>
          <cell r="AD2041" t="str">
            <v/>
          </cell>
          <cell r="AE2041" t="str">
            <v/>
          </cell>
          <cell r="AF2041" t="str">
            <v/>
          </cell>
          <cell r="AG2041" t="str">
            <v/>
          </cell>
          <cell r="AH2041" t="str">
            <v/>
          </cell>
          <cell r="AI2041" t="str">
            <v/>
          </cell>
          <cell r="AJ2041" t="str">
            <v/>
          </cell>
          <cell r="AK2041" t="str">
            <v/>
          </cell>
          <cell r="AL2041" t="str">
            <v/>
          </cell>
          <cell r="AM2041" t="str">
            <v/>
          </cell>
          <cell r="AN2041" t="str">
            <v/>
          </cell>
          <cell r="AO2041" t="str">
            <v/>
          </cell>
          <cell r="AP2041" t="str">
            <v/>
          </cell>
          <cell r="AQ2041" t="str">
            <v/>
          </cell>
          <cell r="AR2041" t="str">
            <v/>
          </cell>
          <cell r="AS2041" t="str">
            <v/>
          </cell>
          <cell r="AT2041">
            <v>7.3317353000000001</v>
          </cell>
          <cell r="AU2041" t="str">
            <v/>
          </cell>
        </row>
        <row r="2042">
          <cell r="A2042" t="str">
            <v>PCO12S772</v>
          </cell>
          <cell r="B2042" t="str">
            <v>PCO12</v>
          </cell>
          <cell r="C2042" t="str">
            <v>S10</v>
          </cell>
          <cell r="D2042" t="str">
            <v>S772</v>
          </cell>
          <cell r="E2042" t="str">
            <v/>
          </cell>
          <cell r="F2042" t="str">
            <v/>
          </cell>
          <cell r="G2042" t="str">
            <v/>
          </cell>
          <cell r="H2042" t="str">
            <v/>
          </cell>
          <cell r="I2042" t="str">
            <v/>
          </cell>
          <cell r="J2042" t="str">
            <v/>
          </cell>
          <cell r="K2042" t="str">
            <v/>
          </cell>
          <cell r="L2042" t="str">
            <v/>
          </cell>
          <cell r="M2042" t="str">
            <v/>
          </cell>
          <cell r="N2042" t="str">
            <v/>
          </cell>
          <cell r="O2042" t="str">
            <v/>
          </cell>
          <cell r="P2042" t="str">
            <v/>
          </cell>
          <cell r="Q2042" t="str">
            <v/>
          </cell>
          <cell r="R2042" t="str">
            <v/>
          </cell>
          <cell r="S2042" t="str">
            <v/>
          </cell>
          <cell r="T2042" t="str">
            <v/>
          </cell>
          <cell r="U2042" t="str">
            <v/>
          </cell>
          <cell r="V2042" t="str">
            <v/>
          </cell>
          <cell r="W2042" t="str">
            <v/>
          </cell>
          <cell r="X2042" t="str">
            <v/>
          </cell>
          <cell r="Y2042" t="str">
            <v/>
          </cell>
          <cell r="Z2042" t="str">
            <v/>
          </cell>
          <cell r="AA2042" t="str">
            <v/>
          </cell>
          <cell r="AB2042" t="str">
            <v/>
          </cell>
          <cell r="AC2042" t="str">
            <v/>
          </cell>
          <cell r="AD2042" t="str">
            <v/>
          </cell>
          <cell r="AE2042" t="str">
            <v/>
          </cell>
          <cell r="AF2042" t="str">
            <v/>
          </cell>
          <cell r="AG2042" t="str">
            <v/>
          </cell>
          <cell r="AH2042">
            <v>17.324799299999999</v>
          </cell>
          <cell r="AI2042" t="str">
            <v/>
          </cell>
          <cell r="AJ2042" t="str">
            <v/>
          </cell>
          <cell r="AK2042" t="str">
            <v/>
          </cell>
          <cell r="AL2042" t="str">
            <v/>
          </cell>
          <cell r="AM2042" t="str">
            <v/>
          </cell>
          <cell r="AN2042" t="str">
            <v/>
          </cell>
          <cell r="AO2042" t="str">
            <v/>
          </cell>
          <cell r="AP2042" t="str">
            <v/>
          </cell>
          <cell r="AQ2042" t="str">
            <v/>
          </cell>
          <cell r="AR2042" t="str">
            <v/>
          </cell>
          <cell r="AS2042" t="str">
            <v/>
          </cell>
          <cell r="AT2042" t="str">
            <v/>
          </cell>
          <cell r="AU2042" t="str">
            <v/>
          </cell>
        </row>
        <row r="2043">
          <cell r="A2043" t="str">
            <v>PCO12P1004</v>
          </cell>
          <cell r="B2043" t="str">
            <v>PCO12</v>
          </cell>
          <cell r="C2043" t="str">
            <v>S12</v>
          </cell>
          <cell r="D2043" t="str">
            <v>P1004</v>
          </cell>
          <cell r="E2043" t="str">
            <v/>
          </cell>
          <cell r="F2043" t="str">
            <v/>
          </cell>
          <cell r="G2043" t="str">
            <v/>
          </cell>
          <cell r="H2043" t="str">
            <v/>
          </cell>
          <cell r="I2043" t="str">
            <v/>
          </cell>
          <cell r="J2043" t="str">
            <v/>
          </cell>
          <cell r="K2043" t="str">
            <v/>
          </cell>
          <cell r="L2043" t="str">
            <v/>
          </cell>
          <cell r="M2043" t="str">
            <v/>
          </cell>
          <cell r="N2043" t="str">
            <v/>
          </cell>
          <cell r="O2043" t="str">
            <v/>
          </cell>
          <cell r="P2043" t="str">
            <v/>
          </cell>
          <cell r="Q2043" t="str">
            <v/>
          </cell>
          <cell r="R2043" t="str">
            <v/>
          </cell>
          <cell r="S2043" t="str">
            <v/>
          </cell>
          <cell r="T2043" t="str">
            <v/>
          </cell>
          <cell r="U2043" t="str">
            <v/>
          </cell>
          <cell r="V2043" t="str">
            <v/>
          </cell>
          <cell r="W2043" t="str">
            <v/>
          </cell>
          <cell r="X2043" t="str">
            <v/>
          </cell>
          <cell r="Y2043" t="str">
            <v/>
          </cell>
          <cell r="Z2043" t="str">
            <v/>
          </cell>
          <cell r="AA2043" t="str">
            <v/>
          </cell>
          <cell r="AB2043" t="str">
            <v/>
          </cell>
          <cell r="AC2043" t="str">
            <v/>
          </cell>
          <cell r="AD2043" t="str">
            <v/>
          </cell>
          <cell r="AE2043" t="str">
            <v/>
          </cell>
          <cell r="AF2043" t="str">
            <v/>
          </cell>
          <cell r="AG2043">
            <v>1.8370999999999998E-2</v>
          </cell>
          <cell r="AH2043" t="str">
            <v/>
          </cell>
          <cell r="AI2043" t="str">
            <v/>
          </cell>
          <cell r="AJ2043" t="str">
            <v/>
          </cell>
          <cell r="AK2043" t="str">
            <v/>
          </cell>
          <cell r="AL2043" t="str">
            <v/>
          </cell>
          <cell r="AM2043" t="str">
            <v/>
          </cell>
          <cell r="AN2043" t="str">
            <v/>
          </cell>
          <cell r="AO2043" t="str">
            <v/>
          </cell>
          <cell r="AP2043" t="str">
            <v/>
          </cell>
          <cell r="AQ2043" t="str">
            <v/>
          </cell>
          <cell r="AR2043" t="str">
            <v/>
          </cell>
          <cell r="AS2043" t="str">
            <v/>
          </cell>
          <cell r="AT2043" t="str">
            <v/>
          </cell>
          <cell r="AU2043" t="str">
            <v/>
          </cell>
        </row>
        <row r="2044">
          <cell r="A2044" t="str">
            <v>PCO12P1023</v>
          </cell>
          <cell r="B2044" t="str">
            <v>PCO12</v>
          </cell>
          <cell r="C2044" t="str">
            <v>S12</v>
          </cell>
          <cell r="D2044" t="str">
            <v>P1023</v>
          </cell>
          <cell r="E2044" t="str">
            <v/>
          </cell>
          <cell r="F2044" t="str">
            <v/>
          </cell>
          <cell r="G2044" t="str">
            <v/>
          </cell>
          <cell r="H2044" t="str">
            <v/>
          </cell>
          <cell r="I2044" t="str">
            <v/>
          </cell>
          <cell r="J2044" t="str">
            <v/>
          </cell>
          <cell r="K2044" t="str">
            <v/>
          </cell>
          <cell r="L2044" t="str">
            <v/>
          </cell>
          <cell r="M2044" t="str">
            <v/>
          </cell>
          <cell r="N2044" t="str">
            <v/>
          </cell>
          <cell r="O2044" t="str">
            <v/>
          </cell>
          <cell r="P2044" t="str">
            <v/>
          </cell>
          <cell r="Q2044" t="str">
            <v/>
          </cell>
          <cell r="R2044" t="str">
            <v/>
          </cell>
          <cell r="S2044" t="str">
            <v/>
          </cell>
          <cell r="T2044" t="str">
            <v/>
          </cell>
          <cell r="U2044" t="str">
            <v/>
          </cell>
          <cell r="V2044" t="str">
            <v/>
          </cell>
          <cell r="W2044">
            <v>8.1992999999999996E-3</v>
          </cell>
          <cell r="X2044" t="str">
            <v/>
          </cell>
          <cell r="Y2044" t="str">
            <v/>
          </cell>
          <cell r="Z2044" t="str">
            <v/>
          </cell>
          <cell r="AA2044" t="str">
            <v/>
          </cell>
          <cell r="AB2044" t="str">
            <v/>
          </cell>
          <cell r="AC2044" t="str">
            <v/>
          </cell>
          <cell r="AD2044" t="str">
            <v/>
          </cell>
          <cell r="AE2044" t="str">
            <v/>
          </cell>
          <cell r="AF2044" t="str">
            <v/>
          </cell>
          <cell r="AG2044" t="str">
            <v/>
          </cell>
          <cell r="AH2044" t="str">
            <v/>
          </cell>
          <cell r="AI2044" t="str">
            <v/>
          </cell>
          <cell r="AJ2044" t="str">
            <v/>
          </cell>
          <cell r="AK2044" t="str">
            <v/>
          </cell>
          <cell r="AL2044" t="str">
            <v/>
          </cell>
          <cell r="AM2044" t="str">
            <v/>
          </cell>
          <cell r="AN2044" t="str">
            <v/>
          </cell>
          <cell r="AO2044" t="str">
            <v/>
          </cell>
          <cell r="AP2044" t="str">
            <v/>
          </cell>
          <cell r="AQ2044" t="str">
            <v/>
          </cell>
          <cell r="AR2044" t="str">
            <v/>
          </cell>
          <cell r="AS2044" t="str">
            <v/>
          </cell>
          <cell r="AT2044" t="str">
            <v/>
          </cell>
          <cell r="AU2044" t="str">
            <v/>
          </cell>
        </row>
        <row r="2045">
          <cell r="A2045" t="str">
            <v>PCO12P1044</v>
          </cell>
          <cell r="B2045" t="str">
            <v>PCO12</v>
          </cell>
          <cell r="C2045" t="str">
            <v>S12</v>
          </cell>
          <cell r="D2045" t="str">
            <v>P1044</v>
          </cell>
          <cell r="E2045" t="str">
            <v/>
          </cell>
          <cell r="F2045" t="str">
            <v/>
          </cell>
          <cell r="G2045" t="str">
            <v/>
          </cell>
          <cell r="H2045" t="str">
            <v/>
          </cell>
          <cell r="I2045" t="str">
            <v/>
          </cell>
          <cell r="J2045" t="str">
            <v/>
          </cell>
          <cell r="K2045" t="str">
            <v/>
          </cell>
          <cell r="L2045" t="str">
            <v/>
          </cell>
          <cell r="M2045" t="str">
            <v/>
          </cell>
          <cell r="N2045" t="str">
            <v/>
          </cell>
          <cell r="O2045" t="str">
            <v/>
          </cell>
          <cell r="P2045" t="str">
            <v/>
          </cell>
          <cell r="Q2045" t="str">
            <v/>
          </cell>
          <cell r="R2045" t="str">
            <v/>
          </cell>
          <cell r="S2045" t="str">
            <v/>
          </cell>
          <cell r="T2045" t="str">
            <v/>
          </cell>
          <cell r="U2045" t="str">
            <v/>
          </cell>
          <cell r="V2045" t="str">
            <v/>
          </cell>
          <cell r="W2045" t="str">
            <v/>
          </cell>
          <cell r="X2045" t="str">
            <v/>
          </cell>
          <cell r="Y2045" t="str">
            <v/>
          </cell>
          <cell r="Z2045" t="str">
            <v/>
          </cell>
          <cell r="AA2045" t="str">
            <v/>
          </cell>
          <cell r="AB2045" t="str">
            <v/>
          </cell>
          <cell r="AC2045" t="str">
            <v/>
          </cell>
          <cell r="AD2045" t="str">
            <v/>
          </cell>
          <cell r="AE2045" t="str">
            <v/>
          </cell>
          <cell r="AF2045">
            <v>0.48937700000000001</v>
          </cell>
          <cell r="AG2045" t="str">
            <v/>
          </cell>
          <cell r="AH2045" t="str">
            <v/>
          </cell>
          <cell r="AI2045" t="str">
            <v/>
          </cell>
          <cell r="AJ2045" t="str">
            <v/>
          </cell>
          <cell r="AK2045" t="str">
            <v/>
          </cell>
          <cell r="AL2045" t="str">
            <v/>
          </cell>
          <cell r="AM2045" t="str">
            <v/>
          </cell>
          <cell r="AN2045" t="str">
            <v/>
          </cell>
          <cell r="AO2045" t="str">
            <v/>
          </cell>
          <cell r="AP2045" t="str">
            <v/>
          </cell>
          <cell r="AQ2045" t="str">
            <v/>
          </cell>
          <cell r="AR2045" t="str">
            <v/>
          </cell>
          <cell r="AS2045" t="str">
            <v/>
          </cell>
          <cell r="AT2045" t="str">
            <v/>
          </cell>
          <cell r="AU2045" t="str">
            <v/>
          </cell>
        </row>
        <row r="2046">
          <cell r="A2046" t="str">
            <v>PCO12P1098</v>
          </cell>
          <cell r="B2046" t="str">
            <v>PCO12</v>
          </cell>
          <cell r="C2046" t="str">
            <v>S12</v>
          </cell>
          <cell r="D2046" t="str">
            <v>P1098</v>
          </cell>
          <cell r="E2046" t="str">
            <v/>
          </cell>
          <cell r="F2046" t="str">
            <v/>
          </cell>
          <cell r="G2046" t="str">
            <v/>
          </cell>
          <cell r="H2046" t="str">
            <v/>
          </cell>
          <cell r="I2046" t="str">
            <v/>
          </cell>
          <cell r="J2046" t="str">
            <v/>
          </cell>
          <cell r="K2046" t="str">
            <v/>
          </cell>
          <cell r="L2046" t="str">
            <v/>
          </cell>
          <cell r="M2046" t="str">
            <v/>
          </cell>
          <cell r="N2046" t="str">
            <v/>
          </cell>
          <cell r="O2046" t="str">
            <v/>
          </cell>
          <cell r="P2046" t="str">
            <v/>
          </cell>
          <cell r="Q2046" t="str">
            <v/>
          </cell>
          <cell r="R2046" t="str">
            <v/>
          </cell>
          <cell r="S2046" t="str">
            <v/>
          </cell>
          <cell r="T2046" t="str">
            <v/>
          </cell>
          <cell r="U2046" t="str">
            <v/>
          </cell>
          <cell r="V2046" t="str">
            <v/>
          </cell>
          <cell r="W2046" t="str">
            <v/>
          </cell>
          <cell r="X2046" t="str">
            <v/>
          </cell>
          <cell r="Y2046" t="str">
            <v/>
          </cell>
          <cell r="Z2046" t="str">
            <v/>
          </cell>
          <cell r="AA2046" t="str">
            <v/>
          </cell>
          <cell r="AB2046" t="str">
            <v/>
          </cell>
          <cell r="AC2046" t="str">
            <v/>
          </cell>
          <cell r="AD2046" t="str">
            <v/>
          </cell>
          <cell r="AE2046" t="str">
            <v/>
          </cell>
          <cell r="AF2046">
            <v>28.616542200000001</v>
          </cell>
          <cell r="AG2046" t="str">
            <v/>
          </cell>
          <cell r="AH2046" t="str">
            <v/>
          </cell>
          <cell r="AI2046" t="str">
            <v/>
          </cell>
          <cell r="AJ2046" t="str">
            <v/>
          </cell>
          <cell r="AK2046" t="str">
            <v/>
          </cell>
          <cell r="AL2046" t="str">
            <v/>
          </cell>
          <cell r="AM2046" t="str">
            <v/>
          </cell>
          <cell r="AN2046" t="str">
            <v/>
          </cell>
          <cell r="AO2046" t="str">
            <v/>
          </cell>
          <cell r="AP2046" t="str">
            <v/>
          </cell>
          <cell r="AQ2046" t="str">
            <v/>
          </cell>
          <cell r="AR2046" t="str">
            <v/>
          </cell>
          <cell r="AS2046" t="str">
            <v/>
          </cell>
          <cell r="AT2046" t="str">
            <v/>
          </cell>
          <cell r="AU2046" t="str">
            <v/>
          </cell>
        </row>
        <row r="2047">
          <cell r="A2047" t="str">
            <v>PCO12P1102</v>
          </cell>
          <cell r="B2047" t="str">
            <v>PCO12</v>
          </cell>
          <cell r="C2047" t="str">
            <v>S12</v>
          </cell>
          <cell r="D2047" t="str">
            <v>P1102</v>
          </cell>
          <cell r="E2047" t="str">
            <v/>
          </cell>
          <cell r="F2047" t="str">
            <v/>
          </cell>
          <cell r="G2047" t="str">
            <v/>
          </cell>
          <cell r="H2047" t="str">
            <v/>
          </cell>
          <cell r="I2047" t="str">
            <v/>
          </cell>
          <cell r="J2047" t="str">
            <v/>
          </cell>
          <cell r="K2047" t="str">
            <v/>
          </cell>
          <cell r="L2047" t="str">
            <v/>
          </cell>
          <cell r="M2047" t="str">
            <v/>
          </cell>
          <cell r="N2047" t="str">
            <v/>
          </cell>
          <cell r="O2047" t="str">
            <v/>
          </cell>
          <cell r="P2047" t="str">
            <v/>
          </cell>
          <cell r="Q2047" t="str">
            <v/>
          </cell>
          <cell r="R2047" t="str">
            <v/>
          </cell>
          <cell r="S2047" t="str">
            <v/>
          </cell>
          <cell r="T2047" t="str">
            <v/>
          </cell>
          <cell r="U2047" t="str">
            <v/>
          </cell>
          <cell r="V2047" t="str">
            <v/>
          </cell>
          <cell r="W2047" t="str">
            <v/>
          </cell>
          <cell r="X2047" t="str">
            <v/>
          </cell>
          <cell r="Y2047" t="str">
            <v/>
          </cell>
          <cell r="Z2047" t="str">
            <v/>
          </cell>
          <cell r="AA2047" t="str">
            <v/>
          </cell>
          <cell r="AB2047" t="str">
            <v/>
          </cell>
          <cell r="AC2047" t="str">
            <v/>
          </cell>
          <cell r="AD2047" t="str">
            <v/>
          </cell>
          <cell r="AE2047" t="str">
            <v/>
          </cell>
          <cell r="AF2047" t="str">
            <v/>
          </cell>
          <cell r="AG2047" t="str">
            <v/>
          </cell>
          <cell r="AH2047" t="str">
            <v/>
          </cell>
          <cell r="AI2047" t="str">
            <v/>
          </cell>
          <cell r="AJ2047" t="str">
            <v/>
          </cell>
          <cell r="AK2047" t="str">
            <v/>
          </cell>
          <cell r="AL2047" t="str">
            <v/>
          </cell>
          <cell r="AM2047" t="str">
            <v/>
          </cell>
          <cell r="AN2047" t="str">
            <v/>
          </cell>
          <cell r="AO2047" t="str">
            <v/>
          </cell>
          <cell r="AP2047" t="str">
            <v/>
          </cell>
          <cell r="AQ2047" t="str">
            <v/>
          </cell>
          <cell r="AR2047" t="str">
            <v/>
          </cell>
          <cell r="AS2047">
            <v>0.87541710000000006</v>
          </cell>
          <cell r="AT2047" t="str">
            <v/>
          </cell>
          <cell r="AU2047" t="str">
            <v/>
          </cell>
        </row>
        <row r="2048">
          <cell r="A2048" t="str">
            <v>PCO12P1111</v>
          </cell>
          <cell r="B2048" t="str">
            <v>PCO12</v>
          </cell>
          <cell r="C2048" t="str">
            <v>S12</v>
          </cell>
          <cell r="D2048" t="str">
            <v>P1111</v>
          </cell>
          <cell r="E2048" t="str">
            <v/>
          </cell>
          <cell r="F2048" t="str">
            <v/>
          </cell>
          <cell r="G2048" t="str">
            <v/>
          </cell>
          <cell r="H2048" t="str">
            <v/>
          </cell>
          <cell r="I2048" t="str">
            <v/>
          </cell>
          <cell r="J2048" t="str">
            <v/>
          </cell>
          <cell r="K2048" t="str">
            <v/>
          </cell>
          <cell r="L2048" t="str">
            <v/>
          </cell>
          <cell r="M2048" t="str">
            <v/>
          </cell>
          <cell r="N2048" t="str">
            <v/>
          </cell>
          <cell r="O2048" t="str">
            <v/>
          </cell>
          <cell r="P2048" t="str">
            <v/>
          </cell>
          <cell r="Q2048" t="str">
            <v/>
          </cell>
          <cell r="R2048" t="str">
            <v/>
          </cell>
          <cell r="S2048" t="str">
            <v/>
          </cell>
          <cell r="T2048" t="str">
            <v/>
          </cell>
          <cell r="U2048" t="str">
            <v/>
          </cell>
          <cell r="V2048" t="str">
            <v/>
          </cell>
          <cell r="W2048" t="str">
            <v/>
          </cell>
          <cell r="X2048" t="str">
            <v/>
          </cell>
          <cell r="Y2048" t="str">
            <v/>
          </cell>
          <cell r="Z2048" t="str">
            <v/>
          </cell>
          <cell r="AA2048" t="str">
            <v/>
          </cell>
          <cell r="AB2048" t="str">
            <v/>
          </cell>
          <cell r="AC2048" t="str">
            <v/>
          </cell>
          <cell r="AD2048" t="str">
            <v/>
          </cell>
          <cell r="AE2048" t="str">
            <v/>
          </cell>
          <cell r="AF2048">
            <v>3.6348960999999997</v>
          </cell>
          <cell r="AG2048" t="str">
            <v/>
          </cell>
          <cell r="AH2048" t="str">
            <v/>
          </cell>
          <cell r="AI2048" t="str">
            <v/>
          </cell>
          <cell r="AJ2048" t="str">
            <v/>
          </cell>
          <cell r="AK2048" t="str">
            <v/>
          </cell>
          <cell r="AL2048" t="str">
            <v/>
          </cell>
          <cell r="AM2048" t="str">
            <v/>
          </cell>
          <cell r="AN2048" t="str">
            <v/>
          </cell>
          <cell r="AO2048" t="str">
            <v/>
          </cell>
          <cell r="AP2048" t="str">
            <v/>
          </cell>
          <cell r="AQ2048" t="str">
            <v/>
          </cell>
          <cell r="AR2048" t="str">
            <v/>
          </cell>
          <cell r="AS2048" t="str">
            <v/>
          </cell>
          <cell r="AT2048" t="str">
            <v/>
          </cell>
          <cell r="AU2048" t="str">
            <v/>
          </cell>
        </row>
        <row r="2049">
          <cell r="A2049" t="str">
            <v>PCO12P1114</v>
          </cell>
          <cell r="B2049" t="str">
            <v>PCO12</v>
          </cell>
          <cell r="C2049" t="str">
            <v>S12</v>
          </cell>
          <cell r="D2049" t="str">
            <v>P1114</v>
          </cell>
          <cell r="E2049" t="str">
            <v/>
          </cell>
          <cell r="F2049" t="str">
            <v/>
          </cell>
          <cell r="G2049" t="str">
            <v/>
          </cell>
          <cell r="H2049" t="str">
            <v/>
          </cell>
          <cell r="I2049" t="str">
            <v/>
          </cell>
          <cell r="J2049" t="str">
            <v/>
          </cell>
          <cell r="K2049" t="str">
            <v/>
          </cell>
          <cell r="L2049">
            <v>0.41376190000000002</v>
          </cell>
          <cell r="M2049" t="str">
            <v/>
          </cell>
          <cell r="N2049" t="str">
            <v/>
          </cell>
          <cell r="O2049" t="str">
            <v/>
          </cell>
          <cell r="P2049" t="str">
            <v/>
          </cell>
          <cell r="Q2049" t="str">
            <v/>
          </cell>
          <cell r="R2049" t="str">
            <v/>
          </cell>
          <cell r="S2049" t="str">
            <v/>
          </cell>
          <cell r="T2049" t="str">
            <v/>
          </cell>
          <cell r="U2049" t="str">
            <v/>
          </cell>
          <cell r="V2049" t="str">
            <v/>
          </cell>
          <cell r="W2049" t="str">
            <v/>
          </cell>
          <cell r="X2049" t="str">
            <v/>
          </cell>
          <cell r="Y2049" t="str">
            <v/>
          </cell>
          <cell r="Z2049" t="str">
            <v/>
          </cell>
          <cell r="AA2049" t="str">
            <v/>
          </cell>
          <cell r="AB2049" t="str">
            <v/>
          </cell>
          <cell r="AC2049" t="str">
            <v/>
          </cell>
          <cell r="AD2049" t="str">
            <v/>
          </cell>
          <cell r="AE2049" t="str">
            <v/>
          </cell>
          <cell r="AF2049" t="str">
            <v/>
          </cell>
          <cell r="AG2049" t="str">
            <v/>
          </cell>
          <cell r="AH2049" t="str">
            <v/>
          </cell>
          <cell r="AI2049" t="str">
            <v/>
          </cell>
          <cell r="AJ2049" t="str">
            <v/>
          </cell>
          <cell r="AK2049" t="str">
            <v/>
          </cell>
          <cell r="AL2049" t="str">
            <v/>
          </cell>
          <cell r="AM2049" t="str">
            <v/>
          </cell>
          <cell r="AN2049" t="str">
            <v/>
          </cell>
          <cell r="AO2049" t="str">
            <v/>
          </cell>
          <cell r="AP2049" t="str">
            <v/>
          </cell>
          <cell r="AQ2049" t="str">
            <v/>
          </cell>
          <cell r="AR2049" t="str">
            <v/>
          </cell>
          <cell r="AS2049" t="str">
            <v/>
          </cell>
          <cell r="AT2049" t="str">
            <v/>
          </cell>
          <cell r="AU2049" t="str">
            <v/>
          </cell>
        </row>
        <row r="2050">
          <cell r="A2050" t="str">
            <v>PCO12P1120</v>
          </cell>
          <cell r="B2050" t="str">
            <v>PCO12</v>
          </cell>
          <cell r="C2050" t="str">
            <v>S12</v>
          </cell>
          <cell r="D2050" t="str">
            <v>P1120</v>
          </cell>
          <cell r="E2050" t="str">
            <v/>
          </cell>
          <cell r="F2050" t="str">
            <v/>
          </cell>
          <cell r="G2050" t="str">
            <v/>
          </cell>
          <cell r="H2050" t="str">
            <v/>
          </cell>
          <cell r="I2050" t="str">
            <v/>
          </cell>
          <cell r="J2050" t="str">
            <v/>
          </cell>
          <cell r="K2050" t="str">
            <v/>
          </cell>
          <cell r="L2050" t="str">
            <v/>
          </cell>
          <cell r="M2050" t="str">
            <v/>
          </cell>
          <cell r="N2050" t="str">
            <v/>
          </cell>
          <cell r="O2050" t="str">
            <v/>
          </cell>
          <cell r="P2050" t="str">
            <v/>
          </cell>
          <cell r="Q2050" t="str">
            <v/>
          </cell>
          <cell r="R2050" t="str">
            <v/>
          </cell>
          <cell r="S2050" t="str">
            <v/>
          </cell>
          <cell r="T2050" t="str">
            <v/>
          </cell>
          <cell r="U2050" t="str">
            <v/>
          </cell>
          <cell r="V2050" t="str">
            <v/>
          </cell>
          <cell r="W2050" t="str">
            <v/>
          </cell>
          <cell r="X2050" t="str">
            <v/>
          </cell>
          <cell r="Y2050" t="str">
            <v/>
          </cell>
          <cell r="Z2050" t="str">
            <v/>
          </cell>
          <cell r="AA2050" t="str">
            <v/>
          </cell>
          <cell r="AB2050" t="str">
            <v/>
          </cell>
          <cell r="AC2050" t="str">
            <v/>
          </cell>
          <cell r="AD2050" t="str">
            <v/>
          </cell>
          <cell r="AE2050" t="str">
            <v/>
          </cell>
          <cell r="AF2050">
            <v>0.19044800000000001</v>
          </cell>
          <cell r="AG2050" t="str">
            <v/>
          </cell>
          <cell r="AH2050" t="str">
            <v/>
          </cell>
          <cell r="AI2050" t="str">
            <v/>
          </cell>
          <cell r="AJ2050" t="str">
            <v/>
          </cell>
          <cell r="AK2050" t="str">
            <v/>
          </cell>
          <cell r="AL2050" t="str">
            <v/>
          </cell>
          <cell r="AM2050" t="str">
            <v/>
          </cell>
          <cell r="AN2050" t="str">
            <v/>
          </cell>
          <cell r="AO2050" t="str">
            <v/>
          </cell>
          <cell r="AP2050" t="str">
            <v/>
          </cell>
          <cell r="AQ2050" t="str">
            <v/>
          </cell>
          <cell r="AR2050" t="str">
            <v/>
          </cell>
          <cell r="AS2050" t="str">
            <v/>
          </cell>
          <cell r="AT2050" t="str">
            <v/>
          </cell>
          <cell r="AU2050" t="str">
            <v/>
          </cell>
        </row>
        <row r="2051">
          <cell r="A2051" t="str">
            <v>PCO12P1124</v>
          </cell>
          <cell r="B2051" t="str">
            <v>PCO12</v>
          </cell>
          <cell r="C2051" t="str">
            <v>S12</v>
          </cell>
          <cell r="D2051" t="str">
            <v>P1124</v>
          </cell>
          <cell r="E2051" t="str">
            <v/>
          </cell>
          <cell r="F2051" t="str">
            <v/>
          </cell>
          <cell r="G2051" t="str">
            <v/>
          </cell>
          <cell r="H2051" t="str">
            <v/>
          </cell>
          <cell r="I2051" t="str">
            <v/>
          </cell>
          <cell r="J2051" t="str">
            <v/>
          </cell>
          <cell r="K2051" t="str">
            <v/>
          </cell>
          <cell r="L2051" t="str">
            <v/>
          </cell>
          <cell r="M2051" t="str">
            <v/>
          </cell>
          <cell r="N2051" t="str">
            <v/>
          </cell>
          <cell r="O2051" t="str">
            <v/>
          </cell>
          <cell r="P2051" t="str">
            <v/>
          </cell>
          <cell r="Q2051" t="str">
            <v/>
          </cell>
          <cell r="R2051" t="str">
            <v/>
          </cell>
          <cell r="S2051" t="str">
            <v/>
          </cell>
          <cell r="T2051" t="str">
            <v/>
          </cell>
          <cell r="U2051" t="str">
            <v/>
          </cell>
          <cell r="V2051" t="str">
            <v/>
          </cell>
          <cell r="W2051" t="str">
            <v/>
          </cell>
          <cell r="X2051" t="str">
            <v/>
          </cell>
          <cell r="Y2051" t="str">
            <v/>
          </cell>
          <cell r="Z2051" t="str">
            <v/>
          </cell>
          <cell r="AA2051" t="str">
            <v/>
          </cell>
          <cell r="AB2051" t="str">
            <v/>
          </cell>
          <cell r="AC2051" t="str">
            <v/>
          </cell>
          <cell r="AD2051" t="str">
            <v/>
          </cell>
          <cell r="AE2051" t="str">
            <v/>
          </cell>
          <cell r="AF2051" t="str">
            <v/>
          </cell>
          <cell r="AG2051">
            <v>1.4553748</v>
          </cell>
          <cell r="AH2051" t="str">
            <v/>
          </cell>
          <cell r="AI2051" t="str">
            <v/>
          </cell>
          <cell r="AJ2051" t="str">
            <v/>
          </cell>
          <cell r="AK2051" t="str">
            <v/>
          </cell>
          <cell r="AL2051" t="str">
            <v/>
          </cell>
          <cell r="AM2051" t="str">
            <v/>
          </cell>
          <cell r="AN2051" t="str">
            <v/>
          </cell>
          <cell r="AO2051" t="str">
            <v/>
          </cell>
          <cell r="AP2051" t="str">
            <v/>
          </cell>
          <cell r="AQ2051" t="str">
            <v/>
          </cell>
          <cell r="AR2051" t="str">
            <v/>
          </cell>
          <cell r="AS2051" t="str">
            <v/>
          </cell>
          <cell r="AT2051" t="str">
            <v/>
          </cell>
          <cell r="AU2051" t="str">
            <v/>
          </cell>
        </row>
        <row r="2052">
          <cell r="A2052" t="str">
            <v>PCO12P1130</v>
          </cell>
          <cell r="B2052" t="str">
            <v>PCO12</v>
          </cell>
          <cell r="C2052" t="str">
            <v>S12</v>
          </cell>
          <cell r="D2052" t="str">
            <v>P1130</v>
          </cell>
          <cell r="E2052" t="str">
            <v/>
          </cell>
          <cell r="F2052" t="str">
            <v/>
          </cell>
          <cell r="G2052" t="str">
            <v/>
          </cell>
          <cell r="H2052" t="str">
            <v/>
          </cell>
          <cell r="I2052" t="str">
            <v/>
          </cell>
          <cell r="J2052" t="str">
            <v/>
          </cell>
          <cell r="K2052" t="str">
            <v/>
          </cell>
          <cell r="L2052" t="str">
            <v/>
          </cell>
          <cell r="M2052" t="str">
            <v/>
          </cell>
          <cell r="N2052" t="str">
            <v/>
          </cell>
          <cell r="O2052" t="str">
            <v/>
          </cell>
          <cell r="P2052" t="str">
            <v/>
          </cell>
          <cell r="Q2052" t="str">
            <v/>
          </cell>
          <cell r="R2052" t="str">
            <v/>
          </cell>
          <cell r="S2052" t="str">
            <v/>
          </cell>
          <cell r="T2052" t="str">
            <v/>
          </cell>
          <cell r="U2052" t="str">
            <v/>
          </cell>
          <cell r="V2052" t="str">
            <v/>
          </cell>
          <cell r="W2052" t="str">
            <v/>
          </cell>
          <cell r="X2052" t="str">
            <v/>
          </cell>
          <cell r="Y2052" t="str">
            <v/>
          </cell>
          <cell r="Z2052" t="str">
            <v/>
          </cell>
          <cell r="AA2052" t="str">
            <v/>
          </cell>
          <cell r="AB2052" t="str">
            <v/>
          </cell>
          <cell r="AC2052" t="str">
            <v/>
          </cell>
          <cell r="AD2052" t="str">
            <v/>
          </cell>
          <cell r="AE2052" t="str">
            <v/>
          </cell>
          <cell r="AF2052">
            <v>5.2816800000000004E-2</v>
          </cell>
          <cell r="AG2052" t="str">
            <v/>
          </cell>
          <cell r="AH2052" t="str">
            <v/>
          </cell>
          <cell r="AI2052" t="str">
            <v/>
          </cell>
          <cell r="AJ2052" t="str">
            <v/>
          </cell>
          <cell r="AK2052" t="str">
            <v/>
          </cell>
          <cell r="AL2052" t="str">
            <v/>
          </cell>
          <cell r="AM2052" t="str">
            <v/>
          </cell>
          <cell r="AN2052" t="str">
            <v/>
          </cell>
          <cell r="AO2052" t="str">
            <v/>
          </cell>
          <cell r="AP2052" t="str">
            <v/>
          </cell>
          <cell r="AQ2052" t="str">
            <v/>
          </cell>
          <cell r="AR2052" t="str">
            <v/>
          </cell>
          <cell r="AS2052" t="str">
            <v/>
          </cell>
          <cell r="AT2052" t="str">
            <v/>
          </cell>
          <cell r="AU2052" t="str">
            <v/>
          </cell>
        </row>
        <row r="2053">
          <cell r="A2053" t="str">
            <v>PCO12P1137</v>
          </cell>
          <cell r="B2053" t="str">
            <v>PCO12</v>
          </cell>
          <cell r="C2053" t="str">
            <v>S12</v>
          </cell>
          <cell r="D2053" t="str">
            <v>P1137</v>
          </cell>
          <cell r="E2053" t="str">
            <v/>
          </cell>
          <cell r="F2053" t="str">
            <v/>
          </cell>
          <cell r="G2053" t="str">
            <v/>
          </cell>
          <cell r="H2053" t="str">
            <v/>
          </cell>
          <cell r="I2053" t="str">
            <v/>
          </cell>
          <cell r="J2053" t="str">
            <v/>
          </cell>
          <cell r="K2053" t="str">
            <v/>
          </cell>
          <cell r="L2053" t="str">
            <v/>
          </cell>
          <cell r="M2053" t="str">
            <v/>
          </cell>
          <cell r="N2053" t="str">
            <v/>
          </cell>
          <cell r="O2053" t="str">
            <v/>
          </cell>
          <cell r="P2053" t="str">
            <v/>
          </cell>
          <cell r="Q2053" t="str">
            <v/>
          </cell>
          <cell r="R2053" t="str">
            <v/>
          </cell>
          <cell r="S2053" t="str">
            <v/>
          </cell>
          <cell r="T2053" t="str">
            <v/>
          </cell>
          <cell r="U2053" t="str">
            <v/>
          </cell>
          <cell r="V2053" t="str">
            <v/>
          </cell>
          <cell r="W2053" t="str">
            <v/>
          </cell>
          <cell r="X2053" t="str">
            <v/>
          </cell>
          <cell r="Y2053" t="str">
            <v/>
          </cell>
          <cell r="Z2053" t="str">
            <v/>
          </cell>
          <cell r="AA2053" t="str">
            <v/>
          </cell>
          <cell r="AB2053" t="str">
            <v/>
          </cell>
          <cell r="AC2053" t="str">
            <v/>
          </cell>
          <cell r="AD2053" t="str">
            <v/>
          </cell>
          <cell r="AE2053" t="str">
            <v/>
          </cell>
          <cell r="AF2053">
            <v>23.003491499999999</v>
          </cell>
          <cell r="AG2053" t="str">
            <v/>
          </cell>
          <cell r="AH2053" t="str">
            <v/>
          </cell>
          <cell r="AI2053" t="str">
            <v/>
          </cell>
          <cell r="AJ2053" t="str">
            <v/>
          </cell>
          <cell r="AK2053" t="str">
            <v/>
          </cell>
          <cell r="AL2053" t="str">
            <v/>
          </cell>
          <cell r="AM2053" t="str">
            <v/>
          </cell>
          <cell r="AN2053" t="str">
            <v/>
          </cell>
          <cell r="AO2053" t="str">
            <v/>
          </cell>
          <cell r="AP2053" t="str">
            <v/>
          </cell>
          <cell r="AQ2053" t="str">
            <v/>
          </cell>
          <cell r="AR2053" t="str">
            <v/>
          </cell>
          <cell r="AS2053" t="str">
            <v/>
          </cell>
          <cell r="AT2053" t="str">
            <v/>
          </cell>
          <cell r="AU2053" t="str">
            <v/>
          </cell>
        </row>
        <row r="2054">
          <cell r="A2054" t="str">
            <v>PCO12P1147</v>
          </cell>
          <cell r="B2054" t="str">
            <v>PCO12</v>
          </cell>
          <cell r="C2054" t="str">
            <v>S12</v>
          </cell>
          <cell r="D2054" t="str">
            <v>P1147</v>
          </cell>
          <cell r="E2054" t="str">
            <v/>
          </cell>
          <cell r="F2054" t="str">
            <v/>
          </cell>
          <cell r="G2054" t="str">
            <v/>
          </cell>
          <cell r="H2054" t="str">
            <v/>
          </cell>
          <cell r="I2054" t="str">
            <v/>
          </cell>
          <cell r="J2054" t="str">
            <v/>
          </cell>
          <cell r="K2054" t="str">
            <v/>
          </cell>
          <cell r="L2054" t="str">
            <v/>
          </cell>
          <cell r="M2054" t="str">
            <v/>
          </cell>
          <cell r="N2054" t="str">
            <v/>
          </cell>
          <cell r="O2054" t="str">
            <v/>
          </cell>
          <cell r="P2054" t="str">
            <v/>
          </cell>
          <cell r="Q2054" t="str">
            <v/>
          </cell>
          <cell r="R2054" t="str">
            <v/>
          </cell>
          <cell r="S2054" t="str">
            <v/>
          </cell>
          <cell r="T2054" t="str">
            <v/>
          </cell>
          <cell r="U2054" t="str">
            <v/>
          </cell>
          <cell r="V2054" t="str">
            <v/>
          </cell>
          <cell r="W2054" t="str">
            <v/>
          </cell>
          <cell r="X2054" t="str">
            <v/>
          </cell>
          <cell r="Y2054" t="str">
            <v/>
          </cell>
          <cell r="Z2054" t="str">
            <v/>
          </cell>
          <cell r="AA2054" t="str">
            <v/>
          </cell>
          <cell r="AB2054" t="str">
            <v/>
          </cell>
          <cell r="AC2054" t="str">
            <v/>
          </cell>
          <cell r="AD2054" t="str">
            <v/>
          </cell>
          <cell r="AE2054" t="str">
            <v/>
          </cell>
          <cell r="AF2054">
            <v>8.9083000000000009E-3</v>
          </cell>
          <cell r="AG2054" t="str">
            <v/>
          </cell>
          <cell r="AH2054" t="str">
            <v/>
          </cell>
          <cell r="AI2054" t="str">
            <v/>
          </cell>
          <cell r="AJ2054" t="str">
            <v/>
          </cell>
          <cell r="AK2054" t="str">
            <v/>
          </cell>
          <cell r="AL2054" t="str">
            <v/>
          </cell>
          <cell r="AM2054" t="str">
            <v/>
          </cell>
          <cell r="AN2054" t="str">
            <v/>
          </cell>
          <cell r="AO2054" t="str">
            <v/>
          </cell>
          <cell r="AP2054" t="str">
            <v/>
          </cell>
          <cell r="AQ2054" t="str">
            <v/>
          </cell>
          <cell r="AR2054" t="str">
            <v/>
          </cell>
          <cell r="AS2054" t="str">
            <v/>
          </cell>
          <cell r="AT2054" t="str">
            <v/>
          </cell>
          <cell r="AU2054" t="str">
            <v/>
          </cell>
        </row>
        <row r="2055">
          <cell r="A2055" t="str">
            <v>PCO12P1148</v>
          </cell>
          <cell r="B2055" t="str">
            <v>PCO12</v>
          </cell>
          <cell r="C2055" t="str">
            <v>S12</v>
          </cell>
          <cell r="D2055" t="str">
            <v>P1148</v>
          </cell>
          <cell r="E2055" t="str">
            <v/>
          </cell>
          <cell r="F2055" t="str">
            <v/>
          </cell>
          <cell r="G2055" t="str">
            <v/>
          </cell>
          <cell r="H2055" t="str">
            <v/>
          </cell>
          <cell r="I2055" t="str">
            <v/>
          </cell>
          <cell r="J2055" t="str">
            <v/>
          </cell>
          <cell r="K2055" t="str">
            <v/>
          </cell>
          <cell r="L2055" t="str">
            <v/>
          </cell>
          <cell r="M2055" t="str">
            <v/>
          </cell>
          <cell r="N2055" t="str">
            <v/>
          </cell>
          <cell r="O2055" t="str">
            <v/>
          </cell>
          <cell r="P2055" t="str">
            <v/>
          </cell>
          <cell r="Q2055" t="str">
            <v/>
          </cell>
          <cell r="R2055" t="str">
            <v/>
          </cell>
          <cell r="S2055" t="str">
            <v/>
          </cell>
          <cell r="T2055" t="str">
            <v/>
          </cell>
          <cell r="U2055" t="str">
            <v/>
          </cell>
          <cell r="V2055" t="str">
            <v/>
          </cell>
          <cell r="W2055" t="str">
            <v/>
          </cell>
          <cell r="X2055" t="str">
            <v/>
          </cell>
          <cell r="Y2055" t="str">
            <v/>
          </cell>
          <cell r="Z2055" t="str">
            <v/>
          </cell>
          <cell r="AA2055" t="str">
            <v/>
          </cell>
          <cell r="AB2055" t="str">
            <v/>
          </cell>
          <cell r="AC2055" t="str">
            <v/>
          </cell>
          <cell r="AD2055" t="str">
            <v/>
          </cell>
          <cell r="AE2055" t="str">
            <v/>
          </cell>
          <cell r="AF2055" t="str">
            <v/>
          </cell>
          <cell r="AG2055">
            <v>1.5284712</v>
          </cell>
          <cell r="AH2055" t="str">
            <v/>
          </cell>
          <cell r="AI2055" t="str">
            <v/>
          </cell>
          <cell r="AJ2055" t="str">
            <v/>
          </cell>
          <cell r="AK2055" t="str">
            <v/>
          </cell>
          <cell r="AL2055" t="str">
            <v/>
          </cell>
          <cell r="AM2055" t="str">
            <v/>
          </cell>
          <cell r="AN2055" t="str">
            <v/>
          </cell>
          <cell r="AO2055" t="str">
            <v/>
          </cell>
          <cell r="AP2055" t="str">
            <v/>
          </cell>
          <cell r="AQ2055" t="str">
            <v/>
          </cell>
          <cell r="AR2055" t="str">
            <v/>
          </cell>
          <cell r="AS2055" t="str">
            <v/>
          </cell>
          <cell r="AT2055" t="str">
            <v/>
          </cell>
          <cell r="AU2055" t="str">
            <v/>
          </cell>
        </row>
        <row r="2056">
          <cell r="A2056" t="str">
            <v>PCO12P1149</v>
          </cell>
          <cell r="B2056" t="str">
            <v>PCO12</v>
          </cell>
          <cell r="C2056" t="str">
            <v>S12</v>
          </cell>
          <cell r="D2056" t="str">
            <v>P1149</v>
          </cell>
          <cell r="E2056" t="str">
            <v/>
          </cell>
          <cell r="F2056" t="str">
            <v/>
          </cell>
          <cell r="G2056" t="str">
            <v/>
          </cell>
          <cell r="H2056" t="str">
            <v/>
          </cell>
          <cell r="I2056" t="str">
            <v/>
          </cell>
          <cell r="J2056" t="str">
            <v/>
          </cell>
          <cell r="K2056" t="str">
            <v/>
          </cell>
          <cell r="L2056" t="str">
            <v/>
          </cell>
          <cell r="M2056" t="str">
            <v/>
          </cell>
          <cell r="N2056" t="str">
            <v/>
          </cell>
          <cell r="O2056" t="str">
            <v/>
          </cell>
          <cell r="P2056" t="str">
            <v/>
          </cell>
          <cell r="Q2056" t="str">
            <v/>
          </cell>
          <cell r="R2056" t="str">
            <v/>
          </cell>
          <cell r="S2056" t="str">
            <v/>
          </cell>
          <cell r="T2056" t="str">
            <v/>
          </cell>
          <cell r="U2056" t="str">
            <v/>
          </cell>
          <cell r="V2056" t="str">
            <v/>
          </cell>
          <cell r="W2056" t="str">
            <v/>
          </cell>
          <cell r="X2056" t="str">
            <v/>
          </cell>
          <cell r="Y2056" t="str">
            <v/>
          </cell>
          <cell r="Z2056" t="str">
            <v/>
          </cell>
          <cell r="AA2056" t="str">
            <v/>
          </cell>
          <cell r="AB2056" t="str">
            <v/>
          </cell>
          <cell r="AC2056" t="str">
            <v/>
          </cell>
          <cell r="AD2056" t="str">
            <v/>
          </cell>
          <cell r="AE2056" t="str">
            <v/>
          </cell>
          <cell r="AF2056" t="str">
            <v/>
          </cell>
          <cell r="AG2056">
            <v>10.1726752</v>
          </cell>
          <cell r="AH2056" t="str">
            <v/>
          </cell>
          <cell r="AI2056" t="str">
            <v/>
          </cell>
          <cell r="AJ2056" t="str">
            <v/>
          </cell>
          <cell r="AK2056" t="str">
            <v/>
          </cell>
          <cell r="AL2056" t="str">
            <v/>
          </cell>
          <cell r="AM2056" t="str">
            <v/>
          </cell>
          <cell r="AN2056" t="str">
            <v/>
          </cell>
          <cell r="AO2056" t="str">
            <v/>
          </cell>
          <cell r="AP2056" t="str">
            <v/>
          </cell>
          <cell r="AQ2056" t="str">
            <v/>
          </cell>
          <cell r="AR2056" t="str">
            <v/>
          </cell>
          <cell r="AS2056" t="str">
            <v/>
          </cell>
          <cell r="AT2056" t="str">
            <v/>
          </cell>
          <cell r="AU2056" t="str">
            <v/>
          </cell>
        </row>
        <row r="2057">
          <cell r="A2057" t="str">
            <v>PCO12P1151</v>
          </cell>
          <cell r="B2057" t="str">
            <v>PCO12</v>
          </cell>
          <cell r="C2057" t="str">
            <v>S12</v>
          </cell>
          <cell r="D2057" t="str">
            <v>P1151</v>
          </cell>
          <cell r="E2057" t="str">
            <v/>
          </cell>
          <cell r="F2057" t="str">
            <v/>
          </cell>
          <cell r="G2057" t="str">
            <v/>
          </cell>
          <cell r="H2057" t="str">
            <v/>
          </cell>
          <cell r="I2057" t="str">
            <v/>
          </cell>
          <cell r="J2057" t="str">
            <v/>
          </cell>
          <cell r="K2057" t="str">
            <v/>
          </cell>
          <cell r="L2057" t="str">
            <v/>
          </cell>
          <cell r="M2057" t="str">
            <v/>
          </cell>
          <cell r="N2057" t="str">
            <v/>
          </cell>
          <cell r="O2057" t="str">
            <v/>
          </cell>
          <cell r="P2057" t="str">
            <v/>
          </cell>
          <cell r="Q2057" t="str">
            <v/>
          </cell>
          <cell r="R2057" t="str">
            <v/>
          </cell>
          <cell r="S2057" t="str">
            <v/>
          </cell>
          <cell r="T2057" t="str">
            <v/>
          </cell>
          <cell r="U2057" t="str">
            <v/>
          </cell>
          <cell r="V2057" t="str">
            <v/>
          </cell>
          <cell r="W2057" t="str">
            <v/>
          </cell>
          <cell r="X2057" t="str">
            <v/>
          </cell>
          <cell r="Y2057" t="str">
            <v/>
          </cell>
          <cell r="Z2057" t="str">
            <v/>
          </cell>
          <cell r="AA2057" t="str">
            <v/>
          </cell>
          <cell r="AB2057" t="str">
            <v/>
          </cell>
          <cell r="AC2057" t="str">
            <v/>
          </cell>
          <cell r="AD2057" t="str">
            <v/>
          </cell>
          <cell r="AE2057" t="str">
            <v/>
          </cell>
          <cell r="AF2057" t="str">
            <v/>
          </cell>
          <cell r="AG2057" t="str">
            <v/>
          </cell>
          <cell r="AH2057" t="str">
            <v/>
          </cell>
          <cell r="AI2057" t="str">
            <v/>
          </cell>
          <cell r="AJ2057" t="str">
            <v/>
          </cell>
          <cell r="AK2057" t="str">
            <v/>
          </cell>
          <cell r="AL2057" t="str">
            <v/>
          </cell>
          <cell r="AM2057" t="str">
            <v/>
          </cell>
          <cell r="AN2057" t="str">
            <v/>
          </cell>
          <cell r="AO2057" t="str">
            <v/>
          </cell>
          <cell r="AP2057" t="str">
            <v/>
          </cell>
          <cell r="AQ2057" t="str">
            <v/>
          </cell>
          <cell r="AR2057" t="str">
            <v/>
          </cell>
          <cell r="AS2057">
            <v>0.43116850000000001</v>
          </cell>
          <cell r="AT2057" t="str">
            <v/>
          </cell>
          <cell r="AU2057" t="str">
            <v/>
          </cell>
        </row>
        <row r="2058">
          <cell r="A2058" t="str">
            <v>PCO12P1152</v>
          </cell>
          <cell r="B2058" t="str">
            <v>PCO12</v>
          </cell>
          <cell r="C2058" t="str">
            <v>S12</v>
          </cell>
          <cell r="D2058" t="str">
            <v>P1152</v>
          </cell>
          <cell r="E2058" t="str">
            <v/>
          </cell>
          <cell r="F2058" t="str">
            <v/>
          </cell>
          <cell r="G2058" t="str">
            <v/>
          </cell>
          <cell r="H2058" t="str">
            <v/>
          </cell>
          <cell r="I2058" t="str">
            <v/>
          </cell>
          <cell r="J2058" t="str">
            <v/>
          </cell>
          <cell r="K2058" t="str">
            <v/>
          </cell>
          <cell r="L2058" t="str">
            <v/>
          </cell>
          <cell r="M2058" t="str">
            <v/>
          </cell>
          <cell r="N2058" t="str">
            <v/>
          </cell>
          <cell r="O2058" t="str">
            <v/>
          </cell>
          <cell r="P2058" t="str">
            <v/>
          </cell>
          <cell r="Q2058" t="str">
            <v/>
          </cell>
          <cell r="R2058" t="str">
            <v/>
          </cell>
          <cell r="S2058" t="str">
            <v/>
          </cell>
          <cell r="T2058" t="str">
            <v/>
          </cell>
          <cell r="U2058" t="str">
            <v/>
          </cell>
          <cell r="V2058" t="str">
            <v/>
          </cell>
          <cell r="W2058" t="str">
            <v/>
          </cell>
          <cell r="X2058" t="str">
            <v/>
          </cell>
          <cell r="Y2058" t="str">
            <v/>
          </cell>
          <cell r="Z2058" t="str">
            <v/>
          </cell>
          <cell r="AA2058" t="str">
            <v/>
          </cell>
          <cell r="AB2058" t="str">
            <v/>
          </cell>
          <cell r="AC2058" t="str">
            <v/>
          </cell>
          <cell r="AD2058" t="str">
            <v/>
          </cell>
          <cell r="AE2058" t="str">
            <v/>
          </cell>
          <cell r="AF2058">
            <v>0.93567420000000001</v>
          </cell>
          <cell r="AG2058" t="str">
            <v/>
          </cell>
          <cell r="AH2058" t="str">
            <v/>
          </cell>
          <cell r="AI2058" t="str">
            <v/>
          </cell>
          <cell r="AJ2058" t="str">
            <v/>
          </cell>
          <cell r="AK2058" t="str">
            <v/>
          </cell>
          <cell r="AL2058" t="str">
            <v/>
          </cell>
          <cell r="AM2058" t="str">
            <v/>
          </cell>
          <cell r="AN2058" t="str">
            <v/>
          </cell>
          <cell r="AO2058" t="str">
            <v/>
          </cell>
          <cell r="AP2058" t="str">
            <v/>
          </cell>
          <cell r="AQ2058" t="str">
            <v/>
          </cell>
          <cell r="AR2058" t="str">
            <v/>
          </cell>
          <cell r="AS2058" t="str">
            <v/>
          </cell>
          <cell r="AT2058" t="str">
            <v/>
          </cell>
          <cell r="AU2058" t="str">
            <v/>
          </cell>
        </row>
        <row r="2059">
          <cell r="A2059" t="str">
            <v>PCO12P1162</v>
          </cell>
          <cell r="B2059" t="str">
            <v>PCO12</v>
          </cell>
          <cell r="C2059" t="str">
            <v>S12</v>
          </cell>
          <cell r="D2059" t="str">
            <v>P1162</v>
          </cell>
          <cell r="E2059" t="str">
            <v/>
          </cell>
          <cell r="F2059" t="str">
            <v/>
          </cell>
          <cell r="G2059" t="str">
            <v/>
          </cell>
          <cell r="H2059" t="str">
            <v/>
          </cell>
          <cell r="I2059" t="str">
            <v/>
          </cell>
          <cell r="J2059" t="str">
            <v/>
          </cell>
          <cell r="K2059" t="str">
            <v/>
          </cell>
          <cell r="L2059" t="str">
            <v/>
          </cell>
          <cell r="M2059" t="str">
            <v/>
          </cell>
          <cell r="N2059" t="str">
            <v/>
          </cell>
          <cell r="O2059" t="str">
            <v/>
          </cell>
          <cell r="P2059" t="str">
            <v/>
          </cell>
          <cell r="Q2059" t="str">
            <v/>
          </cell>
          <cell r="R2059" t="str">
            <v/>
          </cell>
          <cell r="S2059" t="str">
            <v/>
          </cell>
          <cell r="T2059" t="str">
            <v/>
          </cell>
          <cell r="U2059" t="str">
            <v/>
          </cell>
          <cell r="V2059" t="str">
            <v/>
          </cell>
          <cell r="W2059" t="str">
            <v/>
          </cell>
          <cell r="X2059" t="str">
            <v/>
          </cell>
          <cell r="Y2059" t="str">
            <v/>
          </cell>
          <cell r="Z2059" t="str">
            <v/>
          </cell>
          <cell r="AA2059" t="str">
            <v/>
          </cell>
          <cell r="AB2059" t="str">
            <v/>
          </cell>
          <cell r="AC2059" t="str">
            <v/>
          </cell>
          <cell r="AD2059" t="str">
            <v/>
          </cell>
          <cell r="AE2059" t="str">
            <v/>
          </cell>
          <cell r="AF2059" t="str">
            <v/>
          </cell>
          <cell r="AG2059">
            <v>1.5853577999999999</v>
          </cell>
          <cell r="AH2059" t="str">
            <v/>
          </cell>
          <cell r="AI2059" t="str">
            <v/>
          </cell>
          <cell r="AJ2059" t="str">
            <v/>
          </cell>
          <cell r="AK2059" t="str">
            <v/>
          </cell>
          <cell r="AL2059" t="str">
            <v/>
          </cell>
          <cell r="AM2059" t="str">
            <v/>
          </cell>
          <cell r="AN2059" t="str">
            <v/>
          </cell>
          <cell r="AO2059" t="str">
            <v/>
          </cell>
          <cell r="AP2059" t="str">
            <v/>
          </cell>
          <cell r="AQ2059" t="str">
            <v/>
          </cell>
          <cell r="AR2059" t="str">
            <v/>
          </cell>
          <cell r="AS2059" t="str">
            <v/>
          </cell>
          <cell r="AT2059" t="str">
            <v/>
          </cell>
          <cell r="AU2059" t="str">
            <v/>
          </cell>
        </row>
        <row r="2060">
          <cell r="A2060" t="str">
            <v>PCO12P1176</v>
          </cell>
          <cell r="B2060" t="str">
            <v>PCO12</v>
          </cell>
          <cell r="C2060" t="str">
            <v>S12</v>
          </cell>
          <cell r="D2060" t="str">
            <v>P1176</v>
          </cell>
          <cell r="E2060" t="str">
            <v/>
          </cell>
          <cell r="F2060" t="str">
            <v/>
          </cell>
          <cell r="G2060" t="str">
            <v/>
          </cell>
          <cell r="H2060" t="str">
            <v/>
          </cell>
          <cell r="I2060" t="str">
            <v/>
          </cell>
          <cell r="J2060" t="str">
            <v/>
          </cell>
          <cell r="K2060" t="str">
            <v/>
          </cell>
          <cell r="L2060">
            <v>0.77819759999999993</v>
          </cell>
          <cell r="M2060" t="str">
            <v/>
          </cell>
          <cell r="N2060" t="str">
            <v/>
          </cell>
          <cell r="O2060" t="str">
            <v/>
          </cell>
          <cell r="P2060" t="str">
            <v/>
          </cell>
          <cell r="Q2060" t="str">
            <v/>
          </cell>
          <cell r="R2060" t="str">
            <v/>
          </cell>
          <cell r="S2060" t="str">
            <v/>
          </cell>
          <cell r="T2060" t="str">
            <v/>
          </cell>
          <cell r="U2060" t="str">
            <v/>
          </cell>
          <cell r="V2060" t="str">
            <v/>
          </cell>
          <cell r="W2060" t="str">
            <v/>
          </cell>
          <cell r="X2060" t="str">
            <v/>
          </cell>
          <cell r="Y2060" t="str">
            <v/>
          </cell>
          <cell r="Z2060" t="str">
            <v/>
          </cell>
          <cell r="AA2060" t="str">
            <v/>
          </cell>
          <cell r="AB2060" t="str">
            <v/>
          </cell>
          <cell r="AC2060" t="str">
            <v/>
          </cell>
          <cell r="AD2060" t="str">
            <v/>
          </cell>
          <cell r="AE2060" t="str">
            <v/>
          </cell>
          <cell r="AF2060" t="str">
            <v/>
          </cell>
          <cell r="AG2060" t="str">
            <v/>
          </cell>
          <cell r="AH2060" t="str">
            <v/>
          </cell>
          <cell r="AI2060" t="str">
            <v/>
          </cell>
          <cell r="AJ2060" t="str">
            <v/>
          </cell>
          <cell r="AK2060" t="str">
            <v/>
          </cell>
          <cell r="AL2060" t="str">
            <v/>
          </cell>
          <cell r="AM2060" t="str">
            <v/>
          </cell>
          <cell r="AN2060" t="str">
            <v/>
          </cell>
          <cell r="AO2060" t="str">
            <v/>
          </cell>
          <cell r="AP2060" t="str">
            <v/>
          </cell>
          <cell r="AQ2060" t="str">
            <v/>
          </cell>
          <cell r="AR2060" t="str">
            <v/>
          </cell>
          <cell r="AS2060" t="str">
            <v/>
          </cell>
          <cell r="AT2060" t="str">
            <v/>
          </cell>
          <cell r="AU2060" t="str">
            <v/>
          </cell>
        </row>
        <row r="2061">
          <cell r="A2061" t="str">
            <v>PCO12P1257</v>
          </cell>
          <cell r="B2061" t="str">
            <v>PCO12</v>
          </cell>
          <cell r="C2061" t="str">
            <v>S12</v>
          </cell>
          <cell r="D2061" t="str">
            <v>P1257</v>
          </cell>
          <cell r="E2061" t="str">
            <v/>
          </cell>
          <cell r="F2061" t="str">
            <v/>
          </cell>
          <cell r="G2061" t="str">
            <v/>
          </cell>
          <cell r="H2061" t="str">
            <v/>
          </cell>
          <cell r="I2061" t="str">
            <v/>
          </cell>
          <cell r="J2061" t="str">
            <v/>
          </cell>
          <cell r="K2061" t="str">
            <v/>
          </cell>
          <cell r="L2061" t="str">
            <v/>
          </cell>
          <cell r="M2061" t="str">
            <v/>
          </cell>
          <cell r="N2061" t="str">
            <v/>
          </cell>
          <cell r="O2061" t="str">
            <v/>
          </cell>
          <cell r="P2061" t="str">
            <v/>
          </cell>
          <cell r="Q2061" t="str">
            <v/>
          </cell>
          <cell r="R2061" t="str">
            <v/>
          </cell>
          <cell r="S2061" t="str">
            <v/>
          </cell>
          <cell r="T2061" t="str">
            <v/>
          </cell>
          <cell r="U2061" t="str">
            <v/>
          </cell>
          <cell r="V2061" t="str">
            <v/>
          </cell>
          <cell r="W2061" t="str">
            <v/>
          </cell>
          <cell r="X2061" t="str">
            <v/>
          </cell>
          <cell r="Y2061" t="str">
            <v/>
          </cell>
          <cell r="Z2061" t="str">
            <v/>
          </cell>
          <cell r="AA2061" t="str">
            <v/>
          </cell>
          <cell r="AB2061" t="str">
            <v/>
          </cell>
          <cell r="AC2061" t="str">
            <v/>
          </cell>
          <cell r="AD2061">
            <v>0.36744720000000003</v>
          </cell>
          <cell r="AE2061" t="str">
            <v/>
          </cell>
          <cell r="AF2061" t="str">
            <v/>
          </cell>
          <cell r="AG2061" t="str">
            <v/>
          </cell>
          <cell r="AH2061" t="str">
            <v/>
          </cell>
          <cell r="AI2061" t="str">
            <v/>
          </cell>
          <cell r="AJ2061" t="str">
            <v/>
          </cell>
          <cell r="AK2061" t="str">
            <v/>
          </cell>
          <cell r="AL2061" t="str">
            <v/>
          </cell>
          <cell r="AM2061" t="str">
            <v/>
          </cell>
          <cell r="AN2061" t="str">
            <v/>
          </cell>
          <cell r="AO2061" t="str">
            <v/>
          </cell>
          <cell r="AP2061" t="str">
            <v/>
          </cell>
          <cell r="AQ2061" t="str">
            <v/>
          </cell>
          <cell r="AR2061" t="str">
            <v/>
          </cell>
          <cell r="AS2061" t="str">
            <v/>
          </cell>
          <cell r="AT2061" t="str">
            <v/>
          </cell>
          <cell r="AU2061" t="str">
            <v/>
          </cell>
        </row>
        <row r="2062">
          <cell r="A2062" t="str">
            <v>PCO12P1366</v>
          </cell>
          <cell r="B2062" t="str">
            <v>PCO12</v>
          </cell>
          <cell r="C2062" t="str">
            <v>S12</v>
          </cell>
          <cell r="D2062" t="str">
            <v>P1366</v>
          </cell>
          <cell r="E2062" t="str">
            <v/>
          </cell>
          <cell r="F2062" t="str">
            <v/>
          </cell>
          <cell r="G2062" t="str">
            <v/>
          </cell>
          <cell r="H2062" t="str">
            <v/>
          </cell>
          <cell r="I2062" t="str">
            <v/>
          </cell>
          <cell r="J2062" t="str">
            <v/>
          </cell>
          <cell r="K2062" t="str">
            <v/>
          </cell>
          <cell r="L2062" t="str">
            <v/>
          </cell>
          <cell r="M2062" t="str">
            <v/>
          </cell>
          <cell r="N2062">
            <v>2.3168972000000001</v>
          </cell>
          <cell r="O2062" t="str">
            <v/>
          </cell>
          <cell r="P2062" t="str">
            <v/>
          </cell>
          <cell r="Q2062" t="str">
            <v/>
          </cell>
          <cell r="R2062" t="str">
            <v/>
          </cell>
          <cell r="S2062" t="str">
            <v/>
          </cell>
          <cell r="T2062" t="str">
            <v/>
          </cell>
          <cell r="U2062" t="str">
            <v/>
          </cell>
          <cell r="V2062" t="str">
            <v/>
          </cell>
          <cell r="W2062" t="str">
            <v/>
          </cell>
          <cell r="X2062" t="str">
            <v/>
          </cell>
          <cell r="Y2062" t="str">
            <v/>
          </cell>
          <cell r="Z2062" t="str">
            <v/>
          </cell>
          <cell r="AA2062" t="str">
            <v/>
          </cell>
          <cell r="AB2062" t="str">
            <v/>
          </cell>
          <cell r="AC2062" t="str">
            <v/>
          </cell>
          <cell r="AD2062" t="str">
            <v/>
          </cell>
          <cell r="AE2062" t="str">
            <v/>
          </cell>
          <cell r="AF2062" t="str">
            <v/>
          </cell>
          <cell r="AG2062" t="str">
            <v/>
          </cell>
          <cell r="AH2062" t="str">
            <v/>
          </cell>
          <cell r="AI2062" t="str">
            <v/>
          </cell>
          <cell r="AJ2062" t="str">
            <v/>
          </cell>
          <cell r="AK2062" t="str">
            <v/>
          </cell>
          <cell r="AL2062" t="str">
            <v/>
          </cell>
          <cell r="AM2062" t="str">
            <v/>
          </cell>
          <cell r="AN2062" t="str">
            <v/>
          </cell>
          <cell r="AO2062" t="str">
            <v/>
          </cell>
          <cell r="AP2062" t="str">
            <v/>
          </cell>
          <cell r="AQ2062" t="str">
            <v/>
          </cell>
          <cell r="AR2062" t="str">
            <v/>
          </cell>
          <cell r="AS2062" t="str">
            <v/>
          </cell>
          <cell r="AT2062" t="str">
            <v/>
          </cell>
          <cell r="AU2062" t="str">
            <v/>
          </cell>
        </row>
        <row r="2063">
          <cell r="A2063" t="str">
            <v>PCO12P1373</v>
          </cell>
          <cell r="B2063" t="str">
            <v>PCO12</v>
          </cell>
          <cell r="C2063" t="str">
            <v>S12</v>
          </cell>
          <cell r="D2063" t="str">
            <v>P1373</v>
          </cell>
          <cell r="E2063" t="str">
            <v/>
          </cell>
          <cell r="F2063" t="str">
            <v/>
          </cell>
          <cell r="G2063" t="str">
            <v/>
          </cell>
          <cell r="H2063" t="str">
            <v/>
          </cell>
          <cell r="I2063" t="str">
            <v/>
          </cell>
          <cell r="J2063" t="str">
            <v/>
          </cell>
          <cell r="K2063" t="str">
            <v/>
          </cell>
          <cell r="L2063" t="str">
            <v/>
          </cell>
          <cell r="M2063" t="str">
            <v/>
          </cell>
          <cell r="N2063" t="str">
            <v/>
          </cell>
          <cell r="O2063" t="str">
            <v/>
          </cell>
          <cell r="P2063" t="str">
            <v/>
          </cell>
          <cell r="Q2063" t="str">
            <v/>
          </cell>
          <cell r="R2063" t="str">
            <v/>
          </cell>
          <cell r="S2063" t="str">
            <v/>
          </cell>
          <cell r="T2063" t="str">
            <v/>
          </cell>
          <cell r="U2063" t="str">
            <v/>
          </cell>
          <cell r="V2063" t="str">
            <v/>
          </cell>
          <cell r="W2063" t="str">
            <v/>
          </cell>
          <cell r="X2063" t="str">
            <v/>
          </cell>
          <cell r="Y2063" t="str">
            <v/>
          </cell>
          <cell r="Z2063" t="str">
            <v/>
          </cell>
          <cell r="AA2063" t="str">
            <v/>
          </cell>
          <cell r="AB2063" t="str">
            <v/>
          </cell>
          <cell r="AC2063" t="str">
            <v/>
          </cell>
          <cell r="AD2063" t="str">
            <v/>
          </cell>
          <cell r="AE2063" t="str">
            <v/>
          </cell>
          <cell r="AF2063" t="str">
            <v/>
          </cell>
          <cell r="AG2063" t="str">
            <v/>
          </cell>
          <cell r="AH2063" t="str">
            <v/>
          </cell>
          <cell r="AI2063" t="str">
            <v/>
          </cell>
          <cell r="AJ2063" t="str">
            <v/>
          </cell>
          <cell r="AK2063" t="str">
            <v/>
          </cell>
          <cell r="AL2063" t="str">
            <v/>
          </cell>
          <cell r="AM2063" t="str">
            <v/>
          </cell>
          <cell r="AN2063">
            <v>0.15038190000000001</v>
          </cell>
          <cell r="AO2063" t="str">
            <v/>
          </cell>
          <cell r="AP2063" t="str">
            <v/>
          </cell>
          <cell r="AQ2063" t="str">
            <v/>
          </cell>
          <cell r="AR2063" t="str">
            <v/>
          </cell>
          <cell r="AS2063" t="str">
            <v/>
          </cell>
          <cell r="AT2063" t="str">
            <v/>
          </cell>
          <cell r="AU2063" t="str">
            <v/>
          </cell>
        </row>
        <row r="2064">
          <cell r="A2064" t="str">
            <v>PCO12P1374</v>
          </cell>
          <cell r="B2064" t="str">
            <v>PCO12</v>
          </cell>
          <cell r="C2064" t="str">
            <v>S12</v>
          </cell>
          <cell r="D2064" t="str">
            <v>P1374</v>
          </cell>
          <cell r="E2064" t="str">
            <v/>
          </cell>
          <cell r="F2064" t="str">
            <v/>
          </cell>
          <cell r="G2064" t="str">
            <v/>
          </cell>
          <cell r="H2064" t="str">
            <v/>
          </cell>
          <cell r="I2064" t="str">
            <v/>
          </cell>
          <cell r="J2064" t="str">
            <v/>
          </cell>
          <cell r="K2064" t="str">
            <v/>
          </cell>
          <cell r="L2064" t="str">
            <v/>
          </cell>
          <cell r="M2064" t="str">
            <v/>
          </cell>
          <cell r="N2064" t="str">
            <v/>
          </cell>
          <cell r="O2064" t="str">
            <v/>
          </cell>
          <cell r="P2064" t="str">
            <v/>
          </cell>
          <cell r="Q2064" t="str">
            <v/>
          </cell>
          <cell r="R2064" t="str">
            <v/>
          </cell>
          <cell r="S2064" t="str">
            <v/>
          </cell>
          <cell r="T2064" t="str">
            <v/>
          </cell>
          <cell r="U2064" t="str">
            <v/>
          </cell>
          <cell r="V2064" t="str">
            <v/>
          </cell>
          <cell r="W2064" t="str">
            <v/>
          </cell>
          <cell r="X2064" t="str">
            <v/>
          </cell>
          <cell r="Y2064" t="str">
            <v/>
          </cell>
          <cell r="Z2064" t="str">
            <v/>
          </cell>
          <cell r="AA2064" t="str">
            <v/>
          </cell>
          <cell r="AB2064" t="str">
            <v/>
          </cell>
          <cell r="AC2064" t="str">
            <v/>
          </cell>
          <cell r="AD2064" t="str">
            <v/>
          </cell>
          <cell r="AE2064" t="str">
            <v/>
          </cell>
          <cell r="AF2064" t="str">
            <v/>
          </cell>
          <cell r="AG2064" t="str">
            <v/>
          </cell>
          <cell r="AH2064" t="str">
            <v/>
          </cell>
          <cell r="AI2064" t="str">
            <v/>
          </cell>
          <cell r="AJ2064" t="str">
            <v/>
          </cell>
          <cell r="AK2064" t="str">
            <v/>
          </cell>
          <cell r="AL2064" t="str">
            <v/>
          </cell>
          <cell r="AM2064" t="str">
            <v/>
          </cell>
          <cell r="AN2064">
            <v>0.21822640000000001</v>
          </cell>
          <cell r="AO2064" t="str">
            <v/>
          </cell>
          <cell r="AP2064" t="str">
            <v/>
          </cell>
          <cell r="AQ2064" t="str">
            <v/>
          </cell>
          <cell r="AR2064" t="str">
            <v/>
          </cell>
          <cell r="AS2064" t="str">
            <v/>
          </cell>
          <cell r="AT2064" t="str">
            <v/>
          </cell>
          <cell r="AU2064" t="str">
            <v/>
          </cell>
        </row>
        <row r="2065">
          <cell r="A2065" t="str">
            <v>PCO12P1667</v>
          </cell>
          <cell r="B2065" t="str">
            <v>PCO12</v>
          </cell>
          <cell r="C2065" t="str">
            <v>S12</v>
          </cell>
          <cell r="D2065" t="str">
            <v>P1667</v>
          </cell>
          <cell r="E2065" t="str">
            <v/>
          </cell>
          <cell r="F2065" t="str">
            <v/>
          </cell>
          <cell r="G2065" t="str">
            <v/>
          </cell>
          <cell r="H2065" t="str">
            <v/>
          </cell>
          <cell r="I2065" t="str">
            <v/>
          </cell>
          <cell r="J2065" t="str">
            <v/>
          </cell>
          <cell r="K2065" t="str">
            <v/>
          </cell>
          <cell r="L2065" t="str">
            <v/>
          </cell>
          <cell r="M2065" t="str">
            <v/>
          </cell>
          <cell r="N2065" t="str">
            <v/>
          </cell>
          <cell r="O2065" t="str">
            <v/>
          </cell>
          <cell r="P2065" t="str">
            <v/>
          </cell>
          <cell r="Q2065" t="str">
            <v/>
          </cell>
          <cell r="R2065" t="str">
            <v/>
          </cell>
          <cell r="S2065" t="str">
            <v/>
          </cell>
          <cell r="T2065" t="str">
            <v/>
          </cell>
          <cell r="U2065" t="str">
            <v/>
          </cell>
          <cell r="V2065" t="str">
            <v/>
          </cell>
          <cell r="W2065" t="str">
            <v/>
          </cell>
          <cell r="X2065" t="str">
            <v/>
          </cell>
          <cell r="Y2065" t="str">
            <v/>
          </cell>
          <cell r="Z2065" t="str">
            <v/>
          </cell>
          <cell r="AA2065" t="str">
            <v/>
          </cell>
          <cell r="AB2065" t="str">
            <v/>
          </cell>
          <cell r="AC2065" t="str">
            <v/>
          </cell>
          <cell r="AD2065" t="str">
            <v/>
          </cell>
          <cell r="AE2065" t="str">
            <v/>
          </cell>
          <cell r="AF2065">
            <v>3.3067999999999999E-3</v>
          </cell>
          <cell r="AG2065" t="str">
            <v/>
          </cell>
          <cell r="AH2065" t="str">
            <v/>
          </cell>
          <cell r="AI2065" t="str">
            <v/>
          </cell>
          <cell r="AJ2065" t="str">
            <v/>
          </cell>
          <cell r="AK2065" t="str">
            <v/>
          </cell>
          <cell r="AL2065" t="str">
            <v/>
          </cell>
          <cell r="AM2065" t="str">
            <v/>
          </cell>
          <cell r="AN2065" t="str">
            <v/>
          </cell>
          <cell r="AO2065" t="str">
            <v/>
          </cell>
          <cell r="AP2065" t="str">
            <v/>
          </cell>
          <cell r="AQ2065" t="str">
            <v/>
          </cell>
          <cell r="AR2065" t="str">
            <v/>
          </cell>
          <cell r="AS2065" t="str">
            <v/>
          </cell>
          <cell r="AT2065" t="str">
            <v/>
          </cell>
          <cell r="AU2065" t="str">
            <v/>
          </cell>
        </row>
        <row r="2066">
          <cell r="A2066" t="str">
            <v>PCO12P1684</v>
          </cell>
          <cell r="B2066" t="str">
            <v>PCO12</v>
          </cell>
          <cell r="C2066" t="str">
            <v>S12</v>
          </cell>
          <cell r="D2066" t="str">
            <v>P1684</v>
          </cell>
          <cell r="E2066" t="str">
            <v/>
          </cell>
          <cell r="F2066">
            <v>0.33355410000000002</v>
          </cell>
          <cell r="G2066" t="str">
            <v/>
          </cell>
          <cell r="H2066" t="str">
            <v/>
          </cell>
          <cell r="I2066" t="str">
            <v/>
          </cell>
          <cell r="J2066" t="str">
            <v/>
          </cell>
          <cell r="K2066" t="str">
            <v/>
          </cell>
          <cell r="L2066" t="str">
            <v/>
          </cell>
          <cell r="M2066" t="str">
            <v/>
          </cell>
          <cell r="N2066" t="str">
            <v/>
          </cell>
          <cell r="O2066" t="str">
            <v/>
          </cell>
          <cell r="P2066" t="str">
            <v/>
          </cell>
          <cell r="Q2066" t="str">
            <v/>
          </cell>
          <cell r="R2066" t="str">
            <v/>
          </cell>
          <cell r="S2066" t="str">
            <v/>
          </cell>
          <cell r="T2066" t="str">
            <v/>
          </cell>
          <cell r="U2066" t="str">
            <v/>
          </cell>
          <cell r="V2066" t="str">
            <v/>
          </cell>
          <cell r="W2066" t="str">
            <v/>
          </cell>
          <cell r="X2066" t="str">
            <v/>
          </cell>
          <cell r="Y2066" t="str">
            <v/>
          </cell>
          <cell r="Z2066" t="str">
            <v/>
          </cell>
          <cell r="AA2066" t="str">
            <v/>
          </cell>
          <cell r="AB2066" t="str">
            <v/>
          </cell>
          <cell r="AC2066" t="str">
            <v/>
          </cell>
          <cell r="AD2066" t="str">
            <v/>
          </cell>
          <cell r="AE2066" t="str">
            <v/>
          </cell>
          <cell r="AF2066" t="str">
            <v/>
          </cell>
          <cell r="AG2066" t="str">
            <v/>
          </cell>
          <cell r="AH2066" t="str">
            <v/>
          </cell>
          <cell r="AI2066" t="str">
            <v/>
          </cell>
          <cell r="AJ2066" t="str">
            <v/>
          </cell>
          <cell r="AK2066" t="str">
            <v/>
          </cell>
          <cell r="AL2066" t="str">
            <v/>
          </cell>
          <cell r="AM2066" t="str">
            <v/>
          </cell>
          <cell r="AN2066" t="str">
            <v/>
          </cell>
          <cell r="AO2066" t="str">
            <v/>
          </cell>
          <cell r="AP2066" t="str">
            <v/>
          </cell>
          <cell r="AQ2066" t="str">
            <v/>
          </cell>
          <cell r="AR2066" t="str">
            <v/>
          </cell>
          <cell r="AS2066" t="str">
            <v/>
          </cell>
          <cell r="AT2066" t="str">
            <v/>
          </cell>
          <cell r="AU2066" t="str">
            <v/>
          </cell>
        </row>
        <row r="2067">
          <cell r="A2067" t="str">
            <v>PCO12P1687</v>
          </cell>
          <cell r="B2067" t="str">
            <v>PCO12</v>
          </cell>
          <cell r="C2067" t="str">
            <v>S12</v>
          </cell>
          <cell r="D2067" t="str">
            <v>P1687</v>
          </cell>
          <cell r="E2067" t="str">
            <v/>
          </cell>
          <cell r="F2067">
            <v>0.37948169999999998</v>
          </cell>
          <cell r="G2067" t="str">
            <v/>
          </cell>
          <cell r="H2067" t="str">
            <v/>
          </cell>
          <cell r="I2067" t="str">
            <v/>
          </cell>
          <cell r="J2067" t="str">
            <v/>
          </cell>
          <cell r="K2067" t="str">
            <v/>
          </cell>
          <cell r="L2067" t="str">
            <v/>
          </cell>
          <cell r="M2067" t="str">
            <v/>
          </cell>
          <cell r="N2067" t="str">
            <v/>
          </cell>
          <cell r="O2067" t="str">
            <v/>
          </cell>
          <cell r="P2067" t="str">
            <v/>
          </cell>
          <cell r="Q2067" t="str">
            <v/>
          </cell>
          <cell r="R2067" t="str">
            <v/>
          </cell>
          <cell r="S2067" t="str">
            <v/>
          </cell>
          <cell r="T2067" t="str">
            <v/>
          </cell>
          <cell r="U2067" t="str">
            <v/>
          </cell>
          <cell r="V2067" t="str">
            <v/>
          </cell>
          <cell r="W2067" t="str">
            <v/>
          </cell>
          <cell r="X2067" t="str">
            <v/>
          </cell>
          <cell r="Y2067" t="str">
            <v/>
          </cell>
          <cell r="Z2067" t="str">
            <v/>
          </cell>
          <cell r="AA2067" t="str">
            <v/>
          </cell>
          <cell r="AB2067" t="str">
            <v/>
          </cell>
          <cell r="AC2067" t="str">
            <v/>
          </cell>
          <cell r="AD2067" t="str">
            <v/>
          </cell>
          <cell r="AE2067" t="str">
            <v/>
          </cell>
          <cell r="AF2067" t="str">
            <v/>
          </cell>
          <cell r="AG2067" t="str">
            <v/>
          </cell>
          <cell r="AH2067" t="str">
            <v/>
          </cell>
          <cell r="AI2067" t="str">
            <v/>
          </cell>
          <cell r="AJ2067" t="str">
            <v/>
          </cell>
          <cell r="AK2067" t="str">
            <v/>
          </cell>
          <cell r="AL2067" t="str">
            <v/>
          </cell>
          <cell r="AM2067" t="str">
            <v/>
          </cell>
          <cell r="AN2067" t="str">
            <v/>
          </cell>
          <cell r="AO2067" t="str">
            <v/>
          </cell>
          <cell r="AP2067" t="str">
            <v/>
          </cell>
          <cell r="AQ2067" t="str">
            <v/>
          </cell>
          <cell r="AR2067" t="str">
            <v/>
          </cell>
          <cell r="AS2067" t="str">
            <v/>
          </cell>
          <cell r="AT2067" t="str">
            <v/>
          </cell>
          <cell r="AU2067" t="str">
            <v/>
          </cell>
        </row>
        <row r="2068">
          <cell r="A2068" t="str">
            <v>PCO12P1688</v>
          </cell>
          <cell r="B2068" t="str">
            <v>PCO12</v>
          </cell>
          <cell r="C2068" t="str">
            <v>S12</v>
          </cell>
          <cell r="D2068" t="str">
            <v>P1688</v>
          </cell>
          <cell r="E2068" t="str">
            <v/>
          </cell>
          <cell r="F2068">
            <v>4.9052994999999999</v>
          </cell>
          <cell r="G2068" t="str">
            <v/>
          </cell>
          <cell r="H2068" t="str">
            <v/>
          </cell>
          <cell r="I2068" t="str">
            <v/>
          </cell>
          <cell r="J2068" t="str">
            <v/>
          </cell>
          <cell r="K2068" t="str">
            <v/>
          </cell>
          <cell r="L2068" t="str">
            <v/>
          </cell>
          <cell r="M2068" t="str">
            <v/>
          </cell>
          <cell r="N2068" t="str">
            <v/>
          </cell>
          <cell r="O2068" t="str">
            <v/>
          </cell>
          <cell r="P2068" t="str">
            <v/>
          </cell>
          <cell r="Q2068" t="str">
            <v/>
          </cell>
          <cell r="R2068" t="str">
            <v/>
          </cell>
          <cell r="S2068" t="str">
            <v/>
          </cell>
          <cell r="T2068" t="str">
            <v/>
          </cell>
          <cell r="U2068" t="str">
            <v/>
          </cell>
          <cell r="V2068" t="str">
            <v/>
          </cell>
          <cell r="W2068" t="str">
            <v/>
          </cell>
          <cell r="X2068" t="str">
            <v/>
          </cell>
          <cell r="Y2068" t="str">
            <v/>
          </cell>
          <cell r="Z2068" t="str">
            <v/>
          </cell>
          <cell r="AA2068" t="str">
            <v/>
          </cell>
          <cell r="AB2068" t="str">
            <v/>
          </cell>
          <cell r="AC2068" t="str">
            <v/>
          </cell>
          <cell r="AD2068" t="str">
            <v/>
          </cell>
          <cell r="AE2068" t="str">
            <v/>
          </cell>
          <cell r="AF2068" t="str">
            <v/>
          </cell>
          <cell r="AG2068" t="str">
            <v/>
          </cell>
          <cell r="AH2068" t="str">
            <v/>
          </cell>
          <cell r="AI2068" t="str">
            <v/>
          </cell>
          <cell r="AJ2068" t="str">
            <v/>
          </cell>
          <cell r="AK2068" t="str">
            <v/>
          </cell>
          <cell r="AL2068" t="str">
            <v/>
          </cell>
          <cell r="AM2068" t="str">
            <v/>
          </cell>
          <cell r="AN2068" t="str">
            <v/>
          </cell>
          <cell r="AO2068" t="str">
            <v/>
          </cell>
          <cell r="AP2068" t="str">
            <v/>
          </cell>
          <cell r="AQ2068" t="str">
            <v/>
          </cell>
          <cell r="AR2068" t="str">
            <v/>
          </cell>
          <cell r="AS2068" t="str">
            <v/>
          </cell>
          <cell r="AT2068" t="str">
            <v/>
          </cell>
          <cell r="AU2068" t="str">
            <v/>
          </cell>
        </row>
        <row r="2069">
          <cell r="A2069" t="str">
            <v>PCO12P1689</v>
          </cell>
          <cell r="B2069" t="str">
            <v>PCO12</v>
          </cell>
          <cell r="C2069" t="str">
            <v>S12</v>
          </cell>
          <cell r="D2069" t="str">
            <v>P1689</v>
          </cell>
          <cell r="E2069" t="str">
            <v/>
          </cell>
          <cell r="F2069">
            <v>29.518599399999999</v>
          </cell>
          <cell r="G2069" t="str">
            <v/>
          </cell>
          <cell r="H2069" t="str">
            <v/>
          </cell>
          <cell r="I2069" t="str">
            <v/>
          </cell>
          <cell r="J2069" t="str">
            <v/>
          </cell>
          <cell r="K2069" t="str">
            <v/>
          </cell>
          <cell r="L2069" t="str">
            <v/>
          </cell>
          <cell r="M2069" t="str">
            <v/>
          </cell>
          <cell r="N2069" t="str">
            <v/>
          </cell>
          <cell r="O2069" t="str">
            <v/>
          </cell>
          <cell r="P2069" t="str">
            <v/>
          </cell>
          <cell r="Q2069" t="str">
            <v/>
          </cell>
          <cell r="R2069" t="str">
            <v/>
          </cell>
          <cell r="S2069" t="str">
            <v/>
          </cell>
          <cell r="T2069" t="str">
            <v/>
          </cell>
          <cell r="U2069" t="str">
            <v/>
          </cell>
          <cell r="V2069" t="str">
            <v/>
          </cell>
          <cell r="W2069" t="str">
            <v/>
          </cell>
          <cell r="X2069" t="str">
            <v/>
          </cell>
          <cell r="Y2069" t="str">
            <v/>
          </cell>
          <cell r="Z2069" t="str">
            <v/>
          </cell>
          <cell r="AA2069" t="str">
            <v/>
          </cell>
          <cell r="AB2069" t="str">
            <v/>
          </cell>
          <cell r="AC2069" t="str">
            <v/>
          </cell>
          <cell r="AD2069" t="str">
            <v/>
          </cell>
          <cell r="AE2069" t="str">
            <v/>
          </cell>
          <cell r="AF2069" t="str">
            <v/>
          </cell>
          <cell r="AG2069" t="str">
            <v/>
          </cell>
          <cell r="AH2069" t="str">
            <v/>
          </cell>
          <cell r="AI2069" t="str">
            <v/>
          </cell>
          <cell r="AJ2069" t="str">
            <v/>
          </cell>
          <cell r="AK2069" t="str">
            <v/>
          </cell>
          <cell r="AL2069" t="str">
            <v/>
          </cell>
          <cell r="AM2069" t="str">
            <v/>
          </cell>
          <cell r="AN2069" t="str">
            <v/>
          </cell>
          <cell r="AO2069" t="str">
            <v/>
          </cell>
          <cell r="AP2069" t="str">
            <v/>
          </cell>
          <cell r="AQ2069" t="str">
            <v/>
          </cell>
          <cell r="AR2069" t="str">
            <v/>
          </cell>
          <cell r="AS2069" t="str">
            <v/>
          </cell>
          <cell r="AT2069" t="str">
            <v/>
          </cell>
          <cell r="AU2069" t="str">
            <v/>
          </cell>
        </row>
        <row r="2070">
          <cell r="A2070" t="str">
            <v>PCO12P1931</v>
          </cell>
          <cell r="B2070" t="str">
            <v>PCO12</v>
          </cell>
          <cell r="C2070" t="str">
            <v>S12</v>
          </cell>
          <cell r="D2070" t="str">
            <v>P1931</v>
          </cell>
          <cell r="E2070" t="str">
            <v/>
          </cell>
          <cell r="F2070" t="str">
            <v/>
          </cell>
          <cell r="G2070" t="str">
            <v/>
          </cell>
          <cell r="H2070" t="str">
            <v/>
          </cell>
          <cell r="I2070" t="str">
            <v/>
          </cell>
          <cell r="J2070" t="str">
            <v/>
          </cell>
          <cell r="K2070" t="str">
            <v/>
          </cell>
          <cell r="L2070" t="str">
            <v/>
          </cell>
          <cell r="M2070" t="str">
            <v/>
          </cell>
          <cell r="N2070" t="str">
            <v/>
          </cell>
          <cell r="O2070" t="str">
            <v/>
          </cell>
          <cell r="P2070" t="str">
            <v/>
          </cell>
          <cell r="Q2070" t="str">
            <v/>
          </cell>
          <cell r="R2070" t="str">
            <v/>
          </cell>
          <cell r="S2070" t="str">
            <v/>
          </cell>
          <cell r="T2070" t="str">
            <v/>
          </cell>
          <cell r="U2070" t="str">
            <v/>
          </cell>
          <cell r="V2070" t="str">
            <v/>
          </cell>
          <cell r="W2070">
            <v>0.1716115</v>
          </cell>
          <cell r="X2070" t="str">
            <v/>
          </cell>
          <cell r="Y2070" t="str">
            <v/>
          </cell>
          <cell r="Z2070" t="str">
            <v/>
          </cell>
          <cell r="AA2070" t="str">
            <v/>
          </cell>
          <cell r="AB2070" t="str">
            <v/>
          </cell>
          <cell r="AC2070" t="str">
            <v/>
          </cell>
          <cell r="AD2070" t="str">
            <v/>
          </cell>
          <cell r="AE2070" t="str">
            <v/>
          </cell>
          <cell r="AF2070" t="str">
            <v/>
          </cell>
          <cell r="AG2070" t="str">
            <v/>
          </cell>
          <cell r="AH2070" t="str">
            <v/>
          </cell>
          <cell r="AI2070" t="str">
            <v/>
          </cell>
          <cell r="AJ2070" t="str">
            <v/>
          </cell>
          <cell r="AK2070" t="str">
            <v/>
          </cell>
          <cell r="AL2070" t="str">
            <v/>
          </cell>
          <cell r="AM2070" t="str">
            <v/>
          </cell>
          <cell r="AN2070" t="str">
            <v/>
          </cell>
          <cell r="AO2070" t="str">
            <v/>
          </cell>
          <cell r="AP2070" t="str">
            <v/>
          </cell>
          <cell r="AQ2070" t="str">
            <v/>
          </cell>
          <cell r="AR2070" t="str">
            <v/>
          </cell>
          <cell r="AS2070" t="str">
            <v/>
          </cell>
          <cell r="AT2070" t="str">
            <v/>
          </cell>
          <cell r="AU2070" t="str">
            <v/>
          </cell>
        </row>
        <row r="2071">
          <cell r="A2071" t="str">
            <v>PCO12P2011</v>
          </cell>
          <cell r="B2071" t="str">
            <v>PCO12</v>
          </cell>
          <cell r="C2071" t="str">
            <v>S12</v>
          </cell>
          <cell r="D2071" t="str">
            <v>P2011</v>
          </cell>
          <cell r="E2071" t="str">
            <v/>
          </cell>
          <cell r="F2071" t="str">
            <v/>
          </cell>
          <cell r="G2071" t="str">
            <v/>
          </cell>
          <cell r="H2071" t="str">
            <v/>
          </cell>
          <cell r="I2071" t="str">
            <v/>
          </cell>
          <cell r="J2071" t="str">
            <v/>
          </cell>
          <cell r="K2071" t="str">
            <v/>
          </cell>
          <cell r="L2071" t="str">
            <v/>
          </cell>
          <cell r="M2071" t="str">
            <v/>
          </cell>
          <cell r="N2071" t="str">
            <v/>
          </cell>
          <cell r="O2071" t="str">
            <v/>
          </cell>
          <cell r="P2071" t="str">
            <v/>
          </cell>
          <cell r="Q2071" t="str">
            <v/>
          </cell>
          <cell r="R2071" t="str">
            <v/>
          </cell>
          <cell r="S2071" t="str">
            <v/>
          </cell>
          <cell r="T2071" t="str">
            <v/>
          </cell>
          <cell r="U2071" t="str">
            <v/>
          </cell>
          <cell r="V2071" t="str">
            <v/>
          </cell>
          <cell r="W2071" t="str">
            <v/>
          </cell>
          <cell r="X2071" t="str">
            <v/>
          </cell>
          <cell r="Y2071" t="str">
            <v/>
          </cell>
          <cell r="Z2071" t="str">
            <v/>
          </cell>
          <cell r="AA2071" t="str">
            <v/>
          </cell>
          <cell r="AB2071" t="str">
            <v/>
          </cell>
          <cell r="AC2071" t="str">
            <v/>
          </cell>
          <cell r="AD2071" t="str">
            <v/>
          </cell>
          <cell r="AE2071" t="str">
            <v/>
          </cell>
          <cell r="AF2071" t="str">
            <v/>
          </cell>
          <cell r="AG2071">
            <v>7.2459476</v>
          </cell>
          <cell r="AH2071" t="str">
            <v/>
          </cell>
          <cell r="AI2071" t="str">
            <v/>
          </cell>
          <cell r="AJ2071" t="str">
            <v/>
          </cell>
          <cell r="AK2071" t="str">
            <v/>
          </cell>
          <cell r="AL2071" t="str">
            <v/>
          </cell>
          <cell r="AM2071" t="str">
            <v/>
          </cell>
          <cell r="AN2071" t="str">
            <v/>
          </cell>
          <cell r="AO2071" t="str">
            <v/>
          </cell>
          <cell r="AP2071" t="str">
            <v/>
          </cell>
          <cell r="AQ2071" t="str">
            <v/>
          </cell>
          <cell r="AR2071" t="str">
            <v/>
          </cell>
          <cell r="AS2071" t="str">
            <v/>
          </cell>
          <cell r="AT2071" t="str">
            <v/>
          </cell>
          <cell r="AU2071" t="str">
            <v/>
          </cell>
        </row>
        <row r="2072">
          <cell r="A2072" t="str">
            <v>PCO12P2012</v>
          </cell>
          <cell r="B2072" t="str">
            <v>PCO12</v>
          </cell>
          <cell r="C2072" t="str">
            <v>S12</v>
          </cell>
          <cell r="D2072" t="str">
            <v>P2012</v>
          </cell>
          <cell r="E2072" t="str">
            <v/>
          </cell>
          <cell r="F2072" t="str">
            <v/>
          </cell>
          <cell r="G2072" t="str">
            <v/>
          </cell>
          <cell r="H2072" t="str">
            <v/>
          </cell>
          <cell r="I2072" t="str">
            <v/>
          </cell>
          <cell r="J2072" t="str">
            <v/>
          </cell>
          <cell r="K2072" t="str">
            <v/>
          </cell>
          <cell r="L2072">
            <v>0.60903150000000006</v>
          </cell>
          <cell r="M2072" t="str">
            <v/>
          </cell>
          <cell r="N2072" t="str">
            <v/>
          </cell>
          <cell r="O2072" t="str">
            <v/>
          </cell>
          <cell r="P2072" t="str">
            <v/>
          </cell>
          <cell r="Q2072" t="str">
            <v/>
          </cell>
          <cell r="R2072" t="str">
            <v/>
          </cell>
          <cell r="S2072" t="str">
            <v/>
          </cell>
          <cell r="T2072" t="str">
            <v/>
          </cell>
          <cell r="U2072" t="str">
            <v/>
          </cell>
          <cell r="V2072" t="str">
            <v/>
          </cell>
          <cell r="W2072" t="str">
            <v/>
          </cell>
          <cell r="X2072" t="str">
            <v/>
          </cell>
          <cell r="Y2072" t="str">
            <v/>
          </cell>
          <cell r="Z2072" t="str">
            <v/>
          </cell>
          <cell r="AA2072" t="str">
            <v/>
          </cell>
          <cell r="AB2072" t="str">
            <v/>
          </cell>
          <cell r="AC2072" t="str">
            <v/>
          </cell>
          <cell r="AD2072" t="str">
            <v/>
          </cell>
          <cell r="AE2072" t="str">
            <v/>
          </cell>
          <cell r="AF2072" t="str">
            <v/>
          </cell>
          <cell r="AG2072" t="str">
            <v/>
          </cell>
          <cell r="AH2072" t="str">
            <v/>
          </cell>
          <cell r="AI2072" t="str">
            <v/>
          </cell>
          <cell r="AJ2072" t="str">
            <v/>
          </cell>
          <cell r="AK2072" t="str">
            <v/>
          </cell>
          <cell r="AL2072" t="str">
            <v/>
          </cell>
          <cell r="AM2072" t="str">
            <v/>
          </cell>
          <cell r="AN2072" t="str">
            <v/>
          </cell>
          <cell r="AO2072" t="str">
            <v/>
          </cell>
          <cell r="AP2072" t="str">
            <v/>
          </cell>
          <cell r="AQ2072" t="str">
            <v/>
          </cell>
          <cell r="AR2072" t="str">
            <v/>
          </cell>
          <cell r="AS2072" t="str">
            <v/>
          </cell>
          <cell r="AT2072" t="str">
            <v/>
          </cell>
          <cell r="AU2072" t="str">
            <v/>
          </cell>
        </row>
        <row r="2073">
          <cell r="A2073" t="str">
            <v>PCO13C065</v>
          </cell>
          <cell r="B2073" t="str">
            <v>PCO13</v>
          </cell>
          <cell r="C2073" t="str">
            <v>C03</v>
          </cell>
          <cell r="D2073" t="str">
            <v>C065</v>
          </cell>
          <cell r="E2073" t="str">
            <v/>
          </cell>
          <cell r="F2073" t="str">
            <v/>
          </cell>
          <cell r="G2073" t="str">
            <v/>
          </cell>
          <cell r="H2073" t="str">
            <v/>
          </cell>
          <cell r="I2073" t="str">
            <v/>
          </cell>
          <cell r="J2073" t="str">
            <v/>
          </cell>
          <cell r="K2073" t="str">
            <v/>
          </cell>
          <cell r="L2073" t="str">
            <v/>
          </cell>
          <cell r="M2073" t="str">
            <v/>
          </cell>
          <cell r="N2073" t="str">
            <v/>
          </cell>
          <cell r="O2073" t="str">
            <v/>
          </cell>
          <cell r="P2073" t="str">
            <v/>
          </cell>
          <cell r="Q2073" t="str">
            <v/>
          </cell>
          <cell r="R2073" t="str">
            <v/>
          </cell>
          <cell r="S2073" t="str">
            <v/>
          </cell>
          <cell r="T2073" t="str">
            <v/>
          </cell>
          <cell r="U2073" t="str">
            <v/>
          </cell>
          <cell r="V2073" t="str">
            <v/>
          </cell>
          <cell r="W2073">
            <v>1.1733119000000001</v>
          </cell>
          <cell r="X2073" t="str">
            <v/>
          </cell>
          <cell r="Y2073" t="str">
            <v/>
          </cell>
          <cell r="Z2073" t="str">
            <v/>
          </cell>
          <cell r="AA2073" t="str">
            <v/>
          </cell>
          <cell r="AB2073" t="str">
            <v/>
          </cell>
          <cell r="AC2073" t="str">
            <v/>
          </cell>
          <cell r="AD2073" t="str">
            <v/>
          </cell>
          <cell r="AE2073" t="str">
            <v/>
          </cell>
          <cell r="AF2073" t="str">
            <v/>
          </cell>
          <cell r="AG2073" t="str">
            <v/>
          </cell>
          <cell r="AH2073" t="str">
            <v/>
          </cell>
          <cell r="AI2073" t="str">
            <v/>
          </cell>
          <cell r="AJ2073" t="str">
            <v/>
          </cell>
          <cell r="AK2073" t="str">
            <v/>
          </cell>
          <cell r="AL2073" t="str">
            <v/>
          </cell>
          <cell r="AM2073" t="str">
            <v/>
          </cell>
          <cell r="AN2073" t="str">
            <v/>
          </cell>
          <cell r="AO2073" t="str">
            <v/>
          </cell>
          <cell r="AP2073" t="str">
            <v/>
          </cell>
          <cell r="AQ2073" t="str">
            <v/>
          </cell>
          <cell r="AR2073" t="str">
            <v/>
          </cell>
          <cell r="AS2073" t="str">
            <v/>
          </cell>
          <cell r="AT2073" t="str">
            <v/>
          </cell>
          <cell r="AU2073" t="str">
            <v/>
          </cell>
        </row>
        <row r="2074">
          <cell r="A2074" t="str">
            <v>PCO13C092</v>
          </cell>
          <cell r="B2074" t="str">
            <v>PCO13</v>
          </cell>
          <cell r="C2074" t="str">
            <v>C04</v>
          </cell>
          <cell r="D2074" t="str">
            <v>C092</v>
          </cell>
          <cell r="E2074" t="str">
            <v/>
          </cell>
          <cell r="F2074" t="str">
            <v/>
          </cell>
          <cell r="G2074" t="str">
            <v/>
          </cell>
          <cell r="H2074" t="str">
            <v/>
          </cell>
          <cell r="I2074" t="str">
            <v/>
          </cell>
          <cell r="J2074" t="str">
            <v/>
          </cell>
          <cell r="K2074" t="str">
            <v/>
          </cell>
          <cell r="L2074" t="str">
            <v/>
          </cell>
          <cell r="M2074" t="str">
            <v/>
          </cell>
          <cell r="N2074" t="str">
            <v/>
          </cell>
          <cell r="O2074" t="str">
            <v/>
          </cell>
          <cell r="P2074">
            <v>6.7582328</v>
          </cell>
          <cell r="Q2074" t="str">
            <v/>
          </cell>
          <cell r="R2074" t="str">
            <v/>
          </cell>
          <cell r="S2074" t="str">
            <v/>
          </cell>
          <cell r="T2074" t="str">
            <v/>
          </cell>
          <cell r="U2074" t="str">
            <v/>
          </cell>
          <cell r="V2074" t="str">
            <v/>
          </cell>
          <cell r="W2074" t="str">
            <v/>
          </cell>
          <cell r="X2074" t="str">
            <v/>
          </cell>
          <cell r="Y2074" t="str">
            <v/>
          </cell>
          <cell r="Z2074" t="str">
            <v/>
          </cell>
          <cell r="AA2074" t="str">
            <v/>
          </cell>
          <cell r="AB2074" t="str">
            <v/>
          </cell>
          <cell r="AC2074" t="str">
            <v/>
          </cell>
          <cell r="AD2074" t="str">
            <v/>
          </cell>
          <cell r="AE2074" t="str">
            <v/>
          </cell>
          <cell r="AF2074" t="str">
            <v/>
          </cell>
          <cell r="AG2074" t="str">
            <v/>
          </cell>
          <cell r="AH2074" t="str">
            <v/>
          </cell>
          <cell r="AI2074" t="str">
            <v/>
          </cell>
          <cell r="AJ2074" t="str">
            <v/>
          </cell>
          <cell r="AK2074" t="str">
            <v/>
          </cell>
          <cell r="AL2074" t="str">
            <v/>
          </cell>
          <cell r="AM2074" t="str">
            <v/>
          </cell>
          <cell r="AN2074" t="str">
            <v/>
          </cell>
          <cell r="AO2074" t="str">
            <v/>
          </cell>
          <cell r="AP2074" t="str">
            <v/>
          </cell>
          <cell r="AQ2074" t="str">
            <v/>
          </cell>
          <cell r="AR2074" t="str">
            <v/>
          </cell>
          <cell r="AS2074" t="str">
            <v/>
          </cell>
          <cell r="AT2074" t="str">
            <v/>
          </cell>
          <cell r="AU2074" t="str">
            <v/>
          </cell>
        </row>
        <row r="2075">
          <cell r="A2075" t="str">
            <v>PCO13C093</v>
          </cell>
          <cell r="B2075" t="str">
            <v>PCO13</v>
          </cell>
          <cell r="C2075" t="str">
            <v>C04</v>
          </cell>
          <cell r="D2075" t="str">
            <v>C093</v>
          </cell>
          <cell r="E2075" t="str">
            <v/>
          </cell>
          <cell r="F2075" t="str">
            <v/>
          </cell>
          <cell r="G2075" t="str">
            <v/>
          </cell>
          <cell r="H2075" t="str">
            <v/>
          </cell>
          <cell r="I2075" t="str">
            <v/>
          </cell>
          <cell r="J2075" t="str">
            <v/>
          </cell>
          <cell r="K2075" t="str">
            <v/>
          </cell>
          <cell r="L2075" t="str">
            <v/>
          </cell>
          <cell r="M2075" t="str">
            <v/>
          </cell>
          <cell r="N2075" t="str">
            <v/>
          </cell>
          <cell r="O2075" t="str">
            <v/>
          </cell>
          <cell r="P2075">
            <v>24.842062299999995</v>
          </cell>
          <cell r="Q2075" t="str">
            <v/>
          </cell>
          <cell r="R2075" t="str">
            <v/>
          </cell>
          <cell r="S2075" t="str">
            <v/>
          </cell>
          <cell r="T2075" t="str">
            <v/>
          </cell>
          <cell r="U2075" t="str">
            <v/>
          </cell>
          <cell r="V2075" t="str">
            <v/>
          </cell>
          <cell r="W2075" t="str">
            <v/>
          </cell>
          <cell r="X2075" t="str">
            <v/>
          </cell>
          <cell r="Y2075" t="str">
            <v/>
          </cell>
          <cell r="Z2075" t="str">
            <v/>
          </cell>
          <cell r="AA2075" t="str">
            <v/>
          </cell>
          <cell r="AB2075" t="str">
            <v/>
          </cell>
          <cell r="AC2075" t="str">
            <v/>
          </cell>
          <cell r="AD2075" t="str">
            <v/>
          </cell>
          <cell r="AE2075" t="str">
            <v/>
          </cell>
          <cell r="AF2075" t="str">
            <v/>
          </cell>
          <cell r="AG2075" t="str">
            <v/>
          </cell>
          <cell r="AH2075" t="str">
            <v/>
          </cell>
          <cell r="AI2075" t="str">
            <v/>
          </cell>
          <cell r="AJ2075" t="str">
            <v/>
          </cell>
          <cell r="AK2075" t="str">
            <v/>
          </cell>
          <cell r="AL2075" t="str">
            <v/>
          </cell>
          <cell r="AM2075" t="str">
            <v/>
          </cell>
          <cell r="AN2075" t="str">
            <v/>
          </cell>
          <cell r="AO2075" t="str">
            <v/>
          </cell>
          <cell r="AP2075" t="str">
            <v/>
          </cell>
          <cell r="AQ2075" t="str">
            <v/>
          </cell>
          <cell r="AR2075" t="str">
            <v/>
          </cell>
          <cell r="AS2075" t="str">
            <v/>
          </cell>
          <cell r="AT2075" t="str">
            <v/>
          </cell>
          <cell r="AU2075" t="str">
            <v/>
          </cell>
        </row>
        <row r="2076">
          <cell r="A2076" t="str">
            <v>PCO13S652</v>
          </cell>
          <cell r="B2076" t="str">
            <v>PCO13</v>
          </cell>
          <cell r="C2076" t="str">
            <v>C05</v>
          </cell>
          <cell r="D2076" t="str">
            <v>S652</v>
          </cell>
          <cell r="E2076" t="str">
            <v/>
          </cell>
          <cell r="F2076" t="str">
            <v/>
          </cell>
          <cell r="G2076" t="str">
            <v/>
          </cell>
          <cell r="H2076" t="str">
            <v/>
          </cell>
          <cell r="I2076" t="str">
            <v/>
          </cell>
          <cell r="J2076" t="str">
            <v/>
          </cell>
          <cell r="K2076" t="str">
            <v/>
          </cell>
          <cell r="L2076" t="str">
            <v/>
          </cell>
          <cell r="M2076" t="str">
            <v/>
          </cell>
          <cell r="N2076" t="str">
            <v/>
          </cell>
          <cell r="O2076" t="str">
            <v/>
          </cell>
          <cell r="P2076" t="str">
            <v/>
          </cell>
          <cell r="Q2076" t="str">
            <v/>
          </cell>
          <cell r="R2076" t="str">
            <v/>
          </cell>
          <cell r="S2076" t="str">
            <v/>
          </cell>
          <cell r="T2076" t="str">
            <v/>
          </cell>
          <cell r="U2076" t="str">
            <v/>
          </cell>
          <cell r="V2076" t="str">
            <v/>
          </cell>
          <cell r="W2076" t="str">
            <v/>
          </cell>
          <cell r="X2076" t="str">
            <v/>
          </cell>
          <cell r="Y2076">
            <v>4.3712600000000004E-2</v>
          </cell>
          <cell r="Z2076" t="str">
            <v/>
          </cell>
          <cell r="AA2076" t="str">
            <v/>
          </cell>
          <cell r="AB2076" t="str">
            <v/>
          </cell>
          <cell r="AC2076" t="str">
            <v/>
          </cell>
          <cell r="AD2076" t="str">
            <v/>
          </cell>
          <cell r="AE2076" t="str">
            <v/>
          </cell>
          <cell r="AF2076" t="str">
            <v/>
          </cell>
          <cell r="AG2076" t="str">
            <v/>
          </cell>
          <cell r="AH2076" t="str">
            <v/>
          </cell>
          <cell r="AI2076" t="str">
            <v/>
          </cell>
          <cell r="AJ2076" t="str">
            <v/>
          </cell>
          <cell r="AK2076" t="str">
            <v/>
          </cell>
          <cell r="AL2076" t="str">
            <v/>
          </cell>
          <cell r="AM2076" t="str">
            <v/>
          </cell>
          <cell r="AN2076" t="str">
            <v/>
          </cell>
          <cell r="AO2076" t="str">
            <v/>
          </cell>
          <cell r="AP2076" t="str">
            <v/>
          </cell>
          <cell r="AQ2076" t="str">
            <v/>
          </cell>
          <cell r="AR2076" t="str">
            <v/>
          </cell>
          <cell r="AS2076" t="str">
            <v/>
          </cell>
          <cell r="AT2076" t="str">
            <v/>
          </cell>
          <cell r="AU2076" t="str">
            <v/>
          </cell>
        </row>
        <row r="2077">
          <cell r="A2077" t="str">
            <v>PCO13C307</v>
          </cell>
          <cell r="B2077" t="str">
            <v>PCO13</v>
          </cell>
          <cell r="C2077" t="str">
            <v>C08</v>
          </cell>
          <cell r="D2077" t="str">
            <v>C307</v>
          </cell>
          <cell r="E2077" t="str">
            <v/>
          </cell>
          <cell r="F2077" t="str">
            <v/>
          </cell>
          <cell r="G2077" t="str">
            <v/>
          </cell>
          <cell r="H2077" t="str">
            <v/>
          </cell>
          <cell r="I2077" t="str">
            <v/>
          </cell>
          <cell r="J2077" t="str">
            <v/>
          </cell>
          <cell r="K2077" t="str">
            <v/>
          </cell>
          <cell r="L2077" t="str">
            <v/>
          </cell>
          <cell r="M2077" t="str">
            <v/>
          </cell>
          <cell r="N2077" t="str">
            <v/>
          </cell>
          <cell r="O2077" t="str">
            <v/>
          </cell>
          <cell r="P2077" t="str">
            <v/>
          </cell>
          <cell r="Q2077" t="str">
            <v/>
          </cell>
          <cell r="R2077" t="str">
            <v/>
          </cell>
          <cell r="S2077" t="str">
            <v/>
          </cell>
          <cell r="T2077" t="str">
            <v/>
          </cell>
          <cell r="U2077" t="str">
            <v/>
          </cell>
          <cell r="V2077" t="str">
            <v/>
          </cell>
          <cell r="W2077" t="str">
            <v/>
          </cell>
          <cell r="X2077" t="str">
            <v/>
          </cell>
          <cell r="Y2077" t="str">
            <v/>
          </cell>
          <cell r="Z2077" t="str">
            <v/>
          </cell>
          <cell r="AA2077" t="str">
            <v/>
          </cell>
          <cell r="AB2077" t="str">
            <v/>
          </cell>
          <cell r="AC2077" t="str">
            <v/>
          </cell>
          <cell r="AD2077" t="str">
            <v/>
          </cell>
          <cell r="AE2077">
            <v>0.4156704</v>
          </cell>
          <cell r="AF2077" t="str">
            <v/>
          </cell>
          <cell r="AG2077" t="str">
            <v/>
          </cell>
          <cell r="AH2077" t="str">
            <v/>
          </cell>
          <cell r="AI2077" t="str">
            <v/>
          </cell>
          <cell r="AJ2077" t="str">
            <v/>
          </cell>
          <cell r="AK2077" t="str">
            <v/>
          </cell>
          <cell r="AL2077" t="str">
            <v/>
          </cell>
          <cell r="AM2077" t="str">
            <v/>
          </cell>
          <cell r="AN2077" t="str">
            <v/>
          </cell>
          <cell r="AO2077" t="str">
            <v/>
          </cell>
          <cell r="AP2077" t="str">
            <v/>
          </cell>
          <cell r="AQ2077" t="str">
            <v/>
          </cell>
          <cell r="AR2077" t="str">
            <v/>
          </cell>
          <cell r="AS2077" t="str">
            <v/>
          </cell>
          <cell r="AT2077" t="str">
            <v/>
          </cell>
          <cell r="AU2077" t="str">
            <v/>
          </cell>
        </row>
        <row r="2078">
          <cell r="A2078" t="str">
            <v>PCO13C308</v>
          </cell>
          <cell r="B2078" t="str">
            <v>PCO13</v>
          </cell>
          <cell r="C2078" t="str">
            <v>C08</v>
          </cell>
          <cell r="D2078" t="str">
            <v>C308</v>
          </cell>
          <cell r="E2078" t="str">
            <v/>
          </cell>
          <cell r="F2078" t="str">
            <v/>
          </cell>
          <cell r="G2078" t="str">
            <v/>
          </cell>
          <cell r="H2078" t="str">
            <v/>
          </cell>
          <cell r="I2078" t="str">
            <v/>
          </cell>
          <cell r="J2078" t="str">
            <v/>
          </cell>
          <cell r="K2078" t="str">
            <v/>
          </cell>
          <cell r="L2078" t="str">
            <v/>
          </cell>
          <cell r="M2078" t="str">
            <v/>
          </cell>
          <cell r="N2078" t="str">
            <v/>
          </cell>
          <cell r="O2078" t="str">
            <v/>
          </cell>
          <cell r="P2078" t="str">
            <v/>
          </cell>
          <cell r="Q2078" t="str">
            <v/>
          </cell>
          <cell r="R2078" t="str">
            <v/>
          </cell>
          <cell r="S2078" t="str">
            <v/>
          </cell>
          <cell r="T2078" t="str">
            <v/>
          </cell>
          <cell r="U2078" t="str">
            <v/>
          </cell>
          <cell r="V2078" t="str">
            <v/>
          </cell>
          <cell r="W2078" t="str">
            <v/>
          </cell>
          <cell r="X2078" t="str">
            <v/>
          </cell>
          <cell r="Y2078" t="str">
            <v/>
          </cell>
          <cell r="Z2078" t="str">
            <v/>
          </cell>
          <cell r="AA2078" t="str">
            <v/>
          </cell>
          <cell r="AB2078" t="str">
            <v/>
          </cell>
          <cell r="AC2078" t="str">
            <v/>
          </cell>
          <cell r="AD2078" t="str">
            <v/>
          </cell>
          <cell r="AE2078">
            <v>10.663872999999999</v>
          </cell>
          <cell r="AF2078" t="str">
            <v/>
          </cell>
          <cell r="AG2078" t="str">
            <v/>
          </cell>
          <cell r="AH2078" t="str">
            <v/>
          </cell>
          <cell r="AI2078" t="str">
            <v/>
          </cell>
          <cell r="AJ2078" t="str">
            <v/>
          </cell>
          <cell r="AK2078" t="str">
            <v/>
          </cell>
          <cell r="AL2078" t="str">
            <v/>
          </cell>
          <cell r="AM2078" t="str">
            <v/>
          </cell>
          <cell r="AN2078" t="str">
            <v/>
          </cell>
          <cell r="AO2078" t="str">
            <v/>
          </cell>
          <cell r="AP2078" t="str">
            <v/>
          </cell>
          <cell r="AQ2078" t="str">
            <v/>
          </cell>
          <cell r="AR2078" t="str">
            <v/>
          </cell>
          <cell r="AS2078" t="str">
            <v/>
          </cell>
          <cell r="AT2078" t="str">
            <v/>
          </cell>
          <cell r="AU2078" t="str">
            <v/>
          </cell>
        </row>
        <row r="2079">
          <cell r="A2079" t="str">
            <v>PCO13C309</v>
          </cell>
          <cell r="B2079" t="str">
            <v>PCO13</v>
          </cell>
          <cell r="C2079" t="str">
            <v>C08</v>
          </cell>
          <cell r="D2079" t="str">
            <v>C309</v>
          </cell>
          <cell r="E2079" t="str">
            <v/>
          </cell>
          <cell r="F2079" t="str">
            <v/>
          </cell>
          <cell r="G2079" t="str">
            <v/>
          </cell>
          <cell r="H2079" t="str">
            <v/>
          </cell>
          <cell r="I2079" t="str">
            <v/>
          </cell>
          <cell r="J2079" t="str">
            <v/>
          </cell>
          <cell r="K2079" t="str">
            <v/>
          </cell>
          <cell r="L2079" t="str">
            <v/>
          </cell>
          <cell r="M2079" t="str">
            <v/>
          </cell>
          <cell r="N2079" t="str">
            <v/>
          </cell>
          <cell r="O2079" t="str">
            <v/>
          </cell>
          <cell r="P2079" t="str">
            <v/>
          </cell>
          <cell r="Q2079" t="str">
            <v/>
          </cell>
          <cell r="R2079" t="str">
            <v/>
          </cell>
          <cell r="S2079" t="str">
            <v/>
          </cell>
          <cell r="T2079" t="str">
            <v/>
          </cell>
          <cell r="U2079" t="str">
            <v/>
          </cell>
          <cell r="V2079" t="str">
            <v/>
          </cell>
          <cell r="W2079" t="str">
            <v/>
          </cell>
          <cell r="X2079" t="str">
            <v/>
          </cell>
          <cell r="Y2079" t="str">
            <v/>
          </cell>
          <cell r="Z2079" t="str">
            <v/>
          </cell>
          <cell r="AA2079" t="str">
            <v/>
          </cell>
          <cell r="AB2079" t="str">
            <v/>
          </cell>
          <cell r="AC2079" t="str">
            <v/>
          </cell>
          <cell r="AD2079" t="str">
            <v/>
          </cell>
          <cell r="AE2079">
            <v>14.166305599999999</v>
          </cell>
          <cell r="AF2079" t="str">
            <v/>
          </cell>
          <cell r="AG2079" t="str">
            <v/>
          </cell>
          <cell r="AH2079" t="str">
            <v/>
          </cell>
          <cell r="AI2079" t="str">
            <v/>
          </cell>
          <cell r="AJ2079" t="str">
            <v/>
          </cell>
          <cell r="AK2079" t="str">
            <v/>
          </cell>
          <cell r="AL2079" t="str">
            <v/>
          </cell>
          <cell r="AM2079" t="str">
            <v/>
          </cell>
          <cell r="AN2079" t="str">
            <v/>
          </cell>
          <cell r="AO2079" t="str">
            <v/>
          </cell>
          <cell r="AP2079" t="str">
            <v/>
          </cell>
          <cell r="AQ2079" t="str">
            <v/>
          </cell>
          <cell r="AR2079" t="str">
            <v/>
          </cell>
          <cell r="AS2079" t="str">
            <v/>
          </cell>
          <cell r="AT2079" t="str">
            <v/>
          </cell>
          <cell r="AU2079" t="str">
            <v/>
          </cell>
        </row>
        <row r="2080">
          <cell r="A2080" t="str">
            <v>PCO13C310</v>
          </cell>
          <cell r="B2080" t="str">
            <v>PCO13</v>
          </cell>
          <cell r="C2080" t="str">
            <v>C08</v>
          </cell>
          <cell r="D2080" t="str">
            <v>C310</v>
          </cell>
          <cell r="E2080" t="str">
            <v/>
          </cell>
          <cell r="F2080" t="str">
            <v/>
          </cell>
          <cell r="G2080" t="str">
            <v/>
          </cell>
          <cell r="H2080" t="str">
            <v/>
          </cell>
          <cell r="I2080" t="str">
            <v/>
          </cell>
          <cell r="J2080" t="str">
            <v/>
          </cell>
          <cell r="K2080" t="str">
            <v/>
          </cell>
          <cell r="L2080" t="str">
            <v/>
          </cell>
          <cell r="M2080" t="str">
            <v/>
          </cell>
          <cell r="N2080" t="str">
            <v/>
          </cell>
          <cell r="O2080" t="str">
            <v/>
          </cell>
          <cell r="P2080" t="str">
            <v/>
          </cell>
          <cell r="Q2080" t="str">
            <v/>
          </cell>
          <cell r="R2080" t="str">
            <v/>
          </cell>
          <cell r="S2080" t="str">
            <v/>
          </cell>
          <cell r="T2080" t="str">
            <v/>
          </cell>
          <cell r="U2080" t="str">
            <v/>
          </cell>
          <cell r="V2080" t="str">
            <v/>
          </cell>
          <cell r="W2080" t="str">
            <v/>
          </cell>
          <cell r="X2080" t="str">
            <v/>
          </cell>
          <cell r="Y2080" t="str">
            <v/>
          </cell>
          <cell r="Z2080" t="str">
            <v/>
          </cell>
          <cell r="AA2080" t="str">
            <v/>
          </cell>
          <cell r="AB2080" t="str">
            <v/>
          </cell>
          <cell r="AC2080" t="str">
            <v/>
          </cell>
          <cell r="AD2080" t="str">
            <v/>
          </cell>
          <cell r="AE2080">
            <v>18.624547</v>
          </cell>
          <cell r="AF2080" t="str">
            <v/>
          </cell>
          <cell r="AG2080" t="str">
            <v/>
          </cell>
          <cell r="AH2080" t="str">
            <v/>
          </cell>
          <cell r="AI2080" t="str">
            <v/>
          </cell>
          <cell r="AJ2080" t="str">
            <v/>
          </cell>
          <cell r="AK2080" t="str">
            <v/>
          </cell>
          <cell r="AL2080" t="str">
            <v/>
          </cell>
          <cell r="AM2080" t="str">
            <v/>
          </cell>
          <cell r="AN2080" t="str">
            <v/>
          </cell>
          <cell r="AO2080" t="str">
            <v/>
          </cell>
          <cell r="AP2080" t="str">
            <v/>
          </cell>
          <cell r="AQ2080" t="str">
            <v/>
          </cell>
          <cell r="AR2080" t="str">
            <v/>
          </cell>
          <cell r="AS2080" t="str">
            <v/>
          </cell>
          <cell r="AT2080" t="str">
            <v/>
          </cell>
          <cell r="AU2080" t="str">
            <v/>
          </cell>
        </row>
        <row r="2081">
          <cell r="A2081" t="str">
            <v>PCO13C351</v>
          </cell>
          <cell r="B2081" t="str">
            <v>PCO13</v>
          </cell>
          <cell r="C2081" t="str">
            <v>C09</v>
          </cell>
          <cell r="D2081" t="str">
            <v>C351</v>
          </cell>
          <cell r="E2081" t="str">
            <v/>
          </cell>
          <cell r="F2081" t="str">
            <v/>
          </cell>
          <cell r="G2081" t="str">
            <v/>
          </cell>
          <cell r="H2081" t="str">
            <v/>
          </cell>
          <cell r="I2081" t="str">
            <v/>
          </cell>
          <cell r="J2081" t="str">
            <v/>
          </cell>
          <cell r="K2081" t="str">
            <v/>
          </cell>
          <cell r="L2081" t="str">
            <v/>
          </cell>
          <cell r="M2081" t="str">
            <v/>
          </cell>
          <cell r="N2081" t="str">
            <v/>
          </cell>
          <cell r="O2081" t="str">
            <v/>
          </cell>
          <cell r="P2081">
            <v>12.2247632</v>
          </cell>
          <cell r="Q2081" t="str">
            <v/>
          </cell>
          <cell r="R2081" t="str">
            <v/>
          </cell>
          <cell r="S2081" t="str">
            <v/>
          </cell>
          <cell r="T2081" t="str">
            <v/>
          </cell>
          <cell r="U2081" t="str">
            <v/>
          </cell>
          <cell r="V2081" t="str">
            <v/>
          </cell>
          <cell r="W2081" t="str">
            <v/>
          </cell>
          <cell r="X2081" t="str">
            <v/>
          </cell>
          <cell r="Y2081" t="str">
            <v/>
          </cell>
          <cell r="Z2081" t="str">
            <v/>
          </cell>
          <cell r="AA2081" t="str">
            <v/>
          </cell>
          <cell r="AB2081" t="str">
            <v/>
          </cell>
          <cell r="AC2081" t="str">
            <v/>
          </cell>
          <cell r="AD2081" t="str">
            <v/>
          </cell>
          <cell r="AE2081" t="str">
            <v/>
          </cell>
          <cell r="AF2081" t="str">
            <v/>
          </cell>
          <cell r="AG2081" t="str">
            <v/>
          </cell>
          <cell r="AH2081" t="str">
            <v/>
          </cell>
          <cell r="AI2081" t="str">
            <v/>
          </cell>
          <cell r="AJ2081" t="str">
            <v/>
          </cell>
          <cell r="AK2081" t="str">
            <v/>
          </cell>
          <cell r="AL2081" t="str">
            <v/>
          </cell>
          <cell r="AM2081" t="str">
            <v/>
          </cell>
          <cell r="AN2081" t="str">
            <v/>
          </cell>
          <cell r="AO2081" t="str">
            <v/>
          </cell>
          <cell r="AP2081" t="str">
            <v/>
          </cell>
          <cell r="AQ2081" t="str">
            <v/>
          </cell>
          <cell r="AR2081" t="str">
            <v/>
          </cell>
          <cell r="AS2081" t="str">
            <v/>
          </cell>
          <cell r="AT2081" t="str">
            <v/>
          </cell>
          <cell r="AU2081" t="str">
            <v/>
          </cell>
        </row>
        <row r="2082">
          <cell r="A2082" t="str">
            <v>PCO13P1264</v>
          </cell>
          <cell r="B2082" t="str">
            <v>PCO13</v>
          </cell>
          <cell r="C2082" t="str">
            <v>C12</v>
          </cell>
          <cell r="D2082" t="str">
            <v>P1264</v>
          </cell>
          <cell r="E2082" t="str">
            <v/>
          </cell>
          <cell r="F2082" t="str">
            <v/>
          </cell>
          <cell r="G2082" t="str">
            <v/>
          </cell>
          <cell r="H2082" t="str">
            <v/>
          </cell>
          <cell r="I2082" t="str">
            <v/>
          </cell>
          <cell r="J2082" t="str">
            <v/>
          </cell>
          <cell r="K2082" t="str">
            <v/>
          </cell>
          <cell r="L2082">
            <v>1.1143099999999999</v>
          </cell>
          <cell r="M2082" t="str">
            <v/>
          </cell>
          <cell r="N2082" t="str">
            <v/>
          </cell>
          <cell r="O2082" t="str">
            <v/>
          </cell>
          <cell r="P2082" t="str">
            <v/>
          </cell>
          <cell r="Q2082" t="str">
            <v/>
          </cell>
          <cell r="R2082" t="str">
            <v/>
          </cell>
          <cell r="S2082" t="str">
            <v/>
          </cell>
          <cell r="T2082" t="str">
            <v/>
          </cell>
          <cell r="U2082" t="str">
            <v/>
          </cell>
          <cell r="V2082" t="str">
            <v/>
          </cell>
          <cell r="W2082" t="str">
            <v/>
          </cell>
          <cell r="X2082" t="str">
            <v/>
          </cell>
          <cell r="Y2082" t="str">
            <v/>
          </cell>
          <cell r="Z2082" t="str">
            <v/>
          </cell>
          <cell r="AA2082" t="str">
            <v/>
          </cell>
          <cell r="AB2082" t="str">
            <v/>
          </cell>
          <cell r="AC2082" t="str">
            <v/>
          </cell>
          <cell r="AD2082" t="str">
            <v/>
          </cell>
          <cell r="AE2082" t="str">
            <v/>
          </cell>
          <cell r="AF2082" t="str">
            <v/>
          </cell>
          <cell r="AG2082" t="str">
            <v/>
          </cell>
          <cell r="AH2082" t="str">
            <v/>
          </cell>
          <cell r="AI2082" t="str">
            <v/>
          </cell>
          <cell r="AJ2082" t="str">
            <v/>
          </cell>
          <cell r="AK2082" t="str">
            <v/>
          </cell>
          <cell r="AL2082" t="str">
            <v/>
          </cell>
          <cell r="AM2082" t="str">
            <v/>
          </cell>
          <cell r="AN2082" t="str">
            <v/>
          </cell>
          <cell r="AO2082" t="str">
            <v/>
          </cell>
          <cell r="AP2082" t="str">
            <v/>
          </cell>
          <cell r="AQ2082" t="str">
            <v/>
          </cell>
          <cell r="AR2082" t="str">
            <v/>
          </cell>
          <cell r="AS2082" t="str">
            <v/>
          </cell>
          <cell r="AT2082" t="str">
            <v/>
          </cell>
          <cell r="AU2082" t="str">
            <v/>
          </cell>
        </row>
        <row r="2083">
          <cell r="A2083" t="str">
            <v>PCO13P1524</v>
          </cell>
          <cell r="B2083" t="str">
            <v>PCO13</v>
          </cell>
          <cell r="C2083" t="str">
            <v>C12</v>
          </cell>
          <cell r="D2083" t="str">
            <v>P1524</v>
          </cell>
          <cell r="E2083" t="str">
            <v/>
          </cell>
          <cell r="F2083" t="str">
            <v/>
          </cell>
          <cell r="G2083" t="str">
            <v/>
          </cell>
          <cell r="H2083" t="str">
            <v/>
          </cell>
          <cell r="I2083" t="str">
            <v/>
          </cell>
          <cell r="J2083" t="str">
            <v/>
          </cell>
          <cell r="K2083" t="str">
            <v/>
          </cell>
          <cell r="L2083">
            <v>32.548865499999998</v>
          </cell>
          <cell r="M2083" t="str">
            <v/>
          </cell>
          <cell r="N2083" t="str">
            <v/>
          </cell>
          <cell r="O2083" t="str">
            <v/>
          </cell>
          <cell r="P2083" t="str">
            <v/>
          </cell>
          <cell r="Q2083" t="str">
            <v/>
          </cell>
          <cell r="R2083" t="str">
            <v/>
          </cell>
          <cell r="S2083" t="str">
            <v/>
          </cell>
          <cell r="T2083" t="str">
            <v/>
          </cell>
          <cell r="U2083" t="str">
            <v/>
          </cell>
          <cell r="V2083" t="str">
            <v/>
          </cell>
          <cell r="W2083" t="str">
            <v/>
          </cell>
          <cell r="X2083" t="str">
            <v/>
          </cell>
          <cell r="Y2083" t="str">
            <v/>
          </cell>
          <cell r="Z2083" t="str">
            <v/>
          </cell>
          <cell r="AA2083" t="str">
            <v/>
          </cell>
          <cell r="AB2083" t="str">
            <v/>
          </cell>
          <cell r="AC2083" t="str">
            <v/>
          </cell>
          <cell r="AD2083" t="str">
            <v/>
          </cell>
          <cell r="AE2083" t="str">
            <v/>
          </cell>
          <cell r="AF2083" t="str">
            <v/>
          </cell>
          <cell r="AG2083" t="str">
            <v/>
          </cell>
          <cell r="AH2083" t="str">
            <v/>
          </cell>
          <cell r="AI2083" t="str">
            <v/>
          </cell>
          <cell r="AJ2083" t="str">
            <v/>
          </cell>
          <cell r="AK2083" t="str">
            <v/>
          </cell>
          <cell r="AL2083" t="str">
            <v/>
          </cell>
          <cell r="AM2083" t="str">
            <v/>
          </cell>
          <cell r="AN2083" t="str">
            <v/>
          </cell>
          <cell r="AO2083" t="str">
            <v/>
          </cell>
          <cell r="AP2083" t="str">
            <v/>
          </cell>
          <cell r="AQ2083" t="str">
            <v/>
          </cell>
          <cell r="AR2083" t="str">
            <v/>
          </cell>
          <cell r="AS2083" t="str">
            <v/>
          </cell>
          <cell r="AT2083" t="str">
            <v/>
          </cell>
          <cell r="AU2083" t="str">
            <v/>
          </cell>
        </row>
        <row r="2084">
          <cell r="A2084" t="str">
            <v>PCO13P1526</v>
          </cell>
          <cell r="B2084" t="str">
            <v>PCO13</v>
          </cell>
          <cell r="C2084" t="str">
            <v>C12</v>
          </cell>
          <cell r="D2084" t="str">
            <v>P1526</v>
          </cell>
          <cell r="E2084" t="str">
            <v/>
          </cell>
          <cell r="F2084" t="str">
            <v/>
          </cell>
          <cell r="G2084" t="str">
            <v/>
          </cell>
          <cell r="H2084" t="str">
            <v/>
          </cell>
          <cell r="I2084" t="str">
            <v/>
          </cell>
          <cell r="J2084" t="str">
            <v/>
          </cell>
          <cell r="K2084" t="str">
            <v/>
          </cell>
          <cell r="L2084">
            <v>34.843830099999998</v>
          </cell>
          <cell r="M2084" t="str">
            <v/>
          </cell>
          <cell r="N2084" t="str">
            <v/>
          </cell>
          <cell r="O2084" t="str">
            <v/>
          </cell>
          <cell r="P2084" t="str">
            <v/>
          </cell>
          <cell r="Q2084" t="str">
            <v/>
          </cell>
          <cell r="R2084" t="str">
            <v/>
          </cell>
          <cell r="S2084" t="str">
            <v/>
          </cell>
          <cell r="T2084" t="str">
            <v/>
          </cell>
          <cell r="U2084" t="str">
            <v/>
          </cell>
          <cell r="V2084" t="str">
            <v/>
          </cell>
          <cell r="W2084" t="str">
            <v/>
          </cell>
          <cell r="X2084" t="str">
            <v/>
          </cell>
          <cell r="Y2084" t="str">
            <v/>
          </cell>
          <cell r="Z2084" t="str">
            <v/>
          </cell>
          <cell r="AA2084" t="str">
            <v/>
          </cell>
          <cell r="AB2084" t="str">
            <v/>
          </cell>
          <cell r="AC2084" t="str">
            <v/>
          </cell>
          <cell r="AD2084" t="str">
            <v/>
          </cell>
          <cell r="AE2084" t="str">
            <v/>
          </cell>
          <cell r="AF2084" t="str">
            <v/>
          </cell>
          <cell r="AG2084" t="str">
            <v/>
          </cell>
          <cell r="AH2084" t="str">
            <v/>
          </cell>
          <cell r="AI2084" t="str">
            <v/>
          </cell>
          <cell r="AJ2084" t="str">
            <v/>
          </cell>
          <cell r="AK2084" t="str">
            <v/>
          </cell>
          <cell r="AL2084" t="str">
            <v/>
          </cell>
          <cell r="AM2084" t="str">
            <v/>
          </cell>
          <cell r="AN2084" t="str">
            <v/>
          </cell>
          <cell r="AO2084" t="str">
            <v/>
          </cell>
          <cell r="AP2084" t="str">
            <v/>
          </cell>
          <cell r="AQ2084" t="str">
            <v/>
          </cell>
          <cell r="AR2084" t="str">
            <v/>
          </cell>
          <cell r="AS2084" t="str">
            <v/>
          </cell>
          <cell r="AT2084" t="str">
            <v/>
          </cell>
          <cell r="AU2084" t="str">
            <v/>
          </cell>
        </row>
        <row r="2085">
          <cell r="A2085" t="str">
            <v>PCO13P1565</v>
          </cell>
          <cell r="B2085" t="str">
            <v>PCO13</v>
          </cell>
          <cell r="C2085" t="str">
            <v>C12</v>
          </cell>
          <cell r="D2085" t="str">
            <v>P1565</v>
          </cell>
          <cell r="E2085" t="str">
            <v/>
          </cell>
          <cell r="F2085" t="str">
            <v/>
          </cell>
          <cell r="G2085" t="str">
            <v/>
          </cell>
          <cell r="H2085" t="str">
            <v/>
          </cell>
          <cell r="I2085" t="str">
            <v/>
          </cell>
          <cell r="J2085" t="str">
            <v/>
          </cell>
          <cell r="K2085" t="str">
            <v/>
          </cell>
          <cell r="L2085" t="str">
            <v/>
          </cell>
          <cell r="M2085" t="str">
            <v/>
          </cell>
          <cell r="N2085" t="str">
            <v/>
          </cell>
          <cell r="O2085" t="str">
            <v/>
          </cell>
          <cell r="P2085" t="str">
            <v/>
          </cell>
          <cell r="Q2085">
            <v>16.287225100000001</v>
          </cell>
          <cell r="R2085" t="str">
            <v/>
          </cell>
          <cell r="S2085" t="str">
            <v/>
          </cell>
          <cell r="T2085" t="str">
            <v/>
          </cell>
          <cell r="U2085" t="str">
            <v/>
          </cell>
          <cell r="V2085" t="str">
            <v/>
          </cell>
          <cell r="W2085" t="str">
            <v/>
          </cell>
          <cell r="X2085" t="str">
            <v/>
          </cell>
          <cell r="Y2085" t="str">
            <v/>
          </cell>
          <cell r="Z2085" t="str">
            <v/>
          </cell>
          <cell r="AA2085" t="str">
            <v/>
          </cell>
          <cell r="AB2085" t="str">
            <v/>
          </cell>
          <cell r="AC2085" t="str">
            <v/>
          </cell>
          <cell r="AD2085" t="str">
            <v/>
          </cell>
          <cell r="AE2085" t="str">
            <v/>
          </cell>
          <cell r="AF2085" t="str">
            <v/>
          </cell>
          <cell r="AG2085" t="str">
            <v/>
          </cell>
          <cell r="AH2085" t="str">
            <v/>
          </cell>
          <cell r="AI2085" t="str">
            <v/>
          </cell>
          <cell r="AJ2085" t="str">
            <v/>
          </cell>
          <cell r="AK2085" t="str">
            <v/>
          </cell>
          <cell r="AL2085" t="str">
            <v/>
          </cell>
          <cell r="AM2085" t="str">
            <v/>
          </cell>
          <cell r="AN2085" t="str">
            <v/>
          </cell>
          <cell r="AO2085" t="str">
            <v/>
          </cell>
          <cell r="AP2085" t="str">
            <v/>
          </cell>
          <cell r="AQ2085" t="str">
            <v/>
          </cell>
          <cell r="AR2085" t="str">
            <v/>
          </cell>
          <cell r="AS2085" t="str">
            <v/>
          </cell>
          <cell r="AT2085" t="str">
            <v/>
          </cell>
          <cell r="AU2085" t="str">
            <v/>
          </cell>
        </row>
        <row r="2086">
          <cell r="A2086" t="str">
            <v>PCO13S501</v>
          </cell>
          <cell r="B2086" t="str">
            <v>PCO13</v>
          </cell>
          <cell r="C2086" t="str">
            <v>S01</v>
          </cell>
          <cell r="D2086" t="str">
            <v>S501</v>
          </cell>
          <cell r="E2086" t="str">
            <v/>
          </cell>
          <cell r="F2086" t="str">
            <v/>
          </cell>
          <cell r="G2086" t="str">
            <v/>
          </cell>
          <cell r="H2086" t="str">
            <v/>
          </cell>
          <cell r="I2086" t="str">
            <v/>
          </cell>
          <cell r="J2086" t="str">
            <v/>
          </cell>
          <cell r="K2086" t="str">
            <v/>
          </cell>
          <cell r="L2086">
            <v>0.37615729999999997</v>
          </cell>
          <cell r="M2086" t="str">
            <v/>
          </cell>
          <cell r="N2086" t="str">
            <v/>
          </cell>
          <cell r="O2086" t="str">
            <v/>
          </cell>
          <cell r="P2086" t="str">
            <v/>
          </cell>
          <cell r="Q2086" t="str">
            <v/>
          </cell>
          <cell r="R2086" t="str">
            <v/>
          </cell>
          <cell r="S2086" t="str">
            <v/>
          </cell>
          <cell r="T2086" t="str">
            <v/>
          </cell>
          <cell r="U2086" t="str">
            <v/>
          </cell>
          <cell r="V2086" t="str">
            <v/>
          </cell>
          <cell r="W2086" t="str">
            <v/>
          </cell>
          <cell r="X2086" t="str">
            <v/>
          </cell>
          <cell r="Y2086" t="str">
            <v/>
          </cell>
          <cell r="Z2086" t="str">
            <v/>
          </cell>
          <cell r="AA2086" t="str">
            <v/>
          </cell>
          <cell r="AB2086" t="str">
            <v/>
          </cell>
          <cell r="AC2086" t="str">
            <v/>
          </cell>
          <cell r="AD2086" t="str">
            <v/>
          </cell>
          <cell r="AE2086" t="str">
            <v/>
          </cell>
          <cell r="AF2086" t="str">
            <v/>
          </cell>
          <cell r="AG2086" t="str">
            <v/>
          </cell>
          <cell r="AH2086" t="str">
            <v/>
          </cell>
          <cell r="AI2086" t="str">
            <v/>
          </cell>
          <cell r="AJ2086" t="str">
            <v/>
          </cell>
          <cell r="AK2086" t="str">
            <v/>
          </cell>
          <cell r="AL2086" t="str">
            <v/>
          </cell>
          <cell r="AM2086" t="str">
            <v/>
          </cell>
          <cell r="AN2086" t="str">
            <v/>
          </cell>
          <cell r="AO2086" t="str">
            <v/>
          </cell>
          <cell r="AP2086" t="str">
            <v/>
          </cell>
          <cell r="AQ2086" t="str">
            <v/>
          </cell>
          <cell r="AR2086" t="str">
            <v/>
          </cell>
          <cell r="AS2086" t="str">
            <v/>
          </cell>
          <cell r="AT2086" t="str">
            <v/>
          </cell>
          <cell r="AU2086" t="str">
            <v/>
          </cell>
        </row>
        <row r="2087">
          <cell r="A2087" t="str">
            <v>PCO13S502</v>
          </cell>
          <cell r="B2087" t="str">
            <v>PCO13</v>
          </cell>
          <cell r="C2087" t="str">
            <v>S01</v>
          </cell>
          <cell r="D2087" t="str">
            <v>S502</v>
          </cell>
          <cell r="E2087" t="str">
            <v/>
          </cell>
          <cell r="F2087" t="str">
            <v/>
          </cell>
          <cell r="G2087" t="str">
            <v/>
          </cell>
          <cell r="H2087" t="str">
            <v/>
          </cell>
          <cell r="I2087" t="str">
            <v/>
          </cell>
          <cell r="J2087" t="str">
            <v/>
          </cell>
          <cell r="K2087" t="str">
            <v/>
          </cell>
          <cell r="L2087" t="str">
            <v/>
          </cell>
          <cell r="M2087" t="str">
            <v/>
          </cell>
          <cell r="N2087" t="str">
            <v/>
          </cell>
          <cell r="O2087" t="str">
            <v/>
          </cell>
          <cell r="P2087" t="str">
            <v/>
          </cell>
          <cell r="Q2087" t="str">
            <v/>
          </cell>
          <cell r="R2087" t="str">
            <v/>
          </cell>
          <cell r="S2087" t="str">
            <v/>
          </cell>
          <cell r="T2087" t="str">
            <v/>
          </cell>
          <cell r="U2087" t="str">
            <v/>
          </cell>
          <cell r="V2087" t="str">
            <v/>
          </cell>
          <cell r="W2087" t="str">
            <v/>
          </cell>
          <cell r="X2087" t="str">
            <v/>
          </cell>
          <cell r="Y2087" t="str">
            <v/>
          </cell>
          <cell r="Z2087" t="str">
            <v/>
          </cell>
          <cell r="AA2087" t="str">
            <v/>
          </cell>
          <cell r="AB2087" t="str">
            <v/>
          </cell>
          <cell r="AC2087" t="str">
            <v/>
          </cell>
          <cell r="AD2087">
            <v>0.57980600000000004</v>
          </cell>
          <cell r="AE2087" t="str">
            <v/>
          </cell>
          <cell r="AF2087" t="str">
            <v/>
          </cell>
          <cell r="AG2087" t="str">
            <v/>
          </cell>
          <cell r="AH2087" t="str">
            <v/>
          </cell>
          <cell r="AI2087" t="str">
            <v/>
          </cell>
          <cell r="AJ2087" t="str">
            <v/>
          </cell>
          <cell r="AK2087" t="str">
            <v/>
          </cell>
          <cell r="AL2087" t="str">
            <v/>
          </cell>
          <cell r="AM2087" t="str">
            <v/>
          </cell>
          <cell r="AN2087" t="str">
            <v/>
          </cell>
          <cell r="AO2087" t="str">
            <v/>
          </cell>
          <cell r="AP2087" t="str">
            <v/>
          </cell>
          <cell r="AQ2087" t="str">
            <v/>
          </cell>
          <cell r="AR2087" t="str">
            <v/>
          </cell>
          <cell r="AS2087" t="str">
            <v/>
          </cell>
          <cell r="AT2087" t="str">
            <v/>
          </cell>
          <cell r="AU2087" t="str">
            <v/>
          </cell>
        </row>
        <row r="2088">
          <cell r="A2088" t="str">
            <v>PCO13S503</v>
          </cell>
          <cell r="B2088" t="str">
            <v>PCO13</v>
          </cell>
          <cell r="C2088" t="str">
            <v>S01</v>
          </cell>
          <cell r="D2088" t="str">
            <v>S503</v>
          </cell>
          <cell r="E2088" t="str">
            <v/>
          </cell>
          <cell r="F2088" t="str">
            <v/>
          </cell>
          <cell r="G2088" t="str">
            <v/>
          </cell>
          <cell r="H2088" t="str">
            <v/>
          </cell>
          <cell r="I2088" t="str">
            <v/>
          </cell>
          <cell r="J2088" t="str">
            <v/>
          </cell>
          <cell r="K2088" t="str">
            <v/>
          </cell>
          <cell r="L2088" t="str">
            <v/>
          </cell>
          <cell r="M2088" t="str">
            <v/>
          </cell>
          <cell r="N2088" t="str">
            <v/>
          </cell>
          <cell r="O2088" t="str">
            <v/>
          </cell>
          <cell r="P2088" t="str">
            <v/>
          </cell>
          <cell r="Q2088" t="str">
            <v/>
          </cell>
          <cell r="R2088" t="str">
            <v/>
          </cell>
          <cell r="S2088" t="str">
            <v/>
          </cell>
          <cell r="T2088" t="str">
            <v/>
          </cell>
          <cell r="U2088" t="str">
            <v/>
          </cell>
          <cell r="V2088" t="str">
            <v/>
          </cell>
          <cell r="W2088" t="str">
            <v/>
          </cell>
          <cell r="X2088" t="str">
            <v/>
          </cell>
          <cell r="Y2088" t="str">
            <v/>
          </cell>
          <cell r="Z2088" t="str">
            <v/>
          </cell>
          <cell r="AA2088" t="str">
            <v/>
          </cell>
          <cell r="AB2088" t="str">
            <v/>
          </cell>
          <cell r="AC2088" t="str">
            <v/>
          </cell>
          <cell r="AD2088">
            <v>0.1050345</v>
          </cell>
          <cell r="AE2088" t="str">
            <v/>
          </cell>
          <cell r="AF2088" t="str">
            <v/>
          </cell>
          <cell r="AG2088" t="str">
            <v/>
          </cell>
          <cell r="AH2088" t="str">
            <v/>
          </cell>
          <cell r="AI2088" t="str">
            <v/>
          </cell>
          <cell r="AJ2088" t="str">
            <v/>
          </cell>
          <cell r="AK2088" t="str">
            <v/>
          </cell>
          <cell r="AL2088" t="str">
            <v/>
          </cell>
          <cell r="AM2088" t="str">
            <v/>
          </cell>
          <cell r="AN2088" t="str">
            <v/>
          </cell>
          <cell r="AO2088" t="str">
            <v/>
          </cell>
          <cell r="AP2088" t="str">
            <v/>
          </cell>
          <cell r="AQ2088" t="str">
            <v/>
          </cell>
          <cell r="AR2088" t="str">
            <v/>
          </cell>
          <cell r="AS2088" t="str">
            <v/>
          </cell>
          <cell r="AT2088" t="str">
            <v/>
          </cell>
          <cell r="AU2088" t="str">
            <v/>
          </cell>
        </row>
        <row r="2089">
          <cell r="A2089" t="str">
            <v>PCO13S504</v>
          </cell>
          <cell r="B2089" t="str">
            <v>PCO13</v>
          </cell>
          <cell r="C2089" t="str">
            <v>S01</v>
          </cell>
          <cell r="D2089" t="str">
            <v>S504</v>
          </cell>
          <cell r="E2089" t="str">
            <v/>
          </cell>
          <cell r="F2089" t="str">
            <v/>
          </cell>
          <cell r="G2089" t="str">
            <v/>
          </cell>
          <cell r="H2089" t="str">
            <v/>
          </cell>
          <cell r="I2089" t="str">
            <v/>
          </cell>
          <cell r="J2089" t="str">
            <v/>
          </cell>
          <cell r="K2089" t="str">
            <v/>
          </cell>
          <cell r="L2089" t="str">
            <v/>
          </cell>
          <cell r="M2089" t="str">
            <v/>
          </cell>
          <cell r="N2089" t="str">
            <v/>
          </cell>
          <cell r="O2089" t="str">
            <v/>
          </cell>
          <cell r="P2089" t="str">
            <v/>
          </cell>
          <cell r="Q2089" t="str">
            <v/>
          </cell>
          <cell r="R2089" t="str">
            <v/>
          </cell>
          <cell r="S2089" t="str">
            <v/>
          </cell>
          <cell r="T2089" t="str">
            <v/>
          </cell>
          <cell r="U2089" t="str">
            <v/>
          </cell>
          <cell r="V2089" t="str">
            <v/>
          </cell>
          <cell r="W2089" t="str">
            <v/>
          </cell>
          <cell r="X2089" t="str">
            <v/>
          </cell>
          <cell r="Y2089" t="str">
            <v/>
          </cell>
          <cell r="Z2089" t="str">
            <v/>
          </cell>
          <cell r="AA2089" t="str">
            <v/>
          </cell>
          <cell r="AB2089" t="str">
            <v/>
          </cell>
          <cell r="AC2089" t="str">
            <v/>
          </cell>
          <cell r="AD2089" t="str">
            <v/>
          </cell>
          <cell r="AE2089">
            <v>9.5945672000000002</v>
          </cell>
          <cell r="AF2089" t="str">
            <v/>
          </cell>
          <cell r="AG2089" t="str">
            <v/>
          </cell>
          <cell r="AH2089" t="str">
            <v/>
          </cell>
          <cell r="AI2089" t="str">
            <v/>
          </cell>
          <cell r="AJ2089" t="str">
            <v/>
          </cell>
          <cell r="AK2089" t="str">
            <v/>
          </cell>
          <cell r="AL2089" t="str">
            <v/>
          </cell>
          <cell r="AM2089" t="str">
            <v/>
          </cell>
          <cell r="AN2089" t="str">
            <v/>
          </cell>
          <cell r="AO2089" t="str">
            <v/>
          </cell>
          <cell r="AP2089" t="str">
            <v/>
          </cell>
          <cell r="AQ2089" t="str">
            <v/>
          </cell>
          <cell r="AR2089" t="str">
            <v/>
          </cell>
          <cell r="AS2089" t="str">
            <v/>
          </cell>
          <cell r="AT2089" t="str">
            <v/>
          </cell>
          <cell r="AU2089" t="str">
            <v/>
          </cell>
        </row>
        <row r="2090">
          <cell r="A2090" t="str">
            <v>PCO13S505</v>
          </cell>
          <cell r="B2090" t="str">
            <v>PCO13</v>
          </cell>
          <cell r="C2090" t="str">
            <v>S01</v>
          </cell>
          <cell r="D2090" t="str">
            <v>S505</v>
          </cell>
          <cell r="E2090">
            <v>1.8450799999999996E-2</v>
          </cell>
          <cell r="F2090" t="str">
            <v/>
          </cell>
          <cell r="G2090">
            <v>6.8351899999999993E-2</v>
          </cell>
          <cell r="H2090" t="str">
            <v/>
          </cell>
          <cell r="I2090" t="str">
            <v/>
          </cell>
          <cell r="J2090" t="str">
            <v/>
          </cell>
          <cell r="K2090" t="str">
            <v/>
          </cell>
          <cell r="L2090">
            <v>7.1609100000000009E-2</v>
          </cell>
          <cell r="M2090">
            <v>9.1353199999999996E-2</v>
          </cell>
          <cell r="N2090">
            <v>9.53127E-2</v>
          </cell>
          <cell r="O2090" t="str">
            <v/>
          </cell>
          <cell r="P2090">
            <v>5.6262815999999995</v>
          </cell>
          <cell r="Q2090">
            <v>4.3105299999999999E-2</v>
          </cell>
          <cell r="R2090" t="str">
            <v/>
          </cell>
          <cell r="S2090">
            <v>9.5976199999999998E-2</v>
          </cell>
          <cell r="T2090">
            <v>7.7448400000000001E-2</v>
          </cell>
          <cell r="U2090">
            <v>1.8421300000000002E-2</v>
          </cell>
          <cell r="V2090">
            <v>0.1482686</v>
          </cell>
          <cell r="W2090">
            <v>2.3833058</v>
          </cell>
          <cell r="X2090" t="str">
            <v/>
          </cell>
          <cell r="Y2090">
            <v>3.7517000000000002E-3</v>
          </cell>
          <cell r="Z2090" t="str">
            <v/>
          </cell>
          <cell r="AA2090" t="str">
            <v/>
          </cell>
          <cell r="AB2090" t="str">
            <v/>
          </cell>
          <cell r="AC2090" t="str">
            <v/>
          </cell>
          <cell r="AD2090">
            <v>2.35642E-2</v>
          </cell>
          <cell r="AE2090">
            <v>2.3494131999999999</v>
          </cell>
          <cell r="AF2090">
            <v>1.50741E-2</v>
          </cell>
          <cell r="AG2090">
            <v>7.0284600000000003E-2</v>
          </cell>
          <cell r="AH2090">
            <v>0.59633549999999991</v>
          </cell>
          <cell r="AI2090" t="str">
            <v/>
          </cell>
          <cell r="AJ2090" t="str">
            <v/>
          </cell>
          <cell r="AK2090">
            <v>7.9702500000000009E-2</v>
          </cell>
          <cell r="AL2090">
            <v>0.75768389999999997</v>
          </cell>
          <cell r="AM2090">
            <v>0.10080840000000001</v>
          </cell>
          <cell r="AN2090">
            <v>5.0341300000000005E-2</v>
          </cell>
          <cell r="AO2090">
            <v>2.0308E-2</v>
          </cell>
          <cell r="AP2090">
            <v>2.7241899999999999E-2</v>
          </cell>
          <cell r="AQ2090" t="str">
            <v/>
          </cell>
          <cell r="AR2090">
            <v>0.1806178</v>
          </cell>
          <cell r="AS2090">
            <v>2.8800599999999999E-2</v>
          </cell>
          <cell r="AT2090">
            <v>0.1000356</v>
          </cell>
          <cell r="AU2090" t="str">
            <v/>
          </cell>
        </row>
        <row r="2091">
          <cell r="A2091" t="str">
            <v>PCO13S506</v>
          </cell>
          <cell r="B2091" t="str">
            <v>PCO13</v>
          </cell>
          <cell r="C2091" t="str">
            <v>S01</v>
          </cell>
          <cell r="D2091" t="str">
            <v>S506</v>
          </cell>
          <cell r="E2091" t="str">
            <v/>
          </cell>
          <cell r="F2091" t="str">
            <v/>
          </cell>
          <cell r="G2091" t="str">
            <v/>
          </cell>
          <cell r="H2091" t="str">
            <v/>
          </cell>
          <cell r="I2091" t="str">
            <v/>
          </cell>
          <cell r="J2091" t="str">
            <v/>
          </cell>
          <cell r="K2091" t="str">
            <v/>
          </cell>
          <cell r="L2091">
            <v>0.37339929999999999</v>
          </cell>
          <cell r="M2091" t="str">
            <v/>
          </cell>
          <cell r="N2091" t="str">
            <v/>
          </cell>
          <cell r="O2091" t="str">
            <v/>
          </cell>
          <cell r="P2091" t="str">
            <v/>
          </cell>
          <cell r="Q2091" t="str">
            <v/>
          </cell>
          <cell r="R2091" t="str">
            <v/>
          </cell>
          <cell r="S2091" t="str">
            <v/>
          </cell>
          <cell r="T2091" t="str">
            <v/>
          </cell>
          <cell r="U2091" t="str">
            <v/>
          </cell>
          <cell r="V2091" t="str">
            <v/>
          </cell>
          <cell r="W2091" t="str">
            <v/>
          </cell>
          <cell r="X2091" t="str">
            <v/>
          </cell>
          <cell r="Y2091" t="str">
            <v/>
          </cell>
          <cell r="Z2091" t="str">
            <v/>
          </cell>
          <cell r="AA2091" t="str">
            <v/>
          </cell>
          <cell r="AB2091" t="str">
            <v/>
          </cell>
          <cell r="AC2091" t="str">
            <v/>
          </cell>
          <cell r="AD2091" t="str">
            <v/>
          </cell>
          <cell r="AE2091" t="str">
            <v/>
          </cell>
          <cell r="AF2091" t="str">
            <v/>
          </cell>
          <cell r="AG2091" t="str">
            <v/>
          </cell>
          <cell r="AH2091" t="str">
            <v/>
          </cell>
          <cell r="AI2091" t="str">
            <v/>
          </cell>
          <cell r="AJ2091" t="str">
            <v/>
          </cell>
          <cell r="AK2091" t="str">
            <v/>
          </cell>
          <cell r="AL2091" t="str">
            <v/>
          </cell>
          <cell r="AM2091" t="str">
            <v/>
          </cell>
          <cell r="AN2091" t="str">
            <v/>
          </cell>
          <cell r="AO2091" t="str">
            <v/>
          </cell>
          <cell r="AP2091" t="str">
            <v/>
          </cell>
          <cell r="AQ2091" t="str">
            <v/>
          </cell>
          <cell r="AR2091" t="str">
            <v/>
          </cell>
          <cell r="AS2091" t="str">
            <v/>
          </cell>
          <cell r="AT2091" t="str">
            <v/>
          </cell>
          <cell r="AU2091" t="str">
            <v/>
          </cell>
        </row>
        <row r="2092">
          <cell r="A2092" t="str">
            <v>PCO13S507</v>
          </cell>
          <cell r="B2092" t="str">
            <v>PCO13</v>
          </cell>
          <cell r="C2092" t="str">
            <v>S01</v>
          </cell>
          <cell r="D2092" t="str">
            <v>S507</v>
          </cell>
          <cell r="E2092" t="str">
            <v/>
          </cell>
          <cell r="F2092" t="str">
            <v/>
          </cell>
          <cell r="G2092" t="str">
            <v/>
          </cell>
          <cell r="H2092" t="str">
            <v/>
          </cell>
          <cell r="I2092" t="str">
            <v/>
          </cell>
          <cell r="J2092" t="str">
            <v/>
          </cell>
          <cell r="K2092" t="str">
            <v/>
          </cell>
          <cell r="L2092" t="str">
            <v/>
          </cell>
          <cell r="M2092" t="str">
            <v/>
          </cell>
          <cell r="N2092" t="str">
            <v/>
          </cell>
          <cell r="O2092" t="str">
            <v/>
          </cell>
          <cell r="P2092" t="str">
            <v/>
          </cell>
          <cell r="Q2092" t="str">
            <v/>
          </cell>
          <cell r="R2092" t="str">
            <v/>
          </cell>
          <cell r="S2092" t="str">
            <v/>
          </cell>
          <cell r="T2092" t="str">
            <v/>
          </cell>
          <cell r="U2092" t="str">
            <v/>
          </cell>
          <cell r="V2092" t="str">
            <v/>
          </cell>
          <cell r="W2092" t="str">
            <v/>
          </cell>
          <cell r="X2092" t="str">
            <v/>
          </cell>
          <cell r="Y2092" t="str">
            <v/>
          </cell>
          <cell r="Z2092" t="str">
            <v/>
          </cell>
          <cell r="AA2092" t="str">
            <v/>
          </cell>
          <cell r="AB2092" t="str">
            <v/>
          </cell>
          <cell r="AC2092" t="str">
            <v/>
          </cell>
          <cell r="AD2092" t="str">
            <v/>
          </cell>
          <cell r="AE2092">
            <v>3.1692404000000001</v>
          </cell>
          <cell r="AF2092" t="str">
            <v/>
          </cell>
          <cell r="AG2092" t="str">
            <v/>
          </cell>
          <cell r="AH2092" t="str">
            <v/>
          </cell>
          <cell r="AI2092" t="str">
            <v/>
          </cell>
          <cell r="AJ2092" t="str">
            <v/>
          </cell>
          <cell r="AK2092" t="str">
            <v/>
          </cell>
          <cell r="AL2092" t="str">
            <v/>
          </cell>
          <cell r="AM2092" t="str">
            <v/>
          </cell>
          <cell r="AN2092" t="str">
            <v/>
          </cell>
          <cell r="AO2092" t="str">
            <v/>
          </cell>
          <cell r="AP2092" t="str">
            <v/>
          </cell>
          <cell r="AQ2092" t="str">
            <v/>
          </cell>
          <cell r="AR2092" t="str">
            <v/>
          </cell>
          <cell r="AS2092" t="str">
            <v/>
          </cell>
          <cell r="AT2092" t="str">
            <v/>
          </cell>
          <cell r="AU2092" t="str">
            <v/>
          </cell>
        </row>
        <row r="2093">
          <cell r="A2093" t="str">
            <v>PCO13S508</v>
          </cell>
          <cell r="B2093" t="str">
            <v>PCO13</v>
          </cell>
          <cell r="C2093" t="str">
            <v>S01</v>
          </cell>
          <cell r="D2093" t="str">
            <v>S508</v>
          </cell>
          <cell r="E2093">
            <v>8.7082199999999998E-2</v>
          </cell>
          <cell r="F2093">
            <v>0.48820649999999999</v>
          </cell>
          <cell r="G2093">
            <v>4.67792E-2</v>
          </cell>
          <cell r="H2093" t="str">
            <v/>
          </cell>
          <cell r="I2093" t="str">
            <v/>
          </cell>
          <cell r="J2093" t="str">
            <v/>
          </cell>
          <cell r="K2093" t="str">
            <v/>
          </cell>
          <cell r="L2093">
            <v>7.6644099999999993E-2</v>
          </cell>
          <cell r="M2093">
            <v>0.12856819999999999</v>
          </cell>
          <cell r="N2093">
            <v>9.7143800000000002E-2</v>
          </cell>
          <cell r="O2093" t="str">
            <v/>
          </cell>
          <cell r="P2093">
            <v>7.0187782000000007</v>
          </cell>
          <cell r="Q2093">
            <v>0.10654029999999999</v>
          </cell>
          <cell r="R2093" t="str">
            <v/>
          </cell>
          <cell r="S2093">
            <v>8.8668799999999992E-2</v>
          </cell>
          <cell r="T2093">
            <v>2.8773199999999999E-2</v>
          </cell>
          <cell r="U2093">
            <v>0.38630819999999999</v>
          </cell>
          <cell r="V2093">
            <v>0.1158129</v>
          </cell>
          <cell r="W2093">
            <v>1.0413777</v>
          </cell>
          <cell r="X2093" t="str">
            <v/>
          </cell>
          <cell r="Y2093">
            <v>7.0624500000000007E-2</v>
          </cell>
          <cell r="Z2093" t="str">
            <v/>
          </cell>
          <cell r="AA2093" t="str">
            <v/>
          </cell>
          <cell r="AB2093" t="str">
            <v/>
          </cell>
          <cell r="AC2093" t="str">
            <v/>
          </cell>
          <cell r="AD2093">
            <v>0.11708850000000001</v>
          </cell>
          <cell r="AE2093">
            <v>12.324828</v>
          </cell>
          <cell r="AF2093">
            <v>4.4846200000000003E-2</v>
          </cell>
          <cell r="AG2093">
            <v>0.1157488</v>
          </cell>
          <cell r="AH2093">
            <v>0.44106889999999999</v>
          </cell>
          <cell r="AI2093" t="str">
            <v/>
          </cell>
          <cell r="AJ2093" t="str">
            <v/>
          </cell>
          <cell r="AK2093">
            <v>0.22175819999999999</v>
          </cell>
          <cell r="AL2093">
            <v>0.94870880000000002</v>
          </cell>
          <cell r="AM2093">
            <v>6.1306400000000004E-2</v>
          </cell>
          <cell r="AN2093">
            <v>8.774570000000001E-2</v>
          </cell>
          <cell r="AO2093">
            <v>1.63552E-2</v>
          </cell>
          <cell r="AP2093">
            <v>6.9057400000000005E-2</v>
          </cell>
          <cell r="AQ2093" t="str">
            <v/>
          </cell>
          <cell r="AR2093">
            <v>0.11956190000000001</v>
          </cell>
          <cell r="AS2093">
            <v>3.72877E-2</v>
          </cell>
          <cell r="AT2093">
            <v>6.4769999999999994E-2</v>
          </cell>
          <cell r="AU2093" t="str">
            <v/>
          </cell>
        </row>
        <row r="2094">
          <cell r="A2094" t="str">
            <v>PCO13S509</v>
          </cell>
          <cell r="B2094" t="str">
            <v>PCO13</v>
          </cell>
          <cell r="C2094" t="str">
            <v>S01</v>
          </cell>
          <cell r="D2094" t="str">
            <v>S509</v>
          </cell>
          <cell r="E2094" t="str">
            <v/>
          </cell>
          <cell r="F2094" t="str">
            <v/>
          </cell>
          <cell r="G2094" t="str">
            <v/>
          </cell>
          <cell r="H2094" t="str">
            <v/>
          </cell>
          <cell r="I2094" t="str">
            <v/>
          </cell>
          <cell r="J2094" t="str">
            <v/>
          </cell>
          <cell r="K2094" t="str">
            <v/>
          </cell>
          <cell r="L2094">
            <v>0.98058889999999987</v>
          </cell>
          <cell r="M2094" t="str">
            <v/>
          </cell>
          <cell r="N2094" t="str">
            <v/>
          </cell>
          <cell r="O2094" t="str">
            <v/>
          </cell>
          <cell r="P2094" t="str">
            <v/>
          </cell>
          <cell r="Q2094" t="str">
            <v/>
          </cell>
          <cell r="R2094" t="str">
            <v/>
          </cell>
          <cell r="S2094" t="str">
            <v/>
          </cell>
          <cell r="T2094" t="str">
            <v/>
          </cell>
          <cell r="U2094" t="str">
            <v/>
          </cell>
          <cell r="V2094" t="str">
            <v/>
          </cell>
          <cell r="W2094" t="str">
            <v/>
          </cell>
          <cell r="X2094" t="str">
            <v/>
          </cell>
          <cell r="Y2094" t="str">
            <v/>
          </cell>
          <cell r="Z2094" t="str">
            <v/>
          </cell>
          <cell r="AA2094" t="str">
            <v/>
          </cell>
          <cell r="AB2094" t="str">
            <v/>
          </cell>
          <cell r="AC2094" t="str">
            <v/>
          </cell>
          <cell r="AD2094" t="str">
            <v/>
          </cell>
          <cell r="AE2094" t="str">
            <v/>
          </cell>
          <cell r="AF2094" t="str">
            <v/>
          </cell>
          <cell r="AG2094" t="str">
            <v/>
          </cell>
          <cell r="AH2094" t="str">
            <v/>
          </cell>
          <cell r="AI2094" t="str">
            <v/>
          </cell>
          <cell r="AJ2094" t="str">
            <v/>
          </cell>
          <cell r="AK2094" t="str">
            <v/>
          </cell>
          <cell r="AL2094" t="str">
            <v/>
          </cell>
          <cell r="AM2094" t="str">
            <v/>
          </cell>
          <cell r="AN2094" t="str">
            <v/>
          </cell>
          <cell r="AO2094" t="str">
            <v/>
          </cell>
          <cell r="AP2094" t="str">
            <v/>
          </cell>
          <cell r="AQ2094" t="str">
            <v/>
          </cell>
          <cell r="AR2094" t="str">
            <v/>
          </cell>
          <cell r="AS2094" t="str">
            <v/>
          </cell>
          <cell r="AT2094" t="str">
            <v/>
          </cell>
          <cell r="AU2094" t="str">
            <v/>
          </cell>
        </row>
        <row r="2095">
          <cell r="A2095" t="str">
            <v>PCO13S512</v>
          </cell>
          <cell r="B2095" t="str">
            <v>PCO13</v>
          </cell>
          <cell r="C2095" t="str">
            <v>S01</v>
          </cell>
          <cell r="D2095" t="str">
            <v>S512</v>
          </cell>
          <cell r="E2095">
            <v>0.2410447</v>
          </cell>
          <cell r="F2095">
            <v>2.9072193999999998</v>
          </cell>
          <cell r="G2095">
            <v>0.28962070000000001</v>
          </cell>
          <cell r="H2095" t="str">
            <v/>
          </cell>
          <cell r="I2095" t="str">
            <v/>
          </cell>
          <cell r="J2095" t="str">
            <v/>
          </cell>
          <cell r="K2095" t="str">
            <v/>
          </cell>
          <cell r="L2095" t="str">
            <v/>
          </cell>
          <cell r="M2095">
            <v>1.51013E-2</v>
          </cell>
          <cell r="N2095">
            <v>0.53892530000000005</v>
          </cell>
          <cell r="O2095" t="str">
            <v/>
          </cell>
          <cell r="P2095" t="str">
            <v/>
          </cell>
          <cell r="Q2095">
            <v>6.7103800000000005E-2</v>
          </cell>
          <cell r="R2095" t="str">
            <v/>
          </cell>
          <cell r="S2095">
            <v>7.9636299999999993E-2</v>
          </cell>
          <cell r="T2095">
            <v>3.1350900000000001E-2</v>
          </cell>
          <cell r="U2095" t="str">
            <v/>
          </cell>
          <cell r="V2095">
            <v>0.1158129</v>
          </cell>
          <cell r="W2095">
            <v>0.56839430000000002</v>
          </cell>
          <cell r="X2095" t="str">
            <v/>
          </cell>
          <cell r="Y2095" t="str">
            <v/>
          </cell>
          <cell r="Z2095" t="str">
            <v/>
          </cell>
          <cell r="AA2095" t="str">
            <v/>
          </cell>
          <cell r="AB2095" t="str">
            <v/>
          </cell>
          <cell r="AC2095" t="str">
            <v/>
          </cell>
          <cell r="AD2095">
            <v>1.0619799999999999E-2</v>
          </cell>
          <cell r="AE2095" t="str">
            <v/>
          </cell>
          <cell r="AF2095" t="str">
            <v/>
          </cell>
          <cell r="AG2095">
            <v>0.18767040000000001</v>
          </cell>
          <cell r="AH2095">
            <v>0.30518540000000005</v>
          </cell>
          <cell r="AI2095" t="str">
            <v/>
          </cell>
          <cell r="AJ2095" t="str">
            <v/>
          </cell>
          <cell r="AK2095" t="str">
            <v/>
          </cell>
          <cell r="AL2095" t="str">
            <v/>
          </cell>
          <cell r="AM2095">
            <v>0.37633339999999998</v>
          </cell>
          <cell r="AN2095">
            <v>7.0821899999999993E-2</v>
          </cell>
          <cell r="AO2095" t="str">
            <v/>
          </cell>
          <cell r="AP2095">
            <v>4.53345E-2</v>
          </cell>
          <cell r="AQ2095" t="str">
            <v/>
          </cell>
          <cell r="AR2095">
            <v>0.39758210000000005</v>
          </cell>
          <cell r="AS2095">
            <v>1.9664600000000001E-2</v>
          </cell>
          <cell r="AT2095">
            <v>0.17917539999999998</v>
          </cell>
          <cell r="AU2095" t="str">
            <v/>
          </cell>
        </row>
        <row r="2096">
          <cell r="A2096" t="str">
            <v>PCO13S513</v>
          </cell>
          <cell r="B2096" t="str">
            <v>PCO13</v>
          </cell>
          <cell r="C2096" t="str">
            <v>S01</v>
          </cell>
          <cell r="D2096" t="str">
            <v>S513</v>
          </cell>
          <cell r="E2096" t="str">
            <v/>
          </cell>
          <cell r="F2096" t="str">
            <v/>
          </cell>
          <cell r="G2096" t="str">
            <v/>
          </cell>
          <cell r="H2096" t="str">
            <v/>
          </cell>
          <cell r="I2096" t="str">
            <v/>
          </cell>
          <cell r="J2096" t="str">
            <v/>
          </cell>
          <cell r="K2096" t="str">
            <v/>
          </cell>
          <cell r="L2096" t="str">
            <v/>
          </cell>
          <cell r="M2096" t="str">
            <v/>
          </cell>
          <cell r="N2096" t="str">
            <v/>
          </cell>
          <cell r="O2096" t="str">
            <v/>
          </cell>
          <cell r="P2096" t="str">
            <v/>
          </cell>
          <cell r="Q2096" t="str">
            <v/>
          </cell>
          <cell r="R2096" t="str">
            <v/>
          </cell>
          <cell r="S2096" t="str">
            <v/>
          </cell>
          <cell r="T2096" t="str">
            <v/>
          </cell>
          <cell r="U2096" t="str">
            <v/>
          </cell>
          <cell r="V2096" t="str">
            <v/>
          </cell>
          <cell r="W2096" t="str">
            <v/>
          </cell>
          <cell r="X2096" t="str">
            <v/>
          </cell>
          <cell r="Y2096" t="str">
            <v/>
          </cell>
          <cell r="Z2096" t="str">
            <v/>
          </cell>
          <cell r="AA2096" t="str">
            <v/>
          </cell>
          <cell r="AB2096" t="str">
            <v/>
          </cell>
          <cell r="AC2096" t="str">
            <v/>
          </cell>
          <cell r="AD2096" t="str">
            <v/>
          </cell>
          <cell r="AE2096" t="str">
            <v/>
          </cell>
          <cell r="AF2096" t="str">
            <v/>
          </cell>
          <cell r="AG2096" t="str">
            <v/>
          </cell>
          <cell r="AH2096">
            <v>0.34550440000000004</v>
          </cell>
          <cell r="AI2096" t="str">
            <v/>
          </cell>
          <cell r="AJ2096" t="str">
            <v/>
          </cell>
          <cell r="AK2096" t="str">
            <v/>
          </cell>
          <cell r="AL2096" t="str">
            <v/>
          </cell>
          <cell r="AM2096" t="str">
            <v/>
          </cell>
          <cell r="AN2096" t="str">
            <v/>
          </cell>
          <cell r="AO2096" t="str">
            <v/>
          </cell>
          <cell r="AP2096" t="str">
            <v/>
          </cell>
          <cell r="AQ2096" t="str">
            <v/>
          </cell>
          <cell r="AR2096" t="str">
            <v/>
          </cell>
          <cell r="AS2096" t="str">
            <v/>
          </cell>
          <cell r="AT2096" t="str">
            <v/>
          </cell>
          <cell r="AU2096" t="str">
            <v/>
          </cell>
        </row>
        <row r="2097">
          <cell r="A2097" t="str">
            <v>PCO13S514</v>
          </cell>
          <cell r="B2097" t="str">
            <v>PCO13</v>
          </cell>
          <cell r="C2097" t="str">
            <v>S01</v>
          </cell>
          <cell r="D2097" t="str">
            <v>S514</v>
          </cell>
          <cell r="E2097" t="str">
            <v/>
          </cell>
          <cell r="F2097" t="str">
            <v/>
          </cell>
          <cell r="G2097" t="str">
            <v/>
          </cell>
          <cell r="H2097" t="str">
            <v/>
          </cell>
          <cell r="I2097" t="str">
            <v/>
          </cell>
          <cell r="J2097" t="str">
            <v/>
          </cell>
          <cell r="K2097" t="str">
            <v/>
          </cell>
          <cell r="L2097" t="str">
            <v/>
          </cell>
          <cell r="M2097" t="str">
            <v/>
          </cell>
          <cell r="N2097" t="str">
            <v/>
          </cell>
          <cell r="O2097" t="str">
            <v/>
          </cell>
          <cell r="P2097" t="str">
            <v/>
          </cell>
          <cell r="Q2097" t="str">
            <v/>
          </cell>
          <cell r="R2097" t="str">
            <v/>
          </cell>
          <cell r="S2097" t="str">
            <v/>
          </cell>
          <cell r="T2097" t="str">
            <v/>
          </cell>
          <cell r="U2097" t="str">
            <v/>
          </cell>
          <cell r="V2097" t="str">
            <v/>
          </cell>
          <cell r="W2097" t="str">
            <v/>
          </cell>
          <cell r="X2097" t="str">
            <v/>
          </cell>
          <cell r="Y2097" t="str">
            <v/>
          </cell>
          <cell r="Z2097" t="str">
            <v/>
          </cell>
          <cell r="AA2097" t="str">
            <v/>
          </cell>
          <cell r="AB2097" t="str">
            <v/>
          </cell>
          <cell r="AC2097" t="str">
            <v/>
          </cell>
          <cell r="AD2097" t="str">
            <v/>
          </cell>
          <cell r="AE2097" t="str">
            <v/>
          </cell>
          <cell r="AF2097" t="str">
            <v/>
          </cell>
          <cell r="AG2097" t="str">
            <v/>
          </cell>
          <cell r="AH2097" t="str">
            <v/>
          </cell>
          <cell r="AI2097" t="str">
            <v/>
          </cell>
          <cell r="AJ2097" t="str">
            <v/>
          </cell>
          <cell r="AK2097" t="str">
            <v/>
          </cell>
          <cell r="AL2097" t="str">
            <v/>
          </cell>
          <cell r="AM2097" t="str">
            <v/>
          </cell>
          <cell r="AN2097" t="str">
            <v/>
          </cell>
          <cell r="AO2097" t="str">
            <v/>
          </cell>
          <cell r="AP2097" t="str">
            <v/>
          </cell>
          <cell r="AQ2097" t="str">
            <v/>
          </cell>
          <cell r="AR2097" t="str">
            <v/>
          </cell>
          <cell r="AS2097" t="str">
            <v/>
          </cell>
          <cell r="AT2097">
            <v>1.4728688999999999</v>
          </cell>
          <cell r="AU2097" t="str">
            <v/>
          </cell>
        </row>
        <row r="2098">
          <cell r="A2098" t="str">
            <v>PCO13S533</v>
          </cell>
          <cell r="B2098" t="str">
            <v>PCO13</v>
          </cell>
          <cell r="C2098" t="str">
            <v>S02</v>
          </cell>
          <cell r="D2098" t="str">
            <v>S533</v>
          </cell>
          <cell r="E2098" t="str">
            <v/>
          </cell>
          <cell r="F2098" t="str">
            <v/>
          </cell>
          <cell r="G2098" t="str">
            <v/>
          </cell>
          <cell r="H2098" t="str">
            <v/>
          </cell>
          <cell r="I2098" t="str">
            <v/>
          </cell>
          <cell r="J2098" t="str">
            <v/>
          </cell>
          <cell r="K2098" t="str">
            <v/>
          </cell>
          <cell r="L2098" t="str">
            <v/>
          </cell>
          <cell r="M2098">
            <v>0.40795930000000002</v>
          </cell>
          <cell r="N2098" t="str">
            <v/>
          </cell>
          <cell r="O2098" t="str">
            <v/>
          </cell>
          <cell r="P2098" t="str">
            <v/>
          </cell>
          <cell r="Q2098" t="str">
            <v/>
          </cell>
          <cell r="R2098" t="str">
            <v/>
          </cell>
          <cell r="S2098" t="str">
            <v/>
          </cell>
          <cell r="T2098" t="str">
            <v/>
          </cell>
          <cell r="U2098" t="str">
            <v/>
          </cell>
          <cell r="V2098" t="str">
            <v/>
          </cell>
          <cell r="W2098" t="str">
            <v/>
          </cell>
          <cell r="X2098" t="str">
            <v/>
          </cell>
          <cell r="Y2098" t="str">
            <v/>
          </cell>
          <cell r="Z2098" t="str">
            <v/>
          </cell>
          <cell r="AA2098" t="str">
            <v/>
          </cell>
          <cell r="AB2098" t="str">
            <v/>
          </cell>
          <cell r="AC2098" t="str">
            <v/>
          </cell>
          <cell r="AD2098" t="str">
            <v/>
          </cell>
          <cell r="AE2098" t="str">
            <v/>
          </cell>
          <cell r="AF2098" t="str">
            <v/>
          </cell>
          <cell r="AG2098" t="str">
            <v/>
          </cell>
          <cell r="AH2098" t="str">
            <v/>
          </cell>
          <cell r="AI2098" t="str">
            <v/>
          </cell>
          <cell r="AJ2098" t="str">
            <v/>
          </cell>
          <cell r="AK2098" t="str">
            <v/>
          </cell>
          <cell r="AL2098" t="str">
            <v/>
          </cell>
          <cell r="AM2098" t="str">
            <v/>
          </cell>
          <cell r="AN2098" t="str">
            <v/>
          </cell>
          <cell r="AO2098" t="str">
            <v/>
          </cell>
          <cell r="AP2098" t="str">
            <v/>
          </cell>
          <cell r="AQ2098" t="str">
            <v/>
          </cell>
          <cell r="AR2098" t="str">
            <v/>
          </cell>
          <cell r="AS2098" t="str">
            <v/>
          </cell>
          <cell r="AT2098" t="str">
            <v/>
          </cell>
          <cell r="AU2098" t="str">
            <v/>
          </cell>
        </row>
        <row r="2099">
          <cell r="A2099" t="str">
            <v>PCO13S535</v>
          </cell>
          <cell r="B2099" t="str">
            <v>PCO13</v>
          </cell>
          <cell r="C2099" t="str">
            <v>S02</v>
          </cell>
          <cell r="D2099" t="str">
            <v>S535</v>
          </cell>
          <cell r="E2099" t="str">
            <v/>
          </cell>
          <cell r="F2099" t="str">
            <v/>
          </cell>
          <cell r="G2099" t="str">
            <v/>
          </cell>
          <cell r="H2099" t="str">
            <v/>
          </cell>
          <cell r="I2099" t="str">
            <v/>
          </cell>
          <cell r="J2099" t="str">
            <v/>
          </cell>
          <cell r="K2099" t="str">
            <v/>
          </cell>
          <cell r="L2099" t="str">
            <v/>
          </cell>
          <cell r="M2099" t="str">
            <v/>
          </cell>
          <cell r="N2099" t="str">
            <v/>
          </cell>
          <cell r="O2099" t="str">
            <v/>
          </cell>
          <cell r="P2099" t="str">
            <v/>
          </cell>
          <cell r="Q2099" t="str">
            <v/>
          </cell>
          <cell r="R2099" t="str">
            <v/>
          </cell>
          <cell r="S2099" t="str">
            <v/>
          </cell>
          <cell r="T2099" t="str">
            <v/>
          </cell>
          <cell r="U2099" t="str">
            <v/>
          </cell>
          <cell r="V2099" t="str">
            <v/>
          </cell>
          <cell r="W2099" t="str">
            <v/>
          </cell>
          <cell r="X2099" t="str">
            <v/>
          </cell>
          <cell r="Y2099" t="str">
            <v/>
          </cell>
          <cell r="Z2099" t="str">
            <v/>
          </cell>
          <cell r="AA2099" t="str">
            <v/>
          </cell>
          <cell r="AB2099" t="str">
            <v/>
          </cell>
          <cell r="AC2099" t="str">
            <v/>
          </cell>
          <cell r="AD2099">
            <v>0.31183430000000001</v>
          </cell>
          <cell r="AE2099" t="str">
            <v/>
          </cell>
          <cell r="AF2099" t="str">
            <v/>
          </cell>
          <cell r="AG2099" t="str">
            <v/>
          </cell>
          <cell r="AH2099" t="str">
            <v/>
          </cell>
          <cell r="AI2099" t="str">
            <v/>
          </cell>
          <cell r="AJ2099" t="str">
            <v/>
          </cell>
          <cell r="AK2099" t="str">
            <v/>
          </cell>
          <cell r="AL2099" t="str">
            <v/>
          </cell>
          <cell r="AM2099" t="str">
            <v/>
          </cell>
          <cell r="AN2099" t="str">
            <v/>
          </cell>
          <cell r="AO2099" t="str">
            <v/>
          </cell>
          <cell r="AP2099" t="str">
            <v/>
          </cell>
          <cell r="AQ2099" t="str">
            <v/>
          </cell>
          <cell r="AR2099" t="str">
            <v/>
          </cell>
          <cell r="AS2099" t="str">
            <v/>
          </cell>
          <cell r="AT2099" t="str">
            <v/>
          </cell>
          <cell r="AU2099" t="str">
            <v/>
          </cell>
        </row>
        <row r="2100">
          <cell r="A2100" t="str">
            <v>PCO13S536</v>
          </cell>
          <cell r="B2100" t="str">
            <v>PCO13</v>
          </cell>
          <cell r="C2100" t="str">
            <v>S02</v>
          </cell>
          <cell r="D2100" t="str">
            <v>S536</v>
          </cell>
          <cell r="E2100" t="str">
            <v/>
          </cell>
          <cell r="F2100" t="str">
            <v/>
          </cell>
          <cell r="G2100" t="str">
            <v/>
          </cell>
          <cell r="H2100" t="str">
            <v/>
          </cell>
          <cell r="I2100" t="str">
            <v/>
          </cell>
          <cell r="J2100" t="str">
            <v/>
          </cell>
          <cell r="K2100" t="str">
            <v/>
          </cell>
          <cell r="L2100" t="str">
            <v/>
          </cell>
          <cell r="M2100" t="str">
            <v/>
          </cell>
          <cell r="N2100" t="str">
            <v/>
          </cell>
          <cell r="O2100" t="str">
            <v/>
          </cell>
          <cell r="P2100" t="str">
            <v/>
          </cell>
          <cell r="Q2100" t="str">
            <v/>
          </cell>
          <cell r="R2100" t="str">
            <v/>
          </cell>
          <cell r="S2100" t="str">
            <v/>
          </cell>
          <cell r="T2100" t="str">
            <v/>
          </cell>
          <cell r="U2100" t="str">
            <v/>
          </cell>
          <cell r="V2100" t="str">
            <v/>
          </cell>
          <cell r="W2100" t="str">
            <v/>
          </cell>
          <cell r="X2100" t="str">
            <v/>
          </cell>
          <cell r="Y2100" t="str">
            <v/>
          </cell>
          <cell r="Z2100" t="str">
            <v/>
          </cell>
          <cell r="AA2100" t="str">
            <v/>
          </cell>
          <cell r="AB2100" t="str">
            <v/>
          </cell>
          <cell r="AC2100" t="str">
            <v/>
          </cell>
          <cell r="AD2100">
            <v>0.22530839999999999</v>
          </cell>
          <cell r="AE2100" t="str">
            <v/>
          </cell>
          <cell r="AF2100" t="str">
            <v/>
          </cell>
          <cell r="AG2100" t="str">
            <v/>
          </cell>
          <cell r="AH2100" t="str">
            <v/>
          </cell>
          <cell r="AI2100" t="str">
            <v/>
          </cell>
          <cell r="AJ2100" t="str">
            <v/>
          </cell>
          <cell r="AK2100" t="str">
            <v/>
          </cell>
          <cell r="AL2100" t="str">
            <v/>
          </cell>
          <cell r="AM2100" t="str">
            <v/>
          </cell>
          <cell r="AN2100" t="str">
            <v/>
          </cell>
          <cell r="AO2100" t="str">
            <v/>
          </cell>
          <cell r="AP2100" t="str">
            <v/>
          </cell>
          <cell r="AQ2100" t="str">
            <v/>
          </cell>
          <cell r="AR2100" t="str">
            <v/>
          </cell>
          <cell r="AS2100" t="str">
            <v/>
          </cell>
          <cell r="AT2100" t="str">
            <v/>
          </cell>
          <cell r="AU2100" t="str">
            <v/>
          </cell>
        </row>
        <row r="2101">
          <cell r="A2101" t="str">
            <v>PCO13S537</v>
          </cell>
          <cell r="B2101" t="str">
            <v>PCO13</v>
          </cell>
          <cell r="C2101" t="str">
            <v>S02</v>
          </cell>
          <cell r="D2101" t="str">
            <v>S537</v>
          </cell>
          <cell r="E2101" t="str">
            <v/>
          </cell>
          <cell r="F2101" t="str">
            <v/>
          </cell>
          <cell r="G2101" t="str">
            <v/>
          </cell>
          <cell r="H2101" t="str">
            <v/>
          </cell>
          <cell r="I2101" t="str">
            <v/>
          </cell>
          <cell r="J2101" t="str">
            <v/>
          </cell>
          <cell r="K2101" t="str">
            <v/>
          </cell>
          <cell r="L2101" t="str">
            <v/>
          </cell>
          <cell r="M2101" t="str">
            <v/>
          </cell>
          <cell r="N2101" t="str">
            <v/>
          </cell>
          <cell r="O2101" t="str">
            <v/>
          </cell>
          <cell r="P2101" t="str">
            <v/>
          </cell>
          <cell r="Q2101" t="str">
            <v/>
          </cell>
          <cell r="R2101" t="str">
            <v/>
          </cell>
          <cell r="S2101" t="str">
            <v/>
          </cell>
          <cell r="T2101" t="str">
            <v/>
          </cell>
          <cell r="U2101" t="str">
            <v/>
          </cell>
          <cell r="V2101" t="str">
            <v/>
          </cell>
          <cell r="W2101" t="str">
            <v/>
          </cell>
          <cell r="X2101" t="str">
            <v/>
          </cell>
          <cell r="Y2101" t="str">
            <v/>
          </cell>
          <cell r="Z2101" t="str">
            <v/>
          </cell>
          <cell r="AA2101" t="str">
            <v/>
          </cell>
          <cell r="AB2101" t="str">
            <v/>
          </cell>
          <cell r="AC2101" t="str">
            <v/>
          </cell>
          <cell r="AD2101" t="str">
            <v/>
          </cell>
          <cell r="AE2101">
            <v>65.772922399999999</v>
          </cell>
          <cell r="AF2101" t="str">
            <v/>
          </cell>
          <cell r="AG2101" t="str">
            <v/>
          </cell>
          <cell r="AH2101" t="str">
            <v/>
          </cell>
          <cell r="AI2101" t="str">
            <v/>
          </cell>
          <cell r="AJ2101" t="str">
            <v/>
          </cell>
          <cell r="AK2101" t="str">
            <v/>
          </cell>
          <cell r="AL2101" t="str">
            <v/>
          </cell>
          <cell r="AM2101" t="str">
            <v/>
          </cell>
          <cell r="AN2101" t="str">
            <v/>
          </cell>
          <cell r="AO2101" t="str">
            <v/>
          </cell>
          <cell r="AP2101" t="str">
            <v/>
          </cell>
          <cell r="AQ2101" t="str">
            <v/>
          </cell>
          <cell r="AR2101" t="str">
            <v/>
          </cell>
          <cell r="AS2101" t="str">
            <v/>
          </cell>
          <cell r="AT2101" t="str">
            <v/>
          </cell>
          <cell r="AU2101" t="str">
            <v/>
          </cell>
        </row>
        <row r="2102">
          <cell r="A2102" t="str">
            <v>PCO13S538</v>
          </cell>
          <cell r="B2102" t="str">
            <v>PCO13</v>
          </cell>
          <cell r="C2102" t="str">
            <v>S02</v>
          </cell>
          <cell r="D2102" t="str">
            <v>S538</v>
          </cell>
          <cell r="E2102" t="str">
            <v/>
          </cell>
          <cell r="F2102" t="str">
            <v/>
          </cell>
          <cell r="G2102" t="str">
            <v/>
          </cell>
          <cell r="H2102" t="str">
            <v/>
          </cell>
          <cell r="I2102" t="str">
            <v/>
          </cell>
          <cell r="J2102" t="str">
            <v/>
          </cell>
          <cell r="K2102" t="str">
            <v/>
          </cell>
          <cell r="L2102" t="str">
            <v/>
          </cell>
          <cell r="M2102" t="str">
            <v/>
          </cell>
          <cell r="N2102" t="str">
            <v/>
          </cell>
          <cell r="O2102" t="str">
            <v/>
          </cell>
          <cell r="P2102" t="str">
            <v/>
          </cell>
          <cell r="Q2102" t="str">
            <v/>
          </cell>
          <cell r="R2102" t="str">
            <v/>
          </cell>
          <cell r="S2102" t="str">
            <v/>
          </cell>
          <cell r="T2102" t="str">
            <v/>
          </cell>
          <cell r="U2102" t="str">
            <v/>
          </cell>
          <cell r="V2102" t="str">
            <v/>
          </cell>
          <cell r="W2102" t="str">
            <v/>
          </cell>
          <cell r="X2102" t="str">
            <v/>
          </cell>
          <cell r="Y2102" t="str">
            <v/>
          </cell>
          <cell r="Z2102" t="str">
            <v/>
          </cell>
          <cell r="AA2102" t="str">
            <v/>
          </cell>
          <cell r="AB2102" t="str">
            <v/>
          </cell>
          <cell r="AC2102" t="str">
            <v/>
          </cell>
          <cell r="AD2102" t="str">
            <v/>
          </cell>
          <cell r="AE2102">
            <v>7.2538374000000001</v>
          </cell>
          <cell r="AF2102" t="str">
            <v/>
          </cell>
          <cell r="AG2102" t="str">
            <v/>
          </cell>
          <cell r="AH2102" t="str">
            <v/>
          </cell>
          <cell r="AI2102" t="str">
            <v/>
          </cell>
          <cell r="AJ2102" t="str">
            <v/>
          </cell>
          <cell r="AK2102" t="str">
            <v/>
          </cell>
          <cell r="AL2102" t="str">
            <v/>
          </cell>
          <cell r="AM2102" t="str">
            <v/>
          </cell>
          <cell r="AN2102" t="str">
            <v/>
          </cell>
          <cell r="AO2102" t="str">
            <v/>
          </cell>
          <cell r="AP2102" t="str">
            <v/>
          </cell>
          <cell r="AQ2102" t="str">
            <v/>
          </cell>
          <cell r="AR2102" t="str">
            <v/>
          </cell>
          <cell r="AS2102" t="str">
            <v/>
          </cell>
          <cell r="AT2102" t="str">
            <v/>
          </cell>
          <cell r="AU2102" t="str">
            <v/>
          </cell>
        </row>
        <row r="2103">
          <cell r="A2103" t="str">
            <v>PCO13S540</v>
          </cell>
          <cell r="B2103" t="str">
            <v>PCO13</v>
          </cell>
          <cell r="C2103" t="str">
            <v>S02</v>
          </cell>
          <cell r="D2103" t="str">
            <v>S540</v>
          </cell>
          <cell r="E2103" t="str">
            <v/>
          </cell>
          <cell r="F2103" t="str">
            <v/>
          </cell>
          <cell r="G2103" t="str">
            <v/>
          </cell>
          <cell r="H2103" t="str">
            <v/>
          </cell>
          <cell r="I2103" t="str">
            <v/>
          </cell>
          <cell r="J2103" t="str">
            <v/>
          </cell>
          <cell r="K2103" t="str">
            <v/>
          </cell>
          <cell r="L2103" t="str">
            <v/>
          </cell>
          <cell r="M2103">
            <v>0.42456570000000005</v>
          </cell>
          <cell r="N2103" t="str">
            <v/>
          </cell>
          <cell r="O2103" t="str">
            <v/>
          </cell>
          <cell r="P2103" t="str">
            <v/>
          </cell>
          <cell r="Q2103" t="str">
            <v/>
          </cell>
          <cell r="R2103" t="str">
            <v/>
          </cell>
          <cell r="S2103" t="str">
            <v/>
          </cell>
          <cell r="T2103" t="str">
            <v/>
          </cell>
          <cell r="U2103" t="str">
            <v/>
          </cell>
          <cell r="V2103" t="str">
            <v/>
          </cell>
          <cell r="W2103" t="str">
            <v/>
          </cell>
          <cell r="X2103" t="str">
            <v/>
          </cell>
          <cell r="Y2103" t="str">
            <v/>
          </cell>
          <cell r="Z2103" t="str">
            <v/>
          </cell>
          <cell r="AA2103" t="str">
            <v/>
          </cell>
          <cell r="AB2103" t="str">
            <v/>
          </cell>
          <cell r="AC2103" t="str">
            <v/>
          </cell>
          <cell r="AD2103" t="str">
            <v/>
          </cell>
          <cell r="AE2103" t="str">
            <v/>
          </cell>
          <cell r="AF2103" t="str">
            <v/>
          </cell>
          <cell r="AG2103" t="str">
            <v/>
          </cell>
          <cell r="AH2103" t="str">
            <v/>
          </cell>
          <cell r="AI2103" t="str">
            <v/>
          </cell>
          <cell r="AJ2103" t="str">
            <v/>
          </cell>
          <cell r="AK2103" t="str">
            <v/>
          </cell>
          <cell r="AL2103" t="str">
            <v/>
          </cell>
          <cell r="AM2103" t="str">
            <v/>
          </cell>
          <cell r="AN2103" t="str">
            <v/>
          </cell>
          <cell r="AO2103" t="str">
            <v/>
          </cell>
          <cell r="AP2103" t="str">
            <v/>
          </cell>
          <cell r="AQ2103" t="str">
            <v/>
          </cell>
          <cell r="AR2103" t="str">
            <v/>
          </cell>
          <cell r="AS2103" t="str">
            <v/>
          </cell>
          <cell r="AT2103" t="str">
            <v/>
          </cell>
          <cell r="AU2103" t="str">
            <v/>
          </cell>
        </row>
        <row r="2104">
          <cell r="A2104" t="str">
            <v>PCO13S541</v>
          </cell>
          <cell r="B2104" t="str">
            <v>PCO13</v>
          </cell>
          <cell r="C2104" t="str">
            <v>S02</v>
          </cell>
          <cell r="D2104" t="str">
            <v>S541</v>
          </cell>
          <cell r="E2104" t="str">
            <v/>
          </cell>
          <cell r="F2104" t="str">
            <v/>
          </cell>
          <cell r="G2104" t="str">
            <v/>
          </cell>
          <cell r="H2104" t="str">
            <v/>
          </cell>
          <cell r="I2104" t="str">
            <v/>
          </cell>
          <cell r="J2104" t="str">
            <v/>
          </cell>
          <cell r="K2104" t="str">
            <v/>
          </cell>
          <cell r="L2104" t="str">
            <v/>
          </cell>
          <cell r="M2104">
            <v>0.3777992</v>
          </cell>
          <cell r="N2104" t="str">
            <v/>
          </cell>
          <cell r="O2104" t="str">
            <v/>
          </cell>
          <cell r="P2104" t="str">
            <v/>
          </cell>
          <cell r="Q2104" t="str">
            <v/>
          </cell>
          <cell r="R2104" t="str">
            <v/>
          </cell>
          <cell r="S2104" t="str">
            <v/>
          </cell>
          <cell r="T2104" t="str">
            <v/>
          </cell>
          <cell r="U2104" t="str">
            <v/>
          </cell>
          <cell r="V2104" t="str">
            <v/>
          </cell>
          <cell r="W2104" t="str">
            <v/>
          </cell>
          <cell r="X2104" t="str">
            <v/>
          </cell>
          <cell r="Y2104" t="str">
            <v/>
          </cell>
          <cell r="Z2104" t="str">
            <v/>
          </cell>
          <cell r="AA2104" t="str">
            <v/>
          </cell>
          <cell r="AB2104" t="str">
            <v/>
          </cell>
          <cell r="AC2104" t="str">
            <v/>
          </cell>
          <cell r="AD2104" t="str">
            <v/>
          </cell>
          <cell r="AE2104" t="str">
            <v/>
          </cell>
          <cell r="AF2104" t="str">
            <v/>
          </cell>
          <cell r="AG2104" t="str">
            <v/>
          </cell>
          <cell r="AH2104" t="str">
            <v/>
          </cell>
          <cell r="AI2104" t="str">
            <v/>
          </cell>
          <cell r="AJ2104" t="str">
            <v/>
          </cell>
          <cell r="AK2104" t="str">
            <v/>
          </cell>
          <cell r="AL2104" t="str">
            <v/>
          </cell>
          <cell r="AM2104" t="str">
            <v/>
          </cell>
          <cell r="AN2104" t="str">
            <v/>
          </cell>
          <cell r="AO2104" t="str">
            <v/>
          </cell>
          <cell r="AP2104" t="str">
            <v/>
          </cell>
          <cell r="AQ2104" t="str">
            <v/>
          </cell>
          <cell r="AR2104" t="str">
            <v/>
          </cell>
          <cell r="AS2104" t="str">
            <v/>
          </cell>
          <cell r="AT2104" t="str">
            <v/>
          </cell>
          <cell r="AU2104" t="str">
            <v/>
          </cell>
        </row>
        <row r="2105">
          <cell r="A2105" t="str">
            <v>PCO13S542</v>
          </cell>
          <cell r="B2105" t="str">
            <v>PCO13</v>
          </cell>
          <cell r="C2105" t="str">
            <v>S02</v>
          </cell>
          <cell r="D2105" t="str">
            <v>S542</v>
          </cell>
          <cell r="E2105" t="str">
            <v/>
          </cell>
          <cell r="F2105" t="str">
            <v/>
          </cell>
          <cell r="G2105" t="str">
            <v/>
          </cell>
          <cell r="H2105" t="str">
            <v/>
          </cell>
          <cell r="I2105" t="str">
            <v/>
          </cell>
          <cell r="J2105" t="str">
            <v/>
          </cell>
          <cell r="K2105" t="str">
            <v/>
          </cell>
          <cell r="L2105" t="str">
            <v/>
          </cell>
          <cell r="M2105">
            <v>0.50319590000000003</v>
          </cell>
          <cell r="N2105" t="str">
            <v/>
          </cell>
          <cell r="O2105" t="str">
            <v/>
          </cell>
          <cell r="P2105" t="str">
            <v/>
          </cell>
          <cell r="Q2105" t="str">
            <v/>
          </cell>
          <cell r="R2105" t="str">
            <v/>
          </cell>
          <cell r="S2105" t="str">
            <v/>
          </cell>
          <cell r="T2105" t="str">
            <v/>
          </cell>
          <cell r="U2105" t="str">
            <v/>
          </cell>
          <cell r="V2105" t="str">
            <v/>
          </cell>
          <cell r="W2105" t="str">
            <v/>
          </cell>
          <cell r="X2105" t="str">
            <v/>
          </cell>
          <cell r="Y2105" t="str">
            <v/>
          </cell>
          <cell r="Z2105" t="str">
            <v/>
          </cell>
          <cell r="AA2105" t="str">
            <v/>
          </cell>
          <cell r="AB2105" t="str">
            <v/>
          </cell>
          <cell r="AC2105" t="str">
            <v/>
          </cell>
          <cell r="AD2105" t="str">
            <v/>
          </cell>
          <cell r="AE2105" t="str">
            <v/>
          </cell>
          <cell r="AF2105" t="str">
            <v/>
          </cell>
          <cell r="AG2105" t="str">
            <v/>
          </cell>
          <cell r="AH2105" t="str">
            <v/>
          </cell>
          <cell r="AI2105" t="str">
            <v/>
          </cell>
          <cell r="AJ2105" t="str">
            <v/>
          </cell>
          <cell r="AK2105" t="str">
            <v/>
          </cell>
          <cell r="AL2105" t="str">
            <v/>
          </cell>
          <cell r="AM2105" t="str">
            <v/>
          </cell>
          <cell r="AN2105" t="str">
            <v/>
          </cell>
          <cell r="AO2105" t="str">
            <v/>
          </cell>
          <cell r="AP2105" t="str">
            <v/>
          </cell>
          <cell r="AQ2105" t="str">
            <v/>
          </cell>
          <cell r="AR2105" t="str">
            <v/>
          </cell>
          <cell r="AS2105" t="str">
            <v/>
          </cell>
          <cell r="AT2105" t="str">
            <v/>
          </cell>
          <cell r="AU2105" t="str">
            <v/>
          </cell>
        </row>
        <row r="2106">
          <cell r="A2106" t="str">
            <v>PCO13S561</v>
          </cell>
          <cell r="B2106" t="str">
            <v>PCO13</v>
          </cell>
          <cell r="C2106" t="str">
            <v>S03</v>
          </cell>
          <cell r="D2106" t="str">
            <v>S561</v>
          </cell>
          <cell r="E2106" t="str">
            <v/>
          </cell>
          <cell r="F2106" t="str">
            <v/>
          </cell>
          <cell r="G2106" t="str">
            <v/>
          </cell>
          <cell r="H2106" t="str">
            <v/>
          </cell>
          <cell r="I2106" t="str">
            <v/>
          </cell>
          <cell r="J2106" t="str">
            <v/>
          </cell>
          <cell r="K2106" t="str">
            <v/>
          </cell>
          <cell r="L2106" t="str">
            <v/>
          </cell>
          <cell r="M2106" t="str">
            <v/>
          </cell>
          <cell r="N2106" t="str">
            <v/>
          </cell>
          <cell r="O2106" t="str">
            <v/>
          </cell>
          <cell r="P2106" t="str">
            <v/>
          </cell>
          <cell r="Q2106" t="str">
            <v/>
          </cell>
          <cell r="R2106" t="str">
            <v/>
          </cell>
          <cell r="S2106" t="str">
            <v/>
          </cell>
          <cell r="T2106" t="str">
            <v/>
          </cell>
          <cell r="U2106" t="str">
            <v/>
          </cell>
          <cell r="V2106" t="str">
            <v/>
          </cell>
          <cell r="W2106" t="str">
            <v/>
          </cell>
          <cell r="X2106" t="str">
            <v/>
          </cell>
          <cell r="Y2106" t="str">
            <v/>
          </cell>
          <cell r="Z2106" t="str">
            <v/>
          </cell>
          <cell r="AA2106" t="str">
            <v/>
          </cell>
          <cell r="AB2106" t="str">
            <v/>
          </cell>
          <cell r="AC2106" t="str">
            <v/>
          </cell>
          <cell r="AD2106" t="str">
            <v/>
          </cell>
          <cell r="AE2106" t="str">
            <v/>
          </cell>
          <cell r="AF2106" t="str">
            <v/>
          </cell>
          <cell r="AG2106">
            <v>0.3030098</v>
          </cell>
          <cell r="AH2106" t="str">
            <v/>
          </cell>
          <cell r="AI2106" t="str">
            <v/>
          </cell>
          <cell r="AJ2106" t="str">
            <v/>
          </cell>
          <cell r="AK2106" t="str">
            <v/>
          </cell>
          <cell r="AL2106" t="str">
            <v/>
          </cell>
          <cell r="AM2106" t="str">
            <v/>
          </cell>
          <cell r="AN2106" t="str">
            <v/>
          </cell>
          <cell r="AO2106" t="str">
            <v/>
          </cell>
          <cell r="AP2106" t="str">
            <v/>
          </cell>
          <cell r="AQ2106" t="str">
            <v/>
          </cell>
          <cell r="AR2106" t="str">
            <v/>
          </cell>
          <cell r="AS2106" t="str">
            <v/>
          </cell>
          <cell r="AT2106" t="str">
            <v/>
          </cell>
          <cell r="AU2106" t="str">
            <v/>
          </cell>
        </row>
        <row r="2107">
          <cell r="A2107" t="str">
            <v>PCO13S562</v>
          </cell>
          <cell r="B2107" t="str">
            <v>PCO13</v>
          </cell>
          <cell r="C2107" t="str">
            <v>S03</v>
          </cell>
          <cell r="D2107" t="str">
            <v>S562</v>
          </cell>
          <cell r="E2107" t="str">
            <v/>
          </cell>
          <cell r="F2107" t="str">
            <v/>
          </cell>
          <cell r="G2107" t="str">
            <v/>
          </cell>
          <cell r="H2107" t="str">
            <v/>
          </cell>
          <cell r="I2107" t="str">
            <v/>
          </cell>
          <cell r="J2107" t="str">
            <v/>
          </cell>
          <cell r="K2107" t="str">
            <v/>
          </cell>
          <cell r="L2107" t="str">
            <v/>
          </cell>
          <cell r="M2107" t="str">
            <v/>
          </cell>
          <cell r="N2107" t="str">
            <v/>
          </cell>
          <cell r="O2107" t="str">
            <v/>
          </cell>
          <cell r="P2107" t="str">
            <v/>
          </cell>
          <cell r="Q2107" t="str">
            <v/>
          </cell>
          <cell r="R2107" t="str">
            <v/>
          </cell>
          <cell r="S2107" t="str">
            <v/>
          </cell>
          <cell r="T2107" t="str">
            <v/>
          </cell>
          <cell r="U2107" t="str">
            <v/>
          </cell>
          <cell r="V2107" t="str">
            <v/>
          </cell>
          <cell r="W2107" t="str">
            <v/>
          </cell>
          <cell r="X2107" t="str">
            <v/>
          </cell>
          <cell r="Y2107" t="str">
            <v/>
          </cell>
          <cell r="Z2107" t="str">
            <v/>
          </cell>
          <cell r="AA2107" t="str">
            <v/>
          </cell>
          <cell r="AB2107" t="str">
            <v/>
          </cell>
          <cell r="AC2107" t="str">
            <v/>
          </cell>
          <cell r="AD2107" t="str">
            <v/>
          </cell>
          <cell r="AE2107" t="str">
            <v/>
          </cell>
          <cell r="AF2107" t="str">
            <v/>
          </cell>
          <cell r="AG2107">
            <v>0.59291999999999989</v>
          </cell>
          <cell r="AH2107" t="str">
            <v/>
          </cell>
          <cell r="AI2107" t="str">
            <v/>
          </cell>
          <cell r="AJ2107" t="str">
            <v/>
          </cell>
          <cell r="AK2107" t="str">
            <v/>
          </cell>
          <cell r="AL2107" t="str">
            <v/>
          </cell>
          <cell r="AM2107" t="str">
            <v/>
          </cell>
          <cell r="AN2107" t="str">
            <v/>
          </cell>
          <cell r="AO2107" t="str">
            <v/>
          </cell>
          <cell r="AP2107" t="str">
            <v/>
          </cell>
          <cell r="AQ2107" t="str">
            <v/>
          </cell>
          <cell r="AR2107" t="str">
            <v/>
          </cell>
          <cell r="AS2107" t="str">
            <v/>
          </cell>
          <cell r="AT2107" t="str">
            <v/>
          </cell>
          <cell r="AU2107" t="str">
            <v/>
          </cell>
        </row>
        <row r="2108">
          <cell r="A2108" t="str">
            <v>PCO13S563</v>
          </cell>
          <cell r="B2108" t="str">
            <v>PCO13</v>
          </cell>
          <cell r="C2108" t="str">
            <v>S03</v>
          </cell>
          <cell r="D2108" t="str">
            <v>S563</v>
          </cell>
          <cell r="E2108">
            <v>7.8911000000000009E-2</v>
          </cell>
          <cell r="F2108">
            <v>1.2802834000000001</v>
          </cell>
          <cell r="G2108">
            <v>0.1446585</v>
          </cell>
          <cell r="H2108" t="str">
            <v/>
          </cell>
          <cell r="I2108" t="str">
            <v/>
          </cell>
          <cell r="J2108" t="str">
            <v/>
          </cell>
          <cell r="K2108" t="str">
            <v/>
          </cell>
          <cell r="L2108">
            <v>5.62268E-2</v>
          </cell>
          <cell r="M2108">
            <v>6.3502299999999998E-2</v>
          </cell>
          <cell r="N2108">
            <v>6.55496E-2</v>
          </cell>
          <cell r="O2108" t="str">
            <v/>
          </cell>
          <cell r="P2108">
            <v>1.7153166</v>
          </cell>
          <cell r="Q2108">
            <v>1.66403E-2</v>
          </cell>
          <cell r="R2108" t="str">
            <v/>
          </cell>
          <cell r="S2108">
            <v>0.10053819999999999</v>
          </cell>
          <cell r="T2108">
            <v>6.1313200000000005E-2</v>
          </cell>
          <cell r="U2108">
            <v>8.3284300000000006E-2</v>
          </cell>
          <cell r="V2108">
            <v>8.4819599999999995E-2</v>
          </cell>
          <cell r="W2108">
            <v>1.6536526000000003</v>
          </cell>
          <cell r="X2108" t="str">
            <v/>
          </cell>
          <cell r="Y2108">
            <v>0.1172431</v>
          </cell>
          <cell r="Z2108" t="str">
            <v/>
          </cell>
          <cell r="AA2108" t="str">
            <v/>
          </cell>
          <cell r="AB2108" t="str">
            <v/>
          </cell>
          <cell r="AC2108" t="str">
            <v/>
          </cell>
          <cell r="AD2108">
            <v>9.4471400000000011E-2</v>
          </cell>
          <cell r="AE2108">
            <v>5.3285442000000005</v>
          </cell>
          <cell r="AF2108">
            <v>0.10110130000000001</v>
          </cell>
          <cell r="AG2108" t="str">
            <v/>
          </cell>
          <cell r="AH2108">
            <v>0.35665079999999999</v>
          </cell>
          <cell r="AI2108" t="str">
            <v/>
          </cell>
          <cell r="AJ2108" t="str">
            <v/>
          </cell>
          <cell r="AK2108">
            <v>0.18921369999999998</v>
          </cell>
          <cell r="AL2108">
            <v>0.1087722</v>
          </cell>
          <cell r="AM2108">
            <v>0.19019170000000002</v>
          </cell>
          <cell r="AN2108">
            <v>4.4790700000000003E-2</v>
          </cell>
          <cell r="AO2108">
            <v>3.00897E-2</v>
          </cell>
          <cell r="AP2108">
            <v>1.8496600000000002E-2</v>
          </cell>
          <cell r="AQ2108" t="str">
            <v/>
          </cell>
          <cell r="AR2108">
            <v>0.16396430000000001</v>
          </cell>
          <cell r="AS2108">
            <v>1.06427E-2</v>
          </cell>
          <cell r="AT2108">
            <v>3.8196400000000005E-2</v>
          </cell>
          <cell r="AU2108" t="str">
            <v/>
          </cell>
        </row>
        <row r="2109">
          <cell r="A2109" t="str">
            <v>PCO13S564</v>
          </cell>
          <cell r="B2109" t="str">
            <v>PCO13</v>
          </cell>
          <cell r="C2109" t="str">
            <v>S03</v>
          </cell>
          <cell r="D2109" t="str">
            <v>S564</v>
          </cell>
          <cell r="E2109" t="str">
            <v/>
          </cell>
          <cell r="F2109" t="str">
            <v/>
          </cell>
          <cell r="G2109" t="str">
            <v/>
          </cell>
          <cell r="H2109" t="str">
            <v/>
          </cell>
          <cell r="I2109" t="str">
            <v/>
          </cell>
          <cell r="J2109" t="str">
            <v/>
          </cell>
          <cell r="K2109" t="str">
            <v/>
          </cell>
          <cell r="L2109" t="str">
            <v/>
          </cell>
          <cell r="M2109" t="str">
            <v/>
          </cell>
          <cell r="N2109" t="str">
            <v/>
          </cell>
          <cell r="O2109" t="str">
            <v/>
          </cell>
          <cell r="P2109" t="str">
            <v/>
          </cell>
          <cell r="Q2109" t="str">
            <v/>
          </cell>
          <cell r="R2109" t="str">
            <v/>
          </cell>
          <cell r="S2109" t="str">
            <v/>
          </cell>
          <cell r="T2109" t="str">
            <v/>
          </cell>
          <cell r="U2109" t="str">
            <v/>
          </cell>
          <cell r="V2109" t="str">
            <v/>
          </cell>
          <cell r="W2109" t="str">
            <v/>
          </cell>
          <cell r="X2109" t="str">
            <v/>
          </cell>
          <cell r="Y2109" t="str">
            <v/>
          </cell>
          <cell r="Z2109" t="str">
            <v/>
          </cell>
          <cell r="AA2109" t="str">
            <v/>
          </cell>
          <cell r="AB2109" t="str">
            <v/>
          </cell>
          <cell r="AC2109" t="str">
            <v/>
          </cell>
          <cell r="AD2109" t="str">
            <v/>
          </cell>
          <cell r="AE2109" t="str">
            <v/>
          </cell>
          <cell r="AF2109" t="str">
            <v/>
          </cell>
          <cell r="AG2109">
            <v>0.61551500000000003</v>
          </cell>
          <cell r="AH2109" t="str">
            <v/>
          </cell>
          <cell r="AI2109" t="str">
            <v/>
          </cell>
          <cell r="AJ2109" t="str">
            <v/>
          </cell>
          <cell r="AK2109" t="str">
            <v/>
          </cell>
          <cell r="AL2109" t="str">
            <v/>
          </cell>
          <cell r="AM2109" t="str">
            <v/>
          </cell>
          <cell r="AN2109" t="str">
            <v/>
          </cell>
          <cell r="AO2109" t="str">
            <v/>
          </cell>
          <cell r="AP2109" t="str">
            <v/>
          </cell>
          <cell r="AQ2109" t="str">
            <v/>
          </cell>
          <cell r="AR2109" t="str">
            <v/>
          </cell>
          <cell r="AS2109" t="str">
            <v/>
          </cell>
          <cell r="AT2109" t="str">
            <v/>
          </cell>
          <cell r="AU2109" t="str">
            <v/>
          </cell>
        </row>
        <row r="2110">
          <cell r="A2110" t="str">
            <v>PCO13S565</v>
          </cell>
          <cell r="B2110" t="str">
            <v>PCO13</v>
          </cell>
          <cell r="C2110" t="str">
            <v>S03</v>
          </cell>
          <cell r="D2110" t="str">
            <v>S565</v>
          </cell>
          <cell r="E2110" t="str">
            <v/>
          </cell>
          <cell r="F2110" t="str">
            <v/>
          </cell>
          <cell r="G2110" t="str">
            <v/>
          </cell>
          <cell r="H2110" t="str">
            <v/>
          </cell>
          <cell r="I2110" t="str">
            <v/>
          </cell>
          <cell r="J2110" t="str">
            <v/>
          </cell>
          <cell r="K2110" t="str">
            <v/>
          </cell>
          <cell r="L2110" t="str">
            <v/>
          </cell>
          <cell r="M2110" t="str">
            <v/>
          </cell>
          <cell r="N2110" t="str">
            <v/>
          </cell>
          <cell r="O2110" t="str">
            <v/>
          </cell>
          <cell r="P2110" t="str">
            <v/>
          </cell>
          <cell r="Q2110" t="str">
            <v/>
          </cell>
          <cell r="R2110" t="str">
            <v/>
          </cell>
          <cell r="S2110" t="str">
            <v/>
          </cell>
          <cell r="T2110" t="str">
            <v/>
          </cell>
          <cell r="U2110" t="str">
            <v/>
          </cell>
          <cell r="V2110" t="str">
            <v/>
          </cell>
          <cell r="W2110" t="str">
            <v/>
          </cell>
          <cell r="X2110" t="str">
            <v/>
          </cell>
          <cell r="Y2110" t="str">
            <v/>
          </cell>
          <cell r="Z2110" t="str">
            <v/>
          </cell>
          <cell r="AA2110" t="str">
            <v/>
          </cell>
          <cell r="AB2110" t="str">
            <v/>
          </cell>
          <cell r="AC2110" t="str">
            <v/>
          </cell>
          <cell r="AD2110" t="str">
            <v/>
          </cell>
          <cell r="AE2110" t="str">
            <v/>
          </cell>
          <cell r="AF2110" t="str">
            <v/>
          </cell>
          <cell r="AG2110">
            <v>0.22518460000000001</v>
          </cell>
          <cell r="AH2110" t="str">
            <v/>
          </cell>
          <cell r="AI2110" t="str">
            <v/>
          </cell>
          <cell r="AJ2110" t="str">
            <v/>
          </cell>
          <cell r="AK2110" t="str">
            <v/>
          </cell>
          <cell r="AL2110" t="str">
            <v/>
          </cell>
          <cell r="AM2110" t="str">
            <v/>
          </cell>
          <cell r="AN2110" t="str">
            <v/>
          </cell>
          <cell r="AO2110" t="str">
            <v/>
          </cell>
          <cell r="AP2110" t="str">
            <v/>
          </cell>
          <cell r="AQ2110" t="str">
            <v/>
          </cell>
          <cell r="AR2110" t="str">
            <v/>
          </cell>
          <cell r="AS2110" t="str">
            <v/>
          </cell>
          <cell r="AT2110" t="str">
            <v/>
          </cell>
          <cell r="AU2110" t="str">
            <v/>
          </cell>
        </row>
        <row r="2111">
          <cell r="A2111" t="str">
            <v>PCO13S566</v>
          </cell>
          <cell r="B2111" t="str">
            <v>PCO13</v>
          </cell>
          <cell r="C2111" t="str">
            <v>S03</v>
          </cell>
          <cell r="D2111" t="str">
            <v>S566</v>
          </cell>
          <cell r="E2111" t="str">
            <v/>
          </cell>
          <cell r="F2111" t="str">
            <v/>
          </cell>
          <cell r="G2111" t="str">
            <v/>
          </cell>
          <cell r="H2111" t="str">
            <v/>
          </cell>
          <cell r="I2111" t="str">
            <v/>
          </cell>
          <cell r="J2111" t="str">
            <v/>
          </cell>
          <cell r="K2111" t="str">
            <v/>
          </cell>
          <cell r="L2111" t="str">
            <v/>
          </cell>
          <cell r="M2111" t="str">
            <v/>
          </cell>
          <cell r="N2111" t="str">
            <v/>
          </cell>
          <cell r="O2111" t="str">
            <v/>
          </cell>
          <cell r="P2111" t="str">
            <v/>
          </cell>
          <cell r="Q2111" t="str">
            <v/>
          </cell>
          <cell r="R2111" t="str">
            <v/>
          </cell>
          <cell r="S2111" t="str">
            <v/>
          </cell>
          <cell r="T2111" t="str">
            <v/>
          </cell>
          <cell r="U2111" t="str">
            <v/>
          </cell>
          <cell r="V2111" t="str">
            <v/>
          </cell>
          <cell r="W2111" t="str">
            <v/>
          </cell>
          <cell r="X2111" t="str">
            <v/>
          </cell>
          <cell r="Y2111" t="str">
            <v/>
          </cell>
          <cell r="Z2111" t="str">
            <v/>
          </cell>
          <cell r="AA2111" t="str">
            <v/>
          </cell>
          <cell r="AB2111" t="str">
            <v/>
          </cell>
          <cell r="AC2111" t="str">
            <v/>
          </cell>
          <cell r="AD2111" t="str">
            <v/>
          </cell>
          <cell r="AE2111" t="str">
            <v/>
          </cell>
          <cell r="AF2111" t="str">
            <v/>
          </cell>
          <cell r="AG2111" t="str">
            <v/>
          </cell>
          <cell r="AH2111" t="str">
            <v/>
          </cell>
          <cell r="AI2111" t="str">
            <v/>
          </cell>
          <cell r="AJ2111" t="str">
            <v/>
          </cell>
          <cell r="AK2111" t="str">
            <v/>
          </cell>
          <cell r="AL2111" t="str">
            <v/>
          </cell>
          <cell r="AM2111" t="str">
            <v/>
          </cell>
          <cell r="AN2111" t="str">
            <v/>
          </cell>
          <cell r="AO2111" t="str">
            <v/>
          </cell>
          <cell r="AP2111" t="str">
            <v/>
          </cell>
          <cell r="AQ2111" t="str">
            <v/>
          </cell>
          <cell r="AR2111" t="str">
            <v/>
          </cell>
          <cell r="AS2111">
            <v>0.38132219999999994</v>
          </cell>
          <cell r="AT2111" t="str">
            <v/>
          </cell>
          <cell r="AU2111" t="str">
            <v/>
          </cell>
        </row>
        <row r="2112">
          <cell r="A2112" t="str">
            <v>PCO13S567</v>
          </cell>
          <cell r="B2112" t="str">
            <v>PCO13</v>
          </cell>
          <cell r="C2112" t="str">
            <v>S03</v>
          </cell>
          <cell r="D2112" t="str">
            <v>S567</v>
          </cell>
          <cell r="E2112" t="str">
            <v/>
          </cell>
          <cell r="F2112" t="str">
            <v/>
          </cell>
          <cell r="G2112" t="str">
            <v/>
          </cell>
          <cell r="H2112" t="str">
            <v/>
          </cell>
          <cell r="I2112" t="str">
            <v/>
          </cell>
          <cell r="J2112" t="str">
            <v/>
          </cell>
          <cell r="K2112" t="str">
            <v/>
          </cell>
          <cell r="L2112" t="str">
            <v/>
          </cell>
          <cell r="M2112" t="str">
            <v/>
          </cell>
          <cell r="N2112" t="str">
            <v/>
          </cell>
          <cell r="O2112" t="str">
            <v/>
          </cell>
          <cell r="P2112" t="str">
            <v/>
          </cell>
          <cell r="Q2112" t="str">
            <v/>
          </cell>
          <cell r="R2112" t="str">
            <v/>
          </cell>
          <cell r="S2112" t="str">
            <v/>
          </cell>
          <cell r="T2112" t="str">
            <v/>
          </cell>
          <cell r="U2112" t="str">
            <v/>
          </cell>
          <cell r="V2112" t="str">
            <v/>
          </cell>
          <cell r="W2112" t="str">
            <v/>
          </cell>
          <cell r="X2112" t="str">
            <v/>
          </cell>
          <cell r="Y2112" t="str">
            <v/>
          </cell>
          <cell r="Z2112" t="str">
            <v/>
          </cell>
          <cell r="AA2112" t="str">
            <v/>
          </cell>
          <cell r="AB2112" t="str">
            <v/>
          </cell>
          <cell r="AC2112" t="str">
            <v/>
          </cell>
          <cell r="AD2112" t="str">
            <v/>
          </cell>
          <cell r="AE2112" t="str">
            <v/>
          </cell>
          <cell r="AF2112">
            <v>6.1035400000000004E-2</v>
          </cell>
          <cell r="AG2112" t="str">
            <v/>
          </cell>
          <cell r="AH2112" t="str">
            <v/>
          </cell>
          <cell r="AI2112" t="str">
            <v/>
          </cell>
          <cell r="AJ2112" t="str">
            <v/>
          </cell>
          <cell r="AK2112" t="str">
            <v/>
          </cell>
          <cell r="AL2112" t="str">
            <v/>
          </cell>
          <cell r="AM2112" t="str">
            <v/>
          </cell>
          <cell r="AN2112" t="str">
            <v/>
          </cell>
          <cell r="AO2112" t="str">
            <v/>
          </cell>
          <cell r="AP2112" t="str">
            <v/>
          </cell>
          <cell r="AQ2112" t="str">
            <v/>
          </cell>
          <cell r="AR2112" t="str">
            <v/>
          </cell>
          <cell r="AS2112" t="str">
            <v/>
          </cell>
          <cell r="AT2112" t="str">
            <v/>
          </cell>
          <cell r="AU2112" t="str">
            <v/>
          </cell>
        </row>
        <row r="2113">
          <cell r="A2113" t="str">
            <v>PCO13S568</v>
          </cell>
          <cell r="B2113" t="str">
            <v>PCO13</v>
          </cell>
          <cell r="C2113" t="str">
            <v>S03</v>
          </cell>
          <cell r="D2113" t="str">
            <v>S568</v>
          </cell>
          <cell r="E2113" t="str">
            <v/>
          </cell>
          <cell r="F2113" t="str">
            <v/>
          </cell>
          <cell r="G2113" t="str">
            <v/>
          </cell>
          <cell r="H2113" t="str">
            <v/>
          </cell>
          <cell r="I2113" t="str">
            <v/>
          </cell>
          <cell r="J2113" t="str">
            <v/>
          </cell>
          <cell r="K2113" t="str">
            <v/>
          </cell>
          <cell r="L2113" t="str">
            <v/>
          </cell>
          <cell r="M2113" t="str">
            <v/>
          </cell>
          <cell r="N2113" t="str">
            <v/>
          </cell>
          <cell r="O2113" t="str">
            <v/>
          </cell>
          <cell r="P2113" t="str">
            <v/>
          </cell>
          <cell r="Q2113" t="str">
            <v/>
          </cell>
          <cell r="R2113" t="str">
            <v/>
          </cell>
          <cell r="S2113" t="str">
            <v/>
          </cell>
          <cell r="T2113" t="str">
            <v/>
          </cell>
          <cell r="U2113" t="str">
            <v/>
          </cell>
          <cell r="V2113" t="str">
            <v/>
          </cell>
          <cell r="W2113" t="str">
            <v/>
          </cell>
          <cell r="X2113" t="str">
            <v/>
          </cell>
          <cell r="Y2113" t="str">
            <v/>
          </cell>
          <cell r="Z2113" t="str">
            <v/>
          </cell>
          <cell r="AA2113" t="str">
            <v/>
          </cell>
          <cell r="AB2113" t="str">
            <v/>
          </cell>
          <cell r="AC2113" t="str">
            <v/>
          </cell>
          <cell r="AD2113" t="str">
            <v/>
          </cell>
          <cell r="AE2113" t="str">
            <v/>
          </cell>
          <cell r="AF2113">
            <v>0.57653509999999997</v>
          </cell>
          <cell r="AG2113" t="str">
            <v/>
          </cell>
          <cell r="AH2113" t="str">
            <v/>
          </cell>
          <cell r="AI2113" t="str">
            <v/>
          </cell>
          <cell r="AJ2113" t="str">
            <v/>
          </cell>
          <cell r="AK2113" t="str">
            <v/>
          </cell>
          <cell r="AL2113" t="str">
            <v/>
          </cell>
          <cell r="AM2113" t="str">
            <v/>
          </cell>
          <cell r="AN2113" t="str">
            <v/>
          </cell>
          <cell r="AO2113" t="str">
            <v/>
          </cell>
          <cell r="AP2113" t="str">
            <v/>
          </cell>
          <cell r="AQ2113" t="str">
            <v/>
          </cell>
          <cell r="AR2113" t="str">
            <v/>
          </cell>
          <cell r="AS2113" t="str">
            <v/>
          </cell>
          <cell r="AT2113" t="str">
            <v/>
          </cell>
          <cell r="AU2113" t="str">
            <v/>
          </cell>
        </row>
        <row r="2114">
          <cell r="A2114" t="str">
            <v>PCO13S569</v>
          </cell>
          <cell r="B2114" t="str">
            <v>PCO13</v>
          </cell>
          <cell r="C2114" t="str">
            <v>S03</v>
          </cell>
          <cell r="D2114" t="str">
            <v>S569</v>
          </cell>
          <cell r="E2114" t="str">
            <v/>
          </cell>
          <cell r="F2114" t="str">
            <v/>
          </cell>
          <cell r="G2114" t="str">
            <v/>
          </cell>
          <cell r="H2114" t="str">
            <v/>
          </cell>
          <cell r="I2114" t="str">
            <v/>
          </cell>
          <cell r="J2114" t="str">
            <v/>
          </cell>
          <cell r="K2114" t="str">
            <v/>
          </cell>
          <cell r="L2114" t="str">
            <v/>
          </cell>
          <cell r="M2114" t="str">
            <v/>
          </cell>
          <cell r="N2114" t="str">
            <v/>
          </cell>
          <cell r="O2114" t="str">
            <v/>
          </cell>
          <cell r="P2114" t="str">
            <v/>
          </cell>
          <cell r="Q2114" t="str">
            <v/>
          </cell>
          <cell r="R2114" t="str">
            <v/>
          </cell>
          <cell r="S2114" t="str">
            <v/>
          </cell>
          <cell r="T2114" t="str">
            <v/>
          </cell>
          <cell r="U2114" t="str">
            <v/>
          </cell>
          <cell r="V2114" t="str">
            <v/>
          </cell>
          <cell r="W2114" t="str">
            <v/>
          </cell>
          <cell r="X2114" t="str">
            <v/>
          </cell>
          <cell r="Y2114" t="str">
            <v/>
          </cell>
          <cell r="Z2114" t="str">
            <v/>
          </cell>
          <cell r="AA2114" t="str">
            <v/>
          </cell>
          <cell r="AB2114" t="str">
            <v/>
          </cell>
          <cell r="AC2114" t="str">
            <v/>
          </cell>
          <cell r="AD2114" t="str">
            <v/>
          </cell>
          <cell r="AE2114" t="str">
            <v/>
          </cell>
          <cell r="AF2114">
            <v>2.9897100000000003E-2</v>
          </cell>
          <cell r="AG2114" t="str">
            <v/>
          </cell>
          <cell r="AH2114" t="str">
            <v/>
          </cell>
          <cell r="AI2114" t="str">
            <v/>
          </cell>
          <cell r="AJ2114" t="str">
            <v/>
          </cell>
          <cell r="AK2114" t="str">
            <v/>
          </cell>
          <cell r="AL2114" t="str">
            <v/>
          </cell>
          <cell r="AM2114" t="str">
            <v/>
          </cell>
          <cell r="AN2114" t="str">
            <v/>
          </cell>
          <cell r="AO2114" t="str">
            <v/>
          </cell>
          <cell r="AP2114" t="str">
            <v/>
          </cell>
          <cell r="AQ2114" t="str">
            <v/>
          </cell>
          <cell r="AR2114" t="str">
            <v/>
          </cell>
          <cell r="AS2114" t="str">
            <v/>
          </cell>
          <cell r="AT2114" t="str">
            <v/>
          </cell>
          <cell r="AU2114" t="str">
            <v/>
          </cell>
        </row>
        <row r="2115">
          <cell r="A2115" t="str">
            <v>PCO13S570</v>
          </cell>
          <cell r="B2115" t="str">
            <v>PCO13</v>
          </cell>
          <cell r="C2115" t="str">
            <v>S03</v>
          </cell>
          <cell r="D2115" t="str">
            <v>S570</v>
          </cell>
          <cell r="E2115" t="str">
            <v/>
          </cell>
          <cell r="F2115" t="str">
            <v/>
          </cell>
          <cell r="G2115" t="str">
            <v/>
          </cell>
          <cell r="H2115" t="str">
            <v/>
          </cell>
          <cell r="I2115" t="str">
            <v/>
          </cell>
          <cell r="J2115" t="str">
            <v/>
          </cell>
          <cell r="K2115" t="str">
            <v/>
          </cell>
          <cell r="L2115" t="str">
            <v/>
          </cell>
          <cell r="M2115" t="str">
            <v/>
          </cell>
          <cell r="N2115" t="str">
            <v/>
          </cell>
          <cell r="O2115" t="str">
            <v/>
          </cell>
          <cell r="P2115" t="str">
            <v/>
          </cell>
          <cell r="Q2115" t="str">
            <v/>
          </cell>
          <cell r="R2115" t="str">
            <v/>
          </cell>
          <cell r="S2115" t="str">
            <v/>
          </cell>
          <cell r="T2115" t="str">
            <v/>
          </cell>
          <cell r="U2115" t="str">
            <v/>
          </cell>
          <cell r="V2115" t="str">
            <v/>
          </cell>
          <cell r="W2115" t="str">
            <v/>
          </cell>
          <cell r="X2115" t="str">
            <v/>
          </cell>
          <cell r="Y2115" t="str">
            <v/>
          </cell>
          <cell r="Z2115" t="str">
            <v/>
          </cell>
          <cell r="AA2115" t="str">
            <v/>
          </cell>
          <cell r="AB2115" t="str">
            <v/>
          </cell>
          <cell r="AC2115" t="str">
            <v/>
          </cell>
          <cell r="AD2115" t="str">
            <v/>
          </cell>
          <cell r="AE2115" t="str">
            <v/>
          </cell>
          <cell r="AF2115">
            <v>6.1035400000000004E-2</v>
          </cell>
          <cell r="AG2115" t="str">
            <v/>
          </cell>
          <cell r="AH2115" t="str">
            <v/>
          </cell>
          <cell r="AI2115" t="str">
            <v/>
          </cell>
          <cell r="AJ2115" t="str">
            <v/>
          </cell>
          <cell r="AK2115" t="str">
            <v/>
          </cell>
          <cell r="AL2115" t="str">
            <v/>
          </cell>
          <cell r="AM2115" t="str">
            <v/>
          </cell>
          <cell r="AN2115" t="str">
            <v/>
          </cell>
          <cell r="AO2115" t="str">
            <v/>
          </cell>
          <cell r="AP2115" t="str">
            <v/>
          </cell>
          <cell r="AQ2115" t="str">
            <v/>
          </cell>
          <cell r="AR2115" t="str">
            <v/>
          </cell>
          <cell r="AS2115" t="str">
            <v/>
          </cell>
          <cell r="AT2115" t="str">
            <v/>
          </cell>
          <cell r="AU2115" t="str">
            <v/>
          </cell>
        </row>
        <row r="2116">
          <cell r="A2116" t="str">
            <v>PCO13S571</v>
          </cell>
          <cell r="B2116" t="str">
            <v>PCO13</v>
          </cell>
          <cell r="C2116" t="str">
            <v>S03</v>
          </cell>
          <cell r="D2116" t="str">
            <v>S571</v>
          </cell>
          <cell r="E2116" t="str">
            <v/>
          </cell>
          <cell r="F2116" t="str">
            <v/>
          </cell>
          <cell r="G2116" t="str">
            <v/>
          </cell>
          <cell r="H2116" t="str">
            <v/>
          </cell>
          <cell r="I2116" t="str">
            <v/>
          </cell>
          <cell r="J2116" t="str">
            <v/>
          </cell>
          <cell r="K2116" t="str">
            <v/>
          </cell>
          <cell r="L2116" t="str">
            <v/>
          </cell>
          <cell r="M2116" t="str">
            <v/>
          </cell>
          <cell r="N2116" t="str">
            <v/>
          </cell>
          <cell r="O2116" t="str">
            <v/>
          </cell>
          <cell r="P2116" t="str">
            <v/>
          </cell>
          <cell r="Q2116" t="str">
            <v/>
          </cell>
          <cell r="R2116" t="str">
            <v/>
          </cell>
          <cell r="S2116" t="str">
            <v/>
          </cell>
          <cell r="T2116" t="str">
            <v/>
          </cell>
          <cell r="U2116" t="str">
            <v/>
          </cell>
          <cell r="V2116" t="str">
            <v/>
          </cell>
          <cell r="W2116" t="str">
            <v/>
          </cell>
          <cell r="X2116" t="str">
            <v/>
          </cell>
          <cell r="Y2116" t="str">
            <v/>
          </cell>
          <cell r="Z2116" t="str">
            <v/>
          </cell>
          <cell r="AA2116" t="str">
            <v/>
          </cell>
          <cell r="AB2116" t="str">
            <v/>
          </cell>
          <cell r="AC2116" t="str">
            <v/>
          </cell>
          <cell r="AD2116" t="str">
            <v/>
          </cell>
          <cell r="AE2116" t="str">
            <v/>
          </cell>
          <cell r="AF2116" t="str">
            <v/>
          </cell>
          <cell r="AG2116" t="str">
            <v/>
          </cell>
          <cell r="AH2116" t="str">
            <v/>
          </cell>
          <cell r="AI2116" t="str">
            <v/>
          </cell>
          <cell r="AJ2116" t="str">
            <v/>
          </cell>
          <cell r="AK2116" t="str">
            <v/>
          </cell>
          <cell r="AL2116" t="str">
            <v/>
          </cell>
          <cell r="AM2116" t="str">
            <v/>
          </cell>
          <cell r="AN2116" t="str">
            <v/>
          </cell>
          <cell r="AO2116" t="str">
            <v/>
          </cell>
          <cell r="AP2116" t="str">
            <v/>
          </cell>
          <cell r="AQ2116" t="str">
            <v/>
          </cell>
          <cell r="AR2116" t="str">
            <v/>
          </cell>
          <cell r="AS2116">
            <v>0.1628811</v>
          </cell>
          <cell r="AT2116" t="str">
            <v/>
          </cell>
          <cell r="AU2116" t="str">
            <v/>
          </cell>
        </row>
        <row r="2117">
          <cell r="A2117" t="str">
            <v>PCO13S572</v>
          </cell>
          <cell r="B2117" t="str">
            <v>PCO13</v>
          </cell>
          <cell r="C2117" t="str">
            <v>S03</v>
          </cell>
          <cell r="D2117" t="str">
            <v>S572</v>
          </cell>
          <cell r="E2117" t="str">
            <v/>
          </cell>
          <cell r="F2117" t="str">
            <v/>
          </cell>
          <cell r="G2117" t="str">
            <v/>
          </cell>
          <cell r="H2117" t="str">
            <v/>
          </cell>
          <cell r="I2117" t="str">
            <v/>
          </cell>
          <cell r="J2117" t="str">
            <v/>
          </cell>
          <cell r="K2117" t="str">
            <v/>
          </cell>
          <cell r="L2117" t="str">
            <v/>
          </cell>
          <cell r="M2117" t="str">
            <v/>
          </cell>
          <cell r="N2117" t="str">
            <v/>
          </cell>
          <cell r="O2117" t="str">
            <v/>
          </cell>
          <cell r="P2117" t="str">
            <v/>
          </cell>
          <cell r="Q2117" t="str">
            <v/>
          </cell>
          <cell r="R2117" t="str">
            <v/>
          </cell>
          <cell r="S2117" t="str">
            <v/>
          </cell>
          <cell r="T2117" t="str">
            <v/>
          </cell>
          <cell r="U2117" t="str">
            <v/>
          </cell>
          <cell r="V2117" t="str">
            <v/>
          </cell>
          <cell r="W2117" t="str">
            <v/>
          </cell>
          <cell r="X2117" t="str">
            <v/>
          </cell>
          <cell r="Y2117" t="str">
            <v/>
          </cell>
          <cell r="Z2117" t="str">
            <v/>
          </cell>
          <cell r="AA2117" t="str">
            <v/>
          </cell>
          <cell r="AB2117" t="str">
            <v/>
          </cell>
          <cell r="AC2117" t="str">
            <v/>
          </cell>
          <cell r="AD2117" t="str">
            <v/>
          </cell>
          <cell r="AE2117" t="str">
            <v/>
          </cell>
          <cell r="AF2117">
            <v>2.9897100000000003E-2</v>
          </cell>
          <cell r="AG2117" t="str">
            <v/>
          </cell>
          <cell r="AH2117" t="str">
            <v/>
          </cell>
          <cell r="AI2117" t="str">
            <v/>
          </cell>
          <cell r="AJ2117" t="str">
            <v/>
          </cell>
          <cell r="AK2117" t="str">
            <v/>
          </cell>
          <cell r="AL2117" t="str">
            <v/>
          </cell>
          <cell r="AM2117" t="str">
            <v/>
          </cell>
          <cell r="AN2117" t="str">
            <v/>
          </cell>
          <cell r="AO2117" t="str">
            <v/>
          </cell>
          <cell r="AP2117" t="str">
            <v/>
          </cell>
          <cell r="AQ2117" t="str">
            <v/>
          </cell>
          <cell r="AR2117" t="str">
            <v/>
          </cell>
          <cell r="AS2117" t="str">
            <v/>
          </cell>
          <cell r="AT2117" t="str">
            <v/>
          </cell>
          <cell r="AU2117" t="str">
            <v/>
          </cell>
        </row>
        <row r="2118">
          <cell r="A2118" t="str">
            <v>PCO13S573</v>
          </cell>
          <cell r="B2118" t="str">
            <v>PCO13</v>
          </cell>
          <cell r="C2118" t="str">
            <v>S03</v>
          </cell>
          <cell r="D2118" t="str">
            <v>S573</v>
          </cell>
          <cell r="E2118" t="str">
            <v/>
          </cell>
          <cell r="F2118" t="str">
            <v/>
          </cell>
          <cell r="G2118" t="str">
            <v/>
          </cell>
          <cell r="H2118" t="str">
            <v/>
          </cell>
          <cell r="I2118" t="str">
            <v/>
          </cell>
          <cell r="J2118" t="str">
            <v/>
          </cell>
          <cell r="K2118" t="str">
            <v/>
          </cell>
          <cell r="L2118" t="str">
            <v/>
          </cell>
          <cell r="M2118" t="str">
            <v/>
          </cell>
          <cell r="N2118" t="str">
            <v/>
          </cell>
          <cell r="O2118" t="str">
            <v/>
          </cell>
          <cell r="P2118" t="str">
            <v/>
          </cell>
          <cell r="Q2118" t="str">
            <v/>
          </cell>
          <cell r="R2118" t="str">
            <v/>
          </cell>
          <cell r="S2118" t="str">
            <v/>
          </cell>
          <cell r="T2118" t="str">
            <v/>
          </cell>
          <cell r="U2118" t="str">
            <v/>
          </cell>
          <cell r="V2118" t="str">
            <v/>
          </cell>
          <cell r="W2118" t="str">
            <v/>
          </cell>
          <cell r="X2118" t="str">
            <v/>
          </cell>
          <cell r="Y2118" t="str">
            <v/>
          </cell>
          <cell r="Z2118" t="str">
            <v/>
          </cell>
          <cell r="AA2118" t="str">
            <v/>
          </cell>
          <cell r="AB2118" t="str">
            <v/>
          </cell>
          <cell r="AC2118" t="str">
            <v/>
          </cell>
          <cell r="AD2118" t="str">
            <v/>
          </cell>
          <cell r="AE2118" t="str">
            <v/>
          </cell>
          <cell r="AF2118">
            <v>0.1008825</v>
          </cell>
          <cell r="AG2118" t="str">
            <v/>
          </cell>
          <cell r="AH2118" t="str">
            <v/>
          </cell>
          <cell r="AI2118" t="str">
            <v/>
          </cell>
          <cell r="AJ2118" t="str">
            <v/>
          </cell>
          <cell r="AK2118" t="str">
            <v/>
          </cell>
          <cell r="AL2118" t="str">
            <v/>
          </cell>
          <cell r="AM2118" t="str">
            <v/>
          </cell>
          <cell r="AN2118" t="str">
            <v/>
          </cell>
          <cell r="AO2118" t="str">
            <v/>
          </cell>
          <cell r="AP2118" t="str">
            <v/>
          </cell>
          <cell r="AQ2118" t="str">
            <v/>
          </cell>
          <cell r="AR2118" t="str">
            <v/>
          </cell>
          <cell r="AS2118" t="str">
            <v/>
          </cell>
          <cell r="AT2118" t="str">
            <v/>
          </cell>
          <cell r="AU2118" t="str">
            <v/>
          </cell>
        </row>
        <row r="2119">
          <cell r="A2119" t="str">
            <v>PCO13S591</v>
          </cell>
          <cell r="B2119" t="str">
            <v>PCO13</v>
          </cell>
          <cell r="C2119" t="str">
            <v>S04</v>
          </cell>
          <cell r="D2119" t="str">
            <v>S591</v>
          </cell>
          <cell r="E2119" t="str">
            <v/>
          </cell>
          <cell r="F2119" t="str">
            <v/>
          </cell>
          <cell r="G2119" t="str">
            <v/>
          </cell>
          <cell r="H2119" t="str">
            <v/>
          </cell>
          <cell r="I2119" t="str">
            <v/>
          </cell>
          <cell r="J2119" t="str">
            <v/>
          </cell>
          <cell r="K2119" t="str">
            <v/>
          </cell>
          <cell r="L2119" t="str">
            <v/>
          </cell>
          <cell r="M2119" t="str">
            <v/>
          </cell>
          <cell r="N2119" t="str">
            <v/>
          </cell>
          <cell r="O2119" t="str">
            <v/>
          </cell>
          <cell r="P2119" t="str">
            <v/>
          </cell>
          <cell r="Q2119" t="str">
            <v/>
          </cell>
          <cell r="R2119" t="str">
            <v/>
          </cell>
          <cell r="S2119" t="str">
            <v/>
          </cell>
          <cell r="T2119" t="str">
            <v/>
          </cell>
          <cell r="U2119" t="str">
            <v/>
          </cell>
          <cell r="V2119" t="str">
            <v/>
          </cell>
          <cell r="W2119" t="str">
            <v/>
          </cell>
          <cell r="X2119" t="str">
            <v/>
          </cell>
          <cell r="Y2119" t="str">
            <v/>
          </cell>
          <cell r="Z2119" t="str">
            <v/>
          </cell>
          <cell r="AA2119" t="str">
            <v/>
          </cell>
          <cell r="AB2119" t="str">
            <v/>
          </cell>
          <cell r="AC2119" t="str">
            <v/>
          </cell>
          <cell r="AD2119" t="str">
            <v/>
          </cell>
          <cell r="AE2119" t="str">
            <v/>
          </cell>
          <cell r="AF2119" t="str">
            <v/>
          </cell>
          <cell r="AG2119" t="str">
            <v/>
          </cell>
          <cell r="AH2119" t="str">
            <v/>
          </cell>
          <cell r="AI2119" t="str">
            <v/>
          </cell>
          <cell r="AJ2119" t="str">
            <v/>
          </cell>
          <cell r="AK2119" t="str">
            <v/>
          </cell>
          <cell r="AL2119" t="str">
            <v/>
          </cell>
          <cell r="AM2119">
            <v>0.59865009999999996</v>
          </cell>
          <cell r="AN2119" t="str">
            <v/>
          </cell>
          <cell r="AO2119" t="str">
            <v/>
          </cell>
          <cell r="AP2119" t="str">
            <v/>
          </cell>
          <cell r="AQ2119" t="str">
            <v/>
          </cell>
          <cell r="AR2119" t="str">
            <v/>
          </cell>
          <cell r="AS2119" t="str">
            <v/>
          </cell>
          <cell r="AT2119" t="str">
            <v/>
          </cell>
          <cell r="AU2119" t="str">
            <v/>
          </cell>
        </row>
        <row r="2120">
          <cell r="A2120" t="str">
            <v>PCO13S592</v>
          </cell>
          <cell r="B2120" t="str">
            <v>PCO13</v>
          </cell>
          <cell r="C2120" t="str">
            <v>S04</v>
          </cell>
          <cell r="D2120" t="str">
            <v>S592</v>
          </cell>
          <cell r="E2120" t="str">
            <v/>
          </cell>
          <cell r="F2120">
            <v>4.3561654999999995</v>
          </cell>
          <cell r="G2120" t="str">
            <v/>
          </cell>
          <cell r="H2120" t="str">
            <v/>
          </cell>
          <cell r="I2120" t="str">
            <v/>
          </cell>
          <cell r="J2120" t="str">
            <v/>
          </cell>
          <cell r="K2120" t="str">
            <v/>
          </cell>
          <cell r="L2120" t="str">
            <v/>
          </cell>
          <cell r="M2120" t="str">
            <v/>
          </cell>
          <cell r="N2120" t="str">
            <v/>
          </cell>
          <cell r="O2120" t="str">
            <v/>
          </cell>
          <cell r="P2120" t="str">
            <v/>
          </cell>
          <cell r="Q2120" t="str">
            <v/>
          </cell>
          <cell r="R2120" t="str">
            <v/>
          </cell>
          <cell r="S2120" t="str">
            <v/>
          </cell>
          <cell r="T2120" t="str">
            <v/>
          </cell>
          <cell r="U2120" t="str">
            <v/>
          </cell>
          <cell r="V2120" t="str">
            <v/>
          </cell>
          <cell r="W2120" t="str">
            <v/>
          </cell>
          <cell r="X2120" t="str">
            <v/>
          </cell>
          <cell r="Y2120" t="str">
            <v/>
          </cell>
          <cell r="Z2120" t="str">
            <v/>
          </cell>
          <cell r="AA2120" t="str">
            <v/>
          </cell>
          <cell r="AB2120" t="str">
            <v/>
          </cell>
          <cell r="AC2120" t="str">
            <v/>
          </cell>
          <cell r="AD2120" t="str">
            <v/>
          </cell>
          <cell r="AE2120" t="str">
            <v/>
          </cell>
          <cell r="AF2120" t="str">
            <v/>
          </cell>
          <cell r="AG2120" t="str">
            <v/>
          </cell>
          <cell r="AH2120" t="str">
            <v/>
          </cell>
          <cell r="AI2120" t="str">
            <v/>
          </cell>
          <cell r="AJ2120" t="str">
            <v/>
          </cell>
          <cell r="AK2120" t="str">
            <v/>
          </cell>
          <cell r="AL2120" t="str">
            <v/>
          </cell>
          <cell r="AM2120" t="str">
            <v/>
          </cell>
          <cell r="AN2120" t="str">
            <v/>
          </cell>
          <cell r="AO2120" t="str">
            <v/>
          </cell>
          <cell r="AP2120" t="str">
            <v/>
          </cell>
          <cell r="AQ2120" t="str">
            <v/>
          </cell>
          <cell r="AR2120" t="str">
            <v/>
          </cell>
          <cell r="AS2120" t="str">
            <v/>
          </cell>
          <cell r="AT2120" t="str">
            <v/>
          </cell>
          <cell r="AU2120" t="str">
            <v/>
          </cell>
        </row>
        <row r="2121">
          <cell r="A2121" t="str">
            <v>PCO13S593</v>
          </cell>
          <cell r="B2121" t="str">
            <v>PCO13</v>
          </cell>
          <cell r="C2121" t="str">
            <v>S04</v>
          </cell>
          <cell r="D2121" t="str">
            <v>S593</v>
          </cell>
          <cell r="E2121" t="str">
            <v/>
          </cell>
          <cell r="F2121" t="str">
            <v/>
          </cell>
          <cell r="G2121">
            <v>0.48678219999999994</v>
          </cell>
          <cell r="H2121" t="str">
            <v/>
          </cell>
          <cell r="I2121" t="str">
            <v/>
          </cell>
          <cell r="J2121" t="str">
            <v/>
          </cell>
          <cell r="K2121" t="str">
            <v/>
          </cell>
          <cell r="L2121" t="str">
            <v/>
          </cell>
          <cell r="M2121" t="str">
            <v/>
          </cell>
          <cell r="N2121" t="str">
            <v/>
          </cell>
          <cell r="O2121" t="str">
            <v/>
          </cell>
          <cell r="P2121" t="str">
            <v/>
          </cell>
          <cell r="Q2121" t="str">
            <v/>
          </cell>
          <cell r="R2121" t="str">
            <v/>
          </cell>
          <cell r="S2121" t="str">
            <v/>
          </cell>
          <cell r="T2121" t="str">
            <v/>
          </cell>
          <cell r="U2121" t="str">
            <v/>
          </cell>
          <cell r="V2121" t="str">
            <v/>
          </cell>
          <cell r="W2121" t="str">
            <v/>
          </cell>
          <cell r="X2121" t="str">
            <v/>
          </cell>
          <cell r="Y2121" t="str">
            <v/>
          </cell>
          <cell r="Z2121" t="str">
            <v/>
          </cell>
          <cell r="AA2121" t="str">
            <v/>
          </cell>
          <cell r="AB2121" t="str">
            <v/>
          </cell>
          <cell r="AC2121" t="str">
            <v/>
          </cell>
          <cell r="AD2121" t="str">
            <v/>
          </cell>
          <cell r="AE2121" t="str">
            <v/>
          </cell>
          <cell r="AF2121" t="str">
            <v/>
          </cell>
          <cell r="AG2121" t="str">
            <v/>
          </cell>
          <cell r="AH2121" t="str">
            <v/>
          </cell>
          <cell r="AI2121" t="str">
            <v/>
          </cell>
          <cell r="AJ2121" t="str">
            <v/>
          </cell>
          <cell r="AK2121" t="str">
            <v/>
          </cell>
          <cell r="AL2121" t="str">
            <v/>
          </cell>
          <cell r="AM2121" t="str">
            <v/>
          </cell>
          <cell r="AN2121" t="str">
            <v/>
          </cell>
          <cell r="AO2121" t="str">
            <v/>
          </cell>
          <cell r="AP2121" t="str">
            <v/>
          </cell>
          <cell r="AQ2121" t="str">
            <v/>
          </cell>
          <cell r="AR2121" t="str">
            <v/>
          </cell>
          <cell r="AS2121" t="str">
            <v/>
          </cell>
          <cell r="AT2121" t="str">
            <v/>
          </cell>
          <cell r="AU2121" t="str">
            <v/>
          </cell>
        </row>
        <row r="2122">
          <cell r="A2122" t="str">
            <v>PCO13S604</v>
          </cell>
          <cell r="B2122" t="str">
            <v>PCO13</v>
          </cell>
          <cell r="C2122" t="str">
            <v>S04</v>
          </cell>
          <cell r="D2122" t="str">
            <v>S604</v>
          </cell>
          <cell r="E2122" t="str">
            <v/>
          </cell>
          <cell r="F2122" t="str">
            <v/>
          </cell>
          <cell r="G2122" t="str">
            <v/>
          </cell>
          <cell r="H2122" t="str">
            <v/>
          </cell>
          <cell r="I2122" t="str">
            <v/>
          </cell>
          <cell r="J2122" t="str">
            <v/>
          </cell>
          <cell r="K2122" t="str">
            <v/>
          </cell>
          <cell r="L2122" t="str">
            <v/>
          </cell>
          <cell r="M2122" t="str">
            <v/>
          </cell>
          <cell r="N2122">
            <v>0.95592600000000005</v>
          </cell>
          <cell r="O2122" t="str">
            <v/>
          </cell>
          <cell r="P2122" t="str">
            <v/>
          </cell>
          <cell r="Q2122" t="str">
            <v/>
          </cell>
          <cell r="R2122" t="str">
            <v/>
          </cell>
          <cell r="S2122" t="str">
            <v/>
          </cell>
          <cell r="T2122" t="str">
            <v/>
          </cell>
          <cell r="U2122" t="str">
            <v/>
          </cell>
          <cell r="V2122" t="str">
            <v/>
          </cell>
          <cell r="W2122" t="str">
            <v/>
          </cell>
          <cell r="X2122" t="str">
            <v/>
          </cell>
          <cell r="Y2122" t="str">
            <v/>
          </cell>
          <cell r="Z2122" t="str">
            <v/>
          </cell>
          <cell r="AA2122" t="str">
            <v/>
          </cell>
          <cell r="AB2122" t="str">
            <v/>
          </cell>
          <cell r="AC2122" t="str">
            <v/>
          </cell>
          <cell r="AD2122" t="str">
            <v/>
          </cell>
          <cell r="AE2122" t="str">
            <v/>
          </cell>
          <cell r="AF2122" t="str">
            <v/>
          </cell>
          <cell r="AG2122" t="str">
            <v/>
          </cell>
          <cell r="AH2122" t="str">
            <v/>
          </cell>
          <cell r="AI2122" t="str">
            <v/>
          </cell>
          <cell r="AJ2122" t="str">
            <v/>
          </cell>
          <cell r="AK2122" t="str">
            <v/>
          </cell>
          <cell r="AL2122" t="str">
            <v/>
          </cell>
          <cell r="AM2122" t="str">
            <v/>
          </cell>
          <cell r="AN2122" t="str">
            <v/>
          </cell>
          <cell r="AO2122" t="str">
            <v/>
          </cell>
          <cell r="AP2122" t="str">
            <v/>
          </cell>
          <cell r="AQ2122" t="str">
            <v/>
          </cell>
          <cell r="AR2122" t="str">
            <v/>
          </cell>
          <cell r="AS2122" t="str">
            <v/>
          </cell>
          <cell r="AT2122" t="str">
            <v/>
          </cell>
          <cell r="AU2122" t="str">
            <v/>
          </cell>
        </row>
        <row r="2123">
          <cell r="A2123" t="str">
            <v>PCO13S605</v>
          </cell>
          <cell r="B2123" t="str">
            <v>PCO13</v>
          </cell>
          <cell r="C2123" t="str">
            <v>S04</v>
          </cell>
          <cell r="D2123" t="str">
            <v>S605</v>
          </cell>
          <cell r="E2123" t="str">
            <v/>
          </cell>
          <cell r="F2123" t="str">
            <v/>
          </cell>
          <cell r="G2123" t="str">
            <v/>
          </cell>
          <cell r="H2123" t="str">
            <v/>
          </cell>
          <cell r="I2123" t="str">
            <v/>
          </cell>
          <cell r="J2123" t="str">
            <v/>
          </cell>
          <cell r="K2123" t="str">
            <v/>
          </cell>
          <cell r="L2123" t="str">
            <v/>
          </cell>
          <cell r="M2123" t="str">
            <v/>
          </cell>
          <cell r="N2123" t="str">
            <v/>
          </cell>
          <cell r="O2123" t="str">
            <v/>
          </cell>
          <cell r="P2123" t="str">
            <v/>
          </cell>
          <cell r="Q2123" t="str">
            <v/>
          </cell>
          <cell r="R2123" t="str">
            <v/>
          </cell>
          <cell r="S2123" t="str">
            <v/>
          </cell>
          <cell r="T2123" t="str">
            <v/>
          </cell>
          <cell r="U2123" t="str">
            <v/>
          </cell>
          <cell r="V2123" t="str">
            <v/>
          </cell>
          <cell r="W2123" t="str">
            <v/>
          </cell>
          <cell r="X2123" t="str">
            <v/>
          </cell>
          <cell r="Y2123" t="str">
            <v/>
          </cell>
          <cell r="Z2123" t="str">
            <v/>
          </cell>
          <cell r="AA2123" t="str">
            <v/>
          </cell>
          <cell r="AB2123" t="str">
            <v/>
          </cell>
          <cell r="AC2123" t="str">
            <v/>
          </cell>
          <cell r="AD2123" t="str">
            <v/>
          </cell>
          <cell r="AE2123" t="str">
            <v/>
          </cell>
          <cell r="AF2123" t="str">
            <v/>
          </cell>
          <cell r="AG2123" t="str">
            <v/>
          </cell>
          <cell r="AH2123" t="str">
            <v/>
          </cell>
          <cell r="AI2123" t="str">
            <v/>
          </cell>
          <cell r="AJ2123" t="str">
            <v/>
          </cell>
          <cell r="AK2123" t="str">
            <v/>
          </cell>
          <cell r="AL2123" t="str">
            <v/>
          </cell>
          <cell r="AM2123" t="str">
            <v/>
          </cell>
          <cell r="AN2123">
            <v>0.51654949999999999</v>
          </cell>
          <cell r="AO2123" t="str">
            <v/>
          </cell>
          <cell r="AP2123" t="str">
            <v/>
          </cell>
          <cell r="AQ2123" t="str">
            <v/>
          </cell>
          <cell r="AR2123" t="str">
            <v/>
          </cell>
          <cell r="AS2123" t="str">
            <v/>
          </cell>
          <cell r="AT2123" t="str">
            <v/>
          </cell>
          <cell r="AU2123" t="str">
            <v/>
          </cell>
        </row>
        <row r="2124">
          <cell r="A2124" t="str">
            <v>PCO13S606</v>
          </cell>
          <cell r="B2124" t="str">
            <v>PCO13</v>
          </cell>
          <cell r="C2124" t="str">
            <v>S04</v>
          </cell>
          <cell r="D2124" t="str">
            <v>S606</v>
          </cell>
          <cell r="E2124" t="str">
            <v/>
          </cell>
          <cell r="F2124" t="str">
            <v/>
          </cell>
          <cell r="G2124" t="str">
            <v/>
          </cell>
          <cell r="H2124" t="str">
            <v/>
          </cell>
          <cell r="I2124" t="str">
            <v/>
          </cell>
          <cell r="J2124" t="str">
            <v/>
          </cell>
          <cell r="K2124" t="str">
            <v/>
          </cell>
          <cell r="L2124" t="str">
            <v/>
          </cell>
          <cell r="M2124" t="str">
            <v/>
          </cell>
          <cell r="N2124" t="str">
            <v/>
          </cell>
          <cell r="O2124" t="str">
            <v/>
          </cell>
          <cell r="P2124" t="str">
            <v/>
          </cell>
          <cell r="Q2124" t="str">
            <v/>
          </cell>
          <cell r="R2124" t="str">
            <v/>
          </cell>
          <cell r="S2124" t="str">
            <v/>
          </cell>
          <cell r="T2124" t="str">
            <v/>
          </cell>
          <cell r="U2124" t="str">
            <v/>
          </cell>
          <cell r="V2124" t="str">
            <v/>
          </cell>
          <cell r="W2124" t="str">
            <v/>
          </cell>
          <cell r="X2124" t="str">
            <v/>
          </cell>
          <cell r="Y2124" t="str">
            <v/>
          </cell>
          <cell r="Z2124" t="str">
            <v/>
          </cell>
          <cell r="AA2124" t="str">
            <v/>
          </cell>
          <cell r="AB2124" t="str">
            <v/>
          </cell>
          <cell r="AC2124" t="str">
            <v/>
          </cell>
          <cell r="AD2124" t="str">
            <v/>
          </cell>
          <cell r="AE2124" t="str">
            <v/>
          </cell>
          <cell r="AF2124" t="str">
            <v/>
          </cell>
          <cell r="AG2124" t="str">
            <v/>
          </cell>
          <cell r="AH2124" t="str">
            <v/>
          </cell>
          <cell r="AI2124" t="str">
            <v/>
          </cell>
          <cell r="AJ2124" t="str">
            <v/>
          </cell>
          <cell r="AK2124" t="str">
            <v/>
          </cell>
          <cell r="AL2124" t="str">
            <v/>
          </cell>
          <cell r="AM2124" t="str">
            <v/>
          </cell>
          <cell r="AN2124">
            <v>0.83084729999999996</v>
          </cell>
          <cell r="AO2124" t="str">
            <v/>
          </cell>
          <cell r="AP2124" t="str">
            <v/>
          </cell>
          <cell r="AQ2124" t="str">
            <v/>
          </cell>
          <cell r="AR2124" t="str">
            <v/>
          </cell>
          <cell r="AS2124" t="str">
            <v/>
          </cell>
          <cell r="AT2124" t="str">
            <v/>
          </cell>
          <cell r="AU2124" t="str">
            <v/>
          </cell>
        </row>
        <row r="2125">
          <cell r="A2125" t="str">
            <v>PCO13S621</v>
          </cell>
          <cell r="B2125" t="str">
            <v>PCO13</v>
          </cell>
          <cell r="C2125" t="str">
            <v>S05</v>
          </cell>
          <cell r="D2125" t="str">
            <v>S621</v>
          </cell>
          <cell r="E2125" t="str">
            <v/>
          </cell>
          <cell r="F2125" t="str">
            <v/>
          </cell>
          <cell r="G2125" t="str">
            <v/>
          </cell>
          <cell r="H2125" t="str">
            <v/>
          </cell>
          <cell r="I2125" t="str">
            <v/>
          </cell>
          <cell r="J2125" t="str">
            <v/>
          </cell>
          <cell r="K2125" t="str">
            <v/>
          </cell>
          <cell r="L2125" t="str">
            <v/>
          </cell>
          <cell r="M2125" t="str">
            <v/>
          </cell>
          <cell r="N2125" t="str">
            <v/>
          </cell>
          <cell r="O2125" t="str">
            <v/>
          </cell>
          <cell r="P2125" t="str">
            <v/>
          </cell>
          <cell r="Q2125" t="str">
            <v/>
          </cell>
          <cell r="R2125" t="str">
            <v/>
          </cell>
          <cell r="S2125" t="str">
            <v/>
          </cell>
          <cell r="T2125" t="str">
            <v/>
          </cell>
          <cell r="U2125" t="str">
            <v/>
          </cell>
          <cell r="V2125" t="str">
            <v/>
          </cell>
          <cell r="W2125" t="str">
            <v/>
          </cell>
          <cell r="X2125" t="str">
            <v/>
          </cell>
          <cell r="Y2125" t="str">
            <v/>
          </cell>
          <cell r="Z2125" t="str">
            <v/>
          </cell>
          <cell r="AA2125" t="str">
            <v/>
          </cell>
          <cell r="AB2125" t="str">
            <v/>
          </cell>
          <cell r="AC2125" t="str">
            <v/>
          </cell>
          <cell r="AD2125" t="str">
            <v/>
          </cell>
          <cell r="AE2125" t="str">
            <v/>
          </cell>
          <cell r="AF2125" t="str">
            <v/>
          </cell>
          <cell r="AG2125" t="str">
            <v/>
          </cell>
          <cell r="AH2125">
            <v>1.7209653</v>
          </cell>
          <cell r="AI2125" t="str">
            <v/>
          </cell>
          <cell r="AJ2125" t="str">
            <v/>
          </cell>
          <cell r="AK2125" t="str">
            <v/>
          </cell>
          <cell r="AL2125" t="str">
            <v/>
          </cell>
          <cell r="AM2125" t="str">
            <v/>
          </cell>
          <cell r="AN2125" t="str">
            <v/>
          </cell>
          <cell r="AO2125" t="str">
            <v/>
          </cell>
          <cell r="AP2125" t="str">
            <v/>
          </cell>
          <cell r="AQ2125" t="str">
            <v/>
          </cell>
          <cell r="AR2125" t="str">
            <v/>
          </cell>
          <cell r="AS2125" t="str">
            <v/>
          </cell>
          <cell r="AT2125" t="str">
            <v/>
          </cell>
          <cell r="AU2125" t="str">
            <v/>
          </cell>
        </row>
        <row r="2126">
          <cell r="A2126" t="str">
            <v>PCO13S622</v>
          </cell>
          <cell r="B2126" t="str">
            <v>PCO13</v>
          </cell>
          <cell r="C2126" t="str">
            <v>S05</v>
          </cell>
          <cell r="D2126" t="str">
            <v>S622</v>
          </cell>
          <cell r="E2126" t="str">
            <v/>
          </cell>
          <cell r="F2126" t="str">
            <v/>
          </cell>
          <cell r="G2126" t="str">
            <v/>
          </cell>
          <cell r="H2126" t="str">
            <v/>
          </cell>
          <cell r="I2126" t="str">
            <v/>
          </cell>
          <cell r="J2126" t="str">
            <v/>
          </cell>
          <cell r="K2126" t="str">
            <v/>
          </cell>
          <cell r="L2126" t="str">
            <v/>
          </cell>
          <cell r="M2126" t="str">
            <v/>
          </cell>
          <cell r="N2126" t="str">
            <v/>
          </cell>
          <cell r="O2126" t="str">
            <v/>
          </cell>
          <cell r="P2126" t="str">
            <v/>
          </cell>
          <cell r="Q2126" t="str">
            <v/>
          </cell>
          <cell r="R2126" t="str">
            <v/>
          </cell>
          <cell r="S2126" t="str">
            <v/>
          </cell>
          <cell r="T2126" t="str">
            <v/>
          </cell>
          <cell r="U2126" t="str">
            <v/>
          </cell>
          <cell r="V2126" t="str">
            <v/>
          </cell>
          <cell r="W2126" t="str">
            <v/>
          </cell>
          <cell r="X2126" t="str">
            <v/>
          </cell>
          <cell r="Y2126" t="str">
            <v/>
          </cell>
          <cell r="Z2126" t="str">
            <v/>
          </cell>
          <cell r="AA2126" t="str">
            <v/>
          </cell>
          <cell r="AB2126" t="str">
            <v/>
          </cell>
          <cell r="AC2126" t="str">
            <v/>
          </cell>
          <cell r="AD2126" t="str">
            <v/>
          </cell>
          <cell r="AE2126" t="str">
            <v/>
          </cell>
          <cell r="AF2126" t="str">
            <v/>
          </cell>
          <cell r="AG2126" t="str">
            <v/>
          </cell>
          <cell r="AH2126">
            <v>3.6663839999999999</v>
          </cell>
          <cell r="AI2126" t="str">
            <v/>
          </cell>
          <cell r="AJ2126" t="str">
            <v/>
          </cell>
          <cell r="AK2126" t="str">
            <v/>
          </cell>
          <cell r="AL2126" t="str">
            <v/>
          </cell>
          <cell r="AM2126" t="str">
            <v/>
          </cell>
          <cell r="AN2126" t="str">
            <v/>
          </cell>
          <cell r="AO2126" t="str">
            <v/>
          </cell>
          <cell r="AP2126" t="str">
            <v/>
          </cell>
          <cell r="AQ2126" t="str">
            <v/>
          </cell>
          <cell r="AR2126" t="str">
            <v/>
          </cell>
          <cell r="AS2126" t="str">
            <v/>
          </cell>
          <cell r="AT2126" t="str">
            <v/>
          </cell>
          <cell r="AU2126" t="str">
            <v/>
          </cell>
        </row>
        <row r="2127">
          <cell r="A2127" t="str">
            <v>PCO13S623</v>
          </cell>
          <cell r="B2127" t="str">
            <v>PCO13</v>
          </cell>
          <cell r="C2127" t="str">
            <v>S05</v>
          </cell>
          <cell r="D2127" t="str">
            <v>S623</v>
          </cell>
          <cell r="E2127" t="str">
            <v/>
          </cell>
          <cell r="F2127" t="str">
            <v/>
          </cell>
          <cell r="G2127" t="str">
            <v/>
          </cell>
          <cell r="H2127" t="str">
            <v/>
          </cell>
          <cell r="I2127" t="str">
            <v/>
          </cell>
          <cell r="J2127" t="str">
            <v/>
          </cell>
          <cell r="K2127" t="str">
            <v/>
          </cell>
          <cell r="L2127" t="str">
            <v/>
          </cell>
          <cell r="M2127" t="str">
            <v/>
          </cell>
          <cell r="N2127" t="str">
            <v/>
          </cell>
          <cell r="O2127" t="str">
            <v/>
          </cell>
          <cell r="P2127" t="str">
            <v/>
          </cell>
          <cell r="Q2127" t="str">
            <v/>
          </cell>
          <cell r="R2127" t="str">
            <v/>
          </cell>
          <cell r="S2127" t="str">
            <v/>
          </cell>
          <cell r="T2127" t="str">
            <v/>
          </cell>
          <cell r="U2127" t="str">
            <v/>
          </cell>
          <cell r="V2127" t="str">
            <v/>
          </cell>
          <cell r="W2127" t="str">
            <v/>
          </cell>
          <cell r="X2127" t="str">
            <v/>
          </cell>
          <cell r="Y2127" t="str">
            <v/>
          </cell>
          <cell r="Z2127" t="str">
            <v/>
          </cell>
          <cell r="AA2127" t="str">
            <v/>
          </cell>
          <cell r="AB2127" t="str">
            <v/>
          </cell>
          <cell r="AC2127" t="str">
            <v/>
          </cell>
          <cell r="AD2127" t="str">
            <v/>
          </cell>
          <cell r="AE2127" t="str">
            <v/>
          </cell>
          <cell r="AF2127" t="str">
            <v/>
          </cell>
          <cell r="AG2127" t="str">
            <v/>
          </cell>
          <cell r="AH2127">
            <v>1.9106008000000001</v>
          </cell>
          <cell r="AI2127" t="str">
            <v/>
          </cell>
          <cell r="AJ2127" t="str">
            <v/>
          </cell>
          <cell r="AK2127" t="str">
            <v/>
          </cell>
          <cell r="AL2127" t="str">
            <v/>
          </cell>
          <cell r="AM2127" t="str">
            <v/>
          </cell>
          <cell r="AN2127" t="str">
            <v/>
          </cell>
          <cell r="AO2127" t="str">
            <v/>
          </cell>
          <cell r="AP2127" t="str">
            <v/>
          </cell>
          <cell r="AQ2127" t="str">
            <v/>
          </cell>
          <cell r="AR2127" t="str">
            <v/>
          </cell>
          <cell r="AS2127" t="str">
            <v/>
          </cell>
          <cell r="AT2127" t="str">
            <v/>
          </cell>
          <cell r="AU2127" t="str">
            <v/>
          </cell>
        </row>
        <row r="2128">
          <cell r="A2128" t="str">
            <v>PCO13S624</v>
          </cell>
          <cell r="B2128" t="str">
            <v>PCO13</v>
          </cell>
          <cell r="C2128" t="str">
            <v>S05</v>
          </cell>
          <cell r="D2128" t="str">
            <v>S624</v>
          </cell>
          <cell r="E2128" t="str">
            <v/>
          </cell>
          <cell r="F2128" t="str">
            <v/>
          </cell>
          <cell r="G2128" t="str">
            <v/>
          </cell>
          <cell r="H2128" t="str">
            <v/>
          </cell>
          <cell r="I2128" t="str">
            <v/>
          </cell>
          <cell r="J2128" t="str">
            <v/>
          </cell>
          <cell r="K2128" t="str">
            <v/>
          </cell>
          <cell r="L2128" t="str">
            <v/>
          </cell>
          <cell r="M2128" t="str">
            <v/>
          </cell>
          <cell r="N2128" t="str">
            <v/>
          </cell>
          <cell r="O2128" t="str">
            <v/>
          </cell>
          <cell r="P2128" t="str">
            <v/>
          </cell>
          <cell r="Q2128" t="str">
            <v/>
          </cell>
          <cell r="R2128" t="str">
            <v/>
          </cell>
          <cell r="S2128" t="str">
            <v/>
          </cell>
          <cell r="T2128" t="str">
            <v/>
          </cell>
          <cell r="U2128" t="str">
            <v/>
          </cell>
          <cell r="V2128" t="str">
            <v/>
          </cell>
          <cell r="W2128" t="str">
            <v/>
          </cell>
          <cell r="X2128" t="str">
            <v/>
          </cell>
          <cell r="Y2128" t="str">
            <v/>
          </cell>
          <cell r="Z2128" t="str">
            <v/>
          </cell>
          <cell r="AA2128" t="str">
            <v/>
          </cell>
          <cell r="AB2128" t="str">
            <v/>
          </cell>
          <cell r="AC2128" t="str">
            <v/>
          </cell>
          <cell r="AD2128" t="str">
            <v/>
          </cell>
          <cell r="AE2128" t="str">
            <v/>
          </cell>
          <cell r="AF2128" t="str">
            <v/>
          </cell>
          <cell r="AG2128" t="str">
            <v/>
          </cell>
          <cell r="AH2128">
            <v>2.7208941000000002</v>
          </cell>
          <cell r="AI2128" t="str">
            <v/>
          </cell>
          <cell r="AJ2128" t="str">
            <v/>
          </cell>
          <cell r="AK2128" t="str">
            <v/>
          </cell>
          <cell r="AL2128" t="str">
            <v/>
          </cell>
          <cell r="AM2128" t="str">
            <v/>
          </cell>
          <cell r="AN2128" t="str">
            <v/>
          </cell>
          <cell r="AO2128" t="str">
            <v/>
          </cell>
          <cell r="AP2128" t="str">
            <v/>
          </cell>
          <cell r="AQ2128" t="str">
            <v/>
          </cell>
          <cell r="AR2128" t="str">
            <v/>
          </cell>
          <cell r="AS2128" t="str">
            <v/>
          </cell>
          <cell r="AT2128" t="str">
            <v/>
          </cell>
          <cell r="AU2128" t="str">
            <v/>
          </cell>
        </row>
        <row r="2129">
          <cell r="A2129" t="str">
            <v>PCO13S625</v>
          </cell>
          <cell r="B2129" t="str">
            <v>PCO13</v>
          </cell>
          <cell r="C2129" t="str">
            <v>S05</v>
          </cell>
          <cell r="D2129" t="str">
            <v>S625</v>
          </cell>
          <cell r="E2129" t="str">
            <v/>
          </cell>
          <cell r="F2129" t="str">
            <v/>
          </cell>
          <cell r="G2129" t="str">
            <v/>
          </cell>
          <cell r="H2129" t="str">
            <v/>
          </cell>
          <cell r="I2129" t="str">
            <v/>
          </cell>
          <cell r="J2129" t="str">
            <v/>
          </cell>
          <cell r="K2129" t="str">
            <v/>
          </cell>
          <cell r="L2129" t="str">
            <v/>
          </cell>
          <cell r="M2129" t="str">
            <v/>
          </cell>
          <cell r="N2129" t="str">
            <v/>
          </cell>
          <cell r="O2129" t="str">
            <v/>
          </cell>
          <cell r="P2129" t="str">
            <v/>
          </cell>
          <cell r="Q2129" t="str">
            <v/>
          </cell>
          <cell r="R2129" t="str">
            <v/>
          </cell>
          <cell r="S2129" t="str">
            <v/>
          </cell>
          <cell r="T2129" t="str">
            <v/>
          </cell>
          <cell r="U2129" t="str">
            <v/>
          </cell>
          <cell r="V2129" t="str">
            <v/>
          </cell>
          <cell r="W2129" t="str">
            <v/>
          </cell>
          <cell r="X2129" t="str">
            <v/>
          </cell>
          <cell r="Y2129" t="str">
            <v/>
          </cell>
          <cell r="Z2129" t="str">
            <v/>
          </cell>
          <cell r="AA2129" t="str">
            <v/>
          </cell>
          <cell r="AB2129" t="str">
            <v/>
          </cell>
          <cell r="AC2129" t="str">
            <v/>
          </cell>
          <cell r="AD2129" t="str">
            <v/>
          </cell>
          <cell r="AE2129" t="str">
            <v/>
          </cell>
          <cell r="AF2129" t="str">
            <v/>
          </cell>
          <cell r="AG2129" t="str">
            <v/>
          </cell>
          <cell r="AH2129">
            <v>1.8443676</v>
          </cell>
          <cell r="AI2129" t="str">
            <v/>
          </cell>
          <cell r="AJ2129" t="str">
            <v/>
          </cell>
          <cell r="AK2129" t="str">
            <v/>
          </cell>
          <cell r="AL2129" t="str">
            <v/>
          </cell>
          <cell r="AM2129" t="str">
            <v/>
          </cell>
          <cell r="AN2129" t="str">
            <v/>
          </cell>
          <cell r="AO2129" t="str">
            <v/>
          </cell>
          <cell r="AP2129" t="str">
            <v/>
          </cell>
          <cell r="AQ2129" t="str">
            <v/>
          </cell>
          <cell r="AR2129" t="str">
            <v/>
          </cell>
          <cell r="AS2129" t="str">
            <v/>
          </cell>
          <cell r="AT2129" t="str">
            <v/>
          </cell>
          <cell r="AU2129" t="str">
            <v/>
          </cell>
        </row>
        <row r="2130">
          <cell r="A2130" t="str">
            <v>PCO13S626</v>
          </cell>
          <cell r="B2130" t="str">
            <v>PCO13</v>
          </cell>
          <cell r="C2130" t="str">
            <v>S05</v>
          </cell>
          <cell r="D2130" t="str">
            <v>S626</v>
          </cell>
          <cell r="E2130" t="str">
            <v/>
          </cell>
          <cell r="F2130" t="str">
            <v/>
          </cell>
          <cell r="G2130" t="str">
            <v/>
          </cell>
          <cell r="H2130" t="str">
            <v/>
          </cell>
          <cell r="I2130" t="str">
            <v/>
          </cell>
          <cell r="J2130" t="str">
            <v/>
          </cell>
          <cell r="K2130" t="str">
            <v/>
          </cell>
          <cell r="L2130" t="str">
            <v/>
          </cell>
          <cell r="M2130" t="str">
            <v/>
          </cell>
          <cell r="N2130" t="str">
            <v/>
          </cell>
          <cell r="O2130" t="str">
            <v/>
          </cell>
          <cell r="P2130" t="str">
            <v/>
          </cell>
          <cell r="Q2130" t="str">
            <v/>
          </cell>
          <cell r="R2130" t="str">
            <v/>
          </cell>
          <cell r="S2130" t="str">
            <v/>
          </cell>
          <cell r="T2130" t="str">
            <v/>
          </cell>
          <cell r="U2130" t="str">
            <v/>
          </cell>
          <cell r="V2130" t="str">
            <v/>
          </cell>
          <cell r="W2130" t="str">
            <v/>
          </cell>
          <cell r="X2130" t="str">
            <v/>
          </cell>
          <cell r="Y2130" t="str">
            <v/>
          </cell>
          <cell r="Z2130" t="str">
            <v/>
          </cell>
          <cell r="AA2130" t="str">
            <v/>
          </cell>
          <cell r="AB2130" t="str">
            <v/>
          </cell>
          <cell r="AC2130" t="str">
            <v/>
          </cell>
          <cell r="AD2130" t="str">
            <v/>
          </cell>
          <cell r="AE2130" t="str">
            <v/>
          </cell>
          <cell r="AF2130" t="str">
            <v/>
          </cell>
          <cell r="AG2130" t="str">
            <v/>
          </cell>
          <cell r="AH2130">
            <v>1.1384823000000002</v>
          </cell>
          <cell r="AI2130" t="str">
            <v/>
          </cell>
          <cell r="AJ2130" t="str">
            <v/>
          </cell>
          <cell r="AK2130" t="str">
            <v/>
          </cell>
          <cell r="AL2130" t="str">
            <v/>
          </cell>
          <cell r="AM2130" t="str">
            <v/>
          </cell>
          <cell r="AN2130" t="str">
            <v/>
          </cell>
          <cell r="AO2130" t="str">
            <v/>
          </cell>
          <cell r="AP2130" t="str">
            <v/>
          </cell>
          <cell r="AQ2130" t="str">
            <v/>
          </cell>
          <cell r="AR2130" t="str">
            <v/>
          </cell>
          <cell r="AS2130" t="str">
            <v/>
          </cell>
          <cell r="AT2130" t="str">
            <v/>
          </cell>
          <cell r="AU2130" t="str">
            <v/>
          </cell>
        </row>
        <row r="2131">
          <cell r="A2131" t="str">
            <v>PCO13S627</v>
          </cell>
          <cell r="B2131" t="str">
            <v>PCO13</v>
          </cell>
          <cell r="C2131" t="str">
            <v>S05</v>
          </cell>
          <cell r="D2131" t="str">
            <v>S627</v>
          </cell>
          <cell r="E2131" t="str">
            <v/>
          </cell>
          <cell r="F2131" t="str">
            <v/>
          </cell>
          <cell r="G2131" t="str">
            <v/>
          </cell>
          <cell r="H2131" t="str">
            <v/>
          </cell>
          <cell r="I2131" t="str">
            <v/>
          </cell>
          <cell r="J2131" t="str">
            <v/>
          </cell>
          <cell r="K2131" t="str">
            <v/>
          </cell>
          <cell r="L2131" t="str">
            <v/>
          </cell>
          <cell r="M2131" t="str">
            <v/>
          </cell>
          <cell r="N2131" t="str">
            <v/>
          </cell>
          <cell r="O2131" t="str">
            <v/>
          </cell>
          <cell r="P2131" t="str">
            <v/>
          </cell>
          <cell r="Q2131" t="str">
            <v/>
          </cell>
          <cell r="R2131" t="str">
            <v/>
          </cell>
          <cell r="S2131" t="str">
            <v/>
          </cell>
          <cell r="T2131" t="str">
            <v/>
          </cell>
          <cell r="U2131" t="str">
            <v/>
          </cell>
          <cell r="V2131" t="str">
            <v/>
          </cell>
          <cell r="W2131" t="str">
            <v/>
          </cell>
          <cell r="X2131" t="str">
            <v/>
          </cell>
          <cell r="Y2131" t="str">
            <v/>
          </cell>
          <cell r="Z2131" t="str">
            <v/>
          </cell>
          <cell r="AA2131" t="str">
            <v/>
          </cell>
          <cell r="AB2131" t="str">
            <v/>
          </cell>
          <cell r="AC2131" t="str">
            <v/>
          </cell>
          <cell r="AD2131" t="str">
            <v/>
          </cell>
          <cell r="AE2131" t="str">
            <v/>
          </cell>
          <cell r="AF2131" t="str">
            <v/>
          </cell>
          <cell r="AG2131" t="str">
            <v/>
          </cell>
          <cell r="AH2131">
            <v>3.0055931999999999</v>
          </cell>
          <cell r="AI2131" t="str">
            <v/>
          </cell>
          <cell r="AJ2131" t="str">
            <v/>
          </cell>
          <cell r="AK2131" t="str">
            <v/>
          </cell>
          <cell r="AL2131" t="str">
            <v/>
          </cell>
          <cell r="AM2131" t="str">
            <v/>
          </cell>
          <cell r="AN2131" t="str">
            <v/>
          </cell>
          <cell r="AO2131" t="str">
            <v/>
          </cell>
          <cell r="AP2131" t="str">
            <v/>
          </cell>
          <cell r="AQ2131" t="str">
            <v/>
          </cell>
          <cell r="AR2131" t="str">
            <v/>
          </cell>
          <cell r="AS2131" t="str">
            <v/>
          </cell>
          <cell r="AT2131" t="str">
            <v/>
          </cell>
          <cell r="AU2131" t="str">
            <v/>
          </cell>
        </row>
        <row r="2132">
          <cell r="A2132" t="str">
            <v>PCO13S628</v>
          </cell>
          <cell r="B2132" t="str">
            <v>PCO13</v>
          </cell>
          <cell r="C2132" t="str">
            <v>S05</v>
          </cell>
          <cell r="D2132" t="str">
            <v>S628</v>
          </cell>
          <cell r="E2132" t="str">
            <v/>
          </cell>
          <cell r="F2132" t="str">
            <v/>
          </cell>
          <cell r="G2132" t="str">
            <v/>
          </cell>
          <cell r="H2132" t="str">
            <v/>
          </cell>
          <cell r="I2132" t="str">
            <v/>
          </cell>
          <cell r="J2132" t="str">
            <v/>
          </cell>
          <cell r="K2132" t="str">
            <v/>
          </cell>
          <cell r="L2132" t="str">
            <v/>
          </cell>
          <cell r="M2132" t="str">
            <v/>
          </cell>
          <cell r="N2132" t="str">
            <v/>
          </cell>
          <cell r="O2132" t="str">
            <v/>
          </cell>
          <cell r="P2132" t="str">
            <v/>
          </cell>
          <cell r="Q2132" t="str">
            <v/>
          </cell>
          <cell r="R2132" t="str">
            <v/>
          </cell>
          <cell r="S2132" t="str">
            <v/>
          </cell>
          <cell r="T2132" t="str">
            <v/>
          </cell>
          <cell r="U2132" t="str">
            <v/>
          </cell>
          <cell r="V2132" t="str">
            <v/>
          </cell>
          <cell r="W2132" t="str">
            <v/>
          </cell>
          <cell r="X2132" t="str">
            <v/>
          </cell>
          <cell r="Y2132" t="str">
            <v/>
          </cell>
          <cell r="Z2132" t="str">
            <v/>
          </cell>
          <cell r="AA2132" t="str">
            <v/>
          </cell>
          <cell r="AB2132" t="str">
            <v/>
          </cell>
          <cell r="AC2132" t="str">
            <v/>
          </cell>
          <cell r="AD2132" t="str">
            <v/>
          </cell>
          <cell r="AE2132" t="str">
            <v/>
          </cell>
          <cell r="AF2132" t="str">
            <v/>
          </cell>
          <cell r="AG2132" t="str">
            <v/>
          </cell>
          <cell r="AH2132" t="str">
            <v/>
          </cell>
          <cell r="AI2132" t="str">
            <v/>
          </cell>
          <cell r="AJ2132" t="str">
            <v/>
          </cell>
          <cell r="AK2132" t="str">
            <v/>
          </cell>
          <cell r="AL2132" t="str">
            <v/>
          </cell>
          <cell r="AM2132" t="str">
            <v/>
          </cell>
          <cell r="AN2132" t="str">
            <v/>
          </cell>
          <cell r="AO2132">
            <v>1.3039561000000002</v>
          </cell>
          <cell r="AP2132" t="str">
            <v/>
          </cell>
          <cell r="AQ2132" t="str">
            <v/>
          </cell>
          <cell r="AR2132" t="str">
            <v/>
          </cell>
          <cell r="AS2132" t="str">
            <v/>
          </cell>
          <cell r="AT2132" t="str">
            <v/>
          </cell>
          <cell r="AU2132" t="str">
            <v/>
          </cell>
        </row>
        <row r="2133">
          <cell r="A2133" t="str">
            <v>PCO13S651</v>
          </cell>
          <cell r="B2133" t="str">
            <v>PCO13</v>
          </cell>
          <cell r="C2133" t="str">
            <v>S06</v>
          </cell>
          <cell r="D2133" t="str">
            <v>S651</v>
          </cell>
          <cell r="E2133" t="str">
            <v/>
          </cell>
          <cell r="F2133" t="str">
            <v/>
          </cell>
          <cell r="G2133" t="str">
            <v/>
          </cell>
          <cell r="H2133" t="str">
            <v/>
          </cell>
          <cell r="I2133" t="str">
            <v/>
          </cell>
          <cell r="J2133" t="str">
            <v/>
          </cell>
          <cell r="K2133" t="str">
            <v/>
          </cell>
          <cell r="L2133" t="str">
            <v/>
          </cell>
          <cell r="M2133" t="str">
            <v/>
          </cell>
          <cell r="N2133" t="str">
            <v/>
          </cell>
          <cell r="O2133" t="str">
            <v/>
          </cell>
          <cell r="P2133" t="str">
            <v/>
          </cell>
          <cell r="Q2133" t="str">
            <v/>
          </cell>
          <cell r="R2133" t="str">
            <v/>
          </cell>
          <cell r="S2133" t="str">
            <v/>
          </cell>
          <cell r="T2133" t="str">
            <v/>
          </cell>
          <cell r="U2133" t="str">
            <v/>
          </cell>
          <cell r="V2133" t="str">
            <v/>
          </cell>
          <cell r="W2133" t="str">
            <v/>
          </cell>
          <cell r="X2133" t="str">
            <v/>
          </cell>
          <cell r="Y2133">
            <v>0.34423769999999998</v>
          </cell>
          <cell r="Z2133" t="str">
            <v/>
          </cell>
          <cell r="AA2133" t="str">
            <v/>
          </cell>
          <cell r="AB2133" t="str">
            <v/>
          </cell>
          <cell r="AC2133" t="str">
            <v/>
          </cell>
          <cell r="AD2133" t="str">
            <v/>
          </cell>
          <cell r="AE2133" t="str">
            <v/>
          </cell>
          <cell r="AF2133" t="str">
            <v/>
          </cell>
          <cell r="AG2133" t="str">
            <v/>
          </cell>
          <cell r="AH2133" t="str">
            <v/>
          </cell>
          <cell r="AI2133" t="str">
            <v/>
          </cell>
          <cell r="AJ2133" t="str">
            <v/>
          </cell>
          <cell r="AK2133" t="str">
            <v/>
          </cell>
          <cell r="AL2133" t="str">
            <v/>
          </cell>
          <cell r="AM2133" t="str">
            <v/>
          </cell>
          <cell r="AN2133" t="str">
            <v/>
          </cell>
          <cell r="AO2133" t="str">
            <v/>
          </cell>
          <cell r="AP2133" t="str">
            <v/>
          </cell>
          <cell r="AQ2133" t="str">
            <v/>
          </cell>
          <cell r="AR2133" t="str">
            <v/>
          </cell>
          <cell r="AS2133" t="str">
            <v/>
          </cell>
          <cell r="AT2133" t="str">
            <v/>
          </cell>
          <cell r="AU2133" t="str">
            <v/>
          </cell>
        </row>
        <row r="2134">
          <cell r="A2134" t="str">
            <v>PCO13S654</v>
          </cell>
          <cell r="B2134" t="str">
            <v>PCO13</v>
          </cell>
          <cell r="C2134" t="str">
            <v>S06</v>
          </cell>
          <cell r="D2134" t="str">
            <v>S654</v>
          </cell>
          <cell r="E2134" t="str">
            <v/>
          </cell>
          <cell r="F2134" t="str">
            <v/>
          </cell>
          <cell r="G2134" t="str">
            <v/>
          </cell>
          <cell r="H2134" t="str">
            <v/>
          </cell>
          <cell r="I2134" t="str">
            <v/>
          </cell>
          <cell r="J2134" t="str">
            <v/>
          </cell>
          <cell r="K2134" t="str">
            <v/>
          </cell>
          <cell r="L2134" t="str">
            <v/>
          </cell>
          <cell r="M2134" t="str">
            <v/>
          </cell>
          <cell r="N2134" t="str">
            <v/>
          </cell>
          <cell r="O2134" t="str">
            <v/>
          </cell>
          <cell r="P2134" t="str">
            <v/>
          </cell>
          <cell r="Q2134" t="str">
            <v/>
          </cell>
          <cell r="R2134" t="str">
            <v/>
          </cell>
          <cell r="S2134" t="str">
            <v/>
          </cell>
          <cell r="T2134" t="str">
            <v/>
          </cell>
          <cell r="U2134" t="str">
            <v/>
          </cell>
          <cell r="V2134" t="str">
            <v/>
          </cell>
          <cell r="W2134" t="str">
            <v/>
          </cell>
          <cell r="X2134" t="str">
            <v/>
          </cell>
          <cell r="Y2134">
            <v>0.24968699999999999</v>
          </cell>
          <cell r="Z2134" t="str">
            <v/>
          </cell>
          <cell r="AA2134" t="str">
            <v/>
          </cell>
          <cell r="AB2134" t="str">
            <v/>
          </cell>
          <cell r="AC2134" t="str">
            <v/>
          </cell>
          <cell r="AD2134" t="str">
            <v/>
          </cell>
          <cell r="AE2134" t="str">
            <v/>
          </cell>
          <cell r="AF2134" t="str">
            <v/>
          </cell>
          <cell r="AG2134" t="str">
            <v/>
          </cell>
          <cell r="AH2134" t="str">
            <v/>
          </cell>
          <cell r="AI2134" t="str">
            <v/>
          </cell>
          <cell r="AJ2134" t="str">
            <v/>
          </cell>
          <cell r="AK2134" t="str">
            <v/>
          </cell>
          <cell r="AL2134" t="str">
            <v/>
          </cell>
          <cell r="AM2134" t="str">
            <v/>
          </cell>
          <cell r="AN2134" t="str">
            <v/>
          </cell>
          <cell r="AO2134" t="str">
            <v/>
          </cell>
          <cell r="AP2134" t="str">
            <v/>
          </cell>
          <cell r="AQ2134" t="str">
            <v/>
          </cell>
          <cell r="AR2134" t="str">
            <v/>
          </cell>
          <cell r="AS2134" t="str">
            <v/>
          </cell>
          <cell r="AT2134" t="str">
            <v/>
          </cell>
          <cell r="AU2134" t="str">
            <v/>
          </cell>
        </row>
        <row r="2135">
          <cell r="A2135" t="str">
            <v>PCO13S681</v>
          </cell>
          <cell r="B2135" t="str">
            <v>PCO13</v>
          </cell>
          <cell r="C2135" t="str">
            <v>S07</v>
          </cell>
          <cell r="D2135" t="str">
            <v>S681</v>
          </cell>
          <cell r="E2135" t="str">
            <v/>
          </cell>
          <cell r="F2135" t="str">
            <v/>
          </cell>
          <cell r="G2135" t="str">
            <v/>
          </cell>
          <cell r="H2135" t="str">
            <v/>
          </cell>
          <cell r="I2135" t="str">
            <v/>
          </cell>
          <cell r="J2135" t="str">
            <v/>
          </cell>
          <cell r="K2135" t="str">
            <v/>
          </cell>
          <cell r="L2135" t="str">
            <v/>
          </cell>
          <cell r="M2135" t="str">
            <v/>
          </cell>
          <cell r="N2135" t="str">
            <v/>
          </cell>
          <cell r="O2135" t="str">
            <v/>
          </cell>
          <cell r="P2135" t="str">
            <v/>
          </cell>
          <cell r="Q2135" t="str">
            <v/>
          </cell>
          <cell r="R2135" t="str">
            <v/>
          </cell>
          <cell r="S2135" t="str">
            <v/>
          </cell>
          <cell r="T2135" t="str">
            <v/>
          </cell>
          <cell r="U2135" t="str">
            <v/>
          </cell>
          <cell r="V2135" t="str">
            <v/>
          </cell>
          <cell r="W2135" t="str">
            <v/>
          </cell>
          <cell r="X2135" t="str">
            <v/>
          </cell>
          <cell r="Y2135" t="str">
            <v/>
          </cell>
          <cell r="Z2135">
            <v>2.7648607000000003</v>
          </cell>
          <cell r="AA2135" t="str">
            <v/>
          </cell>
          <cell r="AB2135" t="str">
            <v/>
          </cell>
          <cell r="AC2135" t="str">
            <v/>
          </cell>
          <cell r="AD2135" t="str">
            <v/>
          </cell>
          <cell r="AE2135" t="str">
            <v/>
          </cell>
          <cell r="AF2135" t="str">
            <v/>
          </cell>
          <cell r="AG2135" t="str">
            <v/>
          </cell>
          <cell r="AH2135" t="str">
            <v/>
          </cell>
          <cell r="AI2135" t="str">
            <v/>
          </cell>
          <cell r="AJ2135" t="str">
            <v/>
          </cell>
          <cell r="AK2135" t="str">
            <v/>
          </cell>
          <cell r="AL2135" t="str">
            <v/>
          </cell>
          <cell r="AM2135" t="str">
            <v/>
          </cell>
          <cell r="AN2135" t="str">
            <v/>
          </cell>
          <cell r="AO2135" t="str">
            <v/>
          </cell>
          <cell r="AP2135" t="str">
            <v/>
          </cell>
          <cell r="AQ2135" t="str">
            <v/>
          </cell>
          <cell r="AR2135" t="str">
            <v/>
          </cell>
          <cell r="AS2135" t="str">
            <v/>
          </cell>
          <cell r="AT2135" t="str">
            <v/>
          </cell>
          <cell r="AU2135" t="str">
            <v/>
          </cell>
        </row>
        <row r="2136">
          <cell r="A2136" t="str">
            <v>PCO13S682</v>
          </cell>
          <cell r="B2136" t="str">
            <v>PCO13</v>
          </cell>
          <cell r="C2136" t="str">
            <v>S07</v>
          </cell>
          <cell r="D2136" t="str">
            <v>S682</v>
          </cell>
          <cell r="E2136" t="str">
            <v/>
          </cell>
          <cell r="F2136" t="str">
            <v/>
          </cell>
          <cell r="G2136" t="str">
            <v/>
          </cell>
          <cell r="H2136" t="str">
            <v/>
          </cell>
          <cell r="I2136" t="str">
            <v/>
          </cell>
          <cell r="J2136" t="str">
            <v/>
          </cell>
          <cell r="K2136" t="str">
            <v/>
          </cell>
          <cell r="L2136" t="str">
            <v/>
          </cell>
          <cell r="M2136" t="str">
            <v/>
          </cell>
          <cell r="N2136" t="str">
            <v/>
          </cell>
          <cell r="O2136" t="str">
            <v/>
          </cell>
          <cell r="P2136" t="str">
            <v/>
          </cell>
          <cell r="Q2136" t="str">
            <v/>
          </cell>
          <cell r="R2136" t="str">
            <v/>
          </cell>
          <cell r="S2136" t="str">
            <v/>
          </cell>
          <cell r="T2136" t="str">
            <v/>
          </cell>
          <cell r="U2136" t="str">
            <v/>
          </cell>
          <cell r="V2136" t="str">
            <v/>
          </cell>
          <cell r="W2136" t="str">
            <v/>
          </cell>
          <cell r="X2136" t="str">
            <v/>
          </cell>
          <cell r="Y2136" t="str">
            <v/>
          </cell>
          <cell r="Z2136">
            <v>2.5062442000000003</v>
          </cell>
          <cell r="AA2136" t="str">
            <v/>
          </cell>
          <cell r="AB2136" t="str">
            <v/>
          </cell>
          <cell r="AC2136" t="str">
            <v/>
          </cell>
          <cell r="AD2136" t="str">
            <v/>
          </cell>
          <cell r="AE2136" t="str">
            <v/>
          </cell>
          <cell r="AF2136" t="str">
            <v/>
          </cell>
          <cell r="AG2136" t="str">
            <v/>
          </cell>
          <cell r="AH2136" t="str">
            <v/>
          </cell>
          <cell r="AI2136" t="str">
            <v/>
          </cell>
          <cell r="AJ2136" t="str">
            <v/>
          </cell>
          <cell r="AK2136" t="str">
            <v/>
          </cell>
          <cell r="AL2136" t="str">
            <v/>
          </cell>
          <cell r="AM2136" t="str">
            <v/>
          </cell>
          <cell r="AN2136" t="str">
            <v/>
          </cell>
          <cell r="AO2136" t="str">
            <v/>
          </cell>
          <cell r="AP2136" t="str">
            <v/>
          </cell>
          <cell r="AQ2136" t="str">
            <v/>
          </cell>
          <cell r="AR2136" t="str">
            <v/>
          </cell>
          <cell r="AS2136" t="str">
            <v/>
          </cell>
          <cell r="AT2136" t="str">
            <v/>
          </cell>
          <cell r="AU2136" t="str">
            <v/>
          </cell>
        </row>
        <row r="2137">
          <cell r="A2137" t="str">
            <v>PCO13S713</v>
          </cell>
          <cell r="B2137" t="str">
            <v>PCO13</v>
          </cell>
          <cell r="C2137" t="str">
            <v>S08</v>
          </cell>
          <cell r="D2137" t="str">
            <v>S713</v>
          </cell>
          <cell r="E2137" t="str">
            <v/>
          </cell>
          <cell r="F2137" t="str">
            <v/>
          </cell>
          <cell r="G2137" t="str">
            <v/>
          </cell>
          <cell r="H2137" t="str">
            <v/>
          </cell>
          <cell r="I2137" t="str">
            <v/>
          </cell>
          <cell r="J2137" t="str">
            <v/>
          </cell>
          <cell r="K2137" t="str">
            <v/>
          </cell>
          <cell r="L2137" t="str">
            <v/>
          </cell>
          <cell r="M2137" t="str">
            <v/>
          </cell>
          <cell r="N2137" t="str">
            <v/>
          </cell>
          <cell r="O2137" t="str">
            <v/>
          </cell>
          <cell r="P2137" t="str">
            <v/>
          </cell>
          <cell r="Q2137" t="str">
            <v/>
          </cell>
          <cell r="R2137" t="str">
            <v/>
          </cell>
          <cell r="S2137" t="str">
            <v/>
          </cell>
          <cell r="T2137" t="str">
            <v/>
          </cell>
          <cell r="U2137" t="str">
            <v/>
          </cell>
          <cell r="V2137" t="str">
            <v/>
          </cell>
          <cell r="W2137">
            <v>3.8442273</v>
          </cell>
          <cell r="X2137" t="str">
            <v/>
          </cell>
          <cell r="Y2137" t="str">
            <v/>
          </cell>
          <cell r="Z2137" t="str">
            <v/>
          </cell>
          <cell r="AA2137" t="str">
            <v/>
          </cell>
          <cell r="AB2137" t="str">
            <v/>
          </cell>
          <cell r="AC2137" t="str">
            <v/>
          </cell>
          <cell r="AD2137" t="str">
            <v/>
          </cell>
          <cell r="AE2137" t="str">
            <v/>
          </cell>
          <cell r="AF2137" t="str">
            <v/>
          </cell>
          <cell r="AG2137" t="str">
            <v/>
          </cell>
          <cell r="AH2137" t="str">
            <v/>
          </cell>
          <cell r="AI2137" t="str">
            <v/>
          </cell>
          <cell r="AJ2137" t="str">
            <v/>
          </cell>
          <cell r="AK2137" t="str">
            <v/>
          </cell>
          <cell r="AL2137" t="str">
            <v/>
          </cell>
          <cell r="AM2137" t="str">
            <v/>
          </cell>
          <cell r="AN2137" t="str">
            <v/>
          </cell>
          <cell r="AO2137" t="str">
            <v/>
          </cell>
          <cell r="AP2137" t="str">
            <v/>
          </cell>
          <cell r="AQ2137" t="str">
            <v/>
          </cell>
          <cell r="AR2137" t="str">
            <v/>
          </cell>
          <cell r="AS2137" t="str">
            <v/>
          </cell>
          <cell r="AT2137" t="str">
            <v/>
          </cell>
          <cell r="AU2137" t="str">
            <v/>
          </cell>
        </row>
        <row r="2138">
          <cell r="A2138" t="str">
            <v>PCO13S715</v>
          </cell>
          <cell r="B2138" t="str">
            <v>PCO13</v>
          </cell>
          <cell r="C2138" t="str">
            <v>S08</v>
          </cell>
          <cell r="D2138" t="str">
            <v>S715</v>
          </cell>
          <cell r="E2138" t="str">
            <v/>
          </cell>
          <cell r="F2138" t="str">
            <v/>
          </cell>
          <cell r="G2138" t="str">
            <v/>
          </cell>
          <cell r="H2138" t="str">
            <v/>
          </cell>
          <cell r="I2138" t="str">
            <v/>
          </cell>
          <cell r="J2138" t="str">
            <v/>
          </cell>
          <cell r="K2138" t="str">
            <v/>
          </cell>
          <cell r="L2138" t="str">
            <v/>
          </cell>
          <cell r="M2138" t="str">
            <v/>
          </cell>
          <cell r="N2138" t="str">
            <v/>
          </cell>
          <cell r="O2138" t="str">
            <v/>
          </cell>
          <cell r="P2138">
            <v>31.0008518</v>
          </cell>
          <cell r="Q2138" t="str">
            <v/>
          </cell>
          <cell r="R2138" t="str">
            <v/>
          </cell>
          <cell r="S2138" t="str">
            <v/>
          </cell>
          <cell r="T2138" t="str">
            <v/>
          </cell>
          <cell r="U2138" t="str">
            <v/>
          </cell>
          <cell r="V2138" t="str">
            <v/>
          </cell>
          <cell r="W2138" t="str">
            <v/>
          </cell>
          <cell r="X2138" t="str">
            <v/>
          </cell>
          <cell r="Y2138" t="str">
            <v/>
          </cell>
          <cell r="Z2138" t="str">
            <v/>
          </cell>
          <cell r="AA2138" t="str">
            <v/>
          </cell>
          <cell r="AB2138" t="str">
            <v/>
          </cell>
          <cell r="AC2138" t="str">
            <v/>
          </cell>
          <cell r="AD2138" t="str">
            <v/>
          </cell>
          <cell r="AE2138" t="str">
            <v/>
          </cell>
          <cell r="AF2138" t="str">
            <v/>
          </cell>
          <cell r="AG2138" t="str">
            <v/>
          </cell>
          <cell r="AH2138" t="str">
            <v/>
          </cell>
          <cell r="AI2138" t="str">
            <v/>
          </cell>
          <cell r="AJ2138" t="str">
            <v/>
          </cell>
          <cell r="AK2138" t="str">
            <v/>
          </cell>
          <cell r="AL2138" t="str">
            <v/>
          </cell>
          <cell r="AM2138" t="str">
            <v/>
          </cell>
          <cell r="AN2138" t="str">
            <v/>
          </cell>
          <cell r="AO2138" t="str">
            <v/>
          </cell>
          <cell r="AP2138" t="str">
            <v/>
          </cell>
          <cell r="AQ2138" t="str">
            <v/>
          </cell>
          <cell r="AR2138" t="str">
            <v/>
          </cell>
          <cell r="AS2138" t="str">
            <v/>
          </cell>
          <cell r="AT2138" t="str">
            <v/>
          </cell>
          <cell r="AU2138" t="str">
            <v/>
          </cell>
        </row>
        <row r="2139">
          <cell r="A2139" t="str">
            <v>PCO13S741</v>
          </cell>
          <cell r="B2139" t="str">
            <v>PCO13</v>
          </cell>
          <cell r="C2139" t="str">
            <v>S09</v>
          </cell>
          <cell r="D2139" t="str">
            <v>S741</v>
          </cell>
          <cell r="E2139" t="str">
            <v/>
          </cell>
          <cell r="F2139" t="str">
            <v/>
          </cell>
          <cell r="G2139" t="str">
            <v/>
          </cell>
          <cell r="H2139" t="str">
            <v/>
          </cell>
          <cell r="I2139" t="str">
            <v/>
          </cell>
          <cell r="J2139" t="str">
            <v/>
          </cell>
          <cell r="K2139" t="str">
            <v/>
          </cell>
          <cell r="L2139" t="str">
            <v/>
          </cell>
          <cell r="M2139" t="str">
            <v/>
          </cell>
          <cell r="N2139" t="str">
            <v/>
          </cell>
          <cell r="O2139" t="str">
            <v/>
          </cell>
          <cell r="P2139" t="str">
            <v/>
          </cell>
          <cell r="Q2139" t="str">
            <v/>
          </cell>
          <cell r="R2139" t="str">
            <v/>
          </cell>
          <cell r="S2139" t="str">
            <v/>
          </cell>
          <cell r="T2139" t="str">
            <v/>
          </cell>
          <cell r="U2139" t="str">
            <v/>
          </cell>
          <cell r="V2139" t="str">
            <v/>
          </cell>
          <cell r="W2139" t="str">
            <v/>
          </cell>
          <cell r="X2139" t="str">
            <v/>
          </cell>
          <cell r="Y2139" t="str">
            <v/>
          </cell>
          <cell r="Z2139" t="str">
            <v/>
          </cell>
          <cell r="AA2139" t="str">
            <v/>
          </cell>
          <cell r="AB2139" t="str">
            <v/>
          </cell>
          <cell r="AC2139" t="str">
            <v/>
          </cell>
          <cell r="AD2139" t="str">
            <v/>
          </cell>
          <cell r="AE2139" t="str">
            <v/>
          </cell>
          <cell r="AF2139" t="str">
            <v/>
          </cell>
          <cell r="AG2139" t="str">
            <v/>
          </cell>
          <cell r="AH2139" t="str">
            <v/>
          </cell>
          <cell r="AI2139" t="str">
            <v/>
          </cell>
          <cell r="AJ2139" t="str">
            <v/>
          </cell>
          <cell r="AK2139" t="str">
            <v/>
          </cell>
          <cell r="AL2139" t="str">
            <v/>
          </cell>
          <cell r="AM2139" t="str">
            <v/>
          </cell>
          <cell r="AN2139" t="str">
            <v/>
          </cell>
          <cell r="AO2139" t="str">
            <v/>
          </cell>
          <cell r="AP2139" t="str">
            <v/>
          </cell>
          <cell r="AQ2139" t="str">
            <v/>
          </cell>
          <cell r="AR2139">
            <v>4.0069213000000001</v>
          </cell>
          <cell r="AS2139" t="str">
            <v/>
          </cell>
          <cell r="AT2139" t="str">
            <v/>
          </cell>
          <cell r="AU2139" t="str">
            <v/>
          </cell>
        </row>
        <row r="2140">
          <cell r="A2140" t="str">
            <v>PCO13S744</v>
          </cell>
          <cell r="B2140" t="str">
            <v>PCO13</v>
          </cell>
          <cell r="C2140" t="str">
            <v>S09</v>
          </cell>
          <cell r="D2140" t="str">
            <v>S744</v>
          </cell>
          <cell r="E2140" t="str">
            <v/>
          </cell>
          <cell r="F2140" t="str">
            <v/>
          </cell>
          <cell r="G2140" t="str">
            <v/>
          </cell>
          <cell r="H2140" t="str">
            <v/>
          </cell>
          <cell r="I2140" t="str">
            <v/>
          </cell>
          <cell r="J2140" t="str">
            <v/>
          </cell>
          <cell r="K2140" t="str">
            <v/>
          </cell>
          <cell r="L2140" t="str">
            <v/>
          </cell>
          <cell r="M2140" t="str">
            <v/>
          </cell>
          <cell r="N2140" t="str">
            <v/>
          </cell>
          <cell r="O2140" t="str">
            <v/>
          </cell>
          <cell r="P2140" t="str">
            <v/>
          </cell>
          <cell r="Q2140" t="str">
            <v/>
          </cell>
          <cell r="R2140" t="str">
            <v/>
          </cell>
          <cell r="S2140" t="str">
            <v/>
          </cell>
          <cell r="T2140" t="str">
            <v/>
          </cell>
          <cell r="U2140" t="str">
            <v/>
          </cell>
          <cell r="V2140" t="str">
            <v/>
          </cell>
          <cell r="W2140" t="str">
            <v/>
          </cell>
          <cell r="X2140" t="str">
            <v/>
          </cell>
          <cell r="Y2140" t="str">
            <v/>
          </cell>
          <cell r="Z2140" t="str">
            <v/>
          </cell>
          <cell r="AA2140" t="str">
            <v/>
          </cell>
          <cell r="AB2140" t="str">
            <v/>
          </cell>
          <cell r="AC2140" t="str">
            <v/>
          </cell>
          <cell r="AD2140" t="str">
            <v/>
          </cell>
          <cell r="AE2140" t="str">
            <v/>
          </cell>
          <cell r="AF2140" t="str">
            <v/>
          </cell>
          <cell r="AG2140" t="str">
            <v/>
          </cell>
          <cell r="AH2140" t="str">
            <v/>
          </cell>
          <cell r="AI2140" t="str">
            <v/>
          </cell>
          <cell r="AJ2140" t="str">
            <v/>
          </cell>
          <cell r="AK2140" t="str">
            <v/>
          </cell>
          <cell r="AL2140" t="str">
            <v/>
          </cell>
          <cell r="AM2140" t="str">
            <v/>
          </cell>
          <cell r="AN2140" t="str">
            <v/>
          </cell>
          <cell r="AO2140" t="str">
            <v/>
          </cell>
          <cell r="AP2140" t="str">
            <v/>
          </cell>
          <cell r="AQ2140" t="str">
            <v/>
          </cell>
          <cell r="AR2140">
            <v>5.2119600000000002E-2</v>
          </cell>
          <cell r="AS2140" t="str">
            <v/>
          </cell>
          <cell r="AT2140" t="str">
            <v/>
          </cell>
          <cell r="AU2140" t="str">
            <v/>
          </cell>
        </row>
        <row r="2141">
          <cell r="A2141" t="str">
            <v>PCO13S745</v>
          </cell>
          <cell r="B2141" t="str">
            <v>PCO13</v>
          </cell>
          <cell r="C2141" t="str">
            <v>S09</v>
          </cell>
          <cell r="D2141" t="str">
            <v>S745</v>
          </cell>
          <cell r="E2141" t="str">
            <v/>
          </cell>
          <cell r="F2141" t="str">
            <v/>
          </cell>
          <cell r="G2141" t="str">
            <v/>
          </cell>
          <cell r="H2141" t="str">
            <v/>
          </cell>
          <cell r="I2141" t="str">
            <v/>
          </cell>
          <cell r="J2141" t="str">
            <v/>
          </cell>
          <cell r="K2141" t="str">
            <v/>
          </cell>
          <cell r="L2141" t="str">
            <v/>
          </cell>
          <cell r="M2141" t="str">
            <v/>
          </cell>
          <cell r="N2141" t="str">
            <v/>
          </cell>
          <cell r="O2141" t="str">
            <v/>
          </cell>
          <cell r="P2141" t="str">
            <v/>
          </cell>
          <cell r="Q2141" t="str">
            <v/>
          </cell>
          <cell r="R2141" t="str">
            <v/>
          </cell>
          <cell r="S2141" t="str">
            <v/>
          </cell>
          <cell r="T2141" t="str">
            <v/>
          </cell>
          <cell r="U2141" t="str">
            <v/>
          </cell>
          <cell r="V2141" t="str">
            <v/>
          </cell>
          <cell r="W2141" t="str">
            <v/>
          </cell>
          <cell r="X2141" t="str">
            <v/>
          </cell>
          <cell r="Y2141" t="str">
            <v/>
          </cell>
          <cell r="Z2141" t="str">
            <v/>
          </cell>
          <cell r="AA2141" t="str">
            <v/>
          </cell>
          <cell r="AB2141" t="str">
            <v/>
          </cell>
          <cell r="AC2141" t="str">
            <v/>
          </cell>
          <cell r="AD2141" t="str">
            <v/>
          </cell>
          <cell r="AE2141" t="str">
            <v/>
          </cell>
          <cell r="AF2141" t="str">
            <v/>
          </cell>
          <cell r="AG2141" t="str">
            <v/>
          </cell>
          <cell r="AH2141" t="str">
            <v/>
          </cell>
          <cell r="AI2141" t="str">
            <v/>
          </cell>
          <cell r="AJ2141" t="str">
            <v/>
          </cell>
          <cell r="AK2141" t="str">
            <v/>
          </cell>
          <cell r="AL2141" t="str">
            <v/>
          </cell>
          <cell r="AM2141" t="str">
            <v/>
          </cell>
          <cell r="AN2141" t="str">
            <v/>
          </cell>
          <cell r="AO2141" t="str">
            <v/>
          </cell>
          <cell r="AP2141" t="str">
            <v/>
          </cell>
          <cell r="AQ2141" t="str">
            <v/>
          </cell>
          <cell r="AR2141">
            <v>0.220529</v>
          </cell>
          <cell r="AS2141" t="str">
            <v/>
          </cell>
          <cell r="AT2141" t="str">
            <v/>
          </cell>
          <cell r="AU2141" t="str">
            <v/>
          </cell>
        </row>
        <row r="2142">
          <cell r="A2142" t="str">
            <v>PCO13S746</v>
          </cell>
          <cell r="B2142" t="str">
            <v>PCO13</v>
          </cell>
          <cell r="C2142" t="str">
            <v>S09</v>
          </cell>
          <cell r="D2142" t="str">
            <v>S746</v>
          </cell>
          <cell r="E2142" t="str">
            <v/>
          </cell>
          <cell r="F2142" t="str">
            <v/>
          </cell>
          <cell r="G2142" t="str">
            <v/>
          </cell>
          <cell r="H2142" t="str">
            <v/>
          </cell>
          <cell r="I2142" t="str">
            <v/>
          </cell>
          <cell r="J2142" t="str">
            <v/>
          </cell>
          <cell r="K2142" t="str">
            <v/>
          </cell>
          <cell r="L2142" t="str">
            <v/>
          </cell>
          <cell r="M2142" t="str">
            <v/>
          </cell>
          <cell r="N2142" t="str">
            <v/>
          </cell>
          <cell r="O2142" t="str">
            <v/>
          </cell>
          <cell r="P2142" t="str">
            <v/>
          </cell>
          <cell r="Q2142" t="str">
            <v/>
          </cell>
          <cell r="R2142" t="str">
            <v/>
          </cell>
          <cell r="S2142" t="str">
            <v/>
          </cell>
          <cell r="T2142" t="str">
            <v/>
          </cell>
          <cell r="U2142" t="str">
            <v/>
          </cell>
          <cell r="V2142" t="str">
            <v/>
          </cell>
          <cell r="W2142" t="str">
            <v/>
          </cell>
          <cell r="X2142" t="str">
            <v/>
          </cell>
          <cell r="Y2142" t="str">
            <v/>
          </cell>
          <cell r="Z2142" t="str">
            <v/>
          </cell>
          <cell r="AA2142" t="str">
            <v/>
          </cell>
          <cell r="AB2142" t="str">
            <v/>
          </cell>
          <cell r="AC2142" t="str">
            <v/>
          </cell>
          <cell r="AD2142" t="str">
            <v/>
          </cell>
          <cell r="AE2142" t="str">
            <v/>
          </cell>
          <cell r="AF2142" t="str">
            <v/>
          </cell>
          <cell r="AG2142" t="str">
            <v/>
          </cell>
          <cell r="AH2142" t="str">
            <v/>
          </cell>
          <cell r="AI2142" t="str">
            <v/>
          </cell>
          <cell r="AJ2142" t="str">
            <v/>
          </cell>
          <cell r="AK2142" t="str">
            <v/>
          </cell>
          <cell r="AL2142" t="str">
            <v/>
          </cell>
          <cell r="AM2142" t="str">
            <v/>
          </cell>
          <cell r="AN2142" t="str">
            <v/>
          </cell>
          <cell r="AO2142" t="str">
            <v/>
          </cell>
          <cell r="AP2142" t="str">
            <v/>
          </cell>
          <cell r="AQ2142" t="str">
            <v/>
          </cell>
          <cell r="AR2142">
            <v>0.51570709999999997</v>
          </cell>
          <cell r="AS2142" t="str">
            <v/>
          </cell>
          <cell r="AT2142" t="str">
            <v/>
          </cell>
          <cell r="AU2142" t="str">
            <v/>
          </cell>
        </row>
        <row r="2143">
          <cell r="A2143" t="str">
            <v>PCO13S751</v>
          </cell>
          <cell r="B2143" t="str">
            <v>PCO13</v>
          </cell>
          <cell r="C2143" t="str">
            <v>S09</v>
          </cell>
          <cell r="D2143" t="str">
            <v>S751</v>
          </cell>
          <cell r="E2143" t="str">
            <v/>
          </cell>
          <cell r="F2143" t="str">
            <v/>
          </cell>
          <cell r="G2143" t="str">
            <v/>
          </cell>
          <cell r="H2143" t="str">
            <v/>
          </cell>
          <cell r="I2143" t="str">
            <v/>
          </cell>
          <cell r="J2143" t="str">
            <v/>
          </cell>
          <cell r="K2143" t="str">
            <v/>
          </cell>
          <cell r="L2143" t="str">
            <v/>
          </cell>
          <cell r="M2143" t="str">
            <v/>
          </cell>
          <cell r="N2143" t="str">
            <v/>
          </cell>
          <cell r="O2143" t="str">
            <v/>
          </cell>
          <cell r="P2143" t="str">
            <v/>
          </cell>
          <cell r="Q2143" t="str">
            <v/>
          </cell>
          <cell r="R2143" t="str">
            <v/>
          </cell>
          <cell r="S2143" t="str">
            <v/>
          </cell>
          <cell r="T2143" t="str">
            <v/>
          </cell>
          <cell r="U2143" t="str">
            <v/>
          </cell>
          <cell r="V2143" t="str">
            <v/>
          </cell>
          <cell r="W2143" t="str">
            <v/>
          </cell>
          <cell r="X2143" t="str">
            <v/>
          </cell>
          <cell r="Y2143" t="str">
            <v/>
          </cell>
          <cell r="Z2143" t="str">
            <v/>
          </cell>
          <cell r="AA2143" t="str">
            <v/>
          </cell>
          <cell r="AB2143" t="str">
            <v/>
          </cell>
          <cell r="AC2143" t="str">
            <v/>
          </cell>
          <cell r="AD2143" t="str">
            <v/>
          </cell>
          <cell r="AE2143" t="str">
            <v/>
          </cell>
          <cell r="AF2143" t="str">
            <v/>
          </cell>
          <cell r="AG2143" t="str">
            <v/>
          </cell>
          <cell r="AH2143" t="str">
            <v/>
          </cell>
          <cell r="AI2143" t="str">
            <v/>
          </cell>
          <cell r="AJ2143" t="str">
            <v/>
          </cell>
          <cell r="AK2143" t="str">
            <v/>
          </cell>
          <cell r="AL2143" t="str">
            <v/>
          </cell>
          <cell r="AM2143" t="str">
            <v/>
          </cell>
          <cell r="AN2143" t="str">
            <v/>
          </cell>
          <cell r="AO2143" t="str">
            <v/>
          </cell>
          <cell r="AP2143" t="str">
            <v/>
          </cell>
          <cell r="AQ2143" t="str">
            <v/>
          </cell>
          <cell r="AR2143">
            <v>0.23912359999999999</v>
          </cell>
          <cell r="AS2143" t="str">
            <v/>
          </cell>
          <cell r="AT2143" t="str">
            <v/>
          </cell>
          <cell r="AU2143" t="str">
            <v/>
          </cell>
        </row>
        <row r="2144">
          <cell r="A2144" t="str">
            <v>PCO13S752</v>
          </cell>
          <cell r="B2144" t="str">
            <v>PCO13</v>
          </cell>
          <cell r="C2144" t="str">
            <v>S09</v>
          </cell>
          <cell r="D2144" t="str">
            <v>S752</v>
          </cell>
          <cell r="E2144" t="str">
            <v/>
          </cell>
          <cell r="F2144" t="str">
            <v/>
          </cell>
          <cell r="G2144" t="str">
            <v/>
          </cell>
          <cell r="H2144" t="str">
            <v/>
          </cell>
          <cell r="I2144" t="str">
            <v/>
          </cell>
          <cell r="J2144" t="str">
            <v/>
          </cell>
          <cell r="K2144" t="str">
            <v/>
          </cell>
          <cell r="L2144" t="str">
            <v/>
          </cell>
          <cell r="M2144" t="str">
            <v/>
          </cell>
          <cell r="N2144" t="str">
            <v/>
          </cell>
          <cell r="O2144" t="str">
            <v/>
          </cell>
          <cell r="P2144" t="str">
            <v/>
          </cell>
          <cell r="Q2144" t="str">
            <v/>
          </cell>
          <cell r="R2144" t="str">
            <v/>
          </cell>
          <cell r="S2144" t="str">
            <v/>
          </cell>
          <cell r="T2144" t="str">
            <v/>
          </cell>
          <cell r="U2144" t="str">
            <v/>
          </cell>
          <cell r="V2144" t="str">
            <v/>
          </cell>
          <cell r="W2144" t="str">
            <v/>
          </cell>
          <cell r="X2144" t="str">
            <v/>
          </cell>
          <cell r="Y2144" t="str">
            <v/>
          </cell>
          <cell r="Z2144" t="str">
            <v/>
          </cell>
          <cell r="AA2144" t="str">
            <v/>
          </cell>
          <cell r="AB2144" t="str">
            <v/>
          </cell>
          <cell r="AC2144" t="str">
            <v/>
          </cell>
          <cell r="AD2144" t="str">
            <v/>
          </cell>
          <cell r="AE2144" t="str">
            <v/>
          </cell>
          <cell r="AF2144" t="str">
            <v/>
          </cell>
          <cell r="AG2144" t="str">
            <v/>
          </cell>
          <cell r="AH2144" t="str">
            <v/>
          </cell>
          <cell r="AI2144" t="str">
            <v/>
          </cell>
          <cell r="AJ2144" t="str">
            <v/>
          </cell>
          <cell r="AK2144" t="str">
            <v/>
          </cell>
          <cell r="AL2144" t="str">
            <v/>
          </cell>
          <cell r="AM2144" t="str">
            <v/>
          </cell>
          <cell r="AN2144" t="str">
            <v/>
          </cell>
          <cell r="AO2144" t="str">
            <v/>
          </cell>
          <cell r="AP2144">
            <v>0.55231079999999988</v>
          </cell>
          <cell r="AQ2144" t="str">
            <v/>
          </cell>
          <cell r="AR2144" t="str">
            <v/>
          </cell>
          <cell r="AS2144" t="str">
            <v/>
          </cell>
          <cell r="AT2144" t="str">
            <v/>
          </cell>
          <cell r="AU2144" t="str">
            <v/>
          </cell>
        </row>
        <row r="2145">
          <cell r="A2145" t="str">
            <v>PCO13S753</v>
          </cell>
          <cell r="B2145" t="str">
            <v>PCO13</v>
          </cell>
          <cell r="C2145" t="str">
            <v>S09</v>
          </cell>
          <cell r="D2145" t="str">
            <v>S753</v>
          </cell>
          <cell r="E2145" t="str">
            <v/>
          </cell>
          <cell r="F2145" t="str">
            <v/>
          </cell>
          <cell r="G2145" t="str">
            <v/>
          </cell>
          <cell r="H2145" t="str">
            <v/>
          </cell>
          <cell r="I2145" t="str">
            <v/>
          </cell>
          <cell r="J2145" t="str">
            <v/>
          </cell>
          <cell r="K2145" t="str">
            <v/>
          </cell>
          <cell r="L2145" t="str">
            <v/>
          </cell>
          <cell r="M2145" t="str">
            <v/>
          </cell>
          <cell r="N2145" t="str">
            <v/>
          </cell>
          <cell r="O2145" t="str">
            <v/>
          </cell>
          <cell r="P2145" t="str">
            <v/>
          </cell>
          <cell r="Q2145" t="str">
            <v/>
          </cell>
          <cell r="R2145" t="str">
            <v/>
          </cell>
          <cell r="S2145" t="str">
            <v/>
          </cell>
          <cell r="T2145" t="str">
            <v/>
          </cell>
          <cell r="U2145" t="str">
            <v/>
          </cell>
          <cell r="V2145" t="str">
            <v/>
          </cell>
          <cell r="W2145" t="str">
            <v/>
          </cell>
          <cell r="X2145" t="str">
            <v/>
          </cell>
          <cell r="Y2145" t="str">
            <v/>
          </cell>
          <cell r="Z2145" t="str">
            <v/>
          </cell>
          <cell r="AA2145" t="str">
            <v/>
          </cell>
          <cell r="AB2145" t="str">
            <v/>
          </cell>
          <cell r="AC2145" t="str">
            <v/>
          </cell>
          <cell r="AD2145" t="str">
            <v/>
          </cell>
          <cell r="AE2145" t="str">
            <v/>
          </cell>
          <cell r="AF2145" t="str">
            <v/>
          </cell>
          <cell r="AG2145" t="str">
            <v/>
          </cell>
          <cell r="AH2145" t="str">
            <v/>
          </cell>
          <cell r="AI2145" t="str">
            <v/>
          </cell>
          <cell r="AJ2145" t="str">
            <v/>
          </cell>
          <cell r="AK2145" t="str">
            <v/>
          </cell>
          <cell r="AL2145" t="str">
            <v/>
          </cell>
          <cell r="AM2145" t="str">
            <v/>
          </cell>
          <cell r="AN2145" t="str">
            <v/>
          </cell>
          <cell r="AO2145" t="str">
            <v/>
          </cell>
          <cell r="AP2145">
            <v>3.9075100000000001E-2</v>
          </cell>
          <cell r="AQ2145" t="str">
            <v/>
          </cell>
          <cell r="AR2145" t="str">
            <v/>
          </cell>
          <cell r="AS2145" t="str">
            <v/>
          </cell>
          <cell r="AT2145" t="str">
            <v/>
          </cell>
          <cell r="AU2145" t="str">
            <v/>
          </cell>
        </row>
        <row r="2146">
          <cell r="A2146" t="str">
            <v>PCO13S754</v>
          </cell>
          <cell r="B2146" t="str">
            <v>PCO13</v>
          </cell>
          <cell r="C2146" t="str">
            <v>S09</v>
          </cell>
          <cell r="D2146" t="str">
            <v>S754</v>
          </cell>
          <cell r="E2146">
            <v>2.7199631999999996</v>
          </cell>
          <cell r="F2146" t="str">
            <v/>
          </cell>
          <cell r="G2146" t="str">
            <v/>
          </cell>
          <cell r="H2146" t="str">
            <v/>
          </cell>
          <cell r="I2146" t="str">
            <v/>
          </cell>
          <cell r="J2146" t="str">
            <v/>
          </cell>
          <cell r="K2146" t="str">
            <v/>
          </cell>
          <cell r="L2146" t="str">
            <v/>
          </cell>
          <cell r="M2146" t="str">
            <v/>
          </cell>
          <cell r="N2146" t="str">
            <v/>
          </cell>
          <cell r="O2146" t="str">
            <v/>
          </cell>
          <cell r="P2146" t="str">
            <v/>
          </cell>
          <cell r="Q2146" t="str">
            <v/>
          </cell>
          <cell r="R2146" t="str">
            <v/>
          </cell>
          <cell r="S2146" t="str">
            <v/>
          </cell>
          <cell r="T2146" t="str">
            <v/>
          </cell>
          <cell r="U2146" t="str">
            <v/>
          </cell>
          <cell r="V2146" t="str">
            <v/>
          </cell>
          <cell r="W2146" t="str">
            <v/>
          </cell>
          <cell r="X2146" t="str">
            <v/>
          </cell>
          <cell r="Y2146" t="str">
            <v/>
          </cell>
          <cell r="Z2146" t="str">
            <v/>
          </cell>
          <cell r="AA2146" t="str">
            <v/>
          </cell>
          <cell r="AB2146" t="str">
            <v/>
          </cell>
          <cell r="AC2146" t="str">
            <v/>
          </cell>
          <cell r="AD2146" t="str">
            <v/>
          </cell>
          <cell r="AE2146" t="str">
            <v/>
          </cell>
          <cell r="AF2146" t="str">
            <v/>
          </cell>
          <cell r="AG2146" t="str">
            <v/>
          </cell>
          <cell r="AH2146" t="str">
            <v/>
          </cell>
          <cell r="AI2146" t="str">
            <v/>
          </cell>
          <cell r="AJ2146" t="str">
            <v/>
          </cell>
          <cell r="AK2146" t="str">
            <v/>
          </cell>
          <cell r="AL2146" t="str">
            <v/>
          </cell>
          <cell r="AM2146" t="str">
            <v/>
          </cell>
          <cell r="AN2146" t="str">
            <v/>
          </cell>
          <cell r="AO2146" t="str">
            <v/>
          </cell>
          <cell r="AP2146" t="str">
            <v/>
          </cell>
          <cell r="AQ2146" t="str">
            <v/>
          </cell>
          <cell r="AR2146" t="str">
            <v/>
          </cell>
          <cell r="AS2146" t="str">
            <v/>
          </cell>
          <cell r="AT2146" t="str">
            <v/>
          </cell>
          <cell r="AU2146" t="str">
            <v/>
          </cell>
        </row>
        <row r="2147">
          <cell r="A2147" t="str">
            <v>PCO13S755</v>
          </cell>
          <cell r="B2147" t="str">
            <v>PCO13</v>
          </cell>
          <cell r="C2147" t="str">
            <v>S09</v>
          </cell>
          <cell r="D2147" t="str">
            <v>S755</v>
          </cell>
          <cell r="E2147">
            <v>4.51656E-2</v>
          </cell>
          <cell r="F2147" t="str">
            <v/>
          </cell>
          <cell r="G2147" t="str">
            <v/>
          </cell>
          <cell r="H2147" t="str">
            <v/>
          </cell>
          <cell r="I2147" t="str">
            <v/>
          </cell>
          <cell r="J2147" t="str">
            <v/>
          </cell>
          <cell r="K2147" t="str">
            <v/>
          </cell>
          <cell r="L2147" t="str">
            <v/>
          </cell>
          <cell r="M2147" t="str">
            <v/>
          </cell>
          <cell r="N2147" t="str">
            <v/>
          </cell>
          <cell r="O2147" t="str">
            <v/>
          </cell>
          <cell r="P2147" t="str">
            <v/>
          </cell>
          <cell r="Q2147" t="str">
            <v/>
          </cell>
          <cell r="R2147" t="str">
            <v/>
          </cell>
          <cell r="S2147" t="str">
            <v/>
          </cell>
          <cell r="T2147" t="str">
            <v/>
          </cell>
          <cell r="U2147" t="str">
            <v/>
          </cell>
          <cell r="V2147" t="str">
            <v/>
          </cell>
          <cell r="W2147" t="str">
            <v/>
          </cell>
          <cell r="X2147" t="str">
            <v/>
          </cell>
          <cell r="Y2147" t="str">
            <v/>
          </cell>
          <cell r="Z2147" t="str">
            <v/>
          </cell>
          <cell r="AA2147" t="str">
            <v/>
          </cell>
          <cell r="AB2147" t="str">
            <v/>
          </cell>
          <cell r="AC2147" t="str">
            <v/>
          </cell>
          <cell r="AD2147" t="str">
            <v/>
          </cell>
          <cell r="AE2147" t="str">
            <v/>
          </cell>
          <cell r="AF2147" t="str">
            <v/>
          </cell>
          <cell r="AG2147" t="str">
            <v/>
          </cell>
          <cell r="AH2147" t="str">
            <v/>
          </cell>
          <cell r="AI2147" t="str">
            <v/>
          </cell>
          <cell r="AJ2147" t="str">
            <v/>
          </cell>
          <cell r="AK2147" t="str">
            <v/>
          </cell>
          <cell r="AL2147" t="str">
            <v/>
          </cell>
          <cell r="AM2147" t="str">
            <v/>
          </cell>
          <cell r="AN2147" t="str">
            <v/>
          </cell>
          <cell r="AO2147" t="str">
            <v/>
          </cell>
          <cell r="AP2147" t="str">
            <v/>
          </cell>
          <cell r="AQ2147" t="str">
            <v/>
          </cell>
          <cell r="AR2147" t="str">
            <v/>
          </cell>
          <cell r="AS2147" t="str">
            <v/>
          </cell>
          <cell r="AT2147" t="str">
            <v/>
          </cell>
          <cell r="AU2147" t="str">
            <v/>
          </cell>
        </row>
        <row r="2148">
          <cell r="A2148" t="str">
            <v>PCO13S756</v>
          </cell>
          <cell r="B2148" t="str">
            <v>PCO13</v>
          </cell>
          <cell r="C2148" t="str">
            <v>S09</v>
          </cell>
          <cell r="D2148" t="str">
            <v>S756</v>
          </cell>
          <cell r="E2148">
            <v>0.1054022</v>
          </cell>
          <cell r="F2148" t="str">
            <v/>
          </cell>
          <cell r="G2148" t="str">
            <v/>
          </cell>
          <cell r="H2148" t="str">
            <v/>
          </cell>
          <cell r="I2148" t="str">
            <v/>
          </cell>
          <cell r="J2148" t="str">
            <v/>
          </cell>
          <cell r="K2148" t="str">
            <v/>
          </cell>
          <cell r="L2148" t="str">
            <v/>
          </cell>
          <cell r="M2148" t="str">
            <v/>
          </cell>
          <cell r="N2148" t="str">
            <v/>
          </cell>
          <cell r="O2148" t="str">
            <v/>
          </cell>
          <cell r="P2148" t="str">
            <v/>
          </cell>
          <cell r="Q2148" t="str">
            <v/>
          </cell>
          <cell r="R2148" t="str">
            <v/>
          </cell>
          <cell r="S2148" t="str">
            <v/>
          </cell>
          <cell r="T2148" t="str">
            <v/>
          </cell>
          <cell r="U2148" t="str">
            <v/>
          </cell>
          <cell r="V2148" t="str">
            <v/>
          </cell>
          <cell r="W2148" t="str">
            <v/>
          </cell>
          <cell r="X2148" t="str">
            <v/>
          </cell>
          <cell r="Y2148" t="str">
            <v/>
          </cell>
          <cell r="Z2148" t="str">
            <v/>
          </cell>
          <cell r="AA2148" t="str">
            <v/>
          </cell>
          <cell r="AB2148" t="str">
            <v/>
          </cell>
          <cell r="AC2148" t="str">
            <v/>
          </cell>
          <cell r="AD2148" t="str">
            <v/>
          </cell>
          <cell r="AE2148" t="str">
            <v/>
          </cell>
          <cell r="AF2148" t="str">
            <v/>
          </cell>
          <cell r="AG2148" t="str">
            <v/>
          </cell>
          <cell r="AH2148" t="str">
            <v/>
          </cell>
          <cell r="AI2148" t="str">
            <v/>
          </cell>
          <cell r="AJ2148" t="str">
            <v/>
          </cell>
          <cell r="AK2148" t="str">
            <v/>
          </cell>
          <cell r="AL2148" t="str">
            <v/>
          </cell>
          <cell r="AM2148" t="str">
            <v/>
          </cell>
          <cell r="AN2148" t="str">
            <v/>
          </cell>
          <cell r="AO2148" t="str">
            <v/>
          </cell>
          <cell r="AP2148" t="str">
            <v/>
          </cell>
          <cell r="AQ2148" t="str">
            <v/>
          </cell>
          <cell r="AR2148" t="str">
            <v/>
          </cell>
          <cell r="AS2148" t="str">
            <v/>
          </cell>
          <cell r="AT2148" t="str">
            <v/>
          </cell>
          <cell r="AU2148" t="str">
            <v/>
          </cell>
        </row>
        <row r="2149">
          <cell r="A2149" t="str">
            <v>PCO13S757</v>
          </cell>
          <cell r="B2149" t="str">
            <v>PCO13</v>
          </cell>
          <cell r="C2149" t="str">
            <v>S09</v>
          </cell>
          <cell r="D2149" t="str">
            <v>S757</v>
          </cell>
          <cell r="E2149">
            <v>2.9725499999999998E-2</v>
          </cell>
          <cell r="F2149" t="str">
            <v/>
          </cell>
          <cell r="G2149" t="str">
            <v/>
          </cell>
          <cell r="H2149" t="str">
            <v/>
          </cell>
          <cell r="I2149" t="str">
            <v/>
          </cell>
          <cell r="J2149" t="str">
            <v/>
          </cell>
          <cell r="K2149" t="str">
            <v/>
          </cell>
          <cell r="L2149" t="str">
            <v/>
          </cell>
          <cell r="M2149" t="str">
            <v/>
          </cell>
          <cell r="N2149" t="str">
            <v/>
          </cell>
          <cell r="O2149" t="str">
            <v/>
          </cell>
          <cell r="P2149" t="str">
            <v/>
          </cell>
          <cell r="Q2149" t="str">
            <v/>
          </cell>
          <cell r="R2149" t="str">
            <v/>
          </cell>
          <cell r="S2149" t="str">
            <v/>
          </cell>
          <cell r="T2149" t="str">
            <v/>
          </cell>
          <cell r="U2149" t="str">
            <v/>
          </cell>
          <cell r="V2149" t="str">
            <v/>
          </cell>
          <cell r="W2149" t="str">
            <v/>
          </cell>
          <cell r="X2149" t="str">
            <v/>
          </cell>
          <cell r="Y2149" t="str">
            <v/>
          </cell>
          <cell r="Z2149" t="str">
            <v/>
          </cell>
          <cell r="AA2149" t="str">
            <v/>
          </cell>
          <cell r="AB2149" t="str">
            <v/>
          </cell>
          <cell r="AC2149" t="str">
            <v/>
          </cell>
          <cell r="AD2149" t="str">
            <v/>
          </cell>
          <cell r="AE2149" t="str">
            <v/>
          </cell>
          <cell r="AF2149" t="str">
            <v/>
          </cell>
          <cell r="AG2149" t="str">
            <v/>
          </cell>
          <cell r="AH2149" t="str">
            <v/>
          </cell>
          <cell r="AI2149" t="str">
            <v/>
          </cell>
          <cell r="AJ2149" t="str">
            <v/>
          </cell>
          <cell r="AK2149" t="str">
            <v/>
          </cell>
          <cell r="AL2149" t="str">
            <v/>
          </cell>
          <cell r="AM2149" t="str">
            <v/>
          </cell>
          <cell r="AN2149" t="str">
            <v/>
          </cell>
          <cell r="AO2149" t="str">
            <v/>
          </cell>
          <cell r="AP2149" t="str">
            <v/>
          </cell>
          <cell r="AQ2149" t="str">
            <v/>
          </cell>
          <cell r="AR2149" t="str">
            <v/>
          </cell>
          <cell r="AS2149" t="str">
            <v/>
          </cell>
          <cell r="AT2149" t="str">
            <v/>
          </cell>
          <cell r="AU2149" t="str">
            <v/>
          </cell>
        </row>
        <row r="2150">
          <cell r="A2150" t="str">
            <v>PCO13S760</v>
          </cell>
          <cell r="B2150" t="str">
            <v>PCO13</v>
          </cell>
          <cell r="C2150" t="str">
            <v>S09</v>
          </cell>
          <cell r="D2150" t="str">
            <v>S760</v>
          </cell>
          <cell r="E2150" t="str">
            <v/>
          </cell>
          <cell r="F2150" t="str">
            <v/>
          </cell>
          <cell r="G2150" t="str">
            <v/>
          </cell>
          <cell r="H2150" t="str">
            <v/>
          </cell>
          <cell r="I2150" t="str">
            <v/>
          </cell>
          <cell r="J2150" t="str">
            <v/>
          </cell>
          <cell r="K2150" t="str">
            <v/>
          </cell>
          <cell r="L2150" t="str">
            <v/>
          </cell>
          <cell r="M2150" t="str">
            <v/>
          </cell>
          <cell r="N2150" t="str">
            <v/>
          </cell>
          <cell r="O2150" t="str">
            <v/>
          </cell>
          <cell r="P2150" t="str">
            <v/>
          </cell>
          <cell r="Q2150" t="str">
            <v/>
          </cell>
          <cell r="R2150" t="str">
            <v/>
          </cell>
          <cell r="S2150" t="str">
            <v/>
          </cell>
          <cell r="T2150" t="str">
            <v/>
          </cell>
          <cell r="U2150" t="str">
            <v/>
          </cell>
          <cell r="V2150">
            <v>2.3532219000000003</v>
          </cell>
          <cell r="W2150" t="str">
            <v/>
          </cell>
          <cell r="X2150" t="str">
            <v/>
          </cell>
          <cell r="Y2150" t="str">
            <v/>
          </cell>
          <cell r="Z2150" t="str">
            <v/>
          </cell>
          <cell r="AA2150" t="str">
            <v/>
          </cell>
          <cell r="AB2150" t="str">
            <v/>
          </cell>
          <cell r="AC2150" t="str">
            <v/>
          </cell>
          <cell r="AD2150" t="str">
            <v/>
          </cell>
          <cell r="AE2150" t="str">
            <v/>
          </cell>
          <cell r="AF2150" t="str">
            <v/>
          </cell>
          <cell r="AG2150" t="str">
            <v/>
          </cell>
          <cell r="AH2150" t="str">
            <v/>
          </cell>
          <cell r="AI2150" t="str">
            <v/>
          </cell>
          <cell r="AJ2150" t="str">
            <v/>
          </cell>
          <cell r="AK2150" t="str">
            <v/>
          </cell>
          <cell r="AL2150" t="str">
            <v/>
          </cell>
          <cell r="AM2150" t="str">
            <v/>
          </cell>
          <cell r="AN2150" t="str">
            <v/>
          </cell>
          <cell r="AO2150" t="str">
            <v/>
          </cell>
          <cell r="AP2150" t="str">
            <v/>
          </cell>
          <cell r="AQ2150" t="str">
            <v/>
          </cell>
          <cell r="AR2150" t="str">
            <v/>
          </cell>
          <cell r="AS2150" t="str">
            <v/>
          </cell>
          <cell r="AT2150" t="str">
            <v/>
          </cell>
          <cell r="AU2150" t="str">
            <v/>
          </cell>
        </row>
        <row r="2151">
          <cell r="A2151" t="str">
            <v>PCO13S761</v>
          </cell>
          <cell r="B2151" t="str">
            <v>PCO13</v>
          </cell>
          <cell r="C2151" t="str">
            <v>S09</v>
          </cell>
          <cell r="D2151" t="str">
            <v>S761</v>
          </cell>
          <cell r="E2151" t="str">
            <v/>
          </cell>
          <cell r="F2151" t="str">
            <v/>
          </cell>
          <cell r="G2151" t="str">
            <v/>
          </cell>
          <cell r="H2151" t="str">
            <v/>
          </cell>
          <cell r="I2151" t="str">
            <v/>
          </cell>
          <cell r="J2151" t="str">
            <v/>
          </cell>
          <cell r="K2151" t="str">
            <v/>
          </cell>
          <cell r="L2151" t="str">
            <v/>
          </cell>
          <cell r="M2151" t="str">
            <v/>
          </cell>
          <cell r="N2151" t="str">
            <v/>
          </cell>
          <cell r="O2151" t="str">
            <v/>
          </cell>
          <cell r="P2151" t="str">
            <v/>
          </cell>
          <cell r="Q2151" t="str">
            <v/>
          </cell>
          <cell r="R2151" t="str">
            <v/>
          </cell>
          <cell r="S2151" t="str">
            <v/>
          </cell>
          <cell r="T2151" t="str">
            <v/>
          </cell>
          <cell r="U2151" t="str">
            <v/>
          </cell>
          <cell r="V2151">
            <v>0.70841600000000005</v>
          </cell>
          <cell r="W2151" t="str">
            <v/>
          </cell>
          <cell r="X2151" t="str">
            <v/>
          </cell>
          <cell r="Y2151" t="str">
            <v/>
          </cell>
          <cell r="Z2151" t="str">
            <v/>
          </cell>
          <cell r="AA2151" t="str">
            <v/>
          </cell>
          <cell r="AB2151" t="str">
            <v/>
          </cell>
          <cell r="AC2151" t="str">
            <v/>
          </cell>
          <cell r="AD2151" t="str">
            <v/>
          </cell>
          <cell r="AE2151" t="str">
            <v/>
          </cell>
          <cell r="AF2151" t="str">
            <v/>
          </cell>
          <cell r="AG2151" t="str">
            <v/>
          </cell>
          <cell r="AH2151" t="str">
            <v/>
          </cell>
          <cell r="AI2151" t="str">
            <v/>
          </cell>
          <cell r="AJ2151" t="str">
            <v/>
          </cell>
          <cell r="AK2151" t="str">
            <v/>
          </cell>
          <cell r="AL2151" t="str">
            <v/>
          </cell>
          <cell r="AM2151" t="str">
            <v/>
          </cell>
          <cell r="AN2151" t="str">
            <v/>
          </cell>
          <cell r="AO2151" t="str">
            <v/>
          </cell>
          <cell r="AP2151" t="str">
            <v/>
          </cell>
          <cell r="AQ2151" t="str">
            <v/>
          </cell>
          <cell r="AR2151" t="str">
            <v/>
          </cell>
          <cell r="AS2151" t="str">
            <v/>
          </cell>
          <cell r="AT2151" t="str">
            <v/>
          </cell>
          <cell r="AU2151" t="str">
            <v/>
          </cell>
        </row>
        <row r="2152">
          <cell r="A2152" t="str">
            <v>PCO13S762</v>
          </cell>
          <cell r="B2152" t="str">
            <v>PCO13</v>
          </cell>
          <cell r="C2152" t="str">
            <v>S09</v>
          </cell>
          <cell r="D2152" t="str">
            <v>S762</v>
          </cell>
          <cell r="E2152" t="str">
            <v/>
          </cell>
          <cell r="F2152" t="str">
            <v/>
          </cell>
          <cell r="G2152" t="str">
            <v/>
          </cell>
          <cell r="H2152" t="str">
            <v/>
          </cell>
          <cell r="I2152" t="str">
            <v/>
          </cell>
          <cell r="J2152" t="str">
            <v/>
          </cell>
          <cell r="K2152" t="str">
            <v/>
          </cell>
          <cell r="L2152" t="str">
            <v/>
          </cell>
          <cell r="M2152" t="str">
            <v/>
          </cell>
          <cell r="N2152" t="str">
            <v/>
          </cell>
          <cell r="O2152" t="str">
            <v/>
          </cell>
          <cell r="P2152" t="str">
            <v/>
          </cell>
          <cell r="Q2152" t="str">
            <v/>
          </cell>
          <cell r="R2152" t="str">
            <v/>
          </cell>
          <cell r="S2152" t="str">
            <v/>
          </cell>
          <cell r="T2152" t="str">
            <v/>
          </cell>
          <cell r="U2152" t="str">
            <v/>
          </cell>
          <cell r="V2152">
            <v>2.0478125999999999</v>
          </cell>
          <cell r="W2152" t="str">
            <v/>
          </cell>
          <cell r="X2152" t="str">
            <v/>
          </cell>
          <cell r="Y2152" t="str">
            <v/>
          </cell>
          <cell r="Z2152" t="str">
            <v/>
          </cell>
          <cell r="AA2152" t="str">
            <v/>
          </cell>
          <cell r="AB2152" t="str">
            <v/>
          </cell>
          <cell r="AC2152" t="str">
            <v/>
          </cell>
          <cell r="AD2152" t="str">
            <v/>
          </cell>
          <cell r="AE2152" t="str">
            <v/>
          </cell>
          <cell r="AF2152" t="str">
            <v/>
          </cell>
          <cell r="AG2152" t="str">
            <v/>
          </cell>
          <cell r="AH2152" t="str">
            <v/>
          </cell>
          <cell r="AI2152" t="str">
            <v/>
          </cell>
          <cell r="AJ2152" t="str">
            <v/>
          </cell>
          <cell r="AK2152" t="str">
            <v/>
          </cell>
          <cell r="AL2152" t="str">
            <v/>
          </cell>
          <cell r="AM2152" t="str">
            <v/>
          </cell>
          <cell r="AN2152" t="str">
            <v/>
          </cell>
          <cell r="AO2152" t="str">
            <v/>
          </cell>
          <cell r="AP2152" t="str">
            <v/>
          </cell>
          <cell r="AQ2152" t="str">
            <v/>
          </cell>
          <cell r="AR2152" t="str">
            <v/>
          </cell>
          <cell r="AS2152" t="str">
            <v/>
          </cell>
          <cell r="AT2152" t="str">
            <v/>
          </cell>
          <cell r="AU2152" t="str">
            <v/>
          </cell>
        </row>
        <row r="2153">
          <cell r="A2153" t="str">
            <v>PCO13S768</v>
          </cell>
          <cell r="B2153" t="str">
            <v>PCO13</v>
          </cell>
          <cell r="C2153" t="str">
            <v>S09</v>
          </cell>
          <cell r="D2153" t="str">
            <v>S768</v>
          </cell>
          <cell r="E2153" t="str">
            <v/>
          </cell>
          <cell r="F2153" t="str">
            <v/>
          </cell>
          <cell r="G2153" t="str">
            <v/>
          </cell>
          <cell r="H2153" t="str">
            <v/>
          </cell>
          <cell r="I2153" t="str">
            <v/>
          </cell>
          <cell r="J2153" t="str">
            <v/>
          </cell>
          <cell r="K2153" t="str">
            <v/>
          </cell>
          <cell r="L2153" t="str">
            <v/>
          </cell>
          <cell r="M2153" t="str">
            <v/>
          </cell>
          <cell r="N2153" t="str">
            <v/>
          </cell>
          <cell r="O2153" t="str">
            <v/>
          </cell>
          <cell r="P2153" t="str">
            <v/>
          </cell>
          <cell r="Q2153" t="str">
            <v/>
          </cell>
          <cell r="R2153" t="str">
            <v/>
          </cell>
          <cell r="S2153" t="str">
            <v/>
          </cell>
          <cell r="T2153" t="str">
            <v/>
          </cell>
          <cell r="U2153" t="str">
            <v/>
          </cell>
          <cell r="V2153" t="str">
            <v/>
          </cell>
          <cell r="W2153" t="str">
            <v/>
          </cell>
          <cell r="X2153" t="str">
            <v/>
          </cell>
          <cell r="Y2153" t="str">
            <v/>
          </cell>
          <cell r="Z2153" t="str">
            <v/>
          </cell>
          <cell r="AA2153" t="str">
            <v/>
          </cell>
          <cell r="AB2153" t="str">
            <v/>
          </cell>
          <cell r="AC2153" t="str">
            <v/>
          </cell>
          <cell r="AD2153" t="str">
            <v/>
          </cell>
          <cell r="AE2153" t="str">
            <v/>
          </cell>
          <cell r="AF2153" t="str">
            <v/>
          </cell>
          <cell r="AG2153" t="str">
            <v/>
          </cell>
          <cell r="AH2153" t="str">
            <v/>
          </cell>
          <cell r="AI2153" t="str">
            <v/>
          </cell>
          <cell r="AJ2153" t="str">
            <v/>
          </cell>
          <cell r="AK2153" t="str">
            <v/>
          </cell>
          <cell r="AL2153" t="str">
            <v/>
          </cell>
          <cell r="AM2153" t="str">
            <v/>
          </cell>
          <cell r="AN2153" t="str">
            <v/>
          </cell>
          <cell r="AO2153" t="str">
            <v/>
          </cell>
          <cell r="AP2153">
            <v>0.18220629999999999</v>
          </cell>
          <cell r="AQ2153" t="str">
            <v/>
          </cell>
          <cell r="AR2153" t="str">
            <v/>
          </cell>
          <cell r="AS2153" t="str">
            <v/>
          </cell>
          <cell r="AT2153" t="str">
            <v/>
          </cell>
          <cell r="AU2153" t="str">
            <v/>
          </cell>
        </row>
        <row r="2154">
          <cell r="A2154" t="str">
            <v>PCO13S771</v>
          </cell>
          <cell r="B2154" t="str">
            <v>PCO13</v>
          </cell>
          <cell r="C2154" t="str">
            <v>S10</v>
          </cell>
          <cell r="D2154" t="str">
            <v>S771</v>
          </cell>
          <cell r="E2154" t="str">
            <v/>
          </cell>
          <cell r="F2154" t="str">
            <v/>
          </cell>
          <cell r="G2154" t="str">
            <v/>
          </cell>
          <cell r="H2154" t="str">
            <v/>
          </cell>
          <cell r="I2154" t="str">
            <v/>
          </cell>
          <cell r="J2154" t="str">
            <v/>
          </cell>
          <cell r="K2154" t="str">
            <v/>
          </cell>
          <cell r="L2154" t="str">
            <v/>
          </cell>
          <cell r="M2154" t="str">
            <v/>
          </cell>
          <cell r="N2154" t="str">
            <v/>
          </cell>
          <cell r="O2154" t="str">
            <v/>
          </cell>
          <cell r="P2154" t="str">
            <v/>
          </cell>
          <cell r="Q2154" t="str">
            <v/>
          </cell>
          <cell r="R2154" t="str">
            <v/>
          </cell>
          <cell r="S2154" t="str">
            <v/>
          </cell>
          <cell r="T2154" t="str">
            <v/>
          </cell>
          <cell r="U2154" t="str">
            <v/>
          </cell>
          <cell r="V2154" t="str">
            <v/>
          </cell>
          <cell r="W2154" t="str">
            <v/>
          </cell>
          <cell r="X2154" t="str">
            <v/>
          </cell>
          <cell r="Y2154" t="str">
            <v/>
          </cell>
          <cell r="Z2154" t="str">
            <v/>
          </cell>
          <cell r="AA2154" t="str">
            <v/>
          </cell>
          <cell r="AB2154" t="str">
            <v/>
          </cell>
          <cell r="AC2154" t="str">
            <v/>
          </cell>
          <cell r="AD2154" t="str">
            <v/>
          </cell>
          <cell r="AE2154" t="str">
            <v/>
          </cell>
          <cell r="AF2154" t="str">
            <v/>
          </cell>
          <cell r="AG2154" t="str">
            <v/>
          </cell>
          <cell r="AH2154" t="str">
            <v/>
          </cell>
          <cell r="AI2154" t="str">
            <v/>
          </cell>
          <cell r="AJ2154" t="str">
            <v/>
          </cell>
          <cell r="AK2154" t="str">
            <v/>
          </cell>
          <cell r="AL2154" t="str">
            <v/>
          </cell>
          <cell r="AM2154" t="str">
            <v/>
          </cell>
          <cell r="AN2154" t="str">
            <v/>
          </cell>
          <cell r="AO2154" t="str">
            <v/>
          </cell>
          <cell r="AP2154" t="str">
            <v/>
          </cell>
          <cell r="AQ2154" t="str">
            <v/>
          </cell>
          <cell r="AR2154" t="str">
            <v/>
          </cell>
          <cell r="AS2154" t="str">
            <v/>
          </cell>
          <cell r="AT2154">
            <v>0.14574930000000003</v>
          </cell>
          <cell r="AU2154" t="str">
            <v/>
          </cell>
        </row>
        <row r="2155">
          <cell r="A2155" t="str">
            <v>PCO13S772</v>
          </cell>
          <cell r="B2155" t="str">
            <v>PCO13</v>
          </cell>
          <cell r="C2155" t="str">
            <v>S10</v>
          </cell>
          <cell r="D2155" t="str">
            <v>S772</v>
          </cell>
          <cell r="E2155" t="str">
            <v/>
          </cell>
          <cell r="F2155" t="str">
            <v/>
          </cell>
          <cell r="G2155" t="str">
            <v/>
          </cell>
          <cell r="H2155" t="str">
            <v/>
          </cell>
          <cell r="I2155" t="str">
            <v/>
          </cell>
          <cell r="J2155" t="str">
            <v/>
          </cell>
          <cell r="K2155" t="str">
            <v/>
          </cell>
          <cell r="L2155" t="str">
            <v/>
          </cell>
          <cell r="M2155" t="str">
            <v/>
          </cell>
          <cell r="N2155" t="str">
            <v/>
          </cell>
          <cell r="O2155" t="str">
            <v/>
          </cell>
          <cell r="P2155" t="str">
            <v/>
          </cell>
          <cell r="Q2155" t="str">
            <v/>
          </cell>
          <cell r="R2155" t="str">
            <v/>
          </cell>
          <cell r="S2155" t="str">
            <v/>
          </cell>
          <cell r="T2155" t="str">
            <v/>
          </cell>
          <cell r="U2155" t="str">
            <v/>
          </cell>
          <cell r="V2155" t="str">
            <v/>
          </cell>
          <cell r="W2155" t="str">
            <v/>
          </cell>
          <cell r="X2155" t="str">
            <v/>
          </cell>
          <cell r="Y2155" t="str">
            <v/>
          </cell>
          <cell r="Z2155" t="str">
            <v/>
          </cell>
          <cell r="AA2155" t="str">
            <v/>
          </cell>
          <cell r="AB2155" t="str">
            <v/>
          </cell>
          <cell r="AC2155" t="str">
            <v/>
          </cell>
          <cell r="AD2155" t="str">
            <v/>
          </cell>
          <cell r="AE2155" t="str">
            <v/>
          </cell>
          <cell r="AF2155" t="str">
            <v/>
          </cell>
          <cell r="AG2155" t="str">
            <v/>
          </cell>
          <cell r="AH2155">
            <v>0.34440310000000002</v>
          </cell>
          <cell r="AI2155" t="str">
            <v/>
          </cell>
          <cell r="AJ2155" t="str">
            <v/>
          </cell>
          <cell r="AK2155" t="str">
            <v/>
          </cell>
          <cell r="AL2155" t="str">
            <v/>
          </cell>
          <cell r="AM2155" t="str">
            <v/>
          </cell>
          <cell r="AN2155" t="str">
            <v/>
          </cell>
          <cell r="AO2155" t="str">
            <v/>
          </cell>
          <cell r="AP2155" t="str">
            <v/>
          </cell>
          <cell r="AQ2155" t="str">
            <v/>
          </cell>
          <cell r="AR2155" t="str">
            <v/>
          </cell>
          <cell r="AS2155" t="str">
            <v/>
          </cell>
          <cell r="AT2155" t="str">
            <v/>
          </cell>
          <cell r="AU2155" t="str">
            <v/>
          </cell>
        </row>
        <row r="2156">
          <cell r="A2156" t="str">
            <v>PCO13P1004</v>
          </cell>
          <cell r="B2156" t="str">
            <v>PCO13</v>
          </cell>
          <cell r="C2156" t="str">
            <v>S12</v>
          </cell>
          <cell r="D2156" t="str">
            <v>P1004</v>
          </cell>
          <cell r="E2156" t="str">
            <v/>
          </cell>
          <cell r="F2156" t="str">
            <v/>
          </cell>
          <cell r="G2156" t="str">
            <v/>
          </cell>
          <cell r="H2156" t="str">
            <v/>
          </cell>
          <cell r="I2156" t="str">
            <v/>
          </cell>
          <cell r="J2156" t="str">
            <v/>
          </cell>
          <cell r="K2156" t="str">
            <v/>
          </cell>
          <cell r="L2156" t="str">
            <v/>
          </cell>
          <cell r="M2156" t="str">
            <v/>
          </cell>
          <cell r="N2156" t="str">
            <v/>
          </cell>
          <cell r="O2156" t="str">
            <v/>
          </cell>
          <cell r="P2156" t="str">
            <v/>
          </cell>
          <cell r="Q2156" t="str">
            <v/>
          </cell>
          <cell r="R2156" t="str">
            <v/>
          </cell>
          <cell r="S2156" t="str">
            <v/>
          </cell>
          <cell r="T2156" t="str">
            <v/>
          </cell>
          <cell r="U2156" t="str">
            <v/>
          </cell>
          <cell r="V2156" t="str">
            <v/>
          </cell>
          <cell r="W2156" t="str">
            <v/>
          </cell>
          <cell r="X2156" t="str">
            <v/>
          </cell>
          <cell r="Y2156" t="str">
            <v/>
          </cell>
          <cell r="Z2156" t="str">
            <v/>
          </cell>
          <cell r="AA2156" t="str">
            <v/>
          </cell>
          <cell r="AB2156" t="str">
            <v/>
          </cell>
          <cell r="AC2156" t="str">
            <v/>
          </cell>
          <cell r="AD2156" t="str">
            <v/>
          </cell>
          <cell r="AE2156" t="str">
            <v/>
          </cell>
          <cell r="AF2156" t="str">
            <v/>
          </cell>
          <cell r="AG2156">
            <v>3.6519999999999999E-4</v>
          </cell>
          <cell r="AH2156" t="str">
            <v/>
          </cell>
          <cell r="AI2156" t="str">
            <v/>
          </cell>
          <cell r="AJ2156" t="str">
            <v/>
          </cell>
          <cell r="AK2156" t="str">
            <v/>
          </cell>
          <cell r="AL2156" t="str">
            <v/>
          </cell>
          <cell r="AM2156" t="str">
            <v/>
          </cell>
          <cell r="AN2156" t="str">
            <v/>
          </cell>
          <cell r="AO2156" t="str">
            <v/>
          </cell>
          <cell r="AP2156" t="str">
            <v/>
          </cell>
          <cell r="AQ2156" t="str">
            <v/>
          </cell>
          <cell r="AR2156" t="str">
            <v/>
          </cell>
          <cell r="AS2156" t="str">
            <v/>
          </cell>
          <cell r="AT2156" t="str">
            <v/>
          </cell>
          <cell r="AU2156" t="str">
            <v/>
          </cell>
        </row>
        <row r="2157">
          <cell r="A2157" t="str">
            <v>PCO13P1023</v>
          </cell>
          <cell r="B2157" t="str">
            <v>PCO13</v>
          </cell>
          <cell r="C2157" t="str">
            <v>S12</v>
          </cell>
          <cell r="D2157" t="str">
            <v>P1023</v>
          </cell>
          <cell r="E2157" t="str">
            <v/>
          </cell>
          <cell r="F2157" t="str">
            <v/>
          </cell>
          <cell r="G2157" t="str">
            <v/>
          </cell>
          <cell r="H2157" t="str">
            <v/>
          </cell>
          <cell r="I2157" t="str">
            <v/>
          </cell>
          <cell r="J2157" t="str">
            <v/>
          </cell>
          <cell r="K2157" t="str">
            <v/>
          </cell>
          <cell r="L2157" t="str">
            <v/>
          </cell>
          <cell r="M2157" t="str">
            <v/>
          </cell>
          <cell r="N2157" t="str">
            <v/>
          </cell>
          <cell r="O2157" t="str">
            <v/>
          </cell>
          <cell r="P2157" t="str">
            <v/>
          </cell>
          <cell r="Q2157" t="str">
            <v/>
          </cell>
          <cell r="R2157" t="str">
            <v/>
          </cell>
          <cell r="S2157" t="str">
            <v/>
          </cell>
          <cell r="T2157" t="str">
            <v/>
          </cell>
          <cell r="U2157" t="str">
            <v/>
          </cell>
          <cell r="V2157" t="str">
            <v/>
          </cell>
          <cell r="W2157">
            <v>2.5682000000000001E-3</v>
          </cell>
          <cell r="X2157" t="str">
            <v/>
          </cell>
          <cell r="Y2157" t="str">
            <v/>
          </cell>
          <cell r="Z2157" t="str">
            <v/>
          </cell>
          <cell r="AA2157" t="str">
            <v/>
          </cell>
          <cell r="AB2157" t="str">
            <v/>
          </cell>
          <cell r="AC2157" t="str">
            <v/>
          </cell>
          <cell r="AD2157" t="str">
            <v/>
          </cell>
          <cell r="AE2157" t="str">
            <v/>
          </cell>
          <cell r="AF2157" t="str">
            <v/>
          </cell>
          <cell r="AG2157" t="str">
            <v/>
          </cell>
          <cell r="AH2157" t="str">
            <v/>
          </cell>
          <cell r="AI2157" t="str">
            <v/>
          </cell>
          <cell r="AJ2157" t="str">
            <v/>
          </cell>
          <cell r="AK2157" t="str">
            <v/>
          </cell>
          <cell r="AL2157" t="str">
            <v/>
          </cell>
          <cell r="AM2157" t="str">
            <v/>
          </cell>
          <cell r="AN2157" t="str">
            <v/>
          </cell>
          <cell r="AO2157" t="str">
            <v/>
          </cell>
          <cell r="AP2157" t="str">
            <v/>
          </cell>
          <cell r="AQ2157" t="str">
            <v/>
          </cell>
          <cell r="AR2157" t="str">
            <v/>
          </cell>
          <cell r="AS2157" t="str">
            <v/>
          </cell>
          <cell r="AT2157" t="str">
            <v/>
          </cell>
          <cell r="AU2157" t="str">
            <v/>
          </cell>
        </row>
        <row r="2158">
          <cell r="A2158" t="str">
            <v>PCO13P1044</v>
          </cell>
          <cell r="B2158" t="str">
            <v>PCO13</v>
          </cell>
          <cell r="C2158" t="str">
            <v>S12</v>
          </cell>
          <cell r="D2158" t="str">
            <v>P1044</v>
          </cell>
          <cell r="E2158" t="str">
            <v/>
          </cell>
          <cell r="F2158" t="str">
            <v/>
          </cell>
          <cell r="G2158" t="str">
            <v/>
          </cell>
          <cell r="H2158" t="str">
            <v/>
          </cell>
          <cell r="I2158" t="str">
            <v/>
          </cell>
          <cell r="J2158" t="str">
            <v/>
          </cell>
          <cell r="K2158" t="str">
            <v/>
          </cell>
          <cell r="L2158" t="str">
            <v/>
          </cell>
          <cell r="M2158" t="str">
            <v/>
          </cell>
          <cell r="N2158" t="str">
            <v/>
          </cell>
          <cell r="O2158" t="str">
            <v/>
          </cell>
          <cell r="P2158" t="str">
            <v/>
          </cell>
          <cell r="Q2158" t="str">
            <v/>
          </cell>
          <cell r="R2158" t="str">
            <v/>
          </cell>
          <cell r="S2158" t="str">
            <v/>
          </cell>
          <cell r="T2158" t="str">
            <v/>
          </cell>
          <cell r="U2158" t="str">
            <v/>
          </cell>
          <cell r="V2158" t="str">
            <v/>
          </cell>
          <cell r="W2158" t="str">
            <v/>
          </cell>
          <cell r="X2158" t="str">
            <v/>
          </cell>
          <cell r="Y2158" t="str">
            <v/>
          </cell>
          <cell r="Z2158" t="str">
            <v/>
          </cell>
          <cell r="AA2158" t="str">
            <v/>
          </cell>
          <cell r="AB2158" t="str">
            <v/>
          </cell>
          <cell r="AC2158" t="str">
            <v/>
          </cell>
          <cell r="AD2158" t="str">
            <v/>
          </cell>
          <cell r="AE2158" t="str">
            <v/>
          </cell>
          <cell r="AF2158">
            <v>9.728500000000001E-3</v>
          </cell>
          <cell r="AG2158" t="str">
            <v/>
          </cell>
          <cell r="AH2158" t="str">
            <v/>
          </cell>
          <cell r="AI2158" t="str">
            <v/>
          </cell>
          <cell r="AJ2158" t="str">
            <v/>
          </cell>
          <cell r="AK2158" t="str">
            <v/>
          </cell>
          <cell r="AL2158" t="str">
            <v/>
          </cell>
          <cell r="AM2158" t="str">
            <v/>
          </cell>
          <cell r="AN2158" t="str">
            <v/>
          </cell>
          <cell r="AO2158" t="str">
            <v/>
          </cell>
          <cell r="AP2158" t="str">
            <v/>
          </cell>
          <cell r="AQ2158" t="str">
            <v/>
          </cell>
          <cell r="AR2158" t="str">
            <v/>
          </cell>
          <cell r="AS2158" t="str">
            <v/>
          </cell>
          <cell r="AT2158" t="str">
            <v/>
          </cell>
          <cell r="AU2158" t="str">
            <v/>
          </cell>
        </row>
        <row r="2159">
          <cell r="A2159" t="str">
            <v>PCO13P1098</v>
          </cell>
          <cell r="B2159" t="str">
            <v>PCO13</v>
          </cell>
          <cell r="C2159" t="str">
            <v>S12</v>
          </cell>
          <cell r="D2159" t="str">
            <v>P1098</v>
          </cell>
          <cell r="E2159" t="str">
            <v/>
          </cell>
          <cell r="F2159" t="str">
            <v/>
          </cell>
          <cell r="G2159" t="str">
            <v/>
          </cell>
          <cell r="H2159" t="str">
            <v/>
          </cell>
          <cell r="I2159" t="str">
            <v/>
          </cell>
          <cell r="J2159" t="str">
            <v/>
          </cell>
          <cell r="K2159" t="str">
            <v/>
          </cell>
          <cell r="L2159" t="str">
            <v/>
          </cell>
          <cell r="M2159" t="str">
            <v/>
          </cell>
          <cell r="N2159" t="str">
            <v/>
          </cell>
          <cell r="O2159" t="str">
            <v/>
          </cell>
          <cell r="P2159" t="str">
            <v/>
          </cell>
          <cell r="Q2159" t="str">
            <v/>
          </cell>
          <cell r="R2159" t="str">
            <v/>
          </cell>
          <cell r="S2159" t="str">
            <v/>
          </cell>
          <cell r="T2159" t="str">
            <v/>
          </cell>
          <cell r="U2159" t="str">
            <v/>
          </cell>
          <cell r="V2159" t="str">
            <v/>
          </cell>
          <cell r="W2159" t="str">
            <v/>
          </cell>
          <cell r="X2159" t="str">
            <v/>
          </cell>
          <cell r="Y2159" t="str">
            <v/>
          </cell>
          <cell r="Z2159" t="str">
            <v/>
          </cell>
          <cell r="AA2159" t="str">
            <v/>
          </cell>
          <cell r="AB2159" t="str">
            <v/>
          </cell>
          <cell r="AC2159" t="str">
            <v/>
          </cell>
          <cell r="AD2159" t="str">
            <v/>
          </cell>
          <cell r="AE2159" t="str">
            <v/>
          </cell>
          <cell r="AF2159">
            <v>0.56887430000000005</v>
          </cell>
          <cell r="AG2159" t="str">
            <v/>
          </cell>
          <cell r="AH2159" t="str">
            <v/>
          </cell>
          <cell r="AI2159" t="str">
            <v/>
          </cell>
          <cell r="AJ2159" t="str">
            <v/>
          </cell>
          <cell r="AK2159" t="str">
            <v/>
          </cell>
          <cell r="AL2159" t="str">
            <v/>
          </cell>
          <cell r="AM2159" t="str">
            <v/>
          </cell>
          <cell r="AN2159" t="str">
            <v/>
          </cell>
          <cell r="AO2159" t="str">
            <v/>
          </cell>
          <cell r="AP2159" t="str">
            <v/>
          </cell>
          <cell r="AQ2159" t="str">
            <v/>
          </cell>
          <cell r="AR2159" t="str">
            <v/>
          </cell>
          <cell r="AS2159" t="str">
            <v/>
          </cell>
          <cell r="AT2159" t="str">
            <v/>
          </cell>
          <cell r="AU2159" t="str">
            <v/>
          </cell>
        </row>
        <row r="2160">
          <cell r="A2160" t="str">
            <v>PCO13P1102</v>
          </cell>
          <cell r="B2160" t="str">
            <v>PCO13</v>
          </cell>
          <cell r="C2160" t="str">
            <v>S12</v>
          </cell>
          <cell r="D2160" t="str">
            <v>P1102</v>
          </cell>
          <cell r="E2160" t="str">
            <v/>
          </cell>
          <cell r="F2160" t="str">
            <v/>
          </cell>
          <cell r="G2160" t="str">
            <v/>
          </cell>
          <cell r="H2160" t="str">
            <v/>
          </cell>
          <cell r="I2160" t="str">
            <v/>
          </cell>
          <cell r="J2160" t="str">
            <v/>
          </cell>
          <cell r="K2160" t="str">
            <v/>
          </cell>
          <cell r="L2160" t="str">
            <v/>
          </cell>
          <cell r="M2160" t="str">
            <v/>
          </cell>
          <cell r="N2160" t="str">
            <v/>
          </cell>
          <cell r="O2160" t="str">
            <v/>
          </cell>
          <cell r="P2160" t="str">
            <v/>
          </cell>
          <cell r="Q2160" t="str">
            <v/>
          </cell>
          <cell r="R2160" t="str">
            <v/>
          </cell>
          <cell r="S2160" t="str">
            <v/>
          </cell>
          <cell r="T2160" t="str">
            <v/>
          </cell>
          <cell r="U2160" t="str">
            <v/>
          </cell>
          <cell r="V2160" t="str">
            <v/>
          </cell>
          <cell r="W2160" t="str">
            <v/>
          </cell>
          <cell r="X2160" t="str">
            <v/>
          </cell>
          <cell r="Y2160" t="str">
            <v/>
          </cell>
          <cell r="Z2160" t="str">
            <v/>
          </cell>
          <cell r="AA2160" t="str">
            <v/>
          </cell>
          <cell r="AB2160" t="str">
            <v/>
          </cell>
          <cell r="AC2160" t="str">
            <v/>
          </cell>
          <cell r="AD2160" t="str">
            <v/>
          </cell>
          <cell r="AE2160" t="str">
            <v/>
          </cell>
          <cell r="AF2160" t="str">
            <v/>
          </cell>
          <cell r="AG2160" t="str">
            <v/>
          </cell>
          <cell r="AH2160" t="str">
            <v/>
          </cell>
          <cell r="AI2160" t="str">
            <v/>
          </cell>
          <cell r="AJ2160" t="str">
            <v/>
          </cell>
          <cell r="AK2160" t="str">
            <v/>
          </cell>
          <cell r="AL2160" t="str">
            <v/>
          </cell>
          <cell r="AM2160" t="str">
            <v/>
          </cell>
          <cell r="AN2160" t="str">
            <v/>
          </cell>
          <cell r="AO2160" t="str">
            <v/>
          </cell>
          <cell r="AP2160" t="str">
            <v/>
          </cell>
          <cell r="AQ2160" t="str">
            <v/>
          </cell>
          <cell r="AR2160" t="str">
            <v/>
          </cell>
          <cell r="AS2160">
            <v>1.7402600000000001E-2</v>
          </cell>
          <cell r="AT2160" t="str">
            <v/>
          </cell>
          <cell r="AU2160" t="str">
            <v/>
          </cell>
        </row>
        <row r="2161">
          <cell r="A2161" t="str">
            <v>PCO13P1111</v>
          </cell>
          <cell r="B2161" t="str">
            <v>PCO13</v>
          </cell>
          <cell r="C2161" t="str">
            <v>S12</v>
          </cell>
          <cell r="D2161" t="str">
            <v>P1111</v>
          </cell>
          <cell r="E2161" t="str">
            <v/>
          </cell>
          <cell r="F2161" t="str">
            <v/>
          </cell>
          <cell r="G2161" t="str">
            <v/>
          </cell>
          <cell r="H2161" t="str">
            <v/>
          </cell>
          <cell r="I2161" t="str">
            <v/>
          </cell>
          <cell r="J2161" t="str">
            <v/>
          </cell>
          <cell r="K2161" t="str">
            <v/>
          </cell>
          <cell r="L2161" t="str">
            <v/>
          </cell>
          <cell r="M2161" t="str">
            <v/>
          </cell>
          <cell r="N2161" t="str">
            <v/>
          </cell>
          <cell r="O2161" t="str">
            <v/>
          </cell>
          <cell r="P2161" t="str">
            <v/>
          </cell>
          <cell r="Q2161" t="str">
            <v/>
          </cell>
          <cell r="R2161" t="str">
            <v/>
          </cell>
          <cell r="S2161" t="str">
            <v/>
          </cell>
          <cell r="T2161" t="str">
            <v/>
          </cell>
          <cell r="U2161" t="str">
            <v/>
          </cell>
          <cell r="V2161" t="str">
            <v/>
          </cell>
          <cell r="W2161" t="str">
            <v/>
          </cell>
          <cell r="X2161" t="str">
            <v/>
          </cell>
          <cell r="Y2161" t="str">
            <v/>
          </cell>
          <cell r="Z2161" t="str">
            <v/>
          </cell>
          <cell r="AA2161" t="str">
            <v/>
          </cell>
          <cell r="AB2161" t="str">
            <v/>
          </cell>
          <cell r="AC2161" t="str">
            <v/>
          </cell>
          <cell r="AD2161" t="str">
            <v/>
          </cell>
          <cell r="AE2161" t="str">
            <v/>
          </cell>
          <cell r="AF2161">
            <v>7.2258799999999998E-2</v>
          </cell>
          <cell r="AG2161" t="str">
            <v/>
          </cell>
          <cell r="AH2161" t="str">
            <v/>
          </cell>
          <cell r="AI2161" t="str">
            <v/>
          </cell>
          <cell r="AJ2161" t="str">
            <v/>
          </cell>
          <cell r="AK2161" t="str">
            <v/>
          </cell>
          <cell r="AL2161" t="str">
            <v/>
          </cell>
          <cell r="AM2161" t="str">
            <v/>
          </cell>
          <cell r="AN2161" t="str">
            <v/>
          </cell>
          <cell r="AO2161" t="str">
            <v/>
          </cell>
          <cell r="AP2161" t="str">
            <v/>
          </cell>
          <cell r="AQ2161" t="str">
            <v/>
          </cell>
          <cell r="AR2161" t="str">
            <v/>
          </cell>
          <cell r="AS2161" t="str">
            <v/>
          </cell>
          <cell r="AT2161" t="str">
            <v/>
          </cell>
          <cell r="AU2161" t="str">
            <v/>
          </cell>
        </row>
        <row r="2162">
          <cell r="A2162" t="str">
            <v>PCO13P1114</v>
          </cell>
          <cell r="B2162" t="str">
            <v>PCO13</v>
          </cell>
          <cell r="C2162" t="str">
            <v>S12</v>
          </cell>
          <cell r="D2162" t="str">
            <v>P1114</v>
          </cell>
          <cell r="E2162" t="str">
            <v/>
          </cell>
          <cell r="F2162" t="str">
            <v/>
          </cell>
          <cell r="G2162" t="str">
            <v/>
          </cell>
          <cell r="H2162" t="str">
            <v/>
          </cell>
          <cell r="I2162" t="str">
            <v/>
          </cell>
          <cell r="J2162" t="str">
            <v/>
          </cell>
          <cell r="K2162" t="str">
            <v/>
          </cell>
          <cell r="L2162">
            <v>8.2252999999999996E-3</v>
          </cell>
          <cell r="M2162" t="str">
            <v/>
          </cell>
          <cell r="N2162" t="str">
            <v/>
          </cell>
          <cell r="O2162" t="str">
            <v/>
          </cell>
          <cell r="P2162" t="str">
            <v/>
          </cell>
          <cell r="Q2162" t="str">
            <v/>
          </cell>
          <cell r="R2162" t="str">
            <v/>
          </cell>
          <cell r="S2162" t="str">
            <v/>
          </cell>
          <cell r="T2162" t="str">
            <v/>
          </cell>
          <cell r="U2162" t="str">
            <v/>
          </cell>
          <cell r="V2162" t="str">
            <v/>
          </cell>
          <cell r="W2162" t="str">
            <v/>
          </cell>
          <cell r="X2162" t="str">
            <v/>
          </cell>
          <cell r="Y2162" t="str">
            <v/>
          </cell>
          <cell r="Z2162" t="str">
            <v/>
          </cell>
          <cell r="AA2162" t="str">
            <v/>
          </cell>
          <cell r="AB2162" t="str">
            <v/>
          </cell>
          <cell r="AC2162" t="str">
            <v/>
          </cell>
          <cell r="AD2162" t="str">
            <v/>
          </cell>
          <cell r="AE2162" t="str">
            <v/>
          </cell>
          <cell r="AF2162" t="str">
            <v/>
          </cell>
          <cell r="AG2162" t="str">
            <v/>
          </cell>
          <cell r="AH2162" t="str">
            <v/>
          </cell>
          <cell r="AI2162" t="str">
            <v/>
          </cell>
          <cell r="AJ2162" t="str">
            <v/>
          </cell>
          <cell r="AK2162" t="str">
            <v/>
          </cell>
          <cell r="AL2162" t="str">
            <v/>
          </cell>
          <cell r="AM2162" t="str">
            <v/>
          </cell>
          <cell r="AN2162" t="str">
            <v/>
          </cell>
          <cell r="AO2162" t="str">
            <v/>
          </cell>
          <cell r="AP2162" t="str">
            <v/>
          </cell>
          <cell r="AQ2162" t="str">
            <v/>
          </cell>
          <cell r="AR2162" t="str">
            <v/>
          </cell>
          <cell r="AS2162" t="str">
            <v/>
          </cell>
          <cell r="AT2162" t="str">
            <v/>
          </cell>
          <cell r="AU2162" t="str">
            <v/>
          </cell>
        </row>
        <row r="2163">
          <cell r="A2163" t="str">
            <v>PCO13P1120</v>
          </cell>
          <cell r="B2163" t="str">
            <v>PCO13</v>
          </cell>
          <cell r="C2163" t="str">
            <v>S12</v>
          </cell>
          <cell r="D2163" t="str">
            <v>P1120</v>
          </cell>
          <cell r="E2163" t="str">
            <v/>
          </cell>
          <cell r="F2163" t="str">
            <v/>
          </cell>
          <cell r="G2163" t="str">
            <v/>
          </cell>
          <cell r="H2163" t="str">
            <v/>
          </cell>
          <cell r="I2163" t="str">
            <v/>
          </cell>
          <cell r="J2163" t="str">
            <v/>
          </cell>
          <cell r="K2163" t="str">
            <v/>
          </cell>
          <cell r="L2163" t="str">
            <v/>
          </cell>
          <cell r="M2163" t="str">
            <v/>
          </cell>
          <cell r="N2163" t="str">
            <v/>
          </cell>
          <cell r="O2163" t="str">
            <v/>
          </cell>
          <cell r="P2163" t="str">
            <v/>
          </cell>
          <cell r="Q2163" t="str">
            <v/>
          </cell>
          <cell r="R2163" t="str">
            <v/>
          </cell>
          <cell r="S2163" t="str">
            <v/>
          </cell>
          <cell r="T2163" t="str">
            <v/>
          </cell>
          <cell r="U2163" t="str">
            <v/>
          </cell>
          <cell r="V2163" t="str">
            <v/>
          </cell>
          <cell r="W2163" t="str">
            <v/>
          </cell>
          <cell r="X2163" t="str">
            <v/>
          </cell>
          <cell r="Y2163" t="str">
            <v/>
          </cell>
          <cell r="Z2163" t="str">
            <v/>
          </cell>
          <cell r="AA2163" t="str">
            <v/>
          </cell>
          <cell r="AB2163" t="str">
            <v/>
          </cell>
          <cell r="AC2163" t="str">
            <v/>
          </cell>
          <cell r="AD2163" t="str">
            <v/>
          </cell>
          <cell r="AE2163" t="str">
            <v/>
          </cell>
          <cell r="AF2163">
            <v>3.7859999999999999E-3</v>
          </cell>
          <cell r="AG2163" t="str">
            <v/>
          </cell>
          <cell r="AH2163" t="str">
            <v/>
          </cell>
          <cell r="AI2163" t="str">
            <v/>
          </cell>
          <cell r="AJ2163" t="str">
            <v/>
          </cell>
          <cell r="AK2163" t="str">
            <v/>
          </cell>
          <cell r="AL2163" t="str">
            <v/>
          </cell>
          <cell r="AM2163" t="str">
            <v/>
          </cell>
          <cell r="AN2163" t="str">
            <v/>
          </cell>
          <cell r="AO2163" t="str">
            <v/>
          </cell>
          <cell r="AP2163" t="str">
            <v/>
          </cell>
          <cell r="AQ2163" t="str">
            <v/>
          </cell>
          <cell r="AR2163" t="str">
            <v/>
          </cell>
          <cell r="AS2163" t="str">
            <v/>
          </cell>
          <cell r="AT2163" t="str">
            <v/>
          </cell>
          <cell r="AU2163" t="str">
            <v/>
          </cell>
        </row>
        <row r="2164">
          <cell r="A2164" t="str">
            <v>PCO13P1124</v>
          </cell>
          <cell r="B2164" t="str">
            <v>PCO13</v>
          </cell>
          <cell r="C2164" t="str">
            <v>S12</v>
          </cell>
          <cell r="D2164" t="str">
            <v>P1124</v>
          </cell>
          <cell r="E2164" t="str">
            <v/>
          </cell>
          <cell r="F2164" t="str">
            <v/>
          </cell>
          <cell r="G2164" t="str">
            <v/>
          </cell>
          <cell r="H2164" t="str">
            <v/>
          </cell>
          <cell r="I2164" t="str">
            <v/>
          </cell>
          <cell r="J2164" t="str">
            <v/>
          </cell>
          <cell r="K2164" t="str">
            <v/>
          </cell>
          <cell r="L2164" t="str">
            <v/>
          </cell>
          <cell r="M2164" t="str">
            <v/>
          </cell>
          <cell r="N2164" t="str">
            <v/>
          </cell>
          <cell r="O2164" t="str">
            <v/>
          </cell>
          <cell r="P2164" t="str">
            <v/>
          </cell>
          <cell r="Q2164" t="str">
            <v/>
          </cell>
          <cell r="R2164" t="str">
            <v/>
          </cell>
          <cell r="S2164" t="str">
            <v/>
          </cell>
          <cell r="T2164" t="str">
            <v/>
          </cell>
          <cell r="U2164" t="str">
            <v/>
          </cell>
          <cell r="V2164" t="str">
            <v/>
          </cell>
          <cell r="W2164" t="str">
            <v/>
          </cell>
          <cell r="X2164" t="str">
            <v/>
          </cell>
          <cell r="Y2164" t="str">
            <v/>
          </cell>
          <cell r="Z2164" t="str">
            <v/>
          </cell>
          <cell r="AA2164" t="str">
            <v/>
          </cell>
          <cell r="AB2164" t="str">
            <v/>
          </cell>
          <cell r="AC2164" t="str">
            <v/>
          </cell>
          <cell r="AD2164" t="str">
            <v/>
          </cell>
          <cell r="AE2164" t="str">
            <v/>
          </cell>
          <cell r="AF2164" t="str">
            <v/>
          </cell>
          <cell r="AG2164">
            <v>2.8931699999999998E-2</v>
          </cell>
          <cell r="AH2164" t="str">
            <v/>
          </cell>
          <cell r="AI2164" t="str">
            <v/>
          </cell>
          <cell r="AJ2164" t="str">
            <v/>
          </cell>
          <cell r="AK2164" t="str">
            <v/>
          </cell>
          <cell r="AL2164" t="str">
            <v/>
          </cell>
          <cell r="AM2164" t="str">
            <v/>
          </cell>
          <cell r="AN2164" t="str">
            <v/>
          </cell>
          <cell r="AO2164" t="str">
            <v/>
          </cell>
          <cell r="AP2164" t="str">
            <v/>
          </cell>
          <cell r="AQ2164" t="str">
            <v/>
          </cell>
          <cell r="AR2164" t="str">
            <v/>
          </cell>
          <cell r="AS2164" t="str">
            <v/>
          </cell>
          <cell r="AT2164" t="str">
            <v/>
          </cell>
          <cell r="AU2164" t="str">
            <v/>
          </cell>
        </row>
        <row r="2165">
          <cell r="A2165" t="str">
            <v>PCO13P1130</v>
          </cell>
          <cell r="B2165" t="str">
            <v>PCO13</v>
          </cell>
          <cell r="C2165" t="str">
            <v>S12</v>
          </cell>
          <cell r="D2165" t="str">
            <v>P1130</v>
          </cell>
          <cell r="E2165" t="str">
            <v/>
          </cell>
          <cell r="F2165" t="str">
            <v/>
          </cell>
          <cell r="G2165" t="str">
            <v/>
          </cell>
          <cell r="H2165" t="str">
            <v/>
          </cell>
          <cell r="I2165" t="str">
            <v/>
          </cell>
          <cell r="J2165" t="str">
            <v/>
          </cell>
          <cell r="K2165" t="str">
            <v/>
          </cell>
          <cell r="L2165" t="str">
            <v/>
          </cell>
          <cell r="M2165" t="str">
            <v/>
          </cell>
          <cell r="N2165" t="str">
            <v/>
          </cell>
          <cell r="O2165" t="str">
            <v/>
          </cell>
          <cell r="P2165" t="str">
            <v/>
          </cell>
          <cell r="Q2165" t="str">
            <v/>
          </cell>
          <cell r="R2165" t="str">
            <v/>
          </cell>
          <cell r="S2165" t="str">
            <v/>
          </cell>
          <cell r="T2165" t="str">
            <v/>
          </cell>
          <cell r="U2165" t="str">
            <v/>
          </cell>
          <cell r="V2165" t="str">
            <v/>
          </cell>
          <cell r="W2165" t="str">
            <v/>
          </cell>
          <cell r="X2165" t="str">
            <v/>
          </cell>
          <cell r="Y2165" t="str">
            <v/>
          </cell>
          <cell r="Z2165" t="str">
            <v/>
          </cell>
          <cell r="AA2165" t="str">
            <v/>
          </cell>
          <cell r="AB2165" t="str">
            <v/>
          </cell>
          <cell r="AC2165" t="str">
            <v/>
          </cell>
          <cell r="AD2165" t="str">
            <v/>
          </cell>
          <cell r="AE2165" t="str">
            <v/>
          </cell>
          <cell r="AF2165">
            <v>1.0499000000000001E-3</v>
          </cell>
          <cell r="AG2165" t="str">
            <v/>
          </cell>
          <cell r="AH2165" t="str">
            <v/>
          </cell>
          <cell r="AI2165" t="str">
            <v/>
          </cell>
          <cell r="AJ2165" t="str">
            <v/>
          </cell>
          <cell r="AK2165" t="str">
            <v/>
          </cell>
          <cell r="AL2165" t="str">
            <v/>
          </cell>
          <cell r="AM2165" t="str">
            <v/>
          </cell>
          <cell r="AN2165" t="str">
            <v/>
          </cell>
          <cell r="AO2165" t="str">
            <v/>
          </cell>
          <cell r="AP2165" t="str">
            <v/>
          </cell>
          <cell r="AQ2165" t="str">
            <v/>
          </cell>
          <cell r="AR2165" t="str">
            <v/>
          </cell>
          <cell r="AS2165" t="str">
            <v/>
          </cell>
          <cell r="AT2165" t="str">
            <v/>
          </cell>
          <cell r="AU2165" t="str">
            <v/>
          </cell>
        </row>
        <row r="2166">
          <cell r="A2166" t="str">
            <v>PCO13P1137</v>
          </cell>
          <cell r="B2166" t="str">
            <v>PCO13</v>
          </cell>
          <cell r="C2166" t="str">
            <v>S12</v>
          </cell>
          <cell r="D2166" t="str">
            <v>P1137</v>
          </cell>
          <cell r="E2166" t="str">
            <v/>
          </cell>
          <cell r="F2166" t="str">
            <v/>
          </cell>
          <cell r="G2166" t="str">
            <v/>
          </cell>
          <cell r="H2166" t="str">
            <v/>
          </cell>
          <cell r="I2166" t="str">
            <v/>
          </cell>
          <cell r="J2166" t="str">
            <v/>
          </cell>
          <cell r="K2166" t="str">
            <v/>
          </cell>
          <cell r="L2166" t="str">
            <v/>
          </cell>
          <cell r="M2166" t="str">
            <v/>
          </cell>
          <cell r="N2166" t="str">
            <v/>
          </cell>
          <cell r="O2166" t="str">
            <v/>
          </cell>
          <cell r="P2166" t="str">
            <v/>
          </cell>
          <cell r="Q2166" t="str">
            <v/>
          </cell>
          <cell r="R2166" t="str">
            <v/>
          </cell>
          <cell r="S2166" t="str">
            <v/>
          </cell>
          <cell r="T2166" t="str">
            <v/>
          </cell>
          <cell r="U2166" t="str">
            <v/>
          </cell>
          <cell r="V2166" t="str">
            <v/>
          </cell>
          <cell r="W2166" t="str">
            <v/>
          </cell>
          <cell r="X2166" t="str">
            <v/>
          </cell>
          <cell r="Y2166" t="str">
            <v/>
          </cell>
          <cell r="Z2166" t="str">
            <v/>
          </cell>
          <cell r="AA2166" t="str">
            <v/>
          </cell>
          <cell r="AB2166" t="str">
            <v/>
          </cell>
          <cell r="AC2166" t="str">
            <v/>
          </cell>
          <cell r="AD2166" t="str">
            <v/>
          </cell>
          <cell r="AE2166" t="str">
            <v/>
          </cell>
          <cell r="AF2166">
            <v>0.45729120000000001</v>
          </cell>
          <cell r="AG2166" t="str">
            <v/>
          </cell>
          <cell r="AH2166" t="str">
            <v/>
          </cell>
          <cell r="AI2166" t="str">
            <v/>
          </cell>
          <cell r="AJ2166" t="str">
            <v/>
          </cell>
          <cell r="AK2166" t="str">
            <v/>
          </cell>
          <cell r="AL2166" t="str">
            <v/>
          </cell>
          <cell r="AM2166" t="str">
            <v/>
          </cell>
          <cell r="AN2166" t="str">
            <v/>
          </cell>
          <cell r="AO2166" t="str">
            <v/>
          </cell>
          <cell r="AP2166" t="str">
            <v/>
          </cell>
          <cell r="AQ2166" t="str">
            <v/>
          </cell>
          <cell r="AR2166" t="str">
            <v/>
          </cell>
          <cell r="AS2166" t="str">
            <v/>
          </cell>
          <cell r="AT2166" t="str">
            <v/>
          </cell>
          <cell r="AU2166" t="str">
            <v/>
          </cell>
        </row>
        <row r="2167">
          <cell r="A2167" t="str">
            <v>PCO13P1147</v>
          </cell>
          <cell r="B2167" t="str">
            <v>PCO13</v>
          </cell>
          <cell r="C2167" t="str">
            <v>S12</v>
          </cell>
          <cell r="D2167" t="str">
            <v>P1147</v>
          </cell>
          <cell r="E2167" t="str">
            <v/>
          </cell>
          <cell r="F2167" t="str">
            <v/>
          </cell>
          <cell r="G2167" t="str">
            <v/>
          </cell>
          <cell r="H2167" t="str">
            <v/>
          </cell>
          <cell r="I2167" t="str">
            <v/>
          </cell>
          <cell r="J2167" t="str">
            <v/>
          </cell>
          <cell r="K2167" t="str">
            <v/>
          </cell>
          <cell r="L2167" t="str">
            <v/>
          </cell>
          <cell r="M2167" t="str">
            <v/>
          </cell>
          <cell r="N2167" t="str">
            <v/>
          </cell>
          <cell r="O2167" t="str">
            <v/>
          </cell>
          <cell r="P2167" t="str">
            <v/>
          </cell>
          <cell r="Q2167" t="str">
            <v/>
          </cell>
          <cell r="R2167" t="str">
            <v/>
          </cell>
          <cell r="S2167" t="str">
            <v/>
          </cell>
          <cell r="T2167" t="str">
            <v/>
          </cell>
          <cell r="U2167" t="str">
            <v/>
          </cell>
          <cell r="V2167" t="str">
            <v/>
          </cell>
          <cell r="W2167" t="str">
            <v/>
          </cell>
          <cell r="X2167" t="str">
            <v/>
          </cell>
          <cell r="Y2167" t="str">
            <v/>
          </cell>
          <cell r="Z2167" t="str">
            <v/>
          </cell>
          <cell r="AA2167" t="str">
            <v/>
          </cell>
          <cell r="AB2167" t="str">
            <v/>
          </cell>
          <cell r="AC2167" t="str">
            <v/>
          </cell>
          <cell r="AD2167" t="str">
            <v/>
          </cell>
          <cell r="AE2167" t="str">
            <v/>
          </cell>
          <cell r="AF2167">
            <v>1.7710000000000002E-4</v>
          </cell>
          <cell r="AG2167" t="str">
            <v/>
          </cell>
          <cell r="AH2167" t="str">
            <v/>
          </cell>
          <cell r="AI2167" t="str">
            <v/>
          </cell>
          <cell r="AJ2167" t="str">
            <v/>
          </cell>
          <cell r="AK2167" t="str">
            <v/>
          </cell>
          <cell r="AL2167" t="str">
            <v/>
          </cell>
          <cell r="AM2167" t="str">
            <v/>
          </cell>
          <cell r="AN2167" t="str">
            <v/>
          </cell>
          <cell r="AO2167" t="str">
            <v/>
          </cell>
          <cell r="AP2167" t="str">
            <v/>
          </cell>
          <cell r="AQ2167" t="str">
            <v/>
          </cell>
          <cell r="AR2167" t="str">
            <v/>
          </cell>
          <cell r="AS2167" t="str">
            <v/>
          </cell>
          <cell r="AT2167" t="str">
            <v/>
          </cell>
          <cell r="AU2167" t="str">
            <v/>
          </cell>
        </row>
        <row r="2168">
          <cell r="A2168" t="str">
            <v>PCO13P1148</v>
          </cell>
          <cell r="B2168" t="str">
            <v>PCO13</v>
          </cell>
          <cell r="C2168" t="str">
            <v>S12</v>
          </cell>
          <cell r="D2168" t="str">
            <v>P1148</v>
          </cell>
          <cell r="E2168" t="str">
            <v/>
          </cell>
          <cell r="F2168" t="str">
            <v/>
          </cell>
          <cell r="G2168" t="str">
            <v/>
          </cell>
          <cell r="H2168" t="str">
            <v/>
          </cell>
          <cell r="I2168" t="str">
            <v/>
          </cell>
          <cell r="J2168" t="str">
            <v/>
          </cell>
          <cell r="K2168" t="str">
            <v/>
          </cell>
          <cell r="L2168" t="str">
            <v/>
          </cell>
          <cell r="M2168" t="str">
            <v/>
          </cell>
          <cell r="N2168" t="str">
            <v/>
          </cell>
          <cell r="O2168" t="str">
            <v/>
          </cell>
          <cell r="P2168" t="str">
            <v/>
          </cell>
          <cell r="Q2168" t="str">
            <v/>
          </cell>
          <cell r="R2168" t="str">
            <v/>
          </cell>
          <cell r="S2168" t="str">
            <v/>
          </cell>
          <cell r="T2168" t="str">
            <v/>
          </cell>
          <cell r="U2168" t="str">
            <v/>
          </cell>
          <cell r="V2168" t="str">
            <v/>
          </cell>
          <cell r="W2168" t="str">
            <v/>
          </cell>
          <cell r="X2168" t="str">
            <v/>
          </cell>
          <cell r="Y2168" t="str">
            <v/>
          </cell>
          <cell r="Z2168" t="str">
            <v/>
          </cell>
          <cell r="AA2168" t="str">
            <v/>
          </cell>
          <cell r="AB2168" t="str">
            <v/>
          </cell>
          <cell r="AC2168" t="str">
            <v/>
          </cell>
          <cell r="AD2168" t="str">
            <v/>
          </cell>
          <cell r="AE2168" t="str">
            <v/>
          </cell>
          <cell r="AF2168" t="str">
            <v/>
          </cell>
          <cell r="AG2168">
            <v>3.03848E-2</v>
          </cell>
          <cell r="AH2168" t="str">
            <v/>
          </cell>
          <cell r="AI2168" t="str">
            <v/>
          </cell>
          <cell r="AJ2168" t="str">
            <v/>
          </cell>
          <cell r="AK2168" t="str">
            <v/>
          </cell>
          <cell r="AL2168" t="str">
            <v/>
          </cell>
          <cell r="AM2168" t="str">
            <v/>
          </cell>
          <cell r="AN2168" t="str">
            <v/>
          </cell>
          <cell r="AO2168" t="str">
            <v/>
          </cell>
          <cell r="AP2168" t="str">
            <v/>
          </cell>
          <cell r="AQ2168" t="str">
            <v/>
          </cell>
          <cell r="AR2168" t="str">
            <v/>
          </cell>
          <cell r="AS2168" t="str">
            <v/>
          </cell>
          <cell r="AT2168" t="str">
            <v/>
          </cell>
          <cell r="AU2168" t="str">
            <v/>
          </cell>
        </row>
        <row r="2169">
          <cell r="A2169" t="str">
            <v>PCO13P1149</v>
          </cell>
          <cell r="B2169" t="str">
            <v>PCO13</v>
          </cell>
          <cell r="C2169" t="str">
            <v>S12</v>
          </cell>
          <cell r="D2169" t="str">
            <v>P1149</v>
          </cell>
          <cell r="E2169" t="str">
            <v/>
          </cell>
          <cell r="F2169" t="str">
            <v/>
          </cell>
          <cell r="G2169" t="str">
            <v/>
          </cell>
          <cell r="H2169" t="str">
            <v/>
          </cell>
          <cell r="I2169" t="str">
            <v/>
          </cell>
          <cell r="J2169" t="str">
            <v/>
          </cell>
          <cell r="K2169" t="str">
            <v/>
          </cell>
          <cell r="L2169" t="str">
            <v/>
          </cell>
          <cell r="M2169" t="str">
            <v/>
          </cell>
          <cell r="N2169" t="str">
            <v/>
          </cell>
          <cell r="O2169" t="str">
            <v/>
          </cell>
          <cell r="P2169" t="str">
            <v/>
          </cell>
          <cell r="Q2169" t="str">
            <v/>
          </cell>
          <cell r="R2169" t="str">
            <v/>
          </cell>
          <cell r="S2169" t="str">
            <v/>
          </cell>
          <cell r="T2169" t="str">
            <v/>
          </cell>
          <cell r="U2169" t="str">
            <v/>
          </cell>
          <cell r="V2169" t="str">
            <v/>
          </cell>
          <cell r="W2169" t="str">
            <v/>
          </cell>
          <cell r="X2169" t="str">
            <v/>
          </cell>
          <cell r="Y2169" t="str">
            <v/>
          </cell>
          <cell r="Z2169" t="str">
            <v/>
          </cell>
          <cell r="AA2169" t="str">
            <v/>
          </cell>
          <cell r="AB2169" t="str">
            <v/>
          </cell>
          <cell r="AC2169" t="str">
            <v/>
          </cell>
          <cell r="AD2169" t="str">
            <v/>
          </cell>
          <cell r="AE2169" t="str">
            <v/>
          </cell>
          <cell r="AF2169" t="str">
            <v/>
          </cell>
          <cell r="AG2169">
            <v>0.20222470000000001</v>
          </cell>
          <cell r="AH2169" t="str">
            <v/>
          </cell>
          <cell r="AI2169" t="str">
            <v/>
          </cell>
          <cell r="AJ2169" t="str">
            <v/>
          </cell>
          <cell r="AK2169" t="str">
            <v/>
          </cell>
          <cell r="AL2169" t="str">
            <v/>
          </cell>
          <cell r="AM2169" t="str">
            <v/>
          </cell>
          <cell r="AN2169" t="str">
            <v/>
          </cell>
          <cell r="AO2169" t="str">
            <v/>
          </cell>
          <cell r="AP2169" t="str">
            <v/>
          </cell>
          <cell r="AQ2169" t="str">
            <v/>
          </cell>
          <cell r="AR2169" t="str">
            <v/>
          </cell>
          <cell r="AS2169" t="str">
            <v/>
          </cell>
          <cell r="AT2169" t="str">
            <v/>
          </cell>
          <cell r="AU2169" t="str">
            <v/>
          </cell>
        </row>
        <row r="2170">
          <cell r="A2170" t="str">
            <v>PCO13P1151</v>
          </cell>
          <cell r="B2170" t="str">
            <v>PCO13</v>
          </cell>
          <cell r="C2170" t="str">
            <v>S12</v>
          </cell>
          <cell r="D2170" t="str">
            <v>P1151</v>
          </cell>
          <cell r="E2170" t="str">
            <v/>
          </cell>
          <cell r="F2170" t="str">
            <v/>
          </cell>
          <cell r="G2170" t="str">
            <v/>
          </cell>
          <cell r="H2170" t="str">
            <v/>
          </cell>
          <cell r="I2170" t="str">
            <v/>
          </cell>
          <cell r="J2170" t="str">
            <v/>
          </cell>
          <cell r="K2170" t="str">
            <v/>
          </cell>
          <cell r="L2170" t="str">
            <v/>
          </cell>
          <cell r="M2170" t="str">
            <v/>
          </cell>
          <cell r="N2170" t="str">
            <v/>
          </cell>
          <cell r="O2170" t="str">
            <v/>
          </cell>
          <cell r="P2170" t="str">
            <v/>
          </cell>
          <cell r="Q2170" t="str">
            <v/>
          </cell>
          <cell r="R2170" t="str">
            <v/>
          </cell>
          <cell r="S2170" t="str">
            <v/>
          </cell>
          <cell r="T2170" t="str">
            <v/>
          </cell>
          <cell r="U2170" t="str">
            <v/>
          </cell>
          <cell r="V2170" t="str">
            <v/>
          </cell>
          <cell r="W2170" t="str">
            <v/>
          </cell>
          <cell r="X2170" t="str">
            <v/>
          </cell>
          <cell r="Y2170" t="str">
            <v/>
          </cell>
          <cell r="Z2170" t="str">
            <v/>
          </cell>
          <cell r="AA2170" t="str">
            <v/>
          </cell>
          <cell r="AB2170" t="str">
            <v/>
          </cell>
          <cell r="AC2170" t="str">
            <v/>
          </cell>
          <cell r="AD2170" t="str">
            <v/>
          </cell>
          <cell r="AE2170" t="str">
            <v/>
          </cell>
          <cell r="AF2170" t="str">
            <v/>
          </cell>
          <cell r="AG2170" t="str">
            <v/>
          </cell>
          <cell r="AH2170" t="str">
            <v/>
          </cell>
          <cell r="AI2170" t="str">
            <v/>
          </cell>
          <cell r="AJ2170" t="str">
            <v/>
          </cell>
          <cell r="AK2170" t="str">
            <v/>
          </cell>
          <cell r="AL2170" t="str">
            <v/>
          </cell>
          <cell r="AM2170" t="str">
            <v/>
          </cell>
          <cell r="AN2170" t="str">
            <v/>
          </cell>
          <cell r="AO2170" t="str">
            <v/>
          </cell>
          <cell r="AP2170" t="str">
            <v/>
          </cell>
          <cell r="AQ2170" t="str">
            <v/>
          </cell>
          <cell r="AR2170" t="str">
            <v/>
          </cell>
          <cell r="AS2170">
            <v>8.5713000000000004E-3</v>
          </cell>
          <cell r="AT2170" t="str">
            <v/>
          </cell>
          <cell r="AU2170" t="str">
            <v/>
          </cell>
        </row>
        <row r="2171">
          <cell r="A2171" t="str">
            <v>PCO13P1152</v>
          </cell>
          <cell r="B2171" t="str">
            <v>PCO13</v>
          </cell>
          <cell r="C2171" t="str">
            <v>S12</v>
          </cell>
          <cell r="D2171" t="str">
            <v>P1152</v>
          </cell>
          <cell r="E2171" t="str">
            <v/>
          </cell>
          <cell r="F2171" t="str">
            <v/>
          </cell>
          <cell r="G2171" t="str">
            <v/>
          </cell>
          <cell r="H2171" t="str">
            <v/>
          </cell>
          <cell r="I2171" t="str">
            <v/>
          </cell>
          <cell r="J2171" t="str">
            <v/>
          </cell>
          <cell r="K2171" t="str">
            <v/>
          </cell>
          <cell r="L2171" t="str">
            <v/>
          </cell>
          <cell r="M2171" t="str">
            <v/>
          </cell>
          <cell r="N2171" t="str">
            <v/>
          </cell>
          <cell r="O2171" t="str">
            <v/>
          </cell>
          <cell r="P2171" t="str">
            <v/>
          </cell>
          <cell r="Q2171" t="str">
            <v/>
          </cell>
          <cell r="R2171" t="str">
            <v/>
          </cell>
          <cell r="S2171" t="str">
            <v/>
          </cell>
          <cell r="T2171" t="str">
            <v/>
          </cell>
          <cell r="U2171" t="str">
            <v/>
          </cell>
          <cell r="V2171" t="str">
            <v/>
          </cell>
          <cell r="W2171" t="str">
            <v/>
          </cell>
          <cell r="X2171" t="str">
            <v/>
          </cell>
          <cell r="Y2171" t="str">
            <v/>
          </cell>
          <cell r="Z2171" t="str">
            <v/>
          </cell>
          <cell r="AA2171" t="str">
            <v/>
          </cell>
          <cell r="AB2171" t="str">
            <v/>
          </cell>
          <cell r="AC2171" t="str">
            <v/>
          </cell>
          <cell r="AD2171" t="str">
            <v/>
          </cell>
          <cell r="AE2171" t="str">
            <v/>
          </cell>
          <cell r="AF2171">
            <v>1.8600499999999999E-2</v>
          </cell>
          <cell r="AG2171" t="str">
            <v/>
          </cell>
          <cell r="AH2171" t="str">
            <v/>
          </cell>
          <cell r="AI2171" t="str">
            <v/>
          </cell>
          <cell r="AJ2171" t="str">
            <v/>
          </cell>
          <cell r="AK2171" t="str">
            <v/>
          </cell>
          <cell r="AL2171" t="str">
            <v/>
          </cell>
          <cell r="AM2171" t="str">
            <v/>
          </cell>
          <cell r="AN2171" t="str">
            <v/>
          </cell>
          <cell r="AO2171" t="str">
            <v/>
          </cell>
          <cell r="AP2171" t="str">
            <v/>
          </cell>
          <cell r="AQ2171" t="str">
            <v/>
          </cell>
          <cell r="AR2171" t="str">
            <v/>
          </cell>
          <cell r="AS2171" t="str">
            <v/>
          </cell>
          <cell r="AT2171" t="str">
            <v/>
          </cell>
          <cell r="AU2171" t="str">
            <v/>
          </cell>
        </row>
        <row r="2172">
          <cell r="A2172" t="str">
            <v>PCO13P1162</v>
          </cell>
          <cell r="B2172" t="str">
            <v>PCO13</v>
          </cell>
          <cell r="C2172" t="str">
            <v>S12</v>
          </cell>
          <cell r="D2172" t="str">
            <v>P1162</v>
          </cell>
          <cell r="E2172" t="str">
            <v/>
          </cell>
          <cell r="F2172" t="str">
            <v/>
          </cell>
          <cell r="G2172" t="str">
            <v/>
          </cell>
          <cell r="H2172" t="str">
            <v/>
          </cell>
          <cell r="I2172" t="str">
            <v/>
          </cell>
          <cell r="J2172" t="str">
            <v/>
          </cell>
          <cell r="K2172" t="str">
            <v/>
          </cell>
          <cell r="L2172" t="str">
            <v/>
          </cell>
          <cell r="M2172" t="str">
            <v/>
          </cell>
          <cell r="N2172" t="str">
            <v/>
          </cell>
          <cell r="O2172" t="str">
            <v/>
          </cell>
          <cell r="P2172" t="str">
            <v/>
          </cell>
          <cell r="Q2172" t="str">
            <v/>
          </cell>
          <cell r="R2172" t="str">
            <v/>
          </cell>
          <cell r="S2172" t="str">
            <v/>
          </cell>
          <cell r="T2172" t="str">
            <v/>
          </cell>
          <cell r="U2172" t="str">
            <v/>
          </cell>
          <cell r="V2172" t="str">
            <v/>
          </cell>
          <cell r="W2172" t="str">
            <v/>
          </cell>
          <cell r="X2172" t="str">
            <v/>
          </cell>
          <cell r="Y2172" t="str">
            <v/>
          </cell>
          <cell r="Z2172" t="str">
            <v/>
          </cell>
          <cell r="AA2172" t="str">
            <v/>
          </cell>
          <cell r="AB2172" t="str">
            <v/>
          </cell>
          <cell r="AC2172" t="str">
            <v/>
          </cell>
          <cell r="AD2172" t="str">
            <v/>
          </cell>
          <cell r="AE2172" t="str">
            <v/>
          </cell>
          <cell r="AF2172" t="str">
            <v/>
          </cell>
          <cell r="AG2172">
            <v>3.1515700000000001E-2</v>
          </cell>
          <cell r="AH2172" t="str">
            <v/>
          </cell>
          <cell r="AI2172" t="str">
            <v/>
          </cell>
          <cell r="AJ2172" t="str">
            <v/>
          </cell>
          <cell r="AK2172" t="str">
            <v/>
          </cell>
          <cell r="AL2172" t="str">
            <v/>
          </cell>
          <cell r="AM2172" t="str">
            <v/>
          </cell>
          <cell r="AN2172" t="str">
            <v/>
          </cell>
          <cell r="AO2172" t="str">
            <v/>
          </cell>
          <cell r="AP2172" t="str">
            <v/>
          </cell>
          <cell r="AQ2172" t="str">
            <v/>
          </cell>
          <cell r="AR2172" t="str">
            <v/>
          </cell>
          <cell r="AS2172" t="str">
            <v/>
          </cell>
          <cell r="AT2172" t="str">
            <v/>
          </cell>
          <cell r="AU2172" t="str">
            <v/>
          </cell>
        </row>
        <row r="2173">
          <cell r="A2173" t="str">
            <v>PCO13P1176</v>
          </cell>
          <cell r="B2173" t="str">
            <v>PCO13</v>
          </cell>
          <cell r="C2173" t="str">
            <v>S12</v>
          </cell>
          <cell r="D2173" t="str">
            <v>P1176</v>
          </cell>
          <cell r="E2173" t="str">
            <v/>
          </cell>
          <cell r="F2173" t="str">
            <v/>
          </cell>
          <cell r="G2173" t="str">
            <v/>
          </cell>
          <cell r="H2173" t="str">
            <v/>
          </cell>
          <cell r="I2173" t="str">
            <v/>
          </cell>
          <cell r="J2173" t="str">
            <v/>
          </cell>
          <cell r="K2173" t="str">
            <v/>
          </cell>
          <cell r="L2173">
            <v>1.5469900000000002E-2</v>
          </cell>
          <cell r="M2173" t="str">
            <v/>
          </cell>
          <cell r="N2173" t="str">
            <v/>
          </cell>
          <cell r="O2173" t="str">
            <v/>
          </cell>
          <cell r="P2173" t="str">
            <v/>
          </cell>
          <cell r="Q2173" t="str">
            <v/>
          </cell>
          <cell r="R2173" t="str">
            <v/>
          </cell>
          <cell r="S2173" t="str">
            <v/>
          </cell>
          <cell r="T2173" t="str">
            <v/>
          </cell>
          <cell r="U2173" t="str">
            <v/>
          </cell>
          <cell r="V2173" t="str">
            <v/>
          </cell>
          <cell r="W2173" t="str">
            <v/>
          </cell>
          <cell r="X2173" t="str">
            <v/>
          </cell>
          <cell r="Y2173" t="str">
            <v/>
          </cell>
          <cell r="Z2173" t="str">
            <v/>
          </cell>
          <cell r="AA2173" t="str">
            <v/>
          </cell>
          <cell r="AB2173" t="str">
            <v/>
          </cell>
          <cell r="AC2173" t="str">
            <v/>
          </cell>
          <cell r="AD2173" t="str">
            <v/>
          </cell>
          <cell r="AE2173" t="str">
            <v/>
          </cell>
          <cell r="AF2173" t="str">
            <v/>
          </cell>
          <cell r="AG2173" t="str">
            <v/>
          </cell>
          <cell r="AH2173" t="str">
            <v/>
          </cell>
          <cell r="AI2173" t="str">
            <v/>
          </cell>
          <cell r="AJ2173" t="str">
            <v/>
          </cell>
          <cell r="AK2173" t="str">
            <v/>
          </cell>
          <cell r="AL2173" t="str">
            <v/>
          </cell>
          <cell r="AM2173" t="str">
            <v/>
          </cell>
          <cell r="AN2173" t="str">
            <v/>
          </cell>
          <cell r="AO2173" t="str">
            <v/>
          </cell>
          <cell r="AP2173" t="str">
            <v/>
          </cell>
          <cell r="AQ2173" t="str">
            <v/>
          </cell>
          <cell r="AR2173" t="str">
            <v/>
          </cell>
          <cell r="AS2173" t="str">
            <v/>
          </cell>
          <cell r="AT2173" t="str">
            <v/>
          </cell>
          <cell r="AU2173" t="str">
            <v/>
          </cell>
        </row>
        <row r="2174">
          <cell r="A2174" t="str">
            <v>PCO13P1257</v>
          </cell>
          <cell r="B2174" t="str">
            <v>PCO13</v>
          </cell>
          <cell r="C2174" t="str">
            <v>S12</v>
          </cell>
          <cell r="D2174" t="str">
            <v>P1257</v>
          </cell>
          <cell r="E2174" t="str">
            <v/>
          </cell>
          <cell r="F2174" t="str">
            <v/>
          </cell>
          <cell r="G2174" t="str">
            <v/>
          </cell>
          <cell r="H2174" t="str">
            <v/>
          </cell>
          <cell r="I2174" t="str">
            <v/>
          </cell>
          <cell r="J2174" t="str">
            <v/>
          </cell>
          <cell r="K2174" t="str">
            <v/>
          </cell>
          <cell r="L2174" t="str">
            <v/>
          </cell>
          <cell r="M2174" t="str">
            <v/>
          </cell>
          <cell r="N2174" t="str">
            <v/>
          </cell>
          <cell r="O2174" t="str">
            <v/>
          </cell>
          <cell r="P2174" t="str">
            <v/>
          </cell>
          <cell r="Q2174" t="str">
            <v/>
          </cell>
          <cell r="R2174" t="str">
            <v/>
          </cell>
          <cell r="S2174" t="str">
            <v/>
          </cell>
          <cell r="T2174" t="str">
            <v/>
          </cell>
          <cell r="U2174" t="str">
            <v/>
          </cell>
          <cell r="V2174" t="str">
            <v/>
          </cell>
          <cell r="W2174" t="str">
            <v/>
          </cell>
          <cell r="X2174" t="str">
            <v/>
          </cell>
          <cell r="Y2174" t="str">
            <v/>
          </cell>
          <cell r="Z2174" t="str">
            <v/>
          </cell>
          <cell r="AA2174" t="str">
            <v/>
          </cell>
          <cell r="AB2174" t="str">
            <v/>
          </cell>
          <cell r="AC2174" t="str">
            <v/>
          </cell>
          <cell r="AD2174">
            <v>7.3045999999999996E-3</v>
          </cell>
          <cell r="AE2174" t="str">
            <v/>
          </cell>
          <cell r="AF2174" t="str">
            <v/>
          </cell>
          <cell r="AG2174" t="str">
            <v/>
          </cell>
          <cell r="AH2174" t="str">
            <v/>
          </cell>
          <cell r="AI2174" t="str">
            <v/>
          </cell>
          <cell r="AJ2174" t="str">
            <v/>
          </cell>
          <cell r="AK2174" t="str">
            <v/>
          </cell>
          <cell r="AL2174" t="str">
            <v/>
          </cell>
          <cell r="AM2174" t="str">
            <v/>
          </cell>
          <cell r="AN2174" t="str">
            <v/>
          </cell>
          <cell r="AO2174" t="str">
            <v/>
          </cell>
          <cell r="AP2174" t="str">
            <v/>
          </cell>
          <cell r="AQ2174" t="str">
            <v/>
          </cell>
          <cell r="AR2174" t="str">
            <v/>
          </cell>
          <cell r="AS2174" t="str">
            <v/>
          </cell>
          <cell r="AT2174" t="str">
            <v/>
          </cell>
          <cell r="AU2174" t="str">
            <v/>
          </cell>
        </row>
        <row r="2175">
          <cell r="A2175" t="str">
            <v>PCO13P1366</v>
          </cell>
          <cell r="B2175" t="str">
            <v>PCO13</v>
          </cell>
          <cell r="C2175" t="str">
            <v>S12</v>
          </cell>
          <cell r="D2175" t="str">
            <v>P1366</v>
          </cell>
          <cell r="E2175" t="str">
            <v/>
          </cell>
          <cell r="F2175" t="str">
            <v/>
          </cell>
          <cell r="G2175" t="str">
            <v/>
          </cell>
          <cell r="H2175" t="str">
            <v/>
          </cell>
          <cell r="I2175" t="str">
            <v/>
          </cell>
          <cell r="J2175" t="str">
            <v/>
          </cell>
          <cell r="K2175" t="str">
            <v/>
          </cell>
          <cell r="L2175" t="str">
            <v/>
          </cell>
          <cell r="M2175" t="str">
            <v/>
          </cell>
          <cell r="N2175">
            <v>4.6058099999999998E-2</v>
          </cell>
          <cell r="O2175" t="str">
            <v/>
          </cell>
          <cell r="P2175" t="str">
            <v/>
          </cell>
          <cell r="Q2175" t="str">
            <v/>
          </cell>
          <cell r="R2175" t="str">
            <v/>
          </cell>
          <cell r="S2175" t="str">
            <v/>
          </cell>
          <cell r="T2175" t="str">
            <v/>
          </cell>
          <cell r="U2175" t="str">
            <v/>
          </cell>
          <cell r="V2175" t="str">
            <v/>
          </cell>
          <cell r="W2175" t="str">
            <v/>
          </cell>
          <cell r="X2175" t="str">
            <v/>
          </cell>
          <cell r="Y2175" t="str">
            <v/>
          </cell>
          <cell r="Z2175" t="str">
            <v/>
          </cell>
          <cell r="AA2175" t="str">
            <v/>
          </cell>
          <cell r="AB2175" t="str">
            <v/>
          </cell>
          <cell r="AC2175" t="str">
            <v/>
          </cell>
          <cell r="AD2175" t="str">
            <v/>
          </cell>
          <cell r="AE2175" t="str">
            <v/>
          </cell>
          <cell r="AF2175" t="str">
            <v/>
          </cell>
          <cell r="AG2175" t="str">
            <v/>
          </cell>
          <cell r="AH2175" t="str">
            <v/>
          </cell>
          <cell r="AI2175" t="str">
            <v/>
          </cell>
          <cell r="AJ2175" t="str">
            <v/>
          </cell>
          <cell r="AK2175" t="str">
            <v/>
          </cell>
          <cell r="AL2175" t="str">
            <v/>
          </cell>
          <cell r="AM2175" t="str">
            <v/>
          </cell>
          <cell r="AN2175" t="str">
            <v/>
          </cell>
          <cell r="AO2175" t="str">
            <v/>
          </cell>
          <cell r="AP2175" t="str">
            <v/>
          </cell>
          <cell r="AQ2175" t="str">
            <v/>
          </cell>
          <cell r="AR2175" t="str">
            <v/>
          </cell>
          <cell r="AS2175" t="str">
            <v/>
          </cell>
          <cell r="AT2175" t="str">
            <v/>
          </cell>
          <cell r="AU2175" t="str">
            <v/>
          </cell>
        </row>
        <row r="2176">
          <cell r="A2176" t="str">
            <v>PCO13P1373</v>
          </cell>
          <cell r="B2176" t="str">
            <v>PCO13</v>
          </cell>
          <cell r="C2176" t="str">
            <v>S12</v>
          </cell>
          <cell r="D2176" t="str">
            <v>P1373</v>
          </cell>
          <cell r="E2176" t="str">
            <v/>
          </cell>
          <cell r="F2176" t="str">
            <v/>
          </cell>
          <cell r="G2176" t="str">
            <v/>
          </cell>
          <cell r="H2176" t="str">
            <v/>
          </cell>
          <cell r="I2176" t="str">
            <v/>
          </cell>
          <cell r="J2176" t="str">
            <v/>
          </cell>
          <cell r="K2176" t="str">
            <v/>
          </cell>
          <cell r="L2176" t="str">
            <v/>
          </cell>
          <cell r="M2176" t="str">
            <v/>
          </cell>
          <cell r="N2176" t="str">
            <v/>
          </cell>
          <cell r="O2176" t="str">
            <v/>
          </cell>
          <cell r="P2176" t="str">
            <v/>
          </cell>
          <cell r="Q2176" t="str">
            <v/>
          </cell>
          <cell r="R2176" t="str">
            <v/>
          </cell>
          <cell r="S2176" t="str">
            <v/>
          </cell>
          <cell r="T2176" t="str">
            <v/>
          </cell>
          <cell r="U2176" t="str">
            <v/>
          </cell>
          <cell r="V2176" t="str">
            <v/>
          </cell>
          <cell r="W2176" t="str">
            <v/>
          </cell>
          <cell r="X2176" t="str">
            <v/>
          </cell>
          <cell r="Y2176" t="str">
            <v/>
          </cell>
          <cell r="Z2176" t="str">
            <v/>
          </cell>
          <cell r="AA2176" t="str">
            <v/>
          </cell>
          <cell r="AB2176" t="str">
            <v/>
          </cell>
          <cell r="AC2176" t="str">
            <v/>
          </cell>
          <cell r="AD2176" t="str">
            <v/>
          </cell>
          <cell r="AE2176" t="str">
            <v/>
          </cell>
          <cell r="AF2176" t="str">
            <v/>
          </cell>
          <cell r="AG2176" t="str">
            <v/>
          </cell>
          <cell r="AH2176" t="str">
            <v/>
          </cell>
          <cell r="AI2176" t="str">
            <v/>
          </cell>
          <cell r="AJ2176" t="str">
            <v/>
          </cell>
          <cell r="AK2176" t="str">
            <v/>
          </cell>
          <cell r="AL2176" t="str">
            <v/>
          </cell>
          <cell r="AM2176" t="str">
            <v/>
          </cell>
          <cell r="AN2176">
            <v>2.9893999999999997E-3</v>
          </cell>
          <cell r="AO2176" t="str">
            <v/>
          </cell>
          <cell r="AP2176" t="str">
            <v/>
          </cell>
          <cell r="AQ2176" t="str">
            <v/>
          </cell>
          <cell r="AR2176" t="str">
            <v/>
          </cell>
          <cell r="AS2176" t="str">
            <v/>
          </cell>
          <cell r="AT2176" t="str">
            <v/>
          </cell>
          <cell r="AU2176" t="str">
            <v/>
          </cell>
        </row>
        <row r="2177">
          <cell r="A2177" t="str">
            <v>PCO13P1374</v>
          </cell>
          <cell r="B2177" t="str">
            <v>PCO13</v>
          </cell>
          <cell r="C2177" t="str">
            <v>S12</v>
          </cell>
          <cell r="D2177" t="str">
            <v>P1374</v>
          </cell>
          <cell r="E2177" t="str">
            <v/>
          </cell>
          <cell r="F2177" t="str">
            <v/>
          </cell>
          <cell r="G2177" t="str">
            <v/>
          </cell>
          <cell r="H2177" t="str">
            <v/>
          </cell>
          <cell r="I2177" t="str">
            <v/>
          </cell>
          <cell r="J2177" t="str">
            <v/>
          </cell>
          <cell r="K2177" t="str">
            <v/>
          </cell>
          <cell r="L2177" t="str">
            <v/>
          </cell>
          <cell r="M2177" t="str">
            <v/>
          </cell>
          <cell r="N2177" t="str">
            <v/>
          </cell>
          <cell r="O2177" t="str">
            <v/>
          </cell>
          <cell r="P2177" t="str">
            <v/>
          </cell>
          <cell r="Q2177" t="str">
            <v/>
          </cell>
          <cell r="R2177" t="str">
            <v/>
          </cell>
          <cell r="S2177" t="str">
            <v/>
          </cell>
          <cell r="T2177" t="str">
            <v/>
          </cell>
          <cell r="U2177" t="str">
            <v/>
          </cell>
          <cell r="V2177" t="str">
            <v/>
          </cell>
          <cell r="W2177" t="str">
            <v/>
          </cell>
          <cell r="X2177" t="str">
            <v/>
          </cell>
          <cell r="Y2177" t="str">
            <v/>
          </cell>
          <cell r="Z2177" t="str">
            <v/>
          </cell>
          <cell r="AA2177" t="str">
            <v/>
          </cell>
          <cell r="AB2177" t="str">
            <v/>
          </cell>
          <cell r="AC2177" t="str">
            <v/>
          </cell>
          <cell r="AD2177" t="str">
            <v/>
          </cell>
          <cell r="AE2177" t="str">
            <v/>
          </cell>
          <cell r="AF2177" t="str">
            <v/>
          </cell>
          <cell r="AG2177" t="str">
            <v/>
          </cell>
          <cell r="AH2177" t="str">
            <v/>
          </cell>
          <cell r="AI2177" t="str">
            <v/>
          </cell>
          <cell r="AJ2177" t="str">
            <v/>
          </cell>
          <cell r="AK2177" t="str">
            <v/>
          </cell>
          <cell r="AL2177" t="str">
            <v/>
          </cell>
          <cell r="AM2177" t="str">
            <v/>
          </cell>
          <cell r="AN2177">
            <v>4.3382000000000004E-3</v>
          </cell>
          <cell r="AO2177" t="str">
            <v/>
          </cell>
          <cell r="AP2177" t="str">
            <v/>
          </cell>
          <cell r="AQ2177" t="str">
            <v/>
          </cell>
          <cell r="AR2177" t="str">
            <v/>
          </cell>
          <cell r="AS2177" t="str">
            <v/>
          </cell>
          <cell r="AT2177" t="str">
            <v/>
          </cell>
          <cell r="AU2177" t="str">
            <v/>
          </cell>
        </row>
        <row r="2178">
          <cell r="A2178" t="str">
            <v>PCO13P1667</v>
          </cell>
          <cell r="B2178" t="str">
            <v>PCO13</v>
          </cell>
          <cell r="C2178" t="str">
            <v>S12</v>
          </cell>
          <cell r="D2178" t="str">
            <v>P1667</v>
          </cell>
          <cell r="E2178" t="str">
            <v/>
          </cell>
          <cell r="F2178" t="str">
            <v/>
          </cell>
          <cell r="G2178" t="str">
            <v/>
          </cell>
          <cell r="H2178" t="str">
            <v/>
          </cell>
          <cell r="I2178" t="str">
            <v/>
          </cell>
          <cell r="J2178" t="str">
            <v/>
          </cell>
          <cell r="K2178" t="str">
            <v/>
          </cell>
          <cell r="L2178" t="str">
            <v/>
          </cell>
          <cell r="M2178" t="str">
            <v/>
          </cell>
          <cell r="N2178" t="str">
            <v/>
          </cell>
          <cell r="O2178" t="str">
            <v/>
          </cell>
          <cell r="P2178" t="str">
            <v/>
          </cell>
          <cell r="Q2178" t="str">
            <v/>
          </cell>
          <cell r="R2178" t="str">
            <v/>
          </cell>
          <cell r="S2178" t="str">
            <v/>
          </cell>
          <cell r="T2178" t="str">
            <v/>
          </cell>
          <cell r="U2178" t="str">
            <v/>
          </cell>
          <cell r="V2178" t="str">
            <v/>
          </cell>
          <cell r="W2178" t="str">
            <v/>
          </cell>
          <cell r="X2178" t="str">
            <v/>
          </cell>
          <cell r="Y2178" t="str">
            <v/>
          </cell>
          <cell r="Z2178" t="str">
            <v/>
          </cell>
          <cell r="AA2178" t="str">
            <v/>
          </cell>
          <cell r="AB2178" t="str">
            <v/>
          </cell>
          <cell r="AC2178" t="str">
            <v/>
          </cell>
          <cell r="AD2178" t="str">
            <v/>
          </cell>
          <cell r="AE2178" t="str">
            <v/>
          </cell>
          <cell r="AF2178">
            <v>6.58E-5</v>
          </cell>
          <cell r="AG2178" t="str">
            <v/>
          </cell>
          <cell r="AH2178" t="str">
            <v/>
          </cell>
          <cell r="AI2178" t="str">
            <v/>
          </cell>
          <cell r="AJ2178" t="str">
            <v/>
          </cell>
          <cell r="AK2178" t="str">
            <v/>
          </cell>
          <cell r="AL2178" t="str">
            <v/>
          </cell>
          <cell r="AM2178" t="str">
            <v/>
          </cell>
          <cell r="AN2178" t="str">
            <v/>
          </cell>
          <cell r="AO2178" t="str">
            <v/>
          </cell>
          <cell r="AP2178" t="str">
            <v/>
          </cell>
          <cell r="AQ2178" t="str">
            <v/>
          </cell>
          <cell r="AR2178" t="str">
            <v/>
          </cell>
          <cell r="AS2178" t="str">
            <v/>
          </cell>
          <cell r="AT2178" t="str">
            <v/>
          </cell>
          <cell r="AU2178" t="str">
            <v/>
          </cell>
        </row>
        <row r="2179">
          <cell r="A2179" t="str">
            <v>PCO13P1684</v>
          </cell>
          <cell r="B2179" t="str">
            <v>PCO13</v>
          </cell>
          <cell r="C2179" t="str">
            <v>S12</v>
          </cell>
          <cell r="D2179" t="str">
            <v>P1684</v>
          </cell>
          <cell r="E2179" t="str">
            <v/>
          </cell>
          <cell r="F2179">
            <v>6.6308000000000009E-3</v>
          </cell>
          <cell r="G2179" t="str">
            <v/>
          </cell>
          <cell r="H2179" t="str">
            <v/>
          </cell>
          <cell r="I2179" t="str">
            <v/>
          </cell>
          <cell r="J2179" t="str">
            <v/>
          </cell>
          <cell r="K2179" t="str">
            <v/>
          </cell>
          <cell r="L2179" t="str">
            <v/>
          </cell>
          <cell r="M2179" t="str">
            <v/>
          </cell>
          <cell r="N2179" t="str">
            <v/>
          </cell>
          <cell r="O2179" t="str">
            <v/>
          </cell>
          <cell r="P2179" t="str">
            <v/>
          </cell>
          <cell r="Q2179" t="str">
            <v/>
          </cell>
          <cell r="R2179" t="str">
            <v/>
          </cell>
          <cell r="S2179" t="str">
            <v/>
          </cell>
          <cell r="T2179" t="str">
            <v/>
          </cell>
          <cell r="U2179" t="str">
            <v/>
          </cell>
          <cell r="V2179" t="str">
            <v/>
          </cell>
          <cell r="W2179" t="str">
            <v/>
          </cell>
          <cell r="X2179" t="str">
            <v/>
          </cell>
          <cell r="Y2179" t="str">
            <v/>
          </cell>
          <cell r="Z2179" t="str">
            <v/>
          </cell>
          <cell r="AA2179" t="str">
            <v/>
          </cell>
          <cell r="AB2179" t="str">
            <v/>
          </cell>
          <cell r="AC2179" t="str">
            <v/>
          </cell>
          <cell r="AD2179" t="str">
            <v/>
          </cell>
          <cell r="AE2179" t="str">
            <v/>
          </cell>
          <cell r="AF2179" t="str">
            <v/>
          </cell>
          <cell r="AG2179" t="str">
            <v/>
          </cell>
          <cell r="AH2179" t="str">
            <v/>
          </cell>
          <cell r="AI2179" t="str">
            <v/>
          </cell>
          <cell r="AJ2179" t="str">
            <v/>
          </cell>
          <cell r="AK2179" t="str">
            <v/>
          </cell>
          <cell r="AL2179" t="str">
            <v/>
          </cell>
          <cell r="AM2179" t="str">
            <v/>
          </cell>
          <cell r="AN2179" t="str">
            <v/>
          </cell>
          <cell r="AO2179" t="str">
            <v/>
          </cell>
          <cell r="AP2179" t="str">
            <v/>
          </cell>
          <cell r="AQ2179" t="str">
            <v/>
          </cell>
          <cell r="AR2179" t="str">
            <v/>
          </cell>
          <cell r="AS2179" t="str">
            <v/>
          </cell>
          <cell r="AT2179" t="str">
            <v/>
          </cell>
          <cell r="AU2179" t="str">
            <v/>
          </cell>
        </row>
        <row r="2180">
          <cell r="A2180" t="str">
            <v>PCO13P1687</v>
          </cell>
          <cell r="B2180" t="str">
            <v>PCO13</v>
          </cell>
          <cell r="C2180" t="str">
            <v>S12</v>
          </cell>
          <cell r="D2180" t="str">
            <v>P1687</v>
          </cell>
          <cell r="E2180" t="str">
            <v/>
          </cell>
          <cell r="F2180">
            <v>7.5437999999999998E-3</v>
          </cell>
          <cell r="G2180" t="str">
            <v/>
          </cell>
          <cell r="H2180" t="str">
            <v/>
          </cell>
          <cell r="I2180" t="str">
            <v/>
          </cell>
          <cell r="J2180" t="str">
            <v/>
          </cell>
          <cell r="K2180" t="str">
            <v/>
          </cell>
          <cell r="L2180" t="str">
            <v/>
          </cell>
          <cell r="M2180" t="str">
            <v/>
          </cell>
          <cell r="N2180" t="str">
            <v/>
          </cell>
          <cell r="O2180" t="str">
            <v/>
          </cell>
          <cell r="P2180" t="str">
            <v/>
          </cell>
          <cell r="Q2180" t="str">
            <v/>
          </cell>
          <cell r="R2180" t="str">
            <v/>
          </cell>
          <cell r="S2180" t="str">
            <v/>
          </cell>
          <cell r="T2180" t="str">
            <v/>
          </cell>
          <cell r="U2180" t="str">
            <v/>
          </cell>
          <cell r="V2180" t="str">
            <v/>
          </cell>
          <cell r="W2180" t="str">
            <v/>
          </cell>
          <cell r="X2180" t="str">
            <v/>
          </cell>
          <cell r="Y2180" t="str">
            <v/>
          </cell>
          <cell r="Z2180" t="str">
            <v/>
          </cell>
          <cell r="AA2180" t="str">
            <v/>
          </cell>
          <cell r="AB2180" t="str">
            <v/>
          </cell>
          <cell r="AC2180" t="str">
            <v/>
          </cell>
          <cell r="AD2180" t="str">
            <v/>
          </cell>
          <cell r="AE2180" t="str">
            <v/>
          </cell>
          <cell r="AF2180" t="str">
            <v/>
          </cell>
          <cell r="AG2180" t="str">
            <v/>
          </cell>
          <cell r="AH2180" t="str">
            <v/>
          </cell>
          <cell r="AI2180" t="str">
            <v/>
          </cell>
          <cell r="AJ2180" t="str">
            <v/>
          </cell>
          <cell r="AK2180" t="str">
            <v/>
          </cell>
          <cell r="AL2180" t="str">
            <v/>
          </cell>
          <cell r="AM2180" t="str">
            <v/>
          </cell>
          <cell r="AN2180" t="str">
            <v/>
          </cell>
          <cell r="AO2180" t="str">
            <v/>
          </cell>
          <cell r="AP2180" t="str">
            <v/>
          </cell>
          <cell r="AQ2180" t="str">
            <v/>
          </cell>
          <cell r="AR2180" t="str">
            <v/>
          </cell>
          <cell r="AS2180" t="str">
            <v/>
          </cell>
          <cell r="AT2180" t="str">
            <v/>
          </cell>
          <cell r="AU2180" t="str">
            <v/>
          </cell>
        </row>
        <row r="2181">
          <cell r="A2181" t="str">
            <v>PCO13P1688</v>
          </cell>
          <cell r="B2181" t="str">
            <v>PCO13</v>
          </cell>
          <cell r="C2181" t="str">
            <v>S12</v>
          </cell>
          <cell r="D2181" t="str">
            <v>P1688</v>
          </cell>
          <cell r="E2181" t="str">
            <v/>
          </cell>
          <cell r="F2181">
            <v>9.7513500000000003E-2</v>
          </cell>
          <cell r="G2181" t="str">
            <v/>
          </cell>
          <cell r="H2181" t="str">
            <v/>
          </cell>
          <cell r="I2181" t="str">
            <v/>
          </cell>
          <cell r="J2181" t="str">
            <v/>
          </cell>
          <cell r="K2181" t="str">
            <v/>
          </cell>
          <cell r="L2181" t="str">
            <v/>
          </cell>
          <cell r="M2181" t="str">
            <v/>
          </cell>
          <cell r="N2181" t="str">
            <v/>
          </cell>
          <cell r="O2181" t="str">
            <v/>
          </cell>
          <cell r="P2181" t="str">
            <v/>
          </cell>
          <cell r="Q2181" t="str">
            <v/>
          </cell>
          <cell r="R2181" t="str">
            <v/>
          </cell>
          <cell r="S2181" t="str">
            <v/>
          </cell>
          <cell r="T2181" t="str">
            <v/>
          </cell>
          <cell r="U2181" t="str">
            <v/>
          </cell>
          <cell r="V2181" t="str">
            <v/>
          </cell>
          <cell r="W2181" t="str">
            <v/>
          </cell>
          <cell r="X2181" t="str">
            <v/>
          </cell>
          <cell r="Y2181" t="str">
            <v/>
          </cell>
          <cell r="Z2181" t="str">
            <v/>
          </cell>
          <cell r="AA2181" t="str">
            <v/>
          </cell>
          <cell r="AB2181" t="str">
            <v/>
          </cell>
          <cell r="AC2181" t="str">
            <v/>
          </cell>
          <cell r="AD2181" t="str">
            <v/>
          </cell>
          <cell r="AE2181" t="str">
            <v/>
          </cell>
          <cell r="AF2181" t="str">
            <v/>
          </cell>
          <cell r="AG2181" t="str">
            <v/>
          </cell>
          <cell r="AH2181" t="str">
            <v/>
          </cell>
          <cell r="AI2181" t="str">
            <v/>
          </cell>
          <cell r="AJ2181" t="str">
            <v/>
          </cell>
          <cell r="AK2181" t="str">
            <v/>
          </cell>
          <cell r="AL2181" t="str">
            <v/>
          </cell>
          <cell r="AM2181" t="str">
            <v/>
          </cell>
          <cell r="AN2181" t="str">
            <v/>
          </cell>
          <cell r="AO2181" t="str">
            <v/>
          </cell>
          <cell r="AP2181" t="str">
            <v/>
          </cell>
          <cell r="AQ2181" t="str">
            <v/>
          </cell>
          <cell r="AR2181" t="str">
            <v/>
          </cell>
          <cell r="AS2181" t="str">
            <v/>
          </cell>
          <cell r="AT2181" t="str">
            <v/>
          </cell>
          <cell r="AU2181" t="str">
            <v/>
          </cell>
        </row>
        <row r="2182">
          <cell r="A2182" t="str">
            <v>PCO13P1689</v>
          </cell>
          <cell r="B2182" t="str">
            <v>PCO13</v>
          </cell>
          <cell r="C2182" t="str">
            <v>S12</v>
          </cell>
          <cell r="D2182" t="str">
            <v>P1689</v>
          </cell>
          <cell r="E2182" t="str">
            <v/>
          </cell>
          <cell r="F2182">
            <v>0.58680639999999995</v>
          </cell>
          <cell r="G2182" t="str">
            <v/>
          </cell>
          <cell r="H2182" t="str">
            <v/>
          </cell>
          <cell r="I2182" t="str">
            <v/>
          </cell>
          <cell r="J2182" t="str">
            <v/>
          </cell>
          <cell r="K2182" t="str">
            <v/>
          </cell>
          <cell r="L2182" t="str">
            <v/>
          </cell>
          <cell r="M2182" t="str">
            <v/>
          </cell>
          <cell r="N2182" t="str">
            <v/>
          </cell>
          <cell r="O2182" t="str">
            <v/>
          </cell>
          <cell r="P2182" t="str">
            <v/>
          </cell>
          <cell r="Q2182" t="str">
            <v/>
          </cell>
          <cell r="R2182" t="str">
            <v/>
          </cell>
          <cell r="S2182" t="str">
            <v/>
          </cell>
          <cell r="T2182" t="str">
            <v/>
          </cell>
          <cell r="U2182" t="str">
            <v/>
          </cell>
          <cell r="V2182" t="str">
            <v/>
          </cell>
          <cell r="W2182" t="str">
            <v/>
          </cell>
          <cell r="X2182" t="str">
            <v/>
          </cell>
          <cell r="Y2182" t="str">
            <v/>
          </cell>
          <cell r="Z2182" t="str">
            <v/>
          </cell>
          <cell r="AA2182" t="str">
            <v/>
          </cell>
          <cell r="AB2182" t="str">
            <v/>
          </cell>
          <cell r="AC2182" t="str">
            <v/>
          </cell>
          <cell r="AD2182" t="str">
            <v/>
          </cell>
          <cell r="AE2182" t="str">
            <v/>
          </cell>
          <cell r="AF2182" t="str">
            <v/>
          </cell>
          <cell r="AG2182" t="str">
            <v/>
          </cell>
          <cell r="AH2182" t="str">
            <v/>
          </cell>
          <cell r="AI2182" t="str">
            <v/>
          </cell>
          <cell r="AJ2182" t="str">
            <v/>
          </cell>
          <cell r="AK2182" t="str">
            <v/>
          </cell>
          <cell r="AL2182" t="str">
            <v/>
          </cell>
          <cell r="AM2182" t="str">
            <v/>
          </cell>
          <cell r="AN2182" t="str">
            <v/>
          </cell>
          <cell r="AO2182" t="str">
            <v/>
          </cell>
          <cell r="AP2182" t="str">
            <v/>
          </cell>
          <cell r="AQ2182" t="str">
            <v/>
          </cell>
          <cell r="AR2182" t="str">
            <v/>
          </cell>
          <cell r="AS2182" t="str">
            <v/>
          </cell>
          <cell r="AT2182" t="str">
            <v/>
          </cell>
          <cell r="AU2182" t="str">
            <v/>
          </cell>
        </row>
        <row r="2183">
          <cell r="A2183" t="str">
            <v>PCO13P1931</v>
          </cell>
          <cell r="B2183" t="str">
            <v>PCO13</v>
          </cell>
          <cell r="C2183" t="str">
            <v>S12</v>
          </cell>
          <cell r="D2183" t="str">
            <v>P1931</v>
          </cell>
          <cell r="E2183" t="str">
            <v/>
          </cell>
          <cell r="F2183" t="str">
            <v/>
          </cell>
          <cell r="G2183" t="str">
            <v/>
          </cell>
          <cell r="H2183" t="str">
            <v/>
          </cell>
          <cell r="I2183" t="str">
            <v/>
          </cell>
          <cell r="J2183" t="str">
            <v/>
          </cell>
          <cell r="K2183" t="str">
            <v/>
          </cell>
          <cell r="L2183" t="str">
            <v/>
          </cell>
          <cell r="M2183" t="str">
            <v/>
          </cell>
          <cell r="N2183" t="str">
            <v/>
          </cell>
          <cell r="O2183" t="str">
            <v/>
          </cell>
          <cell r="P2183" t="str">
            <v/>
          </cell>
          <cell r="Q2183" t="str">
            <v/>
          </cell>
          <cell r="R2183" t="str">
            <v/>
          </cell>
          <cell r="S2183" t="str">
            <v/>
          </cell>
          <cell r="T2183" t="str">
            <v/>
          </cell>
          <cell r="U2183" t="str">
            <v/>
          </cell>
          <cell r="V2183" t="str">
            <v/>
          </cell>
          <cell r="W2183">
            <v>5.3752100000000004E-2</v>
          </cell>
          <cell r="X2183" t="str">
            <v/>
          </cell>
          <cell r="Y2183" t="str">
            <v/>
          </cell>
          <cell r="Z2183" t="str">
            <v/>
          </cell>
          <cell r="AA2183" t="str">
            <v/>
          </cell>
          <cell r="AB2183" t="str">
            <v/>
          </cell>
          <cell r="AC2183" t="str">
            <v/>
          </cell>
          <cell r="AD2183" t="str">
            <v/>
          </cell>
          <cell r="AE2183" t="str">
            <v/>
          </cell>
          <cell r="AF2183" t="str">
            <v/>
          </cell>
          <cell r="AG2183" t="str">
            <v/>
          </cell>
          <cell r="AH2183" t="str">
            <v/>
          </cell>
          <cell r="AI2183" t="str">
            <v/>
          </cell>
          <cell r="AJ2183" t="str">
            <v/>
          </cell>
          <cell r="AK2183" t="str">
            <v/>
          </cell>
          <cell r="AL2183" t="str">
            <v/>
          </cell>
          <cell r="AM2183" t="str">
            <v/>
          </cell>
          <cell r="AN2183" t="str">
            <v/>
          </cell>
          <cell r="AO2183" t="str">
            <v/>
          </cell>
          <cell r="AP2183" t="str">
            <v/>
          </cell>
          <cell r="AQ2183" t="str">
            <v/>
          </cell>
          <cell r="AR2183" t="str">
            <v/>
          </cell>
          <cell r="AS2183" t="str">
            <v/>
          </cell>
          <cell r="AT2183" t="str">
            <v/>
          </cell>
          <cell r="AU2183" t="str">
            <v/>
          </cell>
        </row>
        <row r="2184">
          <cell r="A2184" t="str">
            <v>PCO13P2011</v>
          </cell>
          <cell r="B2184" t="str">
            <v>PCO13</v>
          </cell>
          <cell r="C2184" t="str">
            <v>S12</v>
          </cell>
          <cell r="D2184" t="str">
            <v>P2011</v>
          </cell>
          <cell r="E2184" t="str">
            <v/>
          </cell>
          <cell r="F2184" t="str">
            <v/>
          </cell>
          <cell r="G2184" t="str">
            <v/>
          </cell>
          <cell r="H2184" t="str">
            <v/>
          </cell>
          <cell r="I2184" t="str">
            <v/>
          </cell>
          <cell r="J2184" t="str">
            <v/>
          </cell>
          <cell r="K2184" t="str">
            <v/>
          </cell>
          <cell r="L2184" t="str">
            <v/>
          </cell>
          <cell r="M2184" t="str">
            <v/>
          </cell>
          <cell r="N2184" t="str">
            <v/>
          </cell>
          <cell r="O2184" t="str">
            <v/>
          </cell>
          <cell r="P2184" t="str">
            <v/>
          </cell>
          <cell r="Q2184" t="str">
            <v/>
          </cell>
          <cell r="R2184" t="str">
            <v/>
          </cell>
          <cell r="S2184" t="str">
            <v/>
          </cell>
          <cell r="T2184" t="str">
            <v/>
          </cell>
          <cell r="U2184" t="str">
            <v/>
          </cell>
          <cell r="V2184" t="str">
            <v/>
          </cell>
          <cell r="W2184" t="str">
            <v/>
          </cell>
          <cell r="X2184" t="str">
            <v/>
          </cell>
          <cell r="Y2184" t="str">
            <v/>
          </cell>
          <cell r="Z2184" t="str">
            <v/>
          </cell>
          <cell r="AA2184" t="str">
            <v/>
          </cell>
          <cell r="AB2184" t="str">
            <v/>
          </cell>
          <cell r="AC2184" t="str">
            <v/>
          </cell>
          <cell r="AD2184" t="str">
            <v/>
          </cell>
          <cell r="AE2184" t="str">
            <v/>
          </cell>
          <cell r="AF2184" t="str">
            <v/>
          </cell>
          <cell r="AG2184">
            <v>0.1440438</v>
          </cell>
          <cell r="AH2184" t="str">
            <v/>
          </cell>
          <cell r="AI2184" t="str">
            <v/>
          </cell>
          <cell r="AJ2184" t="str">
            <v/>
          </cell>
          <cell r="AK2184" t="str">
            <v/>
          </cell>
          <cell r="AL2184" t="str">
            <v/>
          </cell>
          <cell r="AM2184" t="str">
            <v/>
          </cell>
          <cell r="AN2184" t="str">
            <v/>
          </cell>
          <cell r="AO2184" t="str">
            <v/>
          </cell>
          <cell r="AP2184" t="str">
            <v/>
          </cell>
          <cell r="AQ2184" t="str">
            <v/>
          </cell>
          <cell r="AR2184" t="str">
            <v/>
          </cell>
          <cell r="AS2184" t="str">
            <v/>
          </cell>
          <cell r="AT2184" t="str">
            <v/>
          </cell>
          <cell r="AU2184" t="str">
            <v/>
          </cell>
        </row>
        <row r="2185">
          <cell r="A2185" t="str">
            <v>PCO13P2012</v>
          </cell>
          <cell r="B2185" t="str">
            <v>PCO13</v>
          </cell>
          <cell r="C2185" t="str">
            <v>S12</v>
          </cell>
          <cell r="D2185" t="str">
            <v>P2012</v>
          </cell>
          <cell r="E2185" t="str">
            <v/>
          </cell>
          <cell r="F2185" t="str">
            <v/>
          </cell>
          <cell r="G2185" t="str">
            <v/>
          </cell>
          <cell r="H2185" t="str">
            <v/>
          </cell>
          <cell r="I2185" t="str">
            <v/>
          </cell>
          <cell r="J2185" t="str">
            <v/>
          </cell>
          <cell r="K2185" t="str">
            <v/>
          </cell>
          <cell r="L2185">
            <v>1.2107E-2</v>
          </cell>
          <cell r="M2185" t="str">
            <v/>
          </cell>
          <cell r="N2185" t="str">
            <v/>
          </cell>
          <cell r="O2185" t="str">
            <v/>
          </cell>
          <cell r="P2185" t="str">
            <v/>
          </cell>
          <cell r="Q2185" t="str">
            <v/>
          </cell>
          <cell r="R2185" t="str">
            <v/>
          </cell>
          <cell r="S2185" t="str">
            <v/>
          </cell>
          <cell r="T2185" t="str">
            <v/>
          </cell>
          <cell r="U2185" t="str">
            <v/>
          </cell>
          <cell r="V2185" t="str">
            <v/>
          </cell>
          <cell r="W2185" t="str">
            <v/>
          </cell>
          <cell r="X2185" t="str">
            <v/>
          </cell>
          <cell r="Y2185" t="str">
            <v/>
          </cell>
          <cell r="Z2185" t="str">
            <v/>
          </cell>
          <cell r="AA2185" t="str">
            <v/>
          </cell>
          <cell r="AB2185" t="str">
            <v/>
          </cell>
          <cell r="AC2185" t="str">
            <v/>
          </cell>
          <cell r="AD2185" t="str">
            <v/>
          </cell>
          <cell r="AE2185" t="str">
            <v/>
          </cell>
          <cell r="AF2185" t="str">
            <v/>
          </cell>
          <cell r="AG2185" t="str">
            <v/>
          </cell>
          <cell r="AH2185" t="str">
            <v/>
          </cell>
          <cell r="AI2185" t="str">
            <v/>
          </cell>
          <cell r="AJ2185" t="str">
            <v/>
          </cell>
          <cell r="AK2185" t="str">
            <v/>
          </cell>
          <cell r="AL2185" t="str">
            <v/>
          </cell>
          <cell r="AM2185" t="str">
            <v/>
          </cell>
          <cell r="AN2185" t="str">
            <v/>
          </cell>
          <cell r="AO2185" t="str">
            <v/>
          </cell>
          <cell r="AP2185" t="str">
            <v/>
          </cell>
          <cell r="AQ2185" t="str">
            <v/>
          </cell>
          <cell r="AR2185" t="str">
            <v/>
          </cell>
          <cell r="AS2185" t="str">
            <v/>
          </cell>
          <cell r="AT2185" t="str">
            <v/>
          </cell>
          <cell r="AU2185" t="str">
            <v/>
          </cell>
        </row>
        <row r="2186">
          <cell r="A2186" t="str">
            <v>PCO99C065</v>
          </cell>
          <cell r="B2186" t="str">
            <v>PCO99</v>
          </cell>
          <cell r="C2186" t="str">
            <v>C03</v>
          </cell>
          <cell r="D2186" t="str">
            <v>C065</v>
          </cell>
          <cell r="E2186" t="str">
            <v/>
          </cell>
          <cell r="F2186" t="str">
            <v/>
          </cell>
          <cell r="G2186" t="str">
            <v/>
          </cell>
          <cell r="H2186" t="str">
            <v/>
          </cell>
          <cell r="I2186" t="str">
            <v/>
          </cell>
          <cell r="J2186" t="str">
            <v/>
          </cell>
          <cell r="K2186" t="str">
            <v/>
          </cell>
          <cell r="L2186" t="str">
            <v/>
          </cell>
          <cell r="M2186" t="str">
            <v/>
          </cell>
          <cell r="N2186" t="str">
            <v/>
          </cell>
          <cell r="O2186" t="str">
            <v/>
          </cell>
          <cell r="P2186" t="str">
            <v/>
          </cell>
          <cell r="Q2186" t="str">
            <v/>
          </cell>
          <cell r="R2186" t="str">
            <v/>
          </cell>
          <cell r="S2186" t="str">
            <v/>
          </cell>
          <cell r="T2186" t="str">
            <v/>
          </cell>
          <cell r="U2186" t="str">
            <v/>
          </cell>
          <cell r="V2186" t="str">
            <v/>
          </cell>
          <cell r="W2186">
            <v>2.0730000000000002E-4</v>
          </cell>
          <cell r="X2186" t="str">
            <v/>
          </cell>
          <cell r="Y2186" t="str">
            <v/>
          </cell>
          <cell r="Z2186" t="str">
            <v/>
          </cell>
          <cell r="AA2186" t="str">
            <v/>
          </cell>
          <cell r="AB2186" t="str">
            <v/>
          </cell>
          <cell r="AC2186" t="str">
            <v/>
          </cell>
          <cell r="AD2186" t="str">
            <v/>
          </cell>
          <cell r="AE2186" t="str">
            <v/>
          </cell>
          <cell r="AF2186" t="str">
            <v/>
          </cell>
          <cell r="AG2186" t="str">
            <v/>
          </cell>
          <cell r="AH2186" t="str">
            <v/>
          </cell>
          <cell r="AI2186" t="str">
            <v/>
          </cell>
          <cell r="AJ2186" t="str">
            <v/>
          </cell>
          <cell r="AK2186" t="str">
            <v/>
          </cell>
          <cell r="AL2186" t="str">
            <v/>
          </cell>
          <cell r="AM2186" t="str">
            <v/>
          </cell>
          <cell r="AN2186" t="str">
            <v/>
          </cell>
          <cell r="AO2186" t="str">
            <v/>
          </cell>
          <cell r="AP2186" t="str">
            <v/>
          </cell>
          <cell r="AQ2186" t="str">
            <v/>
          </cell>
          <cell r="AR2186" t="str">
            <v/>
          </cell>
          <cell r="AS2186" t="str">
            <v/>
          </cell>
          <cell r="AT2186" t="str">
            <v/>
          </cell>
          <cell r="AU2186" t="str">
            <v/>
          </cell>
        </row>
        <row r="2187">
          <cell r="A2187" t="str">
            <v>PCO99C092</v>
          </cell>
          <cell r="B2187" t="str">
            <v>PCO99</v>
          </cell>
          <cell r="C2187" t="str">
            <v>C04</v>
          </cell>
          <cell r="D2187" t="str">
            <v>C092</v>
          </cell>
          <cell r="E2187" t="str">
            <v/>
          </cell>
          <cell r="F2187" t="str">
            <v/>
          </cell>
          <cell r="G2187" t="str">
            <v/>
          </cell>
          <cell r="H2187" t="str">
            <v/>
          </cell>
          <cell r="I2187" t="str">
            <v/>
          </cell>
          <cell r="J2187" t="str">
            <v/>
          </cell>
          <cell r="K2187" t="str">
            <v/>
          </cell>
          <cell r="L2187" t="str">
            <v/>
          </cell>
          <cell r="M2187" t="str">
            <v/>
          </cell>
          <cell r="N2187" t="str">
            <v/>
          </cell>
          <cell r="O2187" t="str">
            <v/>
          </cell>
          <cell r="P2187" t="str">
            <v/>
          </cell>
          <cell r="Q2187" t="str">
            <v/>
          </cell>
          <cell r="R2187">
            <v>1.0194000000000002E-3</v>
          </cell>
          <cell r="S2187" t="str">
            <v/>
          </cell>
          <cell r="T2187" t="str">
            <v/>
          </cell>
          <cell r="U2187" t="str">
            <v/>
          </cell>
          <cell r="V2187" t="str">
            <v/>
          </cell>
          <cell r="W2187" t="str">
            <v/>
          </cell>
          <cell r="X2187" t="str">
            <v/>
          </cell>
          <cell r="Y2187" t="str">
            <v/>
          </cell>
          <cell r="Z2187" t="str">
            <v/>
          </cell>
          <cell r="AA2187" t="str">
            <v/>
          </cell>
          <cell r="AB2187" t="str">
            <v/>
          </cell>
          <cell r="AC2187" t="str">
            <v/>
          </cell>
          <cell r="AD2187" t="str">
            <v/>
          </cell>
          <cell r="AE2187" t="str">
            <v/>
          </cell>
          <cell r="AF2187" t="str">
            <v/>
          </cell>
          <cell r="AG2187" t="str">
            <v/>
          </cell>
          <cell r="AH2187" t="str">
            <v/>
          </cell>
          <cell r="AI2187" t="str">
            <v/>
          </cell>
          <cell r="AJ2187" t="str">
            <v/>
          </cell>
          <cell r="AK2187" t="str">
            <v/>
          </cell>
          <cell r="AL2187" t="str">
            <v/>
          </cell>
          <cell r="AM2187" t="str">
            <v/>
          </cell>
          <cell r="AN2187" t="str">
            <v/>
          </cell>
          <cell r="AO2187" t="str">
            <v/>
          </cell>
          <cell r="AP2187" t="str">
            <v/>
          </cell>
          <cell r="AQ2187" t="str">
            <v/>
          </cell>
          <cell r="AR2187" t="str">
            <v/>
          </cell>
          <cell r="AS2187" t="str">
            <v/>
          </cell>
          <cell r="AT2187" t="str">
            <v/>
          </cell>
          <cell r="AU2187" t="str">
            <v/>
          </cell>
        </row>
        <row r="2188">
          <cell r="A2188" t="str">
            <v>PCO99C093</v>
          </cell>
          <cell r="B2188" t="str">
            <v>PCO99</v>
          </cell>
          <cell r="C2188" t="str">
            <v>C04</v>
          </cell>
          <cell r="D2188" t="str">
            <v>C093</v>
          </cell>
          <cell r="E2188" t="str">
            <v/>
          </cell>
          <cell r="F2188" t="str">
            <v/>
          </cell>
          <cell r="G2188" t="str">
            <v/>
          </cell>
          <cell r="H2188" t="str">
            <v/>
          </cell>
          <cell r="I2188" t="str">
            <v/>
          </cell>
          <cell r="J2188" t="str">
            <v/>
          </cell>
          <cell r="K2188" t="str">
            <v/>
          </cell>
          <cell r="L2188" t="str">
            <v/>
          </cell>
          <cell r="M2188" t="str">
            <v/>
          </cell>
          <cell r="N2188" t="str">
            <v/>
          </cell>
          <cell r="O2188" t="str">
            <v/>
          </cell>
          <cell r="P2188" t="str">
            <v/>
          </cell>
          <cell r="Q2188" t="str">
            <v/>
          </cell>
          <cell r="R2188">
            <v>4.0628000000000001E-3</v>
          </cell>
          <cell r="S2188" t="str">
            <v/>
          </cell>
          <cell r="T2188" t="str">
            <v/>
          </cell>
          <cell r="U2188" t="str">
            <v/>
          </cell>
          <cell r="V2188" t="str">
            <v/>
          </cell>
          <cell r="W2188" t="str">
            <v/>
          </cell>
          <cell r="X2188" t="str">
            <v/>
          </cell>
          <cell r="Y2188" t="str">
            <v/>
          </cell>
          <cell r="Z2188" t="str">
            <v/>
          </cell>
          <cell r="AA2188" t="str">
            <v/>
          </cell>
          <cell r="AB2188" t="str">
            <v/>
          </cell>
          <cell r="AC2188" t="str">
            <v/>
          </cell>
          <cell r="AD2188" t="str">
            <v/>
          </cell>
          <cell r="AE2188" t="str">
            <v/>
          </cell>
          <cell r="AF2188" t="str">
            <v/>
          </cell>
          <cell r="AG2188" t="str">
            <v/>
          </cell>
          <cell r="AH2188" t="str">
            <v/>
          </cell>
          <cell r="AI2188" t="str">
            <v/>
          </cell>
          <cell r="AJ2188" t="str">
            <v/>
          </cell>
          <cell r="AK2188" t="str">
            <v/>
          </cell>
          <cell r="AL2188" t="str">
            <v/>
          </cell>
          <cell r="AM2188" t="str">
            <v/>
          </cell>
          <cell r="AN2188" t="str">
            <v/>
          </cell>
          <cell r="AO2188" t="str">
            <v/>
          </cell>
          <cell r="AP2188" t="str">
            <v/>
          </cell>
          <cell r="AQ2188" t="str">
            <v/>
          </cell>
          <cell r="AR2188" t="str">
            <v/>
          </cell>
          <cell r="AS2188" t="str">
            <v/>
          </cell>
          <cell r="AT2188" t="str">
            <v/>
          </cell>
          <cell r="AU2188" t="str">
            <v/>
          </cell>
        </row>
        <row r="2189">
          <cell r="A2189" t="str">
            <v>PCO99S652</v>
          </cell>
          <cell r="B2189" t="str">
            <v>PCO99</v>
          </cell>
          <cell r="C2189" t="str">
            <v>C05</v>
          </cell>
          <cell r="D2189" t="str">
            <v>S652</v>
          </cell>
          <cell r="E2189" t="str">
            <v/>
          </cell>
          <cell r="F2189" t="str">
            <v/>
          </cell>
          <cell r="G2189" t="str">
            <v/>
          </cell>
          <cell r="H2189" t="str">
            <v/>
          </cell>
          <cell r="I2189" t="str">
            <v/>
          </cell>
          <cell r="J2189" t="str">
            <v/>
          </cell>
          <cell r="K2189" t="str">
            <v/>
          </cell>
          <cell r="L2189" t="str">
            <v/>
          </cell>
          <cell r="M2189" t="str">
            <v/>
          </cell>
          <cell r="N2189" t="str">
            <v/>
          </cell>
          <cell r="O2189" t="str">
            <v/>
          </cell>
          <cell r="P2189" t="str">
            <v/>
          </cell>
          <cell r="Q2189" t="str">
            <v/>
          </cell>
          <cell r="R2189" t="str">
            <v/>
          </cell>
          <cell r="S2189" t="str">
            <v/>
          </cell>
          <cell r="T2189" t="str">
            <v/>
          </cell>
          <cell r="U2189" t="str">
            <v/>
          </cell>
          <cell r="V2189" t="str">
            <v/>
          </cell>
          <cell r="W2189" t="str">
            <v/>
          </cell>
          <cell r="X2189" t="str">
            <v/>
          </cell>
          <cell r="Y2189">
            <v>9.8849000000000003E-3</v>
          </cell>
          <cell r="Z2189" t="str">
            <v/>
          </cell>
          <cell r="AA2189" t="str">
            <v/>
          </cell>
          <cell r="AB2189" t="str">
            <v/>
          </cell>
          <cell r="AC2189" t="str">
            <v/>
          </cell>
          <cell r="AD2189" t="str">
            <v/>
          </cell>
          <cell r="AE2189" t="str">
            <v/>
          </cell>
          <cell r="AF2189" t="str">
            <v/>
          </cell>
          <cell r="AG2189" t="str">
            <v/>
          </cell>
          <cell r="AH2189" t="str">
            <v/>
          </cell>
          <cell r="AI2189" t="str">
            <v/>
          </cell>
          <cell r="AJ2189" t="str">
            <v/>
          </cell>
          <cell r="AK2189" t="str">
            <v/>
          </cell>
          <cell r="AL2189" t="str">
            <v/>
          </cell>
          <cell r="AM2189" t="str">
            <v/>
          </cell>
          <cell r="AN2189" t="str">
            <v/>
          </cell>
          <cell r="AO2189" t="str">
            <v/>
          </cell>
          <cell r="AP2189" t="str">
            <v/>
          </cell>
          <cell r="AQ2189" t="str">
            <v/>
          </cell>
          <cell r="AR2189" t="str">
            <v/>
          </cell>
          <cell r="AS2189" t="str">
            <v/>
          </cell>
          <cell r="AT2189" t="str">
            <v/>
          </cell>
          <cell r="AU2189" t="str">
            <v/>
          </cell>
        </row>
        <row r="2190">
          <cell r="A2190" t="str">
            <v>PCO99C307</v>
          </cell>
          <cell r="B2190" t="str">
            <v>PCO99</v>
          </cell>
          <cell r="C2190" t="str">
            <v>C08</v>
          </cell>
          <cell r="D2190" t="str">
            <v>C307</v>
          </cell>
          <cell r="E2190" t="str">
            <v/>
          </cell>
          <cell r="F2190" t="str">
            <v/>
          </cell>
          <cell r="G2190" t="str">
            <v/>
          </cell>
          <cell r="H2190" t="str">
            <v/>
          </cell>
          <cell r="I2190" t="str">
            <v/>
          </cell>
          <cell r="J2190" t="str">
            <v/>
          </cell>
          <cell r="K2190" t="str">
            <v/>
          </cell>
          <cell r="L2190" t="str">
            <v/>
          </cell>
          <cell r="M2190" t="str">
            <v/>
          </cell>
          <cell r="N2190" t="str">
            <v/>
          </cell>
          <cell r="O2190" t="str">
            <v/>
          </cell>
          <cell r="P2190" t="str">
            <v/>
          </cell>
          <cell r="Q2190" t="str">
            <v/>
          </cell>
          <cell r="R2190" t="str">
            <v/>
          </cell>
          <cell r="S2190" t="str">
            <v/>
          </cell>
          <cell r="T2190" t="str">
            <v/>
          </cell>
          <cell r="U2190" t="str">
            <v/>
          </cell>
          <cell r="V2190" t="str">
            <v/>
          </cell>
          <cell r="W2190" t="str">
            <v/>
          </cell>
          <cell r="X2190" t="str">
            <v/>
          </cell>
          <cell r="Y2190" t="str">
            <v/>
          </cell>
          <cell r="Z2190" t="str">
            <v/>
          </cell>
          <cell r="AA2190" t="str">
            <v/>
          </cell>
          <cell r="AB2190" t="str">
            <v/>
          </cell>
          <cell r="AC2190" t="str">
            <v/>
          </cell>
          <cell r="AD2190" t="str">
            <v/>
          </cell>
          <cell r="AE2190">
            <v>7.3300000000000006E-5</v>
          </cell>
          <cell r="AF2190" t="str">
            <v/>
          </cell>
          <cell r="AG2190" t="str">
            <v/>
          </cell>
          <cell r="AH2190" t="str">
            <v/>
          </cell>
          <cell r="AI2190" t="str">
            <v/>
          </cell>
          <cell r="AJ2190" t="str">
            <v/>
          </cell>
          <cell r="AK2190" t="str">
            <v/>
          </cell>
          <cell r="AL2190" t="str">
            <v/>
          </cell>
          <cell r="AM2190" t="str">
            <v/>
          </cell>
          <cell r="AN2190" t="str">
            <v/>
          </cell>
          <cell r="AO2190" t="str">
            <v/>
          </cell>
          <cell r="AP2190" t="str">
            <v/>
          </cell>
          <cell r="AQ2190" t="str">
            <v/>
          </cell>
          <cell r="AR2190" t="str">
            <v/>
          </cell>
          <cell r="AS2190" t="str">
            <v/>
          </cell>
          <cell r="AT2190" t="str">
            <v/>
          </cell>
          <cell r="AU2190" t="str">
            <v/>
          </cell>
        </row>
        <row r="2191">
          <cell r="A2191" t="str">
            <v>PCO99C308</v>
          </cell>
          <cell r="B2191" t="str">
            <v>PCO99</v>
          </cell>
          <cell r="C2191" t="str">
            <v>C08</v>
          </cell>
          <cell r="D2191" t="str">
            <v>C308</v>
          </cell>
          <cell r="E2191" t="str">
            <v/>
          </cell>
          <cell r="F2191" t="str">
            <v/>
          </cell>
          <cell r="G2191" t="str">
            <v/>
          </cell>
          <cell r="H2191" t="str">
            <v/>
          </cell>
          <cell r="I2191" t="str">
            <v/>
          </cell>
          <cell r="J2191" t="str">
            <v/>
          </cell>
          <cell r="K2191" t="str">
            <v/>
          </cell>
          <cell r="L2191" t="str">
            <v/>
          </cell>
          <cell r="M2191" t="str">
            <v/>
          </cell>
          <cell r="N2191" t="str">
            <v/>
          </cell>
          <cell r="O2191" t="str">
            <v/>
          </cell>
          <cell r="P2191" t="str">
            <v/>
          </cell>
          <cell r="Q2191" t="str">
            <v/>
          </cell>
          <cell r="R2191" t="str">
            <v/>
          </cell>
          <cell r="S2191" t="str">
            <v/>
          </cell>
          <cell r="T2191" t="str">
            <v/>
          </cell>
          <cell r="U2191" t="str">
            <v/>
          </cell>
          <cell r="V2191" t="str">
            <v/>
          </cell>
          <cell r="W2191" t="str">
            <v/>
          </cell>
          <cell r="X2191" t="str">
            <v/>
          </cell>
          <cell r="Y2191" t="str">
            <v/>
          </cell>
          <cell r="Z2191" t="str">
            <v/>
          </cell>
          <cell r="AA2191" t="str">
            <v/>
          </cell>
          <cell r="AB2191" t="str">
            <v/>
          </cell>
          <cell r="AC2191" t="str">
            <v/>
          </cell>
          <cell r="AD2191" t="str">
            <v/>
          </cell>
          <cell r="AE2191">
            <v>10.6638725</v>
          </cell>
          <cell r="AF2191" t="str">
            <v/>
          </cell>
          <cell r="AG2191" t="str">
            <v/>
          </cell>
          <cell r="AH2191" t="str">
            <v/>
          </cell>
          <cell r="AI2191" t="str">
            <v/>
          </cell>
          <cell r="AJ2191" t="str">
            <v/>
          </cell>
          <cell r="AK2191" t="str">
            <v/>
          </cell>
          <cell r="AL2191" t="str">
            <v/>
          </cell>
          <cell r="AM2191" t="str">
            <v/>
          </cell>
          <cell r="AN2191" t="str">
            <v/>
          </cell>
          <cell r="AO2191" t="str">
            <v/>
          </cell>
          <cell r="AP2191" t="str">
            <v/>
          </cell>
          <cell r="AQ2191" t="str">
            <v/>
          </cell>
          <cell r="AR2191" t="str">
            <v/>
          </cell>
          <cell r="AS2191" t="str">
            <v/>
          </cell>
          <cell r="AT2191" t="str">
            <v/>
          </cell>
          <cell r="AU2191" t="str">
            <v/>
          </cell>
        </row>
        <row r="2192">
          <cell r="A2192" t="str">
            <v>PCO99C309</v>
          </cell>
          <cell r="B2192" t="str">
            <v>PCO99</v>
          </cell>
          <cell r="C2192" t="str">
            <v>C08</v>
          </cell>
          <cell r="D2192" t="str">
            <v>C309</v>
          </cell>
          <cell r="E2192" t="str">
            <v/>
          </cell>
          <cell r="F2192" t="str">
            <v/>
          </cell>
          <cell r="G2192" t="str">
            <v/>
          </cell>
          <cell r="H2192" t="str">
            <v/>
          </cell>
          <cell r="I2192" t="str">
            <v/>
          </cell>
          <cell r="J2192" t="str">
            <v/>
          </cell>
          <cell r="K2192" t="str">
            <v/>
          </cell>
          <cell r="L2192" t="str">
            <v/>
          </cell>
          <cell r="M2192" t="str">
            <v/>
          </cell>
          <cell r="N2192" t="str">
            <v/>
          </cell>
          <cell r="O2192" t="str">
            <v/>
          </cell>
          <cell r="P2192" t="str">
            <v/>
          </cell>
          <cell r="Q2192" t="str">
            <v/>
          </cell>
          <cell r="R2192" t="str">
            <v/>
          </cell>
          <cell r="S2192" t="str">
            <v/>
          </cell>
          <cell r="T2192" t="str">
            <v/>
          </cell>
          <cell r="U2192" t="str">
            <v/>
          </cell>
          <cell r="V2192" t="str">
            <v/>
          </cell>
          <cell r="W2192" t="str">
            <v/>
          </cell>
          <cell r="X2192" t="str">
            <v/>
          </cell>
          <cell r="Y2192" t="str">
            <v/>
          </cell>
          <cell r="Z2192" t="str">
            <v/>
          </cell>
          <cell r="AA2192" t="str">
            <v/>
          </cell>
          <cell r="AB2192" t="str">
            <v/>
          </cell>
          <cell r="AC2192" t="str">
            <v/>
          </cell>
          <cell r="AD2192" t="str">
            <v/>
          </cell>
          <cell r="AE2192">
            <v>14.1663052</v>
          </cell>
          <cell r="AF2192" t="str">
            <v/>
          </cell>
          <cell r="AG2192" t="str">
            <v/>
          </cell>
          <cell r="AH2192" t="str">
            <v/>
          </cell>
          <cell r="AI2192" t="str">
            <v/>
          </cell>
          <cell r="AJ2192" t="str">
            <v/>
          </cell>
          <cell r="AK2192" t="str">
            <v/>
          </cell>
          <cell r="AL2192" t="str">
            <v/>
          </cell>
          <cell r="AM2192" t="str">
            <v/>
          </cell>
          <cell r="AN2192" t="str">
            <v/>
          </cell>
          <cell r="AO2192" t="str">
            <v/>
          </cell>
          <cell r="AP2192" t="str">
            <v/>
          </cell>
          <cell r="AQ2192" t="str">
            <v/>
          </cell>
          <cell r="AR2192" t="str">
            <v/>
          </cell>
          <cell r="AS2192" t="str">
            <v/>
          </cell>
          <cell r="AT2192" t="str">
            <v/>
          </cell>
          <cell r="AU2192" t="str">
            <v/>
          </cell>
        </row>
        <row r="2193">
          <cell r="A2193" t="str">
            <v>PCO99C310</v>
          </cell>
          <cell r="B2193" t="str">
            <v>PCO99</v>
          </cell>
          <cell r="C2193" t="str">
            <v>C08</v>
          </cell>
          <cell r="D2193" t="str">
            <v>C310</v>
          </cell>
          <cell r="E2193" t="str">
            <v/>
          </cell>
          <cell r="F2193" t="str">
            <v/>
          </cell>
          <cell r="G2193" t="str">
            <v/>
          </cell>
          <cell r="H2193" t="str">
            <v/>
          </cell>
          <cell r="I2193" t="str">
            <v/>
          </cell>
          <cell r="J2193" t="str">
            <v/>
          </cell>
          <cell r="K2193" t="str">
            <v/>
          </cell>
          <cell r="L2193" t="str">
            <v/>
          </cell>
          <cell r="M2193" t="str">
            <v/>
          </cell>
          <cell r="N2193" t="str">
            <v/>
          </cell>
          <cell r="O2193" t="str">
            <v/>
          </cell>
          <cell r="P2193" t="str">
            <v/>
          </cell>
          <cell r="Q2193" t="str">
            <v/>
          </cell>
          <cell r="R2193" t="str">
            <v/>
          </cell>
          <cell r="S2193" t="str">
            <v/>
          </cell>
          <cell r="T2193" t="str">
            <v/>
          </cell>
          <cell r="U2193" t="str">
            <v/>
          </cell>
          <cell r="V2193" t="str">
            <v/>
          </cell>
          <cell r="W2193" t="str">
            <v/>
          </cell>
          <cell r="X2193" t="str">
            <v/>
          </cell>
          <cell r="Y2193" t="str">
            <v/>
          </cell>
          <cell r="Z2193" t="str">
            <v/>
          </cell>
          <cell r="AA2193" t="str">
            <v/>
          </cell>
          <cell r="AB2193" t="str">
            <v/>
          </cell>
          <cell r="AC2193" t="str">
            <v/>
          </cell>
          <cell r="AD2193" t="str">
            <v/>
          </cell>
          <cell r="AE2193">
            <v>18.624546200000001</v>
          </cell>
          <cell r="AF2193" t="str">
            <v/>
          </cell>
          <cell r="AG2193" t="str">
            <v/>
          </cell>
          <cell r="AH2193" t="str">
            <v/>
          </cell>
          <cell r="AI2193" t="str">
            <v/>
          </cell>
          <cell r="AJ2193" t="str">
            <v/>
          </cell>
          <cell r="AK2193" t="str">
            <v/>
          </cell>
          <cell r="AL2193" t="str">
            <v/>
          </cell>
          <cell r="AM2193" t="str">
            <v/>
          </cell>
          <cell r="AN2193" t="str">
            <v/>
          </cell>
          <cell r="AO2193" t="str">
            <v/>
          </cell>
          <cell r="AP2193" t="str">
            <v/>
          </cell>
          <cell r="AQ2193" t="str">
            <v/>
          </cell>
          <cell r="AR2193" t="str">
            <v/>
          </cell>
          <cell r="AS2193" t="str">
            <v/>
          </cell>
          <cell r="AT2193" t="str">
            <v/>
          </cell>
          <cell r="AU2193" t="str">
            <v/>
          </cell>
        </row>
        <row r="2194">
          <cell r="A2194" t="str">
            <v>PCO99C351</v>
          </cell>
          <cell r="B2194" t="str">
            <v>PCO99</v>
          </cell>
          <cell r="C2194" t="str">
            <v>C09</v>
          </cell>
          <cell r="D2194" t="str">
            <v>C351</v>
          </cell>
          <cell r="E2194" t="str">
            <v/>
          </cell>
          <cell r="F2194" t="str">
            <v/>
          </cell>
          <cell r="G2194" t="str">
            <v/>
          </cell>
          <cell r="H2194" t="str">
            <v/>
          </cell>
          <cell r="I2194" t="str">
            <v/>
          </cell>
          <cell r="J2194" t="str">
            <v/>
          </cell>
          <cell r="K2194" t="str">
            <v/>
          </cell>
          <cell r="L2194" t="str">
            <v/>
          </cell>
          <cell r="M2194" t="str">
            <v/>
          </cell>
          <cell r="N2194" t="str">
            <v/>
          </cell>
          <cell r="O2194" t="str">
            <v/>
          </cell>
          <cell r="P2194" t="str">
            <v/>
          </cell>
          <cell r="Q2194" t="str">
            <v/>
          </cell>
          <cell r="R2194">
            <v>1.8219E-3</v>
          </cell>
          <cell r="S2194" t="str">
            <v/>
          </cell>
          <cell r="T2194" t="str">
            <v/>
          </cell>
          <cell r="U2194" t="str">
            <v/>
          </cell>
          <cell r="V2194" t="str">
            <v/>
          </cell>
          <cell r="W2194" t="str">
            <v/>
          </cell>
          <cell r="X2194" t="str">
            <v/>
          </cell>
          <cell r="Y2194" t="str">
            <v/>
          </cell>
          <cell r="Z2194" t="str">
            <v/>
          </cell>
          <cell r="AA2194" t="str">
            <v/>
          </cell>
          <cell r="AB2194" t="str">
            <v/>
          </cell>
          <cell r="AC2194" t="str">
            <v/>
          </cell>
          <cell r="AD2194" t="str">
            <v/>
          </cell>
          <cell r="AE2194" t="str">
            <v/>
          </cell>
          <cell r="AF2194" t="str">
            <v/>
          </cell>
          <cell r="AG2194" t="str">
            <v/>
          </cell>
          <cell r="AH2194" t="str">
            <v/>
          </cell>
          <cell r="AI2194" t="str">
            <v/>
          </cell>
          <cell r="AJ2194" t="str">
            <v/>
          </cell>
          <cell r="AK2194" t="str">
            <v/>
          </cell>
          <cell r="AL2194" t="str">
            <v/>
          </cell>
          <cell r="AM2194" t="str">
            <v/>
          </cell>
          <cell r="AN2194" t="str">
            <v/>
          </cell>
          <cell r="AO2194" t="str">
            <v/>
          </cell>
          <cell r="AP2194" t="str">
            <v/>
          </cell>
          <cell r="AQ2194" t="str">
            <v/>
          </cell>
          <cell r="AR2194" t="str">
            <v/>
          </cell>
          <cell r="AS2194" t="str">
            <v/>
          </cell>
          <cell r="AT2194" t="str">
            <v/>
          </cell>
          <cell r="AU2194" t="str">
            <v/>
          </cell>
        </row>
        <row r="2195">
          <cell r="A2195" t="str">
            <v>PCO99S501</v>
          </cell>
          <cell r="B2195" t="str">
            <v>PCO99</v>
          </cell>
          <cell r="C2195" t="str">
            <v>S01</v>
          </cell>
          <cell r="D2195" t="str">
            <v>S501</v>
          </cell>
          <cell r="E2195" t="str">
            <v/>
          </cell>
          <cell r="F2195" t="str">
            <v/>
          </cell>
          <cell r="G2195" t="str">
            <v/>
          </cell>
          <cell r="H2195" t="str">
            <v/>
          </cell>
          <cell r="I2195" t="str">
            <v/>
          </cell>
          <cell r="J2195" t="str">
            <v/>
          </cell>
          <cell r="K2195" t="str">
            <v/>
          </cell>
          <cell r="L2195">
            <v>6.6100000000000007E-5</v>
          </cell>
          <cell r="M2195" t="str">
            <v/>
          </cell>
          <cell r="N2195" t="str">
            <v/>
          </cell>
          <cell r="O2195" t="str">
            <v/>
          </cell>
          <cell r="P2195" t="str">
            <v/>
          </cell>
          <cell r="Q2195" t="str">
            <v/>
          </cell>
          <cell r="R2195" t="str">
            <v/>
          </cell>
          <cell r="S2195" t="str">
            <v/>
          </cell>
          <cell r="T2195" t="str">
            <v/>
          </cell>
          <cell r="U2195" t="str">
            <v/>
          </cell>
          <cell r="V2195" t="str">
            <v/>
          </cell>
          <cell r="W2195" t="str">
            <v/>
          </cell>
          <cell r="X2195" t="str">
            <v/>
          </cell>
          <cell r="Y2195" t="str">
            <v/>
          </cell>
          <cell r="Z2195" t="str">
            <v/>
          </cell>
          <cell r="AA2195" t="str">
            <v/>
          </cell>
          <cell r="AB2195" t="str">
            <v/>
          </cell>
          <cell r="AC2195" t="str">
            <v/>
          </cell>
          <cell r="AD2195" t="str">
            <v/>
          </cell>
          <cell r="AE2195" t="str">
            <v/>
          </cell>
          <cell r="AF2195" t="str">
            <v/>
          </cell>
          <cell r="AG2195" t="str">
            <v/>
          </cell>
          <cell r="AH2195" t="str">
            <v/>
          </cell>
          <cell r="AI2195" t="str">
            <v/>
          </cell>
          <cell r="AJ2195" t="str">
            <v/>
          </cell>
          <cell r="AK2195" t="str">
            <v/>
          </cell>
          <cell r="AL2195" t="str">
            <v/>
          </cell>
          <cell r="AM2195" t="str">
            <v/>
          </cell>
          <cell r="AN2195" t="str">
            <v/>
          </cell>
          <cell r="AO2195" t="str">
            <v/>
          </cell>
          <cell r="AP2195" t="str">
            <v/>
          </cell>
          <cell r="AQ2195" t="str">
            <v/>
          </cell>
          <cell r="AR2195" t="str">
            <v/>
          </cell>
          <cell r="AS2195" t="str">
            <v/>
          </cell>
          <cell r="AT2195" t="str">
            <v/>
          </cell>
          <cell r="AU2195" t="str">
            <v/>
          </cell>
        </row>
        <row r="2196">
          <cell r="A2196" t="str">
            <v>PCO99S502</v>
          </cell>
          <cell r="B2196" t="str">
            <v>PCO99</v>
          </cell>
          <cell r="C2196" t="str">
            <v>S01</v>
          </cell>
          <cell r="D2196" t="str">
            <v>S502</v>
          </cell>
          <cell r="E2196" t="str">
            <v/>
          </cell>
          <cell r="F2196" t="str">
            <v/>
          </cell>
          <cell r="G2196" t="str">
            <v/>
          </cell>
          <cell r="H2196" t="str">
            <v/>
          </cell>
          <cell r="I2196" t="str">
            <v/>
          </cell>
          <cell r="J2196" t="str">
            <v/>
          </cell>
          <cell r="K2196" t="str">
            <v/>
          </cell>
          <cell r="L2196" t="str">
            <v/>
          </cell>
          <cell r="M2196" t="str">
            <v/>
          </cell>
          <cell r="N2196" t="str">
            <v/>
          </cell>
          <cell r="O2196" t="str">
            <v/>
          </cell>
          <cell r="P2196" t="str">
            <v/>
          </cell>
          <cell r="Q2196" t="str">
            <v/>
          </cell>
          <cell r="R2196" t="str">
            <v/>
          </cell>
          <cell r="S2196" t="str">
            <v/>
          </cell>
          <cell r="T2196" t="str">
            <v/>
          </cell>
          <cell r="U2196" t="str">
            <v/>
          </cell>
          <cell r="V2196" t="str">
            <v/>
          </cell>
          <cell r="W2196" t="str">
            <v/>
          </cell>
          <cell r="X2196" t="str">
            <v/>
          </cell>
          <cell r="Y2196" t="str">
            <v/>
          </cell>
          <cell r="Z2196" t="str">
            <v/>
          </cell>
          <cell r="AA2196" t="str">
            <v/>
          </cell>
          <cell r="AB2196" t="str">
            <v/>
          </cell>
          <cell r="AC2196" t="str">
            <v/>
          </cell>
          <cell r="AD2196">
            <v>0.13111429999999999</v>
          </cell>
          <cell r="AE2196" t="str">
            <v/>
          </cell>
          <cell r="AF2196" t="str">
            <v/>
          </cell>
          <cell r="AG2196" t="str">
            <v/>
          </cell>
          <cell r="AH2196" t="str">
            <v/>
          </cell>
          <cell r="AI2196" t="str">
            <v/>
          </cell>
          <cell r="AJ2196" t="str">
            <v/>
          </cell>
          <cell r="AK2196" t="str">
            <v/>
          </cell>
          <cell r="AL2196" t="str">
            <v/>
          </cell>
          <cell r="AM2196" t="str">
            <v/>
          </cell>
          <cell r="AN2196" t="str">
            <v/>
          </cell>
          <cell r="AO2196" t="str">
            <v/>
          </cell>
          <cell r="AP2196" t="str">
            <v/>
          </cell>
          <cell r="AQ2196" t="str">
            <v/>
          </cell>
          <cell r="AR2196" t="str">
            <v/>
          </cell>
          <cell r="AS2196" t="str">
            <v/>
          </cell>
          <cell r="AT2196" t="str">
            <v/>
          </cell>
          <cell r="AU2196" t="str">
            <v/>
          </cell>
        </row>
        <row r="2197">
          <cell r="A2197" t="str">
            <v>PCO99S503</v>
          </cell>
          <cell r="B2197" t="str">
            <v>PCO99</v>
          </cell>
          <cell r="C2197" t="str">
            <v>S01</v>
          </cell>
          <cell r="D2197" t="str">
            <v>S503</v>
          </cell>
          <cell r="E2197" t="str">
            <v/>
          </cell>
          <cell r="F2197" t="str">
            <v/>
          </cell>
          <cell r="G2197" t="str">
            <v/>
          </cell>
          <cell r="H2197" t="str">
            <v/>
          </cell>
          <cell r="I2197" t="str">
            <v/>
          </cell>
          <cell r="J2197" t="str">
            <v/>
          </cell>
          <cell r="K2197" t="str">
            <v/>
          </cell>
          <cell r="L2197" t="str">
            <v/>
          </cell>
          <cell r="M2197" t="str">
            <v/>
          </cell>
          <cell r="N2197" t="str">
            <v/>
          </cell>
          <cell r="O2197" t="str">
            <v/>
          </cell>
          <cell r="P2197" t="str">
            <v/>
          </cell>
          <cell r="Q2197" t="str">
            <v/>
          </cell>
          <cell r="R2197" t="str">
            <v/>
          </cell>
          <cell r="S2197" t="str">
            <v/>
          </cell>
          <cell r="T2197" t="str">
            <v/>
          </cell>
          <cell r="U2197" t="str">
            <v/>
          </cell>
          <cell r="V2197" t="str">
            <v/>
          </cell>
          <cell r="W2197" t="str">
            <v/>
          </cell>
          <cell r="X2197" t="str">
            <v/>
          </cell>
          <cell r="Y2197" t="str">
            <v/>
          </cell>
          <cell r="Z2197" t="str">
            <v/>
          </cell>
          <cell r="AA2197" t="str">
            <v/>
          </cell>
          <cell r="AB2197" t="str">
            <v/>
          </cell>
          <cell r="AC2197" t="str">
            <v/>
          </cell>
          <cell r="AD2197">
            <v>2.3752099999999998E-2</v>
          </cell>
          <cell r="AE2197" t="str">
            <v/>
          </cell>
          <cell r="AF2197" t="str">
            <v/>
          </cell>
          <cell r="AG2197" t="str">
            <v/>
          </cell>
          <cell r="AH2197" t="str">
            <v/>
          </cell>
          <cell r="AI2197" t="str">
            <v/>
          </cell>
          <cell r="AJ2197" t="str">
            <v/>
          </cell>
          <cell r="AK2197" t="str">
            <v/>
          </cell>
          <cell r="AL2197" t="str">
            <v/>
          </cell>
          <cell r="AM2197" t="str">
            <v/>
          </cell>
          <cell r="AN2197" t="str">
            <v/>
          </cell>
          <cell r="AO2197" t="str">
            <v/>
          </cell>
          <cell r="AP2197" t="str">
            <v/>
          </cell>
          <cell r="AQ2197" t="str">
            <v/>
          </cell>
          <cell r="AR2197" t="str">
            <v/>
          </cell>
          <cell r="AS2197" t="str">
            <v/>
          </cell>
          <cell r="AT2197" t="str">
            <v/>
          </cell>
          <cell r="AU2197" t="str">
            <v/>
          </cell>
        </row>
        <row r="2198">
          <cell r="A2198" t="str">
            <v>PCO99S504</v>
          </cell>
          <cell r="B2198" t="str">
            <v>PCO99</v>
          </cell>
          <cell r="C2198" t="str">
            <v>S01</v>
          </cell>
          <cell r="D2198" t="str">
            <v>S504</v>
          </cell>
          <cell r="E2198" t="str">
            <v/>
          </cell>
          <cell r="F2198" t="str">
            <v/>
          </cell>
          <cell r="G2198" t="str">
            <v/>
          </cell>
          <cell r="H2198" t="str">
            <v/>
          </cell>
          <cell r="I2198" t="str">
            <v/>
          </cell>
          <cell r="J2198" t="str">
            <v/>
          </cell>
          <cell r="K2198" t="str">
            <v/>
          </cell>
          <cell r="L2198" t="str">
            <v/>
          </cell>
          <cell r="M2198" t="str">
            <v/>
          </cell>
          <cell r="N2198" t="str">
            <v/>
          </cell>
          <cell r="O2198" t="str">
            <v/>
          </cell>
          <cell r="P2198" t="str">
            <v/>
          </cell>
          <cell r="Q2198" t="str">
            <v/>
          </cell>
          <cell r="R2198" t="str">
            <v/>
          </cell>
          <cell r="S2198" t="str">
            <v/>
          </cell>
          <cell r="T2198" t="str">
            <v/>
          </cell>
          <cell r="U2198" t="str">
            <v/>
          </cell>
          <cell r="V2198" t="str">
            <v/>
          </cell>
          <cell r="W2198" t="str">
            <v/>
          </cell>
          <cell r="X2198" t="str">
            <v/>
          </cell>
          <cell r="Y2198" t="str">
            <v/>
          </cell>
          <cell r="Z2198" t="str">
            <v/>
          </cell>
          <cell r="AA2198" t="str">
            <v/>
          </cell>
          <cell r="AB2198" t="str">
            <v/>
          </cell>
          <cell r="AC2198" t="str">
            <v/>
          </cell>
          <cell r="AD2198" t="str">
            <v/>
          </cell>
          <cell r="AE2198">
            <v>9.5945669000000002</v>
          </cell>
          <cell r="AF2198" t="str">
            <v/>
          </cell>
          <cell r="AG2198" t="str">
            <v/>
          </cell>
          <cell r="AH2198" t="str">
            <v/>
          </cell>
          <cell r="AI2198" t="str">
            <v/>
          </cell>
          <cell r="AJ2198" t="str">
            <v/>
          </cell>
          <cell r="AK2198" t="str">
            <v/>
          </cell>
          <cell r="AL2198" t="str">
            <v/>
          </cell>
          <cell r="AM2198" t="str">
            <v/>
          </cell>
          <cell r="AN2198" t="str">
            <v/>
          </cell>
          <cell r="AO2198" t="str">
            <v/>
          </cell>
          <cell r="AP2198" t="str">
            <v/>
          </cell>
          <cell r="AQ2198" t="str">
            <v/>
          </cell>
          <cell r="AR2198" t="str">
            <v/>
          </cell>
          <cell r="AS2198" t="str">
            <v/>
          </cell>
          <cell r="AT2198" t="str">
            <v/>
          </cell>
          <cell r="AU2198" t="str">
            <v/>
          </cell>
        </row>
        <row r="2199">
          <cell r="A2199" t="str">
            <v>PCO99S505</v>
          </cell>
          <cell r="B2199" t="str">
            <v>PCO99</v>
          </cell>
          <cell r="C2199" t="str">
            <v>S01</v>
          </cell>
          <cell r="D2199" t="str">
            <v>S505</v>
          </cell>
          <cell r="E2199">
            <v>4.1723000000000003E-3</v>
          </cell>
          <cell r="F2199" t="str">
            <v/>
          </cell>
          <cell r="G2199">
            <v>1.54567E-2</v>
          </cell>
          <cell r="H2199" t="str">
            <v/>
          </cell>
          <cell r="I2199" t="str">
            <v/>
          </cell>
          <cell r="J2199" t="str">
            <v/>
          </cell>
          <cell r="K2199" t="str">
            <v/>
          </cell>
          <cell r="L2199">
            <v>1.6193000000000003E-2</v>
          </cell>
          <cell r="M2199">
            <v>2.06584E-2</v>
          </cell>
          <cell r="N2199">
            <v>2.1553200000000002E-2</v>
          </cell>
          <cell r="O2199" t="str">
            <v/>
          </cell>
          <cell r="P2199" t="str">
            <v/>
          </cell>
          <cell r="Q2199">
            <v>9.7476000000000004E-3</v>
          </cell>
          <cell r="R2199">
            <v>9.8050000000000003E-4</v>
          </cell>
          <cell r="S2199">
            <v>2.1703499999999997E-2</v>
          </cell>
          <cell r="T2199">
            <v>1.75137E-2</v>
          </cell>
          <cell r="U2199">
            <v>4.1656000000000002E-3</v>
          </cell>
          <cell r="V2199">
            <v>2.62E-5</v>
          </cell>
          <cell r="W2199">
            <v>4.214E-4</v>
          </cell>
          <cell r="X2199" t="str">
            <v/>
          </cell>
          <cell r="Y2199">
            <v>8.4850000000000008E-4</v>
          </cell>
          <cell r="Z2199" t="str">
            <v/>
          </cell>
          <cell r="AA2199" t="str">
            <v/>
          </cell>
          <cell r="AB2199" t="str">
            <v/>
          </cell>
          <cell r="AC2199" t="str">
            <v/>
          </cell>
          <cell r="AD2199">
            <v>5.3287000000000005E-3</v>
          </cell>
          <cell r="AE2199">
            <v>2.3494133000000001</v>
          </cell>
          <cell r="AF2199">
            <v>3.4091E-3</v>
          </cell>
          <cell r="AG2199">
            <v>1.5893499999999998E-2</v>
          </cell>
          <cell r="AH2199">
            <v>0.13485169999999999</v>
          </cell>
          <cell r="AI2199" t="str">
            <v/>
          </cell>
          <cell r="AJ2199" t="str">
            <v/>
          </cell>
          <cell r="AK2199" t="str">
            <v/>
          </cell>
          <cell r="AL2199">
            <v>0.17133869999999998</v>
          </cell>
          <cell r="AM2199">
            <v>2.2796199999999999E-2</v>
          </cell>
          <cell r="AN2199">
            <v>1.1383800000000001E-2</v>
          </cell>
          <cell r="AO2199">
            <v>4.5922999999999997E-3</v>
          </cell>
          <cell r="AP2199">
            <v>6.1603999999999999E-3</v>
          </cell>
          <cell r="AQ2199" t="str">
            <v/>
          </cell>
          <cell r="AR2199">
            <v>2.0000000000000002E-7</v>
          </cell>
          <cell r="AS2199">
            <v>6.5126999999999997E-3</v>
          </cell>
          <cell r="AT2199">
            <v>2.2621600000000002E-2</v>
          </cell>
          <cell r="AU2199" t="str">
            <v/>
          </cell>
        </row>
        <row r="2200">
          <cell r="A2200" t="str">
            <v>PCO99S506</v>
          </cell>
          <cell r="B2200" t="str">
            <v>PCO99</v>
          </cell>
          <cell r="C2200" t="str">
            <v>S01</v>
          </cell>
          <cell r="D2200" t="str">
            <v>S506</v>
          </cell>
          <cell r="E2200" t="str">
            <v/>
          </cell>
          <cell r="F2200" t="str">
            <v/>
          </cell>
          <cell r="G2200" t="str">
            <v/>
          </cell>
          <cell r="H2200" t="str">
            <v/>
          </cell>
          <cell r="I2200" t="str">
            <v/>
          </cell>
          <cell r="J2200" t="str">
            <v/>
          </cell>
          <cell r="K2200" t="str">
            <v/>
          </cell>
          <cell r="L2200">
            <v>6.5699999999999998E-5</v>
          </cell>
          <cell r="M2200" t="str">
            <v/>
          </cell>
          <cell r="N2200" t="str">
            <v/>
          </cell>
          <cell r="O2200" t="str">
            <v/>
          </cell>
          <cell r="P2200" t="str">
            <v/>
          </cell>
          <cell r="Q2200" t="str">
            <v/>
          </cell>
          <cell r="R2200" t="str">
            <v/>
          </cell>
          <cell r="S2200" t="str">
            <v/>
          </cell>
          <cell r="T2200" t="str">
            <v/>
          </cell>
          <cell r="U2200" t="str">
            <v/>
          </cell>
          <cell r="V2200" t="str">
            <v/>
          </cell>
          <cell r="W2200" t="str">
            <v/>
          </cell>
          <cell r="X2200" t="str">
            <v/>
          </cell>
          <cell r="Y2200" t="str">
            <v/>
          </cell>
          <cell r="Z2200" t="str">
            <v/>
          </cell>
          <cell r="AA2200" t="str">
            <v/>
          </cell>
          <cell r="AB2200" t="str">
            <v/>
          </cell>
          <cell r="AC2200" t="str">
            <v/>
          </cell>
          <cell r="AD2200" t="str">
            <v/>
          </cell>
          <cell r="AE2200" t="str">
            <v/>
          </cell>
          <cell r="AF2200" t="str">
            <v/>
          </cell>
          <cell r="AG2200" t="str">
            <v/>
          </cell>
          <cell r="AH2200" t="str">
            <v/>
          </cell>
          <cell r="AI2200" t="str">
            <v/>
          </cell>
          <cell r="AJ2200" t="str">
            <v/>
          </cell>
          <cell r="AK2200" t="str">
            <v/>
          </cell>
          <cell r="AL2200" t="str">
            <v/>
          </cell>
          <cell r="AM2200" t="str">
            <v/>
          </cell>
          <cell r="AN2200" t="str">
            <v/>
          </cell>
          <cell r="AO2200" t="str">
            <v/>
          </cell>
          <cell r="AP2200" t="str">
            <v/>
          </cell>
          <cell r="AQ2200" t="str">
            <v/>
          </cell>
          <cell r="AR2200" t="str">
            <v/>
          </cell>
          <cell r="AS2200" t="str">
            <v/>
          </cell>
          <cell r="AT2200" t="str">
            <v/>
          </cell>
          <cell r="AU2200" t="str">
            <v/>
          </cell>
        </row>
        <row r="2201">
          <cell r="A2201" t="str">
            <v>PCO99S507</v>
          </cell>
          <cell r="B2201" t="str">
            <v>PCO99</v>
          </cell>
          <cell r="C2201" t="str">
            <v>S01</v>
          </cell>
          <cell r="D2201" t="str">
            <v>S507</v>
          </cell>
          <cell r="E2201" t="str">
            <v/>
          </cell>
          <cell r="F2201" t="str">
            <v/>
          </cell>
          <cell r="G2201" t="str">
            <v/>
          </cell>
          <cell r="H2201" t="str">
            <v/>
          </cell>
          <cell r="I2201" t="str">
            <v/>
          </cell>
          <cell r="J2201" t="str">
            <v/>
          </cell>
          <cell r="K2201" t="str">
            <v/>
          </cell>
          <cell r="L2201" t="str">
            <v/>
          </cell>
          <cell r="M2201" t="str">
            <v/>
          </cell>
          <cell r="N2201" t="str">
            <v/>
          </cell>
          <cell r="O2201" t="str">
            <v/>
          </cell>
          <cell r="P2201" t="str">
            <v/>
          </cell>
          <cell r="Q2201" t="str">
            <v/>
          </cell>
          <cell r="R2201" t="str">
            <v/>
          </cell>
          <cell r="S2201" t="str">
            <v/>
          </cell>
          <cell r="T2201" t="str">
            <v/>
          </cell>
          <cell r="U2201" t="str">
            <v/>
          </cell>
          <cell r="V2201" t="str">
            <v/>
          </cell>
          <cell r="W2201" t="str">
            <v/>
          </cell>
          <cell r="X2201" t="str">
            <v/>
          </cell>
          <cell r="Y2201" t="str">
            <v/>
          </cell>
          <cell r="Z2201" t="str">
            <v/>
          </cell>
          <cell r="AA2201" t="str">
            <v/>
          </cell>
          <cell r="AB2201" t="str">
            <v/>
          </cell>
          <cell r="AC2201" t="str">
            <v/>
          </cell>
          <cell r="AD2201" t="str">
            <v/>
          </cell>
          <cell r="AE2201">
            <v>3.1692406000000002</v>
          </cell>
          <cell r="AF2201" t="str">
            <v/>
          </cell>
          <cell r="AG2201" t="str">
            <v/>
          </cell>
          <cell r="AH2201" t="str">
            <v/>
          </cell>
          <cell r="AI2201" t="str">
            <v/>
          </cell>
          <cell r="AJ2201" t="str">
            <v/>
          </cell>
          <cell r="AK2201" t="str">
            <v/>
          </cell>
          <cell r="AL2201" t="str">
            <v/>
          </cell>
          <cell r="AM2201" t="str">
            <v/>
          </cell>
          <cell r="AN2201" t="str">
            <v/>
          </cell>
          <cell r="AO2201" t="str">
            <v/>
          </cell>
          <cell r="AP2201" t="str">
            <v/>
          </cell>
          <cell r="AQ2201" t="str">
            <v/>
          </cell>
          <cell r="AR2201" t="str">
            <v/>
          </cell>
          <cell r="AS2201" t="str">
            <v/>
          </cell>
          <cell r="AT2201" t="str">
            <v/>
          </cell>
          <cell r="AU2201" t="str">
            <v/>
          </cell>
        </row>
        <row r="2202">
          <cell r="A2202" t="str">
            <v>PCO99S508</v>
          </cell>
          <cell r="B2202" t="str">
            <v>PCO99</v>
          </cell>
          <cell r="C2202" t="str">
            <v>S01</v>
          </cell>
          <cell r="D2202" t="str">
            <v>S508</v>
          </cell>
          <cell r="E2202">
            <v>1.9692499999999998E-2</v>
          </cell>
          <cell r="F2202">
            <v>0.11040040000000001</v>
          </cell>
          <cell r="G2202">
            <v>1.05784E-2</v>
          </cell>
          <cell r="H2202" t="str">
            <v/>
          </cell>
          <cell r="I2202" t="str">
            <v/>
          </cell>
          <cell r="J2202" t="str">
            <v/>
          </cell>
          <cell r="K2202" t="str">
            <v/>
          </cell>
          <cell r="L2202">
            <v>1.7331900000000001E-2</v>
          </cell>
          <cell r="M2202">
            <v>2.9074000000000003E-2</v>
          </cell>
          <cell r="N2202">
            <v>2.1967799999999999E-2</v>
          </cell>
          <cell r="O2202" t="str">
            <v/>
          </cell>
          <cell r="P2202" t="str">
            <v/>
          </cell>
          <cell r="Q2202">
            <v>2.4092600000000002E-2</v>
          </cell>
          <cell r="R2202">
            <v>1.1117999999999998E-3</v>
          </cell>
          <cell r="S2202">
            <v>2.0051200000000002E-2</v>
          </cell>
          <cell r="T2202">
            <v>6.5068000000000001E-3</v>
          </cell>
          <cell r="U2202">
            <v>8.7357500000000005E-2</v>
          </cell>
          <cell r="V2202">
            <v>2.0299999999999999E-5</v>
          </cell>
          <cell r="W2202">
            <v>1.841E-4</v>
          </cell>
          <cell r="X2202" t="str">
            <v/>
          </cell>
          <cell r="Y2202">
            <v>1.5970599999999998E-2</v>
          </cell>
          <cell r="Z2202" t="str">
            <v/>
          </cell>
          <cell r="AA2202" t="str">
            <v/>
          </cell>
          <cell r="AB2202" t="str">
            <v/>
          </cell>
          <cell r="AC2202" t="str">
            <v/>
          </cell>
          <cell r="AD2202">
            <v>2.6477399999999998E-2</v>
          </cell>
          <cell r="AE2202">
            <v>12.324828699999999</v>
          </cell>
          <cell r="AF2202">
            <v>1.01414E-2</v>
          </cell>
          <cell r="AG2202">
            <v>2.6174800000000002E-2</v>
          </cell>
          <cell r="AH2202">
            <v>9.9740899999999993E-2</v>
          </cell>
          <cell r="AI2202" t="str">
            <v/>
          </cell>
          <cell r="AJ2202" t="str">
            <v/>
          </cell>
          <cell r="AK2202">
            <v>2.9999999999999999E-7</v>
          </cell>
          <cell r="AL2202">
            <v>0.21453610000000001</v>
          </cell>
          <cell r="AM2202">
            <v>1.38637E-2</v>
          </cell>
          <cell r="AN2202">
            <v>1.98423E-2</v>
          </cell>
          <cell r="AO2202">
            <v>3.6982E-3</v>
          </cell>
          <cell r="AP2202">
            <v>1.5616099999999999E-2</v>
          </cell>
          <cell r="AQ2202" t="str">
            <v/>
          </cell>
          <cell r="AR2202">
            <v>1.0000000000000001E-7</v>
          </cell>
          <cell r="AS2202">
            <v>8.4323000000000002E-3</v>
          </cell>
          <cell r="AT2202">
            <v>1.4646699999999999E-2</v>
          </cell>
          <cell r="AU2202" t="str">
            <v/>
          </cell>
        </row>
        <row r="2203">
          <cell r="A2203" t="str">
            <v>PCO99S509</v>
          </cell>
          <cell r="B2203" t="str">
            <v>PCO99</v>
          </cell>
          <cell r="C2203" t="str">
            <v>S01</v>
          </cell>
          <cell r="D2203" t="str">
            <v>S509</v>
          </cell>
          <cell r="E2203" t="str">
            <v/>
          </cell>
          <cell r="F2203" t="str">
            <v/>
          </cell>
          <cell r="G2203" t="str">
            <v/>
          </cell>
          <cell r="H2203" t="str">
            <v/>
          </cell>
          <cell r="I2203" t="str">
            <v/>
          </cell>
          <cell r="J2203" t="str">
            <v/>
          </cell>
          <cell r="K2203" t="str">
            <v/>
          </cell>
          <cell r="L2203">
            <v>0.22174529999999998</v>
          </cell>
          <cell r="M2203" t="str">
            <v/>
          </cell>
          <cell r="N2203" t="str">
            <v/>
          </cell>
          <cell r="O2203" t="str">
            <v/>
          </cell>
          <cell r="P2203" t="str">
            <v/>
          </cell>
          <cell r="Q2203" t="str">
            <v/>
          </cell>
          <cell r="R2203" t="str">
            <v/>
          </cell>
          <cell r="S2203" t="str">
            <v/>
          </cell>
          <cell r="T2203" t="str">
            <v/>
          </cell>
          <cell r="U2203" t="str">
            <v/>
          </cell>
          <cell r="V2203" t="str">
            <v/>
          </cell>
          <cell r="W2203" t="str">
            <v/>
          </cell>
          <cell r="X2203" t="str">
            <v/>
          </cell>
          <cell r="Y2203" t="str">
            <v/>
          </cell>
          <cell r="Z2203" t="str">
            <v/>
          </cell>
          <cell r="AA2203" t="str">
            <v/>
          </cell>
          <cell r="AB2203" t="str">
            <v/>
          </cell>
          <cell r="AC2203" t="str">
            <v/>
          </cell>
          <cell r="AD2203" t="str">
            <v/>
          </cell>
          <cell r="AE2203" t="str">
            <v/>
          </cell>
          <cell r="AF2203" t="str">
            <v/>
          </cell>
          <cell r="AG2203" t="str">
            <v/>
          </cell>
          <cell r="AH2203" t="str">
            <v/>
          </cell>
          <cell r="AI2203" t="str">
            <v/>
          </cell>
          <cell r="AJ2203" t="str">
            <v/>
          </cell>
          <cell r="AK2203" t="str">
            <v/>
          </cell>
          <cell r="AL2203" t="str">
            <v/>
          </cell>
          <cell r="AM2203" t="str">
            <v/>
          </cell>
          <cell r="AN2203" t="str">
            <v/>
          </cell>
          <cell r="AO2203" t="str">
            <v/>
          </cell>
          <cell r="AP2203" t="str">
            <v/>
          </cell>
          <cell r="AQ2203" t="str">
            <v/>
          </cell>
          <cell r="AR2203" t="str">
            <v/>
          </cell>
          <cell r="AS2203" t="str">
            <v/>
          </cell>
          <cell r="AT2203" t="str">
            <v/>
          </cell>
          <cell r="AU2203" t="str">
            <v/>
          </cell>
        </row>
        <row r="2204">
          <cell r="A2204" t="str">
            <v>PCO99S512</v>
          </cell>
          <cell r="B2204" t="str">
            <v>PCO99</v>
          </cell>
          <cell r="C2204" t="str">
            <v>S01</v>
          </cell>
          <cell r="D2204" t="str">
            <v>S512</v>
          </cell>
          <cell r="E2204">
            <v>5.4508600000000004E-2</v>
          </cell>
          <cell r="F2204">
            <v>0.65742339999999999</v>
          </cell>
          <cell r="G2204">
            <v>6.5493300000000004E-2</v>
          </cell>
          <cell r="H2204" t="str">
            <v/>
          </cell>
          <cell r="I2204" t="str">
            <v/>
          </cell>
          <cell r="J2204" t="str">
            <v/>
          </cell>
          <cell r="K2204" t="str">
            <v/>
          </cell>
          <cell r="L2204" t="str">
            <v/>
          </cell>
          <cell r="M2204">
            <v>3.4148999999999998E-3</v>
          </cell>
          <cell r="N2204">
            <v>0.1218699</v>
          </cell>
          <cell r="O2204" t="str">
            <v/>
          </cell>
          <cell r="P2204" t="str">
            <v/>
          </cell>
          <cell r="Q2204">
            <v>1.5174400000000001E-2</v>
          </cell>
          <cell r="R2204" t="str">
            <v/>
          </cell>
          <cell r="S2204">
            <v>1.80085E-2</v>
          </cell>
          <cell r="T2204">
            <v>7.0892000000000004E-3</v>
          </cell>
          <cell r="U2204" t="str">
            <v/>
          </cell>
          <cell r="V2204">
            <v>2.0299999999999999E-5</v>
          </cell>
          <cell r="W2204">
            <v>1.002E-4</v>
          </cell>
          <cell r="X2204" t="str">
            <v/>
          </cell>
          <cell r="Y2204" t="str">
            <v/>
          </cell>
          <cell r="Z2204" t="str">
            <v/>
          </cell>
          <cell r="AA2204" t="str">
            <v/>
          </cell>
          <cell r="AB2204" t="str">
            <v/>
          </cell>
          <cell r="AC2204" t="str">
            <v/>
          </cell>
          <cell r="AD2204">
            <v>2.4014000000000001E-3</v>
          </cell>
          <cell r="AE2204" t="str">
            <v/>
          </cell>
          <cell r="AF2204" t="str">
            <v/>
          </cell>
          <cell r="AG2204">
            <v>4.2439199999999996E-2</v>
          </cell>
          <cell r="AH2204">
            <v>6.9013000000000005E-2</v>
          </cell>
          <cell r="AI2204" t="str">
            <v/>
          </cell>
          <cell r="AJ2204" t="str">
            <v/>
          </cell>
          <cell r="AK2204" t="str">
            <v/>
          </cell>
          <cell r="AL2204" t="str">
            <v/>
          </cell>
          <cell r="AM2204">
            <v>8.5102200000000003E-2</v>
          </cell>
          <cell r="AN2204">
            <v>1.6015100000000001E-2</v>
          </cell>
          <cell r="AO2204" t="str">
            <v/>
          </cell>
          <cell r="AP2204">
            <v>1.02515E-2</v>
          </cell>
          <cell r="AQ2204" t="str">
            <v/>
          </cell>
          <cell r="AR2204">
            <v>5.9999999999999997E-7</v>
          </cell>
          <cell r="AS2204">
            <v>4.4469000000000002E-3</v>
          </cell>
          <cell r="AT2204">
            <v>4.0517699999999997E-2</v>
          </cell>
          <cell r="AU2204" t="str">
            <v/>
          </cell>
        </row>
        <row r="2205">
          <cell r="A2205" t="str">
            <v>PCO99S513</v>
          </cell>
          <cell r="B2205" t="str">
            <v>PCO99</v>
          </cell>
          <cell r="C2205" t="str">
            <v>S01</v>
          </cell>
          <cell r="D2205" t="str">
            <v>S513</v>
          </cell>
          <cell r="E2205" t="str">
            <v/>
          </cell>
          <cell r="F2205" t="str">
            <v/>
          </cell>
          <cell r="G2205" t="str">
            <v/>
          </cell>
          <cell r="H2205" t="str">
            <v/>
          </cell>
          <cell r="I2205" t="str">
            <v/>
          </cell>
          <cell r="J2205" t="str">
            <v/>
          </cell>
          <cell r="K2205" t="str">
            <v/>
          </cell>
          <cell r="L2205" t="str">
            <v/>
          </cell>
          <cell r="M2205" t="str">
            <v/>
          </cell>
          <cell r="N2205" t="str">
            <v/>
          </cell>
          <cell r="O2205" t="str">
            <v/>
          </cell>
          <cell r="P2205" t="str">
            <v/>
          </cell>
          <cell r="Q2205" t="str">
            <v/>
          </cell>
          <cell r="R2205" t="str">
            <v/>
          </cell>
          <cell r="S2205" t="str">
            <v/>
          </cell>
          <cell r="T2205" t="str">
            <v/>
          </cell>
          <cell r="U2205" t="str">
            <v/>
          </cell>
          <cell r="V2205" t="str">
            <v/>
          </cell>
          <cell r="W2205" t="str">
            <v/>
          </cell>
          <cell r="X2205" t="str">
            <v/>
          </cell>
          <cell r="Y2205" t="str">
            <v/>
          </cell>
          <cell r="Z2205" t="str">
            <v/>
          </cell>
          <cell r="AA2205" t="str">
            <v/>
          </cell>
          <cell r="AB2205" t="str">
            <v/>
          </cell>
          <cell r="AC2205" t="str">
            <v/>
          </cell>
          <cell r="AD2205" t="str">
            <v/>
          </cell>
          <cell r="AE2205" t="str">
            <v/>
          </cell>
          <cell r="AF2205" t="str">
            <v/>
          </cell>
          <cell r="AG2205" t="str">
            <v/>
          </cell>
          <cell r="AH2205">
            <v>7.81303E-2</v>
          </cell>
          <cell r="AI2205" t="str">
            <v/>
          </cell>
          <cell r="AJ2205" t="str">
            <v/>
          </cell>
          <cell r="AK2205" t="str">
            <v/>
          </cell>
          <cell r="AL2205" t="str">
            <v/>
          </cell>
          <cell r="AM2205" t="str">
            <v/>
          </cell>
          <cell r="AN2205" t="str">
            <v/>
          </cell>
          <cell r="AO2205" t="str">
            <v/>
          </cell>
          <cell r="AP2205" t="str">
            <v/>
          </cell>
          <cell r="AQ2205" t="str">
            <v/>
          </cell>
          <cell r="AR2205" t="str">
            <v/>
          </cell>
          <cell r="AS2205" t="str">
            <v/>
          </cell>
          <cell r="AT2205" t="str">
            <v/>
          </cell>
          <cell r="AU2205" t="str">
            <v/>
          </cell>
        </row>
        <row r="2206">
          <cell r="A2206" t="str">
            <v>PCO99S514</v>
          </cell>
          <cell r="B2206" t="str">
            <v>PCO99</v>
          </cell>
          <cell r="C2206" t="str">
            <v>S01</v>
          </cell>
          <cell r="D2206" t="str">
            <v>S514</v>
          </cell>
          <cell r="E2206" t="str">
            <v/>
          </cell>
          <cell r="F2206" t="str">
            <v/>
          </cell>
          <cell r="G2206" t="str">
            <v/>
          </cell>
          <cell r="H2206" t="str">
            <v/>
          </cell>
          <cell r="I2206" t="str">
            <v/>
          </cell>
          <cell r="J2206" t="str">
            <v/>
          </cell>
          <cell r="K2206" t="str">
            <v/>
          </cell>
          <cell r="L2206" t="str">
            <v/>
          </cell>
          <cell r="M2206" t="str">
            <v/>
          </cell>
          <cell r="N2206" t="str">
            <v/>
          </cell>
          <cell r="O2206" t="str">
            <v/>
          </cell>
          <cell r="P2206" t="str">
            <v/>
          </cell>
          <cell r="Q2206" t="str">
            <v/>
          </cell>
          <cell r="R2206" t="str">
            <v/>
          </cell>
          <cell r="S2206" t="str">
            <v/>
          </cell>
          <cell r="T2206" t="str">
            <v/>
          </cell>
          <cell r="U2206" t="str">
            <v/>
          </cell>
          <cell r="V2206" t="str">
            <v/>
          </cell>
          <cell r="W2206" t="str">
            <v/>
          </cell>
          <cell r="X2206" t="str">
            <v/>
          </cell>
          <cell r="Y2206" t="str">
            <v/>
          </cell>
          <cell r="Z2206" t="str">
            <v/>
          </cell>
          <cell r="AA2206" t="str">
            <v/>
          </cell>
          <cell r="AB2206" t="str">
            <v/>
          </cell>
          <cell r="AC2206" t="str">
            <v/>
          </cell>
          <cell r="AD2206" t="str">
            <v/>
          </cell>
          <cell r="AE2206" t="str">
            <v/>
          </cell>
          <cell r="AF2206" t="str">
            <v/>
          </cell>
          <cell r="AG2206" t="str">
            <v/>
          </cell>
          <cell r="AH2206" t="str">
            <v/>
          </cell>
          <cell r="AI2206" t="str">
            <v/>
          </cell>
          <cell r="AJ2206" t="str">
            <v/>
          </cell>
          <cell r="AK2206" t="str">
            <v/>
          </cell>
          <cell r="AL2206" t="str">
            <v/>
          </cell>
          <cell r="AM2206" t="str">
            <v/>
          </cell>
          <cell r="AN2206" t="str">
            <v/>
          </cell>
          <cell r="AO2206" t="str">
            <v/>
          </cell>
          <cell r="AP2206" t="str">
            <v/>
          </cell>
          <cell r="AQ2206" t="str">
            <v/>
          </cell>
          <cell r="AR2206" t="str">
            <v/>
          </cell>
          <cell r="AS2206" t="str">
            <v/>
          </cell>
          <cell r="AT2206">
            <v>0.3330668</v>
          </cell>
          <cell r="AU2206" t="str">
            <v/>
          </cell>
        </row>
        <row r="2207">
          <cell r="A2207" t="str">
            <v>PCO99S533</v>
          </cell>
          <cell r="B2207" t="str">
            <v>PCO99</v>
          </cell>
          <cell r="C2207" t="str">
            <v>S02</v>
          </cell>
          <cell r="D2207" t="str">
            <v>S533</v>
          </cell>
          <cell r="E2207" t="str">
            <v/>
          </cell>
          <cell r="F2207" t="str">
            <v/>
          </cell>
          <cell r="G2207" t="str">
            <v/>
          </cell>
          <cell r="H2207" t="str">
            <v/>
          </cell>
          <cell r="I2207" t="str">
            <v/>
          </cell>
          <cell r="J2207" t="str">
            <v/>
          </cell>
          <cell r="K2207" t="str">
            <v/>
          </cell>
          <cell r="L2207" t="str">
            <v/>
          </cell>
          <cell r="M2207">
            <v>9.2253799999999997E-2</v>
          </cell>
          <cell r="N2207" t="str">
            <v/>
          </cell>
          <cell r="O2207" t="str">
            <v/>
          </cell>
          <cell r="P2207" t="str">
            <v/>
          </cell>
          <cell r="Q2207" t="str">
            <v/>
          </cell>
          <cell r="R2207" t="str">
            <v/>
          </cell>
          <cell r="S2207" t="str">
            <v/>
          </cell>
          <cell r="T2207" t="str">
            <v/>
          </cell>
          <cell r="U2207" t="str">
            <v/>
          </cell>
          <cell r="V2207" t="str">
            <v/>
          </cell>
          <cell r="W2207" t="str">
            <v/>
          </cell>
          <cell r="X2207" t="str">
            <v/>
          </cell>
          <cell r="Y2207" t="str">
            <v/>
          </cell>
          <cell r="Z2207" t="str">
            <v/>
          </cell>
          <cell r="AA2207" t="str">
            <v/>
          </cell>
          <cell r="AB2207" t="str">
            <v/>
          </cell>
          <cell r="AC2207" t="str">
            <v/>
          </cell>
          <cell r="AD2207" t="str">
            <v/>
          </cell>
          <cell r="AE2207" t="str">
            <v/>
          </cell>
          <cell r="AF2207" t="str">
            <v/>
          </cell>
          <cell r="AG2207" t="str">
            <v/>
          </cell>
          <cell r="AH2207" t="str">
            <v/>
          </cell>
          <cell r="AI2207" t="str">
            <v/>
          </cell>
          <cell r="AJ2207" t="str">
            <v/>
          </cell>
          <cell r="AK2207" t="str">
            <v/>
          </cell>
          <cell r="AL2207" t="str">
            <v/>
          </cell>
          <cell r="AM2207" t="str">
            <v/>
          </cell>
          <cell r="AN2207" t="str">
            <v/>
          </cell>
          <cell r="AO2207" t="str">
            <v/>
          </cell>
          <cell r="AP2207" t="str">
            <v/>
          </cell>
          <cell r="AQ2207" t="str">
            <v/>
          </cell>
          <cell r="AR2207" t="str">
            <v/>
          </cell>
          <cell r="AS2207" t="str">
            <v/>
          </cell>
          <cell r="AT2207" t="str">
            <v/>
          </cell>
          <cell r="AU2207" t="str">
            <v/>
          </cell>
        </row>
        <row r="2208">
          <cell r="A2208" t="str">
            <v>PCO99S535</v>
          </cell>
          <cell r="B2208" t="str">
            <v>PCO99</v>
          </cell>
          <cell r="C2208" t="str">
            <v>S02</v>
          </cell>
          <cell r="D2208" t="str">
            <v>S535</v>
          </cell>
          <cell r="E2208" t="str">
            <v/>
          </cell>
          <cell r="F2208" t="str">
            <v/>
          </cell>
          <cell r="G2208" t="str">
            <v/>
          </cell>
          <cell r="H2208" t="str">
            <v/>
          </cell>
          <cell r="I2208" t="str">
            <v/>
          </cell>
          <cell r="J2208" t="str">
            <v/>
          </cell>
          <cell r="K2208" t="str">
            <v/>
          </cell>
          <cell r="L2208" t="str">
            <v/>
          </cell>
          <cell r="M2208" t="str">
            <v/>
          </cell>
          <cell r="N2208" t="str">
            <v/>
          </cell>
          <cell r="O2208" t="str">
            <v/>
          </cell>
          <cell r="P2208" t="str">
            <v/>
          </cell>
          <cell r="Q2208" t="str">
            <v/>
          </cell>
          <cell r="R2208" t="str">
            <v/>
          </cell>
          <cell r="S2208" t="str">
            <v/>
          </cell>
          <cell r="T2208" t="str">
            <v/>
          </cell>
          <cell r="U2208" t="str">
            <v/>
          </cell>
          <cell r="V2208" t="str">
            <v/>
          </cell>
          <cell r="W2208" t="str">
            <v/>
          </cell>
          <cell r="X2208" t="str">
            <v/>
          </cell>
          <cell r="Y2208" t="str">
            <v/>
          </cell>
          <cell r="Z2208" t="str">
            <v/>
          </cell>
          <cell r="AA2208" t="str">
            <v/>
          </cell>
          <cell r="AB2208" t="str">
            <v/>
          </cell>
          <cell r="AC2208" t="str">
            <v/>
          </cell>
          <cell r="AD2208">
            <v>7.0516400000000007E-2</v>
          </cell>
          <cell r="AE2208" t="str">
            <v/>
          </cell>
          <cell r="AF2208" t="str">
            <v/>
          </cell>
          <cell r="AG2208" t="str">
            <v/>
          </cell>
          <cell r="AH2208" t="str">
            <v/>
          </cell>
          <cell r="AI2208" t="str">
            <v/>
          </cell>
          <cell r="AJ2208" t="str">
            <v/>
          </cell>
          <cell r="AK2208" t="str">
            <v/>
          </cell>
          <cell r="AL2208" t="str">
            <v/>
          </cell>
          <cell r="AM2208" t="str">
            <v/>
          </cell>
          <cell r="AN2208" t="str">
            <v/>
          </cell>
          <cell r="AO2208" t="str">
            <v/>
          </cell>
          <cell r="AP2208" t="str">
            <v/>
          </cell>
          <cell r="AQ2208" t="str">
            <v/>
          </cell>
          <cell r="AR2208" t="str">
            <v/>
          </cell>
          <cell r="AS2208" t="str">
            <v/>
          </cell>
          <cell r="AT2208" t="str">
            <v/>
          </cell>
          <cell r="AU2208" t="str">
            <v/>
          </cell>
        </row>
        <row r="2209">
          <cell r="A2209" t="str">
            <v>PCO99S536</v>
          </cell>
          <cell r="B2209" t="str">
            <v>PCO99</v>
          </cell>
          <cell r="C2209" t="str">
            <v>S02</v>
          </cell>
          <cell r="D2209" t="str">
            <v>S536</v>
          </cell>
          <cell r="E2209" t="str">
            <v/>
          </cell>
          <cell r="F2209" t="str">
            <v/>
          </cell>
          <cell r="G2209" t="str">
            <v/>
          </cell>
          <cell r="H2209" t="str">
            <v/>
          </cell>
          <cell r="I2209" t="str">
            <v/>
          </cell>
          <cell r="J2209" t="str">
            <v/>
          </cell>
          <cell r="K2209" t="str">
            <v/>
          </cell>
          <cell r="L2209" t="str">
            <v/>
          </cell>
          <cell r="M2209" t="str">
            <v/>
          </cell>
          <cell r="N2209" t="str">
            <v/>
          </cell>
          <cell r="O2209" t="str">
            <v/>
          </cell>
          <cell r="P2209" t="str">
            <v/>
          </cell>
          <cell r="Q2209" t="str">
            <v/>
          </cell>
          <cell r="R2209" t="str">
            <v/>
          </cell>
          <cell r="S2209" t="str">
            <v/>
          </cell>
          <cell r="T2209" t="str">
            <v/>
          </cell>
          <cell r="U2209" t="str">
            <v/>
          </cell>
          <cell r="V2209" t="str">
            <v/>
          </cell>
          <cell r="W2209" t="str">
            <v/>
          </cell>
          <cell r="X2209" t="str">
            <v/>
          </cell>
          <cell r="Y2209" t="str">
            <v/>
          </cell>
          <cell r="Z2209" t="str">
            <v/>
          </cell>
          <cell r="AA2209" t="str">
            <v/>
          </cell>
          <cell r="AB2209" t="str">
            <v/>
          </cell>
          <cell r="AC2209" t="str">
            <v/>
          </cell>
          <cell r="AD2209">
            <v>5.0949800000000003E-2</v>
          </cell>
          <cell r="AE2209" t="str">
            <v/>
          </cell>
          <cell r="AF2209" t="str">
            <v/>
          </cell>
          <cell r="AG2209" t="str">
            <v/>
          </cell>
          <cell r="AH2209" t="str">
            <v/>
          </cell>
          <cell r="AI2209" t="str">
            <v/>
          </cell>
          <cell r="AJ2209" t="str">
            <v/>
          </cell>
          <cell r="AK2209" t="str">
            <v/>
          </cell>
          <cell r="AL2209" t="str">
            <v/>
          </cell>
          <cell r="AM2209" t="str">
            <v/>
          </cell>
          <cell r="AN2209" t="str">
            <v/>
          </cell>
          <cell r="AO2209" t="str">
            <v/>
          </cell>
          <cell r="AP2209" t="str">
            <v/>
          </cell>
          <cell r="AQ2209" t="str">
            <v/>
          </cell>
          <cell r="AR2209" t="str">
            <v/>
          </cell>
          <cell r="AS2209" t="str">
            <v/>
          </cell>
          <cell r="AT2209" t="str">
            <v/>
          </cell>
          <cell r="AU2209" t="str">
            <v/>
          </cell>
        </row>
        <row r="2210">
          <cell r="A2210" t="str">
            <v>PCO99S537</v>
          </cell>
          <cell r="B2210" t="str">
            <v>PCO99</v>
          </cell>
          <cell r="C2210" t="str">
            <v>S02</v>
          </cell>
          <cell r="D2210" t="str">
            <v>S537</v>
          </cell>
          <cell r="E2210" t="str">
            <v/>
          </cell>
          <cell r="F2210" t="str">
            <v/>
          </cell>
          <cell r="G2210" t="str">
            <v/>
          </cell>
          <cell r="H2210" t="str">
            <v/>
          </cell>
          <cell r="I2210" t="str">
            <v/>
          </cell>
          <cell r="J2210" t="str">
            <v/>
          </cell>
          <cell r="K2210" t="str">
            <v/>
          </cell>
          <cell r="L2210" t="str">
            <v/>
          </cell>
          <cell r="M2210" t="str">
            <v/>
          </cell>
          <cell r="N2210" t="str">
            <v/>
          </cell>
          <cell r="O2210" t="str">
            <v/>
          </cell>
          <cell r="P2210" t="str">
            <v/>
          </cell>
          <cell r="Q2210" t="str">
            <v/>
          </cell>
          <cell r="R2210" t="str">
            <v/>
          </cell>
          <cell r="S2210" t="str">
            <v/>
          </cell>
          <cell r="T2210" t="str">
            <v/>
          </cell>
          <cell r="U2210" t="str">
            <v/>
          </cell>
          <cell r="V2210" t="str">
            <v/>
          </cell>
          <cell r="W2210" t="str">
            <v/>
          </cell>
          <cell r="X2210" t="str">
            <v/>
          </cell>
          <cell r="Y2210" t="str">
            <v/>
          </cell>
          <cell r="Z2210" t="str">
            <v/>
          </cell>
          <cell r="AA2210" t="str">
            <v/>
          </cell>
          <cell r="AB2210" t="str">
            <v/>
          </cell>
          <cell r="AC2210" t="str">
            <v/>
          </cell>
          <cell r="AD2210" t="str">
            <v/>
          </cell>
          <cell r="AE2210">
            <v>65.772922000000008</v>
          </cell>
          <cell r="AF2210" t="str">
            <v/>
          </cell>
          <cell r="AG2210" t="str">
            <v/>
          </cell>
          <cell r="AH2210" t="str">
            <v/>
          </cell>
          <cell r="AI2210" t="str">
            <v/>
          </cell>
          <cell r="AJ2210" t="str">
            <v/>
          </cell>
          <cell r="AK2210" t="str">
            <v/>
          </cell>
          <cell r="AL2210" t="str">
            <v/>
          </cell>
          <cell r="AM2210" t="str">
            <v/>
          </cell>
          <cell r="AN2210" t="str">
            <v/>
          </cell>
          <cell r="AO2210" t="str">
            <v/>
          </cell>
          <cell r="AP2210" t="str">
            <v/>
          </cell>
          <cell r="AQ2210" t="str">
            <v/>
          </cell>
          <cell r="AR2210" t="str">
            <v/>
          </cell>
          <cell r="AS2210" t="str">
            <v/>
          </cell>
          <cell r="AT2210" t="str">
            <v/>
          </cell>
          <cell r="AU2210" t="str">
            <v/>
          </cell>
        </row>
        <row r="2211">
          <cell r="A2211" t="str">
            <v>PCO99S538</v>
          </cell>
          <cell r="B2211" t="str">
            <v>PCO99</v>
          </cell>
          <cell r="C2211" t="str">
            <v>S02</v>
          </cell>
          <cell r="D2211" t="str">
            <v>S538</v>
          </cell>
          <cell r="E2211" t="str">
            <v/>
          </cell>
          <cell r="F2211" t="str">
            <v/>
          </cell>
          <cell r="G2211" t="str">
            <v/>
          </cell>
          <cell r="H2211" t="str">
            <v/>
          </cell>
          <cell r="I2211" t="str">
            <v/>
          </cell>
          <cell r="J2211" t="str">
            <v/>
          </cell>
          <cell r="K2211" t="str">
            <v/>
          </cell>
          <cell r="L2211" t="str">
            <v/>
          </cell>
          <cell r="M2211" t="str">
            <v/>
          </cell>
          <cell r="N2211" t="str">
            <v/>
          </cell>
          <cell r="O2211" t="str">
            <v/>
          </cell>
          <cell r="P2211" t="str">
            <v/>
          </cell>
          <cell r="Q2211" t="str">
            <v/>
          </cell>
          <cell r="R2211" t="str">
            <v/>
          </cell>
          <cell r="S2211" t="str">
            <v/>
          </cell>
          <cell r="T2211" t="str">
            <v/>
          </cell>
          <cell r="U2211" t="str">
            <v/>
          </cell>
          <cell r="V2211" t="str">
            <v/>
          </cell>
          <cell r="W2211" t="str">
            <v/>
          </cell>
          <cell r="X2211" t="str">
            <v/>
          </cell>
          <cell r="Y2211" t="str">
            <v/>
          </cell>
          <cell r="Z2211" t="str">
            <v/>
          </cell>
          <cell r="AA2211" t="str">
            <v/>
          </cell>
          <cell r="AB2211" t="str">
            <v/>
          </cell>
          <cell r="AC2211" t="str">
            <v/>
          </cell>
          <cell r="AD2211" t="str">
            <v/>
          </cell>
          <cell r="AE2211">
            <v>7.2538372999999998</v>
          </cell>
          <cell r="AF2211" t="str">
            <v/>
          </cell>
          <cell r="AG2211" t="str">
            <v/>
          </cell>
          <cell r="AH2211" t="str">
            <v/>
          </cell>
          <cell r="AI2211" t="str">
            <v/>
          </cell>
          <cell r="AJ2211" t="str">
            <v/>
          </cell>
          <cell r="AK2211" t="str">
            <v/>
          </cell>
          <cell r="AL2211" t="str">
            <v/>
          </cell>
          <cell r="AM2211" t="str">
            <v/>
          </cell>
          <cell r="AN2211" t="str">
            <v/>
          </cell>
          <cell r="AO2211" t="str">
            <v/>
          </cell>
          <cell r="AP2211" t="str">
            <v/>
          </cell>
          <cell r="AQ2211" t="str">
            <v/>
          </cell>
          <cell r="AR2211" t="str">
            <v/>
          </cell>
          <cell r="AS2211" t="str">
            <v/>
          </cell>
          <cell r="AT2211" t="str">
            <v/>
          </cell>
          <cell r="AU2211" t="str">
            <v/>
          </cell>
        </row>
        <row r="2212">
          <cell r="A2212" t="str">
            <v>PCO99S540</v>
          </cell>
          <cell r="B2212" t="str">
            <v>PCO99</v>
          </cell>
          <cell r="C2212" t="str">
            <v>S02</v>
          </cell>
          <cell r="D2212" t="str">
            <v>S540</v>
          </cell>
          <cell r="E2212" t="str">
            <v/>
          </cell>
          <cell r="F2212" t="str">
            <v/>
          </cell>
          <cell r="G2212" t="str">
            <v/>
          </cell>
          <cell r="H2212" t="str">
            <v/>
          </cell>
          <cell r="I2212" t="str">
            <v/>
          </cell>
          <cell r="J2212" t="str">
            <v/>
          </cell>
          <cell r="K2212" t="str">
            <v/>
          </cell>
          <cell r="L2212" t="str">
            <v/>
          </cell>
          <cell r="M2212">
            <v>9.6008999999999997E-2</v>
          </cell>
          <cell r="N2212" t="str">
            <v/>
          </cell>
          <cell r="O2212" t="str">
            <v/>
          </cell>
          <cell r="P2212" t="str">
            <v/>
          </cell>
          <cell r="Q2212" t="str">
            <v/>
          </cell>
          <cell r="R2212" t="str">
            <v/>
          </cell>
          <cell r="S2212" t="str">
            <v/>
          </cell>
          <cell r="T2212" t="str">
            <v/>
          </cell>
          <cell r="U2212" t="str">
            <v/>
          </cell>
          <cell r="V2212" t="str">
            <v/>
          </cell>
          <cell r="W2212" t="str">
            <v/>
          </cell>
          <cell r="X2212" t="str">
            <v/>
          </cell>
          <cell r="Y2212" t="str">
            <v/>
          </cell>
          <cell r="Z2212" t="str">
            <v/>
          </cell>
          <cell r="AA2212" t="str">
            <v/>
          </cell>
          <cell r="AB2212" t="str">
            <v/>
          </cell>
          <cell r="AC2212" t="str">
            <v/>
          </cell>
          <cell r="AD2212" t="str">
            <v/>
          </cell>
          <cell r="AE2212" t="str">
            <v/>
          </cell>
          <cell r="AF2212" t="str">
            <v/>
          </cell>
          <cell r="AG2212" t="str">
            <v/>
          </cell>
          <cell r="AH2212" t="str">
            <v/>
          </cell>
          <cell r="AI2212" t="str">
            <v/>
          </cell>
          <cell r="AJ2212" t="str">
            <v/>
          </cell>
          <cell r="AK2212" t="str">
            <v/>
          </cell>
          <cell r="AL2212" t="str">
            <v/>
          </cell>
          <cell r="AM2212" t="str">
            <v/>
          </cell>
          <cell r="AN2212" t="str">
            <v/>
          </cell>
          <cell r="AO2212" t="str">
            <v/>
          </cell>
          <cell r="AP2212" t="str">
            <v/>
          </cell>
          <cell r="AQ2212" t="str">
            <v/>
          </cell>
          <cell r="AR2212" t="str">
            <v/>
          </cell>
          <cell r="AS2212" t="str">
            <v/>
          </cell>
          <cell r="AT2212" t="str">
            <v/>
          </cell>
          <cell r="AU2212" t="str">
            <v/>
          </cell>
        </row>
        <row r="2213">
          <cell r="A2213" t="str">
            <v>PCO99S541</v>
          </cell>
          <cell r="B2213" t="str">
            <v>PCO99</v>
          </cell>
          <cell r="C2213" t="str">
            <v>S02</v>
          </cell>
          <cell r="D2213" t="str">
            <v>S541</v>
          </cell>
          <cell r="E2213" t="str">
            <v/>
          </cell>
          <cell r="F2213" t="str">
            <v/>
          </cell>
          <cell r="G2213" t="str">
            <v/>
          </cell>
          <cell r="H2213" t="str">
            <v/>
          </cell>
          <cell r="I2213" t="str">
            <v/>
          </cell>
          <cell r="J2213" t="str">
            <v/>
          </cell>
          <cell r="K2213" t="str">
            <v/>
          </cell>
          <cell r="L2213" t="str">
            <v/>
          </cell>
          <cell r="M2213">
            <v>8.5433400000000007E-2</v>
          </cell>
          <cell r="N2213" t="str">
            <v/>
          </cell>
          <cell r="O2213" t="str">
            <v/>
          </cell>
          <cell r="P2213" t="str">
            <v/>
          </cell>
          <cell r="Q2213" t="str">
            <v/>
          </cell>
          <cell r="R2213" t="str">
            <v/>
          </cell>
          <cell r="S2213" t="str">
            <v/>
          </cell>
          <cell r="T2213" t="str">
            <v/>
          </cell>
          <cell r="U2213" t="str">
            <v/>
          </cell>
          <cell r="V2213" t="str">
            <v/>
          </cell>
          <cell r="W2213" t="str">
            <v/>
          </cell>
          <cell r="X2213" t="str">
            <v/>
          </cell>
          <cell r="Y2213" t="str">
            <v/>
          </cell>
          <cell r="Z2213" t="str">
            <v/>
          </cell>
          <cell r="AA2213" t="str">
            <v/>
          </cell>
          <cell r="AB2213" t="str">
            <v/>
          </cell>
          <cell r="AC2213" t="str">
            <v/>
          </cell>
          <cell r="AD2213" t="str">
            <v/>
          </cell>
          <cell r="AE2213" t="str">
            <v/>
          </cell>
          <cell r="AF2213" t="str">
            <v/>
          </cell>
          <cell r="AG2213" t="str">
            <v/>
          </cell>
          <cell r="AH2213" t="str">
            <v/>
          </cell>
          <cell r="AI2213" t="str">
            <v/>
          </cell>
          <cell r="AJ2213" t="str">
            <v/>
          </cell>
          <cell r="AK2213" t="str">
            <v/>
          </cell>
          <cell r="AL2213" t="str">
            <v/>
          </cell>
          <cell r="AM2213" t="str">
            <v/>
          </cell>
          <cell r="AN2213" t="str">
            <v/>
          </cell>
          <cell r="AO2213" t="str">
            <v/>
          </cell>
          <cell r="AP2213" t="str">
            <v/>
          </cell>
          <cell r="AQ2213" t="str">
            <v/>
          </cell>
          <cell r="AR2213" t="str">
            <v/>
          </cell>
          <cell r="AS2213" t="str">
            <v/>
          </cell>
          <cell r="AT2213" t="str">
            <v/>
          </cell>
          <cell r="AU2213" t="str">
            <v/>
          </cell>
        </row>
        <row r="2214">
          <cell r="A2214" t="str">
            <v>PCO99S542</v>
          </cell>
          <cell r="B2214" t="str">
            <v>PCO99</v>
          </cell>
          <cell r="C2214" t="str">
            <v>S02</v>
          </cell>
          <cell r="D2214" t="str">
            <v>S542</v>
          </cell>
          <cell r="E2214" t="str">
            <v/>
          </cell>
          <cell r="F2214" t="str">
            <v/>
          </cell>
          <cell r="G2214" t="str">
            <v/>
          </cell>
          <cell r="H2214" t="str">
            <v/>
          </cell>
          <cell r="I2214" t="str">
            <v/>
          </cell>
          <cell r="J2214" t="str">
            <v/>
          </cell>
          <cell r="K2214" t="str">
            <v/>
          </cell>
          <cell r="L2214" t="str">
            <v/>
          </cell>
          <cell r="M2214">
            <v>0.11379019999999999</v>
          </cell>
          <cell r="N2214" t="str">
            <v/>
          </cell>
          <cell r="O2214" t="str">
            <v/>
          </cell>
          <cell r="P2214" t="str">
            <v/>
          </cell>
          <cell r="Q2214" t="str">
            <v/>
          </cell>
          <cell r="R2214" t="str">
            <v/>
          </cell>
          <cell r="S2214" t="str">
            <v/>
          </cell>
          <cell r="T2214" t="str">
            <v/>
          </cell>
          <cell r="U2214" t="str">
            <v/>
          </cell>
          <cell r="V2214" t="str">
            <v/>
          </cell>
          <cell r="W2214" t="str">
            <v/>
          </cell>
          <cell r="X2214" t="str">
            <v/>
          </cell>
          <cell r="Y2214" t="str">
            <v/>
          </cell>
          <cell r="Z2214" t="str">
            <v/>
          </cell>
          <cell r="AA2214" t="str">
            <v/>
          </cell>
          <cell r="AB2214" t="str">
            <v/>
          </cell>
          <cell r="AC2214" t="str">
            <v/>
          </cell>
          <cell r="AD2214" t="str">
            <v/>
          </cell>
          <cell r="AE2214" t="str">
            <v/>
          </cell>
          <cell r="AF2214" t="str">
            <v/>
          </cell>
          <cell r="AG2214" t="str">
            <v/>
          </cell>
          <cell r="AH2214" t="str">
            <v/>
          </cell>
          <cell r="AI2214" t="str">
            <v/>
          </cell>
          <cell r="AJ2214" t="str">
            <v/>
          </cell>
          <cell r="AK2214" t="str">
            <v/>
          </cell>
          <cell r="AL2214" t="str">
            <v/>
          </cell>
          <cell r="AM2214" t="str">
            <v/>
          </cell>
          <cell r="AN2214" t="str">
            <v/>
          </cell>
          <cell r="AO2214" t="str">
            <v/>
          </cell>
          <cell r="AP2214" t="str">
            <v/>
          </cell>
          <cell r="AQ2214" t="str">
            <v/>
          </cell>
          <cell r="AR2214" t="str">
            <v/>
          </cell>
          <cell r="AS2214" t="str">
            <v/>
          </cell>
          <cell r="AT2214" t="str">
            <v/>
          </cell>
          <cell r="AU2214" t="str">
            <v/>
          </cell>
        </row>
        <row r="2215">
          <cell r="A2215" t="str">
            <v>PCO99S561</v>
          </cell>
          <cell r="B2215" t="str">
            <v>PCO99</v>
          </cell>
          <cell r="C2215" t="str">
            <v>S03</v>
          </cell>
          <cell r="D2215" t="str">
            <v>S561</v>
          </cell>
          <cell r="E2215" t="str">
            <v/>
          </cell>
          <cell r="F2215" t="str">
            <v/>
          </cell>
          <cell r="G2215" t="str">
            <v/>
          </cell>
          <cell r="H2215" t="str">
            <v/>
          </cell>
          <cell r="I2215" t="str">
            <v/>
          </cell>
          <cell r="J2215" t="str">
            <v/>
          </cell>
          <cell r="K2215" t="str">
            <v/>
          </cell>
          <cell r="L2215" t="str">
            <v/>
          </cell>
          <cell r="M2215" t="str">
            <v/>
          </cell>
          <cell r="N2215" t="str">
            <v/>
          </cell>
          <cell r="O2215" t="str">
            <v/>
          </cell>
          <cell r="P2215" t="str">
            <v/>
          </cell>
          <cell r="Q2215" t="str">
            <v/>
          </cell>
          <cell r="R2215" t="str">
            <v/>
          </cell>
          <cell r="S2215" t="str">
            <v/>
          </cell>
          <cell r="T2215" t="str">
            <v/>
          </cell>
          <cell r="U2215" t="str">
            <v/>
          </cell>
          <cell r="V2215" t="str">
            <v/>
          </cell>
          <cell r="W2215" t="str">
            <v/>
          </cell>
          <cell r="X2215" t="str">
            <v/>
          </cell>
          <cell r="Y2215" t="str">
            <v/>
          </cell>
          <cell r="Z2215" t="str">
            <v/>
          </cell>
          <cell r="AA2215" t="str">
            <v/>
          </cell>
          <cell r="AB2215" t="str">
            <v/>
          </cell>
          <cell r="AC2215" t="str">
            <v/>
          </cell>
          <cell r="AD2215" t="str">
            <v/>
          </cell>
          <cell r="AE2215" t="str">
            <v/>
          </cell>
          <cell r="AF2215" t="str">
            <v/>
          </cell>
          <cell r="AG2215">
            <v>6.852119999999999E-2</v>
          </cell>
          <cell r="AH2215" t="str">
            <v/>
          </cell>
          <cell r="AI2215" t="str">
            <v/>
          </cell>
          <cell r="AJ2215" t="str">
            <v/>
          </cell>
          <cell r="AK2215" t="str">
            <v/>
          </cell>
          <cell r="AL2215" t="str">
            <v/>
          </cell>
          <cell r="AM2215" t="str">
            <v/>
          </cell>
          <cell r="AN2215" t="str">
            <v/>
          </cell>
          <cell r="AO2215" t="str">
            <v/>
          </cell>
          <cell r="AP2215" t="str">
            <v/>
          </cell>
          <cell r="AQ2215" t="str">
            <v/>
          </cell>
          <cell r="AR2215" t="str">
            <v/>
          </cell>
          <cell r="AS2215" t="str">
            <v/>
          </cell>
          <cell r="AT2215" t="str">
            <v/>
          </cell>
          <cell r="AU2215" t="str">
            <v/>
          </cell>
        </row>
        <row r="2216">
          <cell r="A2216" t="str">
            <v>PCO99S562</v>
          </cell>
          <cell r="B2216" t="str">
            <v>PCO99</v>
          </cell>
          <cell r="C2216" t="str">
            <v>S03</v>
          </cell>
          <cell r="D2216" t="str">
            <v>S562</v>
          </cell>
          <cell r="E2216" t="str">
            <v/>
          </cell>
          <cell r="F2216" t="str">
            <v/>
          </cell>
          <cell r="G2216" t="str">
            <v/>
          </cell>
          <cell r="H2216" t="str">
            <v/>
          </cell>
          <cell r="I2216" t="str">
            <v/>
          </cell>
          <cell r="J2216" t="str">
            <v/>
          </cell>
          <cell r="K2216" t="str">
            <v/>
          </cell>
          <cell r="L2216" t="str">
            <v/>
          </cell>
          <cell r="M2216" t="str">
            <v/>
          </cell>
          <cell r="N2216" t="str">
            <v/>
          </cell>
          <cell r="O2216" t="str">
            <v/>
          </cell>
          <cell r="P2216" t="str">
            <v/>
          </cell>
          <cell r="Q2216" t="str">
            <v/>
          </cell>
          <cell r="R2216" t="str">
            <v/>
          </cell>
          <cell r="S2216" t="str">
            <v/>
          </cell>
          <cell r="T2216" t="str">
            <v/>
          </cell>
          <cell r="U2216" t="str">
            <v/>
          </cell>
          <cell r="V2216" t="str">
            <v/>
          </cell>
          <cell r="W2216" t="str">
            <v/>
          </cell>
          <cell r="X2216" t="str">
            <v/>
          </cell>
          <cell r="Y2216" t="str">
            <v/>
          </cell>
          <cell r="Z2216" t="str">
            <v/>
          </cell>
          <cell r="AA2216" t="str">
            <v/>
          </cell>
          <cell r="AB2216" t="str">
            <v/>
          </cell>
          <cell r="AC2216" t="str">
            <v/>
          </cell>
          <cell r="AD2216" t="str">
            <v/>
          </cell>
          <cell r="AE2216" t="str">
            <v/>
          </cell>
          <cell r="AF2216" t="str">
            <v/>
          </cell>
          <cell r="AG2216">
            <v>0.1340799</v>
          </cell>
          <cell r="AH2216" t="str">
            <v/>
          </cell>
          <cell r="AI2216" t="str">
            <v/>
          </cell>
          <cell r="AJ2216" t="str">
            <v/>
          </cell>
          <cell r="AK2216" t="str">
            <v/>
          </cell>
          <cell r="AL2216" t="str">
            <v/>
          </cell>
          <cell r="AM2216" t="str">
            <v/>
          </cell>
          <cell r="AN2216" t="str">
            <v/>
          </cell>
          <cell r="AO2216" t="str">
            <v/>
          </cell>
          <cell r="AP2216" t="str">
            <v/>
          </cell>
          <cell r="AQ2216" t="str">
            <v/>
          </cell>
          <cell r="AR2216" t="str">
            <v/>
          </cell>
          <cell r="AS2216" t="str">
            <v/>
          </cell>
          <cell r="AT2216" t="str">
            <v/>
          </cell>
          <cell r="AU2216" t="str">
            <v/>
          </cell>
        </row>
        <row r="2217">
          <cell r="A2217" t="str">
            <v>PCO99S563</v>
          </cell>
          <cell r="B2217" t="str">
            <v>PCO99</v>
          </cell>
          <cell r="C2217" t="str">
            <v>S03</v>
          </cell>
          <cell r="D2217" t="str">
            <v>S563</v>
          </cell>
          <cell r="E2217">
            <v>1.7844599999999999E-2</v>
          </cell>
          <cell r="F2217">
            <v>0.28951699999999997</v>
          </cell>
          <cell r="G2217">
            <v>3.2712100000000001E-2</v>
          </cell>
          <cell r="H2217" t="str">
            <v/>
          </cell>
          <cell r="I2217" t="str">
            <v/>
          </cell>
          <cell r="J2217" t="str">
            <v/>
          </cell>
          <cell r="K2217" t="str">
            <v/>
          </cell>
          <cell r="L2217">
            <v>1.2714700000000001E-2</v>
          </cell>
          <cell r="M2217">
            <v>1.4360400000000001E-2</v>
          </cell>
          <cell r="N2217">
            <v>1.4823000000000001E-2</v>
          </cell>
          <cell r="O2217" t="str">
            <v/>
          </cell>
          <cell r="P2217" t="str">
            <v/>
          </cell>
          <cell r="Q2217">
            <v>3.7629999999999999E-3</v>
          </cell>
          <cell r="R2217">
            <v>2.8499999999999999E-4</v>
          </cell>
          <cell r="S2217">
            <v>2.2735200000000001E-2</v>
          </cell>
          <cell r="T2217">
            <v>1.3864900000000001E-2</v>
          </cell>
          <cell r="U2217">
            <v>1.8833300000000001E-2</v>
          </cell>
          <cell r="V2217">
            <v>1.49E-5</v>
          </cell>
          <cell r="W2217">
            <v>2.922E-4</v>
          </cell>
          <cell r="X2217" t="str">
            <v/>
          </cell>
          <cell r="Y2217">
            <v>2.65128E-2</v>
          </cell>
          <cell r="Z2217" t="str">
            <v/>
          </cell>
          <cell r="AA2217" t="str">
            <v/>
          </cell>
          <cell r="AB2217" t="str">
            <v/>
          </cell>
          <cell r="AC2217" t="str">
            <v/>
          </cell>
          <cell r="AD2217">
            <v>2.1362800000000001E-2</v>
          </cell>
          <cell r="AE2217">
            <v>5.3285435999999997</v>
          </cell>
          <cell r="AF2217">
            <v>2.28626E-2</v>
          </cell>
          <cell r="AG2217" t="str">
            <v/>
          </cell>
          <cell r="AH2217">
            <v>8.0650899999999998E-2</v>
          </cell>
          <cell r="AI2217" t="str">
            <v/>
          </cell>
          <cell r="AJ2217" t="str">
            <v/>
          </cell>
          <cell r="AK2217">
            <v>2.0000000000000002E-7</v>
          </cell>
          <cell r="AL2217">
            <v>2.45972E-2</v>
          </cell>
          <cell r="AM2217">
            <v>4.3008699999999997E-2</v>
          </cell>
          <cell r="AN2217">
            <v>1.01288E-2</v>
          </cell>
          <cell r="AO2217">
            <v>6.8044999999999998E-3</v>
          </cell>
          <cell r="AP2217">
            <v>4.1828999999999998E-3</v>
          </cell>
          <cell r="AQ2217" t="str">
            <v/>
          </cell>
          <cell r="AR2217">
            <v>3.7078200000000006E-2</v>
          </cell>
          <cell r="AS2217">
            <v>2.4062999999999997E-3</v>
          </cell>
          <cell r="AT2217">
            <v>8.6374999999999993E-3</v>
          </cell>
          <cell r="AU2217" t="str">
            <v/>
          </cell>
        </row>
        <row r="2218">
          <cell r="A2218" t="str">
            <v>PCO99S564</v>
          </cell>
          <cell r="B2218" t="str">
            <v>PCO99</v>
          </cell>
          <cell r="C2218" t="str">
            <v>S03</v>
          </cell>
          <cell r="D2218" t="str">
            <v>S564</v>
          </cell>
          <cell r="E2218" t="str">
            <v/>
          </cell>
          <cell r="F2218" t="str">
            <v/>
          </cell>
          <cell r="G2218" t="str">
            <v/>
          </cell>
          <cell r="H2218" t="str">
            <v/>
          </cell>
          <cell r="I2218" t="str">
            <v/>
          </cell>
          <cell r="J2218" t="str">
            <v/>
          </cell>
          <cell r="K2218" t="str">
            <v/>
          </cell>
          <cell r="L2218" t="str">
            <v/>
          </cell>
          <cell r="M2218" t="str">
            <v/>
          </cell>
          <cell r="N2218" t="str">
            <v/>
          </cell>
          <cell r="O2218" t="str">
            <v/>
          </cell>
          <cell r="P2218" t="str">
            <v/>
          </cell>
          <cell r="Q2218" t="str">
            <v/>
          </cell>
          <cell r="R2218" t="str">
            <v/>
          </cell>
          <cell r="S2218" t="str">
            <v/>
          </cell>
          <cell r="T2218" t="str">
            <v/>
          </cell>
          <cell r="U2218" t="str">
            <v/>
          </cell>
          <cell r="V2218" t="str">
            <v/>
          </cell>
          <cell r="W2218" t="str">
            <v/>
          </cell>
          <cell r="X2218" t="str">
            <v/>
          </cell>
          <cell r="Y2218" t="str">
            <v/>
          </cell>
          <cell r="Z2218" t="str">
            <v/>
          </cell>
          <cell r="AA2218" t="str">
            <v/>
          </cell>
          <cell r="AB2218" t="str">
            <v/>
          </cell>
          <cell r="AC2218" t="str">
            <v/>
          </cell>
          <cell r="AD2218" t="str">
            <v/>
          </cell>
          <cell r="AE2218" t="str">
            <v/>
          </cell>
          <cell r="AF2218" t="str">
            <v/>
          </cell>
          <cell r="AG2218">
            <v>0.13918910000000001</v>
          </cell>
          <cell r="AH2218" t="str">
            <v/>
          </cell>
          <cell r="AI2218" t="str">
            <v/>
          </cell>
          <cell r="AJ2218" t="str">
            <v/>
          </cell>
          <cell r="AK2218" t="str">
            <v/>
          </cell>
          <cell r="AL2218" t="str">
            <v/>
          </cell>
          <cell r="AM2218" t="str">
            <v/>
          </cell>
          <cell r="AN2218" t="str">
            <v/>
          </cell>
          <cell r="AO2218" t="str">
            <v/>
          </cell>
          <cell r="AP2218" t="str">
            <v/>
          </cell>
          <cell r="AQ2218" t="str">
            <v/>
          </cell>
          <cell r="AR2218" t="str">
            <v/>
          </cell>
          <cell r="AS2218" t="str">
            <v/>
          </cell>
          <cell r="AT2218" t="str">
            <v/>
          </cell>
          <cell r="AU2218" t="str">
            <v/>
          </cell>
        </row>
        <row r="2219">
          <cell r="A2219" t="str">
            <v>PCO99S565</v>
          </cell>
          <cell r="B2219" t="str">
            <v>PCO99</v>
          </cell>
          <cell r="C2219" t="str">
            <v>S03</v>
          </cell>
          <cell r="D2219" t="str">
            <v>S565</v>
          </cell>
          <cell r="E2219" t="str">
            <v/>
          </cell>
          <cell r="F2219" t="str">
            <v/>
          </cell>
          <cell r="G2219" t="str">
            <v/>
          </cell>
          <cell r="H2219" t="str">
            <v/>
          </cell>
          <cell r="I2219" t="str">
            <v/>
          </cell>
          <cell r="J2219" t="str">
            <v/>
          </cell>
          <cell r="K2219" t="str">
            <v/>
          </cell>
          <cell r="L2219" t="str">
            <v/>
          </cell>
          <cell r="M2219" t="str">
            <v/>
          </cell>
          <cell r="N2219" t="str">
            <v/>
          </cell>
          <cell r="O2219" t="str">
            <v/>
          </cell>
          <cell r="P2219" t="str">
            <v/>
          </cell>
          <cell r="Q2219" t="str">
            <v/>
          </cell>
          <cell r="R2219" t="str">
            <v/>
          </cell>
          <cell r="S2219" t="str">
            <v/>
          </cell>
          <cell r="T2219" t="str">
            <v/>
          </cell>
          <cell r="U2219" t="str">
            <v/>
          </cell>
          <cell r="V2219" t="str">
            <v/>
          </cell>
          <cell r="W2219" t="str">
            <v/>
          </cell>
          <cell r="X2219" t="str">
            <v/>
          </cell>
          <cell r="Y2219" t="str">
            <v/>
          </cell>
          <cell r="Z2219" t="str">
            <v/>
          </cell>
          <cell r="AA2219" t="str">
            <v/>
          </cell>
          <cell r="AB2219" t="str">
            <v/>
          </cell>
          <cell r="AC2219" t="str">
            <v/>
          </cell>
          <cell r="AD2219" t="str">
            <v/>
          </cell>
          <cell r="AE2219" t="str">
            <v/>
          </cell>
          <cell r="AF2219" t="str">
            <v/>
          </cell>
          <cell r="AG2219">
            <v>5.0921999999999995E-2</v>
          </cell>
          <cell r="AH2219" t="str">
            <v/>
          </cell>
          <cell r="AI2219" t="str">
            <v/>
          </cell>
          <cell r="AJ2219" t="str">
            <v/>
          </cell>
          <cell r="AK2219" t="str">
            <v/>
          </cell>
          <cell r="AL2219" t="str">
            <v/>
          </cell>
          <cell r="AM2219" t="str">
            <v/>
          </cell>
          <cell r="AN2219" t="str">
            <v/>
          </cell>
          <cell r="AO2219" t="str">
            <v/>
          </cell>
          <cell r="AP2219" t="str">
            <v/>
          </cell>
          <cell r="AQ2219" t="str">
            <v/>
          </cell>
          <cell r="AR2219" t="str">
            <v/>
          </cell>
          <cell r="AS2219" t="str">
            <v/>
          </cell>
          <cell r="AT2219" t="str">
            <v/>
          </cell>
          <cell r="AU2219" t="str">
            <v/>
          </cell>
        </row>
        <row r="2220">
          <cell r="A2220" t="str">
            <v>PCO99S566</v>
          </cell>
          <cell r="B2220" t="str">
            <v>PCO99</v>
          </cell>
          <cell r="C2220" t="str">
            <v>S03</v>
          </cell>
          <cell r="D2220" t="str">
            <v>S566</v>
          </cell>
          <cell r="E2220" t="str">
            <v/>
          </cell>
          <cell r="F2220" t="str">
            <v/>
          </cell>
          <cell r="G2220" t="str">
            <v/>
          </cell>
          <cell r="H2220" t="str">
            <v/>
          </cell>
          <cell r="I2220" t="str">
            <v/>
          </cell>
          <cell r="J2220" t="str">
            <v/>
          </cell>
          <cell r="K2220" t="str">
            <v/>
          </cell>
          <cell r="L2220" t="str">
            <v/>
          </cell>
          <cell r="M2220" t="str">
            <v/>
          </cell>
          <cell r="N2220" t="str">
            <v/>
          </cell>
          <cell r="O2220" t="str">
            <v/>
          </cell>
          <cell r="P2220" t="str">
            <v/>
          </cell>
          <cell r="Q2220" t="str">
            <v/>
          </cell>
          <cell r="R2220" t="str">
            <v/>
          </cell>
          <cell r="S2220" t="str">
            <v/>
          </cell>
          <cell r="T2220" t="str">
            <v/>
          </cell>
          <cell r="U2220" t="str">
            <v/>
          </cell>
          <cell r="V2220" t="str">
            <v/>
          </cell>
          <cell r="W2220" t="str">
            <v/>
          </cell>
          <cell r="X2220" t="str">
            <v/>
          </cell>
          <cell r="Y2220" t="str">
            <v/>
          </cell>
          <cell r="Z2220" t="str">
            <v/>
          </cell>
          <cell r="AA2220" t="str">
            <v/>
          </cell>
          <cell r="AB2220" t="str">
            <v/>
          </cell>
          <cell r="AC2220" t="str">
            <v/>
          </cell>
          <cell r="AD2220" t="str">
            <v/>
          </cell>
          <cell r="AE2220" t="str">
            <v/>
          </cell>
          <cell r="AF2220" t="str">
            <v/>
          </cell>
          <cell r="AG2220" t="str">
            <v/>
          </cell>
          <cell r="AH2220" t="str">
            <v/>
          </cell>
          <cell r="AI2220" t="str">
            <v/>
          </cell>
          <cell r="AJ2220" t="str">
            <v/>
          </cell>
          <cell r="AK2220" t="str">
            <v/>
          </cell>
          <cell r="AL2220" t="str">
            <v/>
          </cell>
          <cell r="AM2220" t="str">
            <v/>
          </cell>
          <cell r="AN2220" t="str">
            <v/>
          </cell>
          <cell r="AO2220" t="str">
            <v/>
          </cell>
          <cell r="AP2220" t="str">
            <v/>
          </cell>
          <cell r="AQ2220" t="str">
            <v/>
          </cell>
          <cell r="AR2220" t="str">
            <v/>
          </cell>
          <cell r="AS2220">
            <v>8.6229899999999998E-2</v>
          </cell>
          <cell r="AT2220" t="str">
            <v/>
          </cell>
          <cell r="AU2220" t="str">
            <v/>
          </cell>
        </row>
        <row r="2221">
          <cell r="A2221" t="str">
            <v>PCO99S567</v>
          </cell>
          <cell r="B2221" t="str">
            <v>PCO99</v>
          </cell>
          <cell r="C2221" t="str">
            <v>S03</v>
          </cell>
          <cell r="D2221" t="str">
            <v>S567</v>
          </cell>
          <cell r="E2221" t="str">
            <v/>
          </cell>
          <cell r="F2221" t="str">
            <v/>
          </cell>
          <cell r="G2221" t="str">
            <v/>
          </cell>
          <cell r="H2221" t="str">
            <v/>
          </cell>
          <cell r="I2221" t="str">
            <v/>
          </cell>
          <cell r="J2221" t="str">
            <v/>
          </cell>
          <cell r="K2221" t="str">
            <v/>
          </cell>
          <cell r="L2221" t="str">
            <v/>
          </cell>
          <cell r="M2221" t="str">
            <v/>
          </cell>
          <cell r="N2221" t="str">
            <v/>
          </cell>
          <cell r="O2221" t="str">
            <v/>
          </cell>
          <cell r="P2221" t="str">
            <v/>
          </cell>
          <cell r="Q2221" t="str">
            <v/>
          </cell>
          <cell r="R2221" t="str">
            <v/>
          </cell>
          <cell r="S2221" t="str">
            <v/>
          </cell>
          <cell r="T2221" t="str">
            <v/>
          </cell>
          <cell r="U2221" t="str">
            <v/>
          </cell>
          <cell r="V2221" t="str">
            <v/>
          </cell>
          <cell r="W2221" t="str">
            <v/>
          </cell>
          <cell r="X2221" t="str">
            <v/>
          </cell>
          <cell r="Y2221" t="str">
            <v/>
          </cell>
          <cell r="Z2221" t="str">
            <v/>
          </cell>
          <cell r="AA2221" t="str">
            <v/>
          </cell>
          <cell r="AB2221" t="str">
            <v/>
          </cell>
          <cell r="AC2221" t="str">
            <v/>
          </cell>
          <cell r="AD2221" t="str">
            <v/>
          </cell>
          <cell r="AE2221" t="str">
            <v/>
          </cell>
          <cell r="AF2221">
            <v>1.3802400000000001E-2</v>
          </cell>
          <cell r="AG2221" t="str">
            <v/>
          </cell>
          <cell r="AH2221" t="str">
            <v/>
          </cell>
          <cell r="AI2221" t="str">
            <v/>
          </cell>
          <cell r="AJ2221" t="str">
            <v/>
          </cell>
          <cell r="AK2221" t="str">
            <v/>
          </cell>
          <cell r="AL2221" t="str">
            <v/>
          </cell>
          <cell r="AM2221" t="str">
            <v/>
          </cell>
          <cell r="AN2221" t="str">
            <v/>
          </cell>
          <cell r="AO2221" t="str">
            <v/>
          </cell>
          <cell r="AP2221" t="str">
            <v/>
          </cell>
          <cell r="AQ2221" t="str">
            <v/>
          </cell>
          <cell r="AR2221" t="str">
            <v/>
          </cell>
          <cell r="AS2221" t="str">
            <v/>
          </cell>
          <cell r="AT2221" t="str">
            <v/>
          </cell>
          <cell r="AU2221" t="str">
            <v/>
          </cell>
        </row>
        <row r="2222">
          <cell r="A2222" t="str">
            <v>PCO99S568</v>
          </cell>
          <cell r="B2222" t="str">
            <v>PCO99</v>
          </cell>
          <cell r="C2222" t="str">
            <v>S03</v>
          </cell>
          <cell r="D2222" t="str">
            <v>S568</v>
          </cell>
          <cell r="E2222" t="str">
            <v/>
          </cell>
          <cell r="F2222" t="str">
            <v/>
          </cell>
          <cell r="G2222" t="str">
            <v/>
          </cell>
          <cell r="H2222" t="str">
            <v/>
          </cell>
          <cell r="I2222" t="str">
            <v/>
          </cell>
          <cell r="J2222" t="str">
            <v/>
          </cell>
          <cell r="K2222" t="str">
            <v/>
          </cell>
          <cell r="L2222" t="str">
            <v/>
          </cell>
          <cell r="M2222" t="str">
            <v/>
          </cell>
          <cell r="N2222" t="str">
            <v/>
          </cell>
          <cell r="O2222" t="str">
            <v/>
          </cell>
          <cell r="P2222" t="str">
            <v/>
          </cell>
          <cell r="Q2222" t="str">
            <v/>
          </cell>
          <cell r="R2222" t="str">
            <v/>
          </cell>
          <cell r="S2222" t="str">
            <v/>
          </cell>
          <cell r="T2222" t="str">
            <v/>
          </cell>
          <cell r="U2222" t="str">
            <v/>
          </cell>
          <cell r="V2222" t="str">
            <v/>
          </cell>
          <cell r="W2222" t="str">
            <v/>
          </cell>
          <cell r="X2222" t="str">
            <v/>
          </cell>
          <cell r="Y2222" t="str">
            <v/>
          </cell>
          <cell r="Z2222" t="str">
            <v/>
          </cell>
          <cell r="AA2222" t="str">
            <v/>
          </cell>
          <cell r="AB2222" t="str">
            <v/>
          </cell>
          <cell r="AC2222" t="str">
            <v/>
          </cell>
          <cell r="AD2222" t="str">
            <v/>
          </cell>
          <cell r="AE2222" t="str">
            <v/>
          </cell>
          <cell r="AF2222">
            <v>0.1303743</v>
          </cell>
          <cell r="AG2222" t="str">
            <v/>
          </cell>
          <cell r="AH2222" t="str">
            <v/>
          </cell>
          <cell r="AI2222" t="str">
            <v/>
          </cell>
          <cell r="AJ2222" t="str">
            <v/>
          </cell>
          <cell r="AK2222" t="str">
            <v/>
          </cell>
          <cell r="AL2222" t="str">
            <v/>
          </cell>
          <cell r="AM2222" t="str">
            <v/>
          </cell>
          <cell r="AN2222" t="str">
            <v/>
          </cell>
          <cell r="AO2222" t="str">
            <v/>
          </cell>
          <cell r="AP2222" t="str">
            <v/>
          </cell>
          <cell r="AQ2222" t="str">
            <v/>
          </cell>
          <cell r="AR2222" t="str">
            <v/>
          </cell>
          <cell r="AS2222" t="str">
            <v/>
          </cell>
          <cell r="AT2222" t="str">
            <v/>
          </cell>
          <cell r="AU2222" t="str">
            <v/>
          </cell>
        </row>
        <row r="2223">
          <cell r="A2223" t="str">
            <v>PCO99S569</v>
          </cell>
          <cell r="B2223" t="str">
            <v>PCO99</v>
          </cell>
          <cell r="C2223" t="str">
            <v>S03</v>
          </cell>
          <cell r="D2223" t="str">
            <v>S569</v>
          </cell>
          <cell r="E2223" t="str">
            <v/>
          </cell>
          <cell r="F2223" t="str">
            <v/>
          </cell>
          <cell r="G2223" t="str">
            <v/>
          </cell>
          <cell r="H2223" t="str">
            <v/>
          </cell>
          <cell r="I2223" t="str">
            <v/>
          </cell>
          <cell r="J2223" t="str">
            <v/>
          </cell>
          <cell r="K2223" t="str">
            <v/>
          </cell>
          <cell r="L2223" t="str">
            <v/>
          </cell>
          <cell r="M2223" t="str">
            <v/>
          </cell>
          <cell r="N2223" t="str">
            <v/>
          </cell>
          <cell r="O2223" t="str">
            <v/>
          </cell>
          <cell r="P2223" t="str">
            <v/>
          </cell>
          <cell r="Q2223" t="str">
            <v/>
          </cell>
          <cell r="R2223" t="str">
            <v/>
          </cell>
          <cell r="S2223" t="str">
            <v/>
          </cell>
          <cell r="T2223" t="str">
            <v/>
          </cell>
          <cell r="U2223" t="str">
            <v/>
          </cell>
          <cell r="V2223" t="str">
            <v/>
          </cell>
          <cell r="W2223" t="str">
            <v/>
          </cell>
          <cell r="X2223" t="str">
            <v/>
          </cell>
          <cell r="Y2223" t="str">
            <v/>
          </cell>
          <cell r="Z2223" t="str">
            <v/>
          </cell>
          <cell r="AA2223" t="str">
            <v/>
          </cell>
          <cell r="AB2223" t="str">
            <v/>
          </cell>
          <cell r="AC2223" t="str">
            <v/>
          </cell>
          <cell r="AD2223" t="str">
            <v/>
          </cell>
          <cell r="AE2223" t="str">
            <v/>
          </cell>
          <cell r="AF2223">
            <v>6.7611999999999993E-3</v>
          </cell>
          <cell r="AG2223" t="str">
            <v/>
          </cell>
          <cell r="AH2223" t="str">
            <v/>
          </cell>
          <cell r="AI2223" t="str">
            <v/>
          </cell>
          <cell r="AJ2223" t="str">
            <v/>
          </cell>
          <cell r="AK2223" t="str">
            <v/>
          </cell>
          <cell r="AL2223" t="str">
            <v/>
          </cell>
          <cell r="AM2223" t="str">
            <v/>
          </cell>
          <cell r="AN2223" t="str">
            <v/>
          </cell>
          <cell r="AO2223" t="str">
            <v/>
          </cell>
          <cell r="AP2223" t="str">
            <v/>
          </cell>
          <cell r="AQ2223" t="str">
            <v/>
          </cell>
          <cell r="AR2223" t="str">
            <v/>
          </cell>
          <cell r="AS2223" t="str">
            <v/>
          </cell>
          <cell r="AT2223" t="str">
            <v/>
          </cell>
          <cell r="AU2223" t="str">
            <v/>
          </cell>
        </row>
        <row r="2224">
          <cell r="A2224" t="str">
            <v>PCO99S570</v>
          </cell>
          <cell r="B2224" t="str">
            <v>PCO99</v>
          </cell>
          <cell r="C2224" t="str">
            <v>S03</v>
          </cell>
          <cell r="D2224" t="str">
            <v>S570</v>
          </cell>
          <cell r="E2224" t="str">
            <v/>
          </cell>
          <cell r="F2224" t="str">
            <v/>
          </cell>
          <cell r="G2224" t="str">
            <v/>
          </cell>
          <cell r="H2224" t="str">
            <v/>
          </cell>
          <cell r="I2224" t="str">
            <v/>
          </cell>
          <cell r="J2224" t="str">
            <v/>
          </cell>
          <cell r="K2224" t="str">
            <v/>
          </cell>
          <cell r="L2224" t="str">
            <v/>
          </cell>
          <cell r="M2224" t="str">
            <v/>
          </cell>
          <cell r="N2224" t="str">
            <v/>
          </cell>
          <cell r="O2224" t="str">
            <v/>
          </cell>
          <cell r="P2224" t="str">
            <v/>
          </cell>
          <cell r="Q2224" t="str">
            <v/>
          </cell>
          <cell r="R2224" t="str">
            <v/>
          </cell>
          <cell r="S2224" t="str">
            <v/>
          </cell>
          <cell r="T2224" t="str">
            <v/>
          </cell>
          <cell r="U2224" t="str">
            <v/>
          </cell>
          <cell r="V2224" t="str">
            <v/>
          </cell>
          <cell r="W2224" t="str">
            <v/>
          </cell>
          <cell r="X2224" t="str">
            <v/>
          </cell>
          <cell r="Y2224" t="str">
            <v/>
          </cell>
          <cell r="Z2224" t="str">
            <v/>
          </cell>
          <cell r="AA2224" t="str">
            <v/>
          </cell>
          <cell r="AB2224" t="str">
            <v/>
          </cell>
          <cell r="AC2224" t="str">
            <v/>
          </cell>
          <cell r="AD2224" t="str">
            <v/>
          </cell>
          <cell r="AE2224" t="str">
            <v/>
          </cell>
          <cell r="AF2224">
            <v>1.3802400000000001E-2</v>
          </cell>
          <cell r="AG2224" t="str">
            <v/>
          </cell>
          <cell r="AH2224" t="str">
            <v/>
          </cell>
          <cell r="AI2224" t="str">
            <v/>
          </cell>
          <cell r="AJ2224" t="str">
            <v/>
          </cell>
          <cell r="AK2224" t="str">
            <v/>
          </cell>
          <cell r="AL2224" t="str">
            <v/>
          </cell>
          <cell r="AM2224" t="str">
            <v/>
          </cell>
          <cell r="AN2224" t="str">
            <v/>
          </cell>
          <cell r="AO2224" t="str">
            <v/>
          </cell>
          <cell r="AP2224" t="str">
            <v/>
          </cell>
          <cell r="AQ2224" t="str">
            <v/>
          </cell>
          <cell r="AR2224" t="str">
            <v/>
          </cell>
          <cell r="AS2224" t="str">
            <v/>
          </cell>
          <cell r="AT2224" t="str">
            <v/>
          </cell>
          <cell r="AU2224" t="str">
            <v/>
          </cell>
        </row>
        <row r="2225">
          <cell r="A2225" t="str">
            <v>PCO99S571</v>
          </cell>
          <cell r="B2225" t="str">
            <v>PCO99</v>
          </cell>
          <cell r="C2225" t="str">
            <v>S03</v>
          </cell>
          <cell r="D2225" t="str">
            <v>S571</v>
          </cell>
          <cell r="E2225" t="str">
            <v/>
          </cell>
          <cell r="F2225" t="str">
            <v/>
          </cell>
          <cell r="G2225" t="str">
            <v/>
          </cell>
          <cell r="H2225" t="str">
            <v/>
          </cell>
          <cell r="I2225" t="str">
            <v/>
          </cell>
          <cell r="J2225" t="str">
            <v/>
          </cell>
          <cell r="K2225" t="str">
            <v/>
          </cell>
          <cell r="L2225" t="str">
            <v/>
          </cell>
          <cell r="M2225" t="str">
            <v/>
          </cell>
          <cell r="N2225" t="str">
            <v/>
          </cell>
          <cell r="O2225" t="str">
            <v/>
          </cell>
          <cell r="P2225" t="str">
            <v/>
          </cell>
          <cell r="Q2225" t="str">
            <v/>
          </cell>
          <cell r="R2225" t="str">
            <v/>
          </cell>
          <cell r="S2225" t="str">
            <v/>
          </cell>
          <cell r="T2225" t="str">
            <v/>
          </cell>
          <cell r="U2225" t="str">
            <v/>
          </cell>
          <cell r="V2225" t="str">
            <v/>
          </cell>
          <cell r="W2225" t="str">
            <v/>
          </cell>
          <cell r="X2225" t="str">
            <v/>
          </cell>
          <cell r="Y2225" t="str">
            <v/>
          </cell>
          <cell r="Z2225" t="str">
            <v/>
          </cell>
          <cell r="AA2225" t="str">
            <v/>
          </cell>
          <cell r="AB2225" t="str">
            <v/>
          </cell>
          <cell r="AC2225" t="str">
            <v/>
          </cell>
          <cell r="AD2225" t="str">
            <v/>
          </cell>
          <cell r="AE2225" t="str">
            <v/>
          </cell>
          <cell r="AF2225" t="str">
            <v/>
          </cell>
          <cell r="AG2225" t="str">
            <v/>
          </cell>
          <cell r="AH2225" t="str">
            <v/>
          </cell>
          <cell r="AI2225" t="str">
            <v/>
          </cell>
          <cell r="AJ2225" t="str">
            <v/>
          </cell>
          <cell r="AK2225" t="str">
            <v/>
          </cell>
          <cell r="AL2225" t="str">
            <v/>
          </cell>
          <cell r="AM2225" t="str">
            <v/>
          </cell>
          <cell r="AN2225" t="str">
            <v/>
          </cell>
          <cell r="AO2225" t="str">
            <v/>
          </cell>
          <cell r="AP2225" t="str">
            <v/>
          </cell>
          <cell r="AQ2225" t="str">
            <v/>
          </cell>
          <cell r="AR2225" t="str">
            <v/>
          </cell>
          <cell r="AS2225">
            <v>3.6832999999999998E-2</v>
          </cell>
          <cell r="AT2225" t="str">
            <v/>
          </cell>
          <cell r="AU2225" t="str">
            <v/>
          </cell>
        </row>
        <row r="2226">
          <cell r="A2226" t="str">
            <v>PCO99S572</v>
          </cell>
          <cell r="B2226" t="str">
            <v>PCO99</v>
          </cell>
          <cell r="C2226" t="str">
            <v>S03</v>
          </cell>
          <cell r="D2226" t="str">
            <v>S572</v>
          </cell>
          <cell r="E2226" t="str">
            <v/>
          </cell>
          <cell r="F2226" t="str">
            <v/>
          </cell>
          <cell r="G2226" t="str">
            <v/>
          </cell>
          <cell r="H2226" t="str">
            <v/>
          </cell>
          <cell r="I2226" t="str">
            <v/>
          </cell>
          <cell r="J2226" t="str">
            <v/>
          </cell>
          <cell r="K2226" t="str">
            <v/>
          </cell>
          <cell r="L2226" t="str">
            <v/>
          </cell>
          <cell r="M2226" t="str">
            <v/>
          </cell>
          <cell r="N2226" t="str">
            <v/>
          </cell>
          <cell r="O2226" t="str">
            <v/>
          </cell>
          <cell r="P2226" t="str">
            <v/>
          </cell>
          <cell r="Q2226" t="str">
            <v/>
          </cell>
          <cell r="R2226" t="str">
            <v/>
          </cell>
          <cell r="S2226" t="str">
            <v/>
          </cell>
          <cell r="T2226" t="str">
            <v/>
          </cell>
          <cell r="U2226" t="str">
            <v/>
          </cell>
          <cell r="V2226" t="str">
            <v/>
          </cell>
          <cell r="W2226" t="str">
            <v/>
          </cell>
          <cell r="X2226" t="str">
            <v/>
          </cell>
          <cell r="Y2226" t="str">
            <v/>
          </cell>
          <cell r="Z2226" t="str">
            <v/>
          </cell>
          <cell r="AA2226" t="str">
            <v/>
          </cell>
          <cell r="AB2226" t="str">
            <v/>
          </cell>
          <cell r="AC2226" t="str">
            <v/>
          </cell>
          <cell r="AD2226" t="str">
            <v/>
          </cell>
          <cell r="AE2226" t="str">
            <v/>
          </cell>
          <cell r="AF2226">
            <v>6.7611999999999993E-3</v>
          </cell>
          <cell r="AG2226" t="str">
            <v/>
          </cell>
          <cell r="AH2226" t="str">
            <v/>
          </cell>
          <cell r="AI2226" t="str">
            <v/>
          </cell>
          <cell r="AJ2226" t="str">
            <v/>
          </cell>
          <cell r="AK2226" t="str">
            <v/>
          </cell>
          <cell r="AL2226" t="str">
            <v/>
          </cell>
          <cell r="AM2226" t="str">
            <v/>
          </cell>
          <cell r="AN2226" t="str">
            <v/>
          </cell>
          <cell r="AO2226" t="str">
            <v/>
          </cell>
          <cell r="AP2226" t="str">
            <v/>
          </cell>
          <cell r="AQ2226" t="str">
            <v/>
          </cell>
          <cell r="AR2226" t="str">
            <v/>
          </cell>
          <cell r="AS2226" t="str">
            <v/>
          </cell>
          <cell r="AT2226" t="str">
            <v/>
          </cell>
          <cell r="AU2226" t="str">
            <v/>
          </cell>
        </row>
        <row r="2227">
          <cell r="A2227" t="str">
            <v>PCO99S573</v>
          </cell>
          <cell r="B2227" t="str">
            <v>PCO99</v>
          </cell>
          <cell r="C2227" t="str">
            <v>S03</v>
          </cell>
          <cell r="D2227" t="str">
            <v>S573</v>
          </cell>
          <cell r="E2227" t="str">
            <v/>
          </cell>
          <cell r="F2227" t="str">
            <v/>
          </cell>
          <cell r="G2227" t="str">
            <v/>
          </cell>
          <cell r="H2227" t="str">
            <v/>
          </cell>
          <cell r="I2227" t="str">
            <v/>
          </cell>
          <cell r="J2227" t="str">
            <v/>
          </cell>
          <cell r="K2227" t="str">
            <v/>
          </cell>
          <cell r="L2227" t="str">
            <v/>
          </cell>
          <cell r="M2227" t="str">
            <v/>
          </cell>
          <cell r="N2227" t="str">
            <v/>
          </cell>
          <cell r="O2227" t="str">
            <v/>
          </cell>
          <cell r="P2227" t="str">
            <v/>
          </cell>
          <cell r="Q2227" t="str">
            <v/>
          </cell>
          <cell r="R2227" t="str">
            <v/>
          </cell>
          <cell r="S2227" t="str">
            <v/>
          </cell>
          <cell r="T2227" t="str">
            <v/>
          </cell>
          <cell r="U2227" t="str">
            <v/>
          </cell>
          <cell r="V2227" t="str">
            <v/>
          </cell>
          <cell r="W2227" t="str">
            <v/>
          </cell>
          <cell r="X2227" t="str">
            <v/>
          </cell>
          <cell r="Y2227" t="str">
            <v/>
          </cell>
          <cell r="Z2227" t="str">
            <v/>
          </cell>
          <cell r="AA2227" t="str">
            <v/>
          </cell>
          <cell r="AB2227" t="str">
            <v/>
          </cell>
          <cell r="AC2227" t="str">
            <v/>
          </cell>
          <cell r="AD2227" t="str">
            <v/>
          </cell>
          <cell r="AE2227" t="str">
            <v/>
          </cell>
          <cell r="AF2227">
            <v>2.2813099999999999E-2</v>
          </cell>
          <cell r="AG2227" t="str">
            <v/>
          </cell>
          <cell r="AH2227" t="str">
            <v/>
          </cell>
          <cell r="AI2227" t="str">
            <v/>
          </cell>
          <cell r="AJ2227" t="str">
            <v/>
          </cell>
          <cell r="AK2227" t="str">
            <v/>
          </cell>
          <cell r="AL2227" t="str">
            <v/>
          </cell>
          <cell r="AM2227" t="str">
            <v/>
          </cell>
          <cell r="AN2227" t="str">
            <v/>
          </cell>
          <cell r="AO2227" t="str">
            <v/>
          </cell>
          <cell r="AP2227" t="str">
            <v/>
          </cell>
          <cell r="AQ2227" t="str">
            <v/>
          </cell>
          <cell r="AR2227" t="str">
            <v/>
          </cell>
          <cell r="AS2227" t="str">
            <v/>
          </cell>
          <cell r="AT2227" t="str">
            <v/>
          </cell>
          <cell r="AU2227" t="str">
            <v/>
          </cell>
        </row>
        <row r="2228">
          <cell r="A2228" t="str">
            <v>PCO99S591</v>
          </cell>
          <cell r="B2228" t="str">
            <v>PCO99</v>
          </cell>
          <cell r="C2228" t="str">
            <v>S04</v>
          </cell>
          <cell r="D2228" t="str">
            <v>S591</v>
          </cell>
          <cell r="E2228" t="str">
            <v/>
          </cell>
          <cell r="F2228" t="str">
            <v/>
          </cell>
          <cell r="G2228" t="str">
            <v/>
          </cell>
          <cell r="H2228" t="str">
            <v/>
          </cell>
          <cell r="I2228" t="str">
            <v/>
          </cell>
          <cell r="J2228" t="str">
            <v/>
          </cell>
          <cell r="K2228" t="str">
            <v/>
          </cell>
          <cell r="L2228" t="str">
            <v/>
          </cell>
          <cell r="M2228" t="str">
            <v/>
          </cell>
          <cell r="N2228" t="str">
            <v/>
          </cell>
          <cell r="O2228" t="str">
            <v/>
          </cell>
          <cell r="P2228" t="str">
            <v/>
          </cell>
          <cell r="Q2228" t="str">
            <v/>
          </cell>
          <cell r="R2228" t="str">
            <v/>
          </cell>
          <cell r="S2228" t="str">
            <v/>
          </cell>
          <cell r="T2228" t="str">
            <v/>
          </cell>
          <cell r="U2228" t="str">
            <v/>
          </cell>
          <cell r="V2228" t="str">
            <v/>
          </cell>
          <cell r="W2228" t="str">
            <v/>
          </cell>
          <cell r="X2228" t="str">
            <v/>
          </cell>
          <cell r="Y2228" t="str">
            <v/>
          </cell>
          <cell r="Z2228" t="str">
            <v/>
          </cell>
          <cell r="AA2228" t="str">
            <v/>
          </cell>
          <cell r="AB2228" t="str">
            <v/>
          </cell>
          <cell r="AC2228" t="str">
            <v/>
          </cell>
          <cell r="AD2228" t="str">
            <v/>
          </cell>
          <cell r="AE2228" t="str">
            <v/>
          </cell>
          <cell r="AF2228" t="str">
            <v/>
          </cell>
          <cell r="AG2228" t="str">
            <v/>
          </cell>
          <cell r="AH2228" t="str">
            <v/>
          </cell>
          <cell r="AI2228" t="str">
            <v/>
          </cell>
          <cell r="AJ2228" t="str">
            <v/>
          </cell>
          <cell r="AK2228" t="str">
            <v/>
          </cell>
          <cell r="AL2228" t="str">
            <v/>
          </cell>
          <cell r="AM2228">
            <v>0.135376</v>
          </cell>
          <cell r="AN2228" t="str">
            <v/>
          </cell>
          <cell r="AO2228" t="str">
            <v/>
          </cell>
          <cell r="AP2228" t="str">
            <v/>
          </cell>
          <cell r="AQ2228" t="str">
            <v/>
          </cell>
          <cell r="AR2228" t="str">
            <v/>
          </cell>
          <cell r="AS2228" t="str">
            <v/>
          </cell>
          <cell r="AT2228" t="str">
            <v/>
          </cell>
          <cell r="AU2228" t="str">
            <v/>
          </cell>
        </row>
        <row r="2229">
          <cell r="A2229" t="str">
            <v>PCO99S592</v>
          </cell>
          <cell r="B2229" t="str">
            <v>PCO99</v>
          </cell>
          <cell r="C2229" t="str">
            <v>S04</v>
          </cell>
          <cell r="D2229" t="str">
            <v>S592</v>
          </cell>
          <cell r="E2229" t="str">
            <v/>
          </cell>
          <cell r="F2229">
            <v>0.98508000000000007</v>
          </cell>
          <cell r="G2229" t="str">
            <v/>
          </cell>
          <cell r="H2229" t="str">
            <v/>
          </cell>
          <cell r="I2229" t="str">
            <v/>
          </cell>
          <cell r="J2229" t="str">
            <v/>
          </cell>
          <cell r="K2229" t="str">
            <v/>
          </cell>
          <cell r="L2229" t="str">
            <v/>
          </cell>
          <cell r="M2229" t="str">
            <v/>
          </cell>
          <cell r="N2229" t="str">
            <v/>
          </cell>
          <cell r="O2229" t="str">
            <v/>
          </cell>
          <cell r="P2229" t="str">
            <v/>
          </cell>
          <cell r="Q2229" t="str">
            <v/>
          </cell>
          <cell r="R2229" t="str">
            <v/>
          </cell>
          <cell r="S2229" t="str">
            <v/>
          </cell>
          <cell r="T2229" t="str">
            <v/>
          </cell>
          <cell r="U2229" t="str">
            <v/>
          </cell>
          <cell r="V2229" t="str">
            <v/>
          </cell>
          <cell r="W2229" t="str">
            <v/>
          </cell>
          <cell r="X2229" t="str">
            <v/>
          </cell>
          <cell r="Y2229" t="str">
            <v/>
          </cell>
          <cell r="Z2229" t="str">
            <v/>
          </cell>
          <cell r="AA2229" t="str">
            <v/>
          </cell>
          <cell r="AB2229" t="str">
            <v/>
          </cell>
          <cell r="AC2229" t="str">
            <v/>
          </cell>
          <cell r="AD2229" t="str">
            <v/>
          </cell>
          <cell r="AE2229" t="str">
            <v/>
          </cell>
          <cell r="AF2229" t="str">
            <v/>
          </cell>
          <cell r="AG2229" t="str">
            <v/>
          </cell>
          <cell r="AH2229" t="str">
            <v/>
          </cell>
          <cell r="AI2229" t="str">
            <v/>
          </cell>
          <cell r="AJ2229" t="str">
            <v/>
          </cell>
          <cell r="AK2229" t="str">
            <v/>
          </cell>
          <cell r="AL2229" t="str">
            <v/>
          </cell>
          <cell r="AM2229" t="str">
            <v/>
          </cell>
          <cell r="AN2229" t="str">
            <v/>
          </cell>
          <cell r="AO2229" t="str">
            <v/>
          </cell>
          <cell r="AP2229" t="str">
            <v/>
          </cell>
          <cell r="AQ2229" t="str">
            <v/>
          </cell>
          <cell r="AR2229" t="str">
            <v/>
          </cell>
          <cell r="AS2229" t="str">
            <v/>
          </cell>
          <cell r="AT2229" t="str">
            <v/>
          </cell>
          <cell r="AU2229" t="str">
            <v/>
          </cell>
        </row>
        <row r="2230">
          <cell r="A2230" t="str">
            <v>PCO99S593</v>
          </cell>
          <cell r="B2230" t="str">
            <v>PCO99</v>
          </cell>
          <cell r="C2230" t="str">
            <v>S04</v>
          </cell>
          <cell r="D2230" t="str">
            <v>S593</v>
          </cell>
          <cell r="E2230" t="str">
            <v/>
          </cell>
          <cell r="F2230" t="str">
            <v/>
          </cell>
          <cell r="G2230">
            <v>0.11007810000000001</v>
          </cell>
          <cell r="H2230" t="str">
            <v/>
          </cell>
          <cell r="I2230" t="str">
            <v/>
          </cell>
          <cell r="J2230" t="str">
            <v/>
          </cell>
          <cell r="K2230" t="str">
            <v/>
          </cell>
          <cell r="L2230" t="str">
            <v/>
          </cell>
          <cell r="M2230" t="str">
            <v/>
          </cell>
          <cell r="N2230" t="str">
            <v/>
          </cell>
          <cell r="O2230" t="str">
            <v/>
          </cell>
          <cell r="P2230" t="str">
            <v/>
          </cell>
          <cell r="Q2230" t="str">
            <v/>
          </cell>
          <cell r="R2230" t="str">
            <v/>
          </cell>
          <cell r="S2230" t="str">
            <v/>
          </cell>
          <cell r="T2230" t="str">
            <v/>
          </cell>
          <cell r="U2230" t="str">
            <v/>
          </cell>
          <cell r="V2230" t="str">
            <v/>
          </cell>
          <cell r="W2230" t="str">
            <v/>
          </cell>
          <cell r="X2230" t="str">
            <v/>
          </cell>
          <cell r="Y2230" t="str">
            <v/>
          </cell>
          <cell r="Z2230" t="str">
            <v/>
          </cell>
          <cell r="AA2230" t="str">
            <v/>
          </cell>
          <cell r="AB2230" t="str">
            <v/>
          </cell>
          <cell r="AC2230" t="str">
            <v/>
          </cell>
          <cell r="AD2230" t="str">
            <v/>
          </cell>
          <cell r="AE2230" t="str">
            <v/>
          </cell>
          <cell r="AF2230" t="str">
            <v/>
          </cell>
          <cell r="AG2230" t="str">
            <v/>
          </cell>
          <cell r="AH2230" t="str">
            <v/>
          </cell>
          <cell r="AI2230" t="str">
            <v/>
          </cell>
          <cell r="AJ2230" t="str">
            <v/>
          </cell>
          <cell r="AK2230" t="str">
            <v/>
          </cell>
          <cell r="AL2230" t="str">
            <v/>
          </cell>
          <cell r="AM2230" t="str">
            <v/>
          </cell>
          <cell r="AN2230" t="str">
            <v/>
          </cell>
          <cell r="AO2230" t="str">
            <v/>
          </cell>
          <cell r="AP2230" t="str">
            <v/>
          </cell>
          <cell r="AQ2230" t="str">
            <v/>
          </cell>
          <cell r="AR2230" t="str">
            <v/>
          </cell>
          <cell r="AS2230" t="str">
            <v/>
          </cell>
          <cell r="AT2230" t="str">
            <v/>
          </cell>
          <cell r="AU2230" t="str">
            <v/>
          </cell>
        </row>
        <row r="2231">
          <cell r="A2231" t="str">
            <v>PCO99S604</v>
          </cell>
          <cell r="B2231" t="str">
            <v>PCO99</v>
          </cell>
          <cell r="C2231" t="str">
            <v>S04</v>
          </cell>
          <cell r="D2231" t="str">
            <v>S604</v>
          </cell>
          <cell r="E2231" t="str">
            <v/>
          </cell>
          <cell r="F2231" t="str">
            <v/>
          </cell>
          <cell r="G2231" t="str">
            <v/>
          </cell>
          <cell r="H2231" t="str">
            <v/>
          </cell>
          <cell r="I2231" t="str">
            <v/>
          </cell>
          <cell r="J2231" t="str">
            <v/>
          </cell>
          <cell r="K2231" t="str">
            <v/>
          </cell>
          <cell r="L2231" t="str">
            <v/>
          </cell>
          <cell r="M2231" t="str">
            <v/>
          </cell>
          <cell r="N2231">
            <v>0.21616829999999998</v>
          </cell>
          <cell r="O2231" t="str">
            <v/>
          </cell>
          <cell r="P2231" t="str">
            <v/>
          </cell>
          <cell r="Q2231" t="str">
            <v/>
          </cell>
          <cell r="R2231" t="str">
            <v/>
          </cell>
          <cell r="S2231" t="str">
            <v/>
          </cell>
          <cell r="T2231" t="str">
            <v/>
          </cell>
          <cell r="U2231" t="str">
            <v/>
          </cell>
          <cell r="V2231" t="str">
            <v/>
          </cell>
          <cell r="W2231" t="str">
            <v/>
          </cell>
          <cell r="X2231" t="str">
            <v/>
          </cell>
          <cell r="Y2231" t="str">
            <v/>
          </cell>
          <cell r="Z2231" t="str">
            <v/>
          </cell>
          <cell r="AA2231" t="str">
            <v/>
          </cell>
          <cell r="AB2231" t="str">
            <v/>
          </cell>
          <cell r="AC2231" t="str">
            <v/>
          </cell>
          <cell r="AD2231" t="str">
            <v/>
          </cell>
          <cell r="AE2231" t="str">
            <v/>
          </cell>
          <cell r="AF2231" t="str">
            <v/>
          </cell>
          <cell r="AG2231" t="str">
            <v/>
          </cell>
          <cell r="AH2231" t="str">
            <v/>
          </cell>
          <cell r="AI2231" t="str">
            <v/>
          </cell>
          <cell r="AJ2231" t="str">
            <v/>
          </cell>
          <cell r="AK2231" t="str">
            <v/>
          </cell>
          <cell r="AL2231" t="str">
            <v/>
          </cell>
          <cell r="AM2231" t="str">
            <v/>
          </cell>
          <cell r="AN2231" t="str">
            <v/>
          </cell>
          <cell r="AO2231" t="str">
            <v/>
          </cell>
          <cell r="AP2231" t="str">
            <v/>
          </cell>
          <cell r="AQ2231" t="str">
            <v/>
          </cell>
          <cell r="AR2231" t="str">
            <v/>
          </cell>
          <cell r="AS2231" t="str">
            <v/>
          </cell>
          <cell r="AT2231" t="str">
            <v/>
          </cell>
          <cell r="AU2231" t="str">
            <v/>
          </cell>
        </row>
        <row r="2232">
          <cell r="A2232" t="str">
            <v>PCO99S605</v>
          </cell>
          <cell r="B2232" t="str">
            <v>PCO99</v>
          </cell>
          <cell r="C2232" t="str">
            <v>S04</v>
          </cell>
          <cell r="D2232" t="str">
            <v>S605</v>
          </cell>
          <cell r="E2232" t="str">
            <v/>
          </cell>
          <cell r="F2232" t="str">
            <v/>
          </cell>
          <cell r="G2232" t="str">
            <v/>
          </cell>
          <cell r="H2232" t="str">
            <v/>
          </cell>
          <cell r="I2232" t="str">
            <v/>
          </cell>
          <cell r="J2232" t="str">
            <v/>
          </cell>
          <cell r="K2232" t="str">
            <v/>
          </cell>
          <cell r="L2232" t="str">
            <v/>
          </cell>
          <cell r="M2232" t="str">
            <v/>
          </cell>
          <cell r="N2232" t="str">
            <v/>
          </cell>
          <cell r="O2232" t="str">
            <v/>
          </cell>
          <cell r="P2232" t="str">
            <v/>
          </cell>
          <cell r="Q2232" t="str">
            <v/>
          </cell>
          <cell r="R2232" t="str">
            <v/>
          </cell>
          <cell r="S2232" t="str">
            <v/>
          </cell>
          <cell r="T2232" t="str">
            <v/>
          </cell>
          <cell r="U2232" t="str">
            <v/>
          </cell>
          <cell r="V2232" t="str">
            <v/>
          </cell>
          <cell r="W2232" t="str">
            <v/>
          </cell>
          <cell r="X2232" t="str">
            <v/>
          </cell>
          <cell r="Y2232" t="str">
            <v/>
          </cell>
          <cell r="Z2232" t="str">
            <v/>
          </cell>
          <cell r="AA2232" t="str">
            <v/>
          </cell>
          <cell r="AB2232" t="str">
            <v/>
          </cell>
          <cell r="AC2232" t="str">
            <v/>
          </cell>
          <cell r="AD2232" t="str">
            <v/>
          </cell>
          <cell r="AE2232" t="str">
            <v/>
          </cell>
          <cell r="AF2232" t="str">
            <v/>
          </cell>
          <cell r="AG2232" t="str">
            <v/>
          </cell>
          <cell r="AH2232" t="str">
            <v/>
          </cell>
          <cell r="AI2232" t="str">
            <v/>
          </cell>
          <cell r="AJ2232" t="str">
            <v/>
          </cell>
          <cell r="AK2232" t="str">
            <v/>
          </cell>
          <cell r="AL2232" t="str">
            <v/>
          </cell>
          <cell r="AM2232" t="str">
            <v/>
          </cell>
          <cell r="AN2232">
            <v>0.1168096</v>
          </cell>
          <cell r="AO2232" t="str">
            <v/>
          </cell>
          <cell r="AP2232" t="str">
            <v/>
          </cell>
          <cell r="AQ2232" t="str">
            <v/>
          </cell>
          <cell r="AR2232" t="str">
            <v/>
          </cell>
          <cell r="AS2232" t="str">
            <v/>
          </cell>
          <cell r="AT2232" t="str">
            <v/>
          </cell>
          <cell r="AU2232" t="str">
            <v/>
          </cell>
        </row>
        <row r="2233">
          <cell r="A2233" t="str">
            <v>PCO99S606</v>
          </cell>
          <cell r="B2233" t="str">
            <v>PCO99</v>
          </cell>
          <cell r="C2233" t="str">
            <v>S04</v>
          </cell>
          <cell r="D2233" t="str">
            <v>S606</v>
          </cell>
          <cell r="E2233" t="str">
            <v/>
          </cell>
          <cell r="F2233" t="str">
            <v/>
          </cell>
          <cell r="G2233" t="str">
            <v/>
          </cell>
          <cell r="H2233" t="str">
            <v/>
          </cell>
          <cell r="I2233" t="str">
            <v/>
          </cell>
          <cell r="J2233" t="str">
            <v/>
          </cell>
          <cell r="K2233" t="str">
            <v/>
          </cell>
          <cell r="L2233" t="str">
            <v/>
          </cell>
          <cell r="M2233" t="str">
            <v/>
          </cell>
          <cell r="N2233" t="str">
            <v/>
          </cell>
          <cell r="O2233" t="str">
            <v/>
          </cell>
          <cell r="P2233" t="str">
            <v/>
          </cell>
          <cell r="Q2233" t="str">
            <v/>
          </cell>
          <cell r="R2233" t="str">
            <v/>
          </cell>
          <cell r="S2233" t="str">
            <v/>
          </cell>
          <cell r="T2233" t="str">
            <v/>
          </cell>
          <cell r="U2233" t="str">
            <v/>
          </cell>
          <cell r="V2233" t="str">
            <v/>
          </cell>
          <cell r="W2233" t="str">
            <v/>
          </cell>
          <cell r="X2233" t="str">
            <v/>
          </cell>
          <cell r="Y2233" t="str">
            <v/>
          </cell>
          <cell r="Z2233" t="str">
            <v/>
          </cell>
          <cell r="AA2233" t="str">
            <v/>
          </cell>
          <cell r="AB2233" t="str">
            <v/>
          </cell>
          <cell r="AC2233" t="str">
            <v/>
          </cell>
          <cell r="AD2233" t="str">
            <v/>
          </cell>
          <cell r="AE2233" t="str">
            <v/>
          </cell>
          <cell r="AF2233" t="str">
            <v/>
          </cell>
          <cell r="AG2233" t="str">
            <v/>
          </cell>
          <cell r="AH2233" t="str">
            <v/>
          </cell>
          <cell r="AI2233" t="str">
            <v/>
          </cell>
          <cell r="AJ2233" t="str">
            <v/>
          </cell>
          <cell r="AK2233" t="str">
            <v/>
          </cell>
          <cell r="AL2233" t="str">
            <v/>
          </cell>
          <cell r="AM2233" t="str">
            <v/>
          </cell>
          <cell r="AN2233">
            <v>0.18788350000000001</v>
          </cell>
          <cell r="AO2233" t="str">
            <v/>
          </cell>
          <cell r="AP2233" t="str">
            <v/>
          </cell>
          <cell r="AQ2233" t="str">
            <v/>
          </cell>
          <cell r="AR2233" t="str">
            <v/>
          </cell>
          <cell r="AS2233" t="str">
            <v/>
          </cell>
          <cell r="AT2233" t="str">
            <v/>
          </cell>
          <cell r="AU2233" t="str">
            <v/>
          </cell>
        </row>
        <row r="2234">
          <cell r="A2234" t="str">
            <v>PCO99S621</v>
          </cell>
          <cell r="B2234" t="str">
            <v>PCO99</v>
          </cell>
          <cell r="C2234" t="str">
            <v>S05</v>
          </cell>
          <cell r="D2234" t="str">
            <v>S621</v>
          </cell>
          <cell r="E2234" t="str">
            <v/>
          </cell>
          <cell r="F2234" t="str">
            <v/>
          </cell>
          <cell r="G2234" t="str">
            <v/>
          </cell>
          <cell r="H2234" t="str">
            <v/>
          </cell>
          <cell r="I2234" t="str">
            <v/>
          </cell>
          <cell r="J2234" t="str">
            <v/>
          </cell>
          <cell r="K2234" t="str">
            <v/>
          </cell>
          <cell r="L2234" t="str">
            <v/>
          </cell>
          <cell r="M2234" t="str">
            <v/>
          </cell>
          <cell r="N2234" t="str">
            <v/>
          </cell>
          <cell r="O2234" t="str">
            <v/>
          </cell>
          <cell r="P2234" t="str">
            <v/>
          </cell>
          <cell r="Q2234" t="str">
            <v/>
          </cell>
          <cell r="R2234" t="str">
            <v/>
          </cell>
          <cell r="S2234" t="str">
            <v/>
          </cell>
          <cell r="T2234" t="str">
            <v/>
          </cell>
          <cell r="U2234" t="str">
            <v/>
          </cell>
          <cell r="V2234" t="str">
            <v/>
          </cell>
          <cell r="W2234" t="str">
            <v/>
          </cell>
          <cell r="X2234" t="str">
            <v/>
          </cell>
          <cell r="Y2234" t="str">
            <v/>
          </cell>
          <cell r="Z2234" t="str">
            <v/>
          </cell>
          <cell r="AA2234" t="str">
            <v/>
          </cell>
          <cell r="AB2234" t="str">
            <v/>
          </cell>
          <cell r="AC2234" t="str">
            <v/>
          </cell>
          <cell r="AD2234" t="str">
            <v/>
          </cell>
          <cell r="AE2234" t="str">
            <v/>
          </cell>
          <cell r="AF2234" t="str">
            <v/>
          </cell>
          <cell r="AG2234" t="str">
            <v/>
          </cell>
          <cell r="AH2234">
            <v>0.38917000000000002</v>
          </cell>
          <cell r="AI2234" t="str">
            <v/>
          </cell>
          <cell r="AJ2234" t="str">
            <v/>
          </cell>
          <cell r="AK2234" t="str">
            <v/>
          </cell>
          <cell r="AL2234" t="str">
            <v/>
          </cell>
          <cell r="AM2234" t="str">
            <v/>
          </cell>
          <cell r="AN2234" t="str">
            <v/>
          </cell>
          <cell r="AO2234" t="str">
            <v/>
          </cell>
          <cell r="AP2234" t="str">
            <v/>
          </cell>
          <cell r="AQ2234" t="str">
            <v/>
          </cell>
          <cell r="AR2234" t="str">
            <v/>
          </cell>
          <cell r="AS2234" t="str">
            <v/>
          </cell>
          <cell r="AT2234" t="str">
            <v/>
          </cell>
          <cell r="AU2234" t="str">
            <v/>
          </cell>
        </row>
        <row r="2235">
          <cell r="A2235" t="str">
            <v>PCO99S622</v>
          </cell>
          <cell r="B2235" t="str">
            <v>PCO99</v>
          </cell>
          <cell r="C2235" t="str">
            <v>S05</v>
          </cell>
          <cell r="D2235" t="str">
            <v>S622</v>
          </cell>
          <cell r="E2235" t="str">
            <v/>
          </cell>
          <cell r="F2235" t="str">
            <v/>
          </cell>
          <cell r="G2235" t="str">
            <v/>
          </cell>
          <cell r="H2235" t="str">
            <v/>
          </cell>
          <cell r="I2235" t="str">
            <v/>
          </cell>
          <cell r="J2235" t="str">
            <v/>
          </cell>
          <cell r="K2235" t="str">
            <v/>
          </cell>
          <cell r="L2235" t="str">
            <v/>
          </cell>
          <cell r="M2235" t="str">
            <v/>
          </cell>
          <cell r="N2235" t="str">
            <v/>
          </cell>
          <cell r="O2235" t="str">
            <v/>
          </cell>
          <cell r="P2235" t="str">
            <v/>
          </cell>
          <cell r="Q2235" t="str">
            <v/>
          </cell>
          <cell r="R2235" t="str">
            <v/>
          </cell>
          <cell r="S2235" t="str">
            <v/>
          </cell>
          <cell r="T2235" t="str">
            <v/>
          </cell>
          <cell r="U2235" t="str">
            <v/>
          </cell>
          <cell r="V2235" t="str">
            <v/>
          </cell>
          <cell r="W2235" t="str">
            <v/>
          </cell>
          <cell r="X2235" t="str">
            <v/>
          </cell>
          <cell r="Y2235" t="str">
            <v/>
          </cell>
          <cell r="Z2235" t="str">
            <v/>
          </cell>
          <cell r="AA2235" t="str">
            <v/>
          </cell>
          <cell r="AB2235" t="str">
            <v/>
          </cell>
          <cell r="AC2235" t="str">
            <v/>
          </cell>
          <cell r="AD2235" t="str">
            <v/>
          </cell>
          <cell r="AE2235" t="str">
            <v/>
          </cell>
          <cell r="AF2235" t="str">
            <v/>
          </cell>
          <cell r="AG2235" t="str">
            <v/>
          </cell>
          <cell r="AH2235">
            <v>0.82909670000000002</v>
          </cell>
          <cell r="AI2235" t="str">
            <v/>
          </cell>
          <cell r="AJ2235" t="str">
            <v/>
          </cell>
          <cell r="AK2235" t="str">
            <v/>
          </cell>
          <cell r="AL2235" t="str">
            <v/>
          </cell>
          <cell r="AM2235" t="str">
            <v/>
          </cell>
          <cell r="AN2235" t="str">
            <v/>
          </cell>
          <cell r="AO2235" t="str">
            <v/>
          </cell>
          <cell r="AP2235" t="str">
            <v/>
          </cell>
          <cell r="AQ2235" t="str">
            <v/>
          </cell>
          <cell r="AR2235" t="str">
            <v/>
          </cell>
          <cell r="AS2235" t="str">
            <v/>
          </cell>
          <cell r="AT2235" t="str">
            <v/>
          </cell>
          <cell r="AU2235" t="str">
            <v/>
          </cell>
        </row>
        <row r="2236">
          <cell r="A2236" t="str">
            <v>PCO99S623</v>
          </cell>
          <cell r="B2236" t="str">
            <v>PCO99</v>
          </cell>
          <cell r="C2236" t="str">
            <v>S05</v>
          </cell>
          <cell r="D2236" t="str">
            <v>S623</v>
          </cell>
          <cell r="E2236" t="str">
            <v/>
          </cell>
          <cell r="F2236" t="str">
            <v/>
          </cell>
          <cell r="G2236" t="str">
            <v/>
          </cell>
          <cell r="H2236" t="str">
            <v/>
          </cell>
          <cell r="I2236" t="str">
            <v/>
          </cell>
          <cell r="J2236" t="str">
            <v/>
          </cell>
          <cell r="K2236" t="str">
            <v/>
          </cell>
          <cell r="L2236" t="str">
            <v/>
          </cell>
          <cell r="M2236" t="str">
            <v/>
          </cell>
          <cell r="N2236" t="str">
            <v/>
          </cell>
          <cell r="O2236" t="str">
            <v/>
          </cell>
          <cell r="P2236" t="str">
            <v/>
          </cell>
          <cell r="Q2236" t="str">
            <v/>
          </cell>
          <cell r="R2236" t="str">
            <v/>
          </cell>
          <cell r="S2236" t="str">
            <v/>
          </cell>
          <cell r="T2236" t="str">
            <v/>
          </cell>
          <cell r="U2236" t="str">
            <v/>
          </cell>
          <cell r="V2236" t="str">
            <v/>
          </cell>
          <cell r="W2236" t="str">
            <v/>
          </cell>
          <cell r="X2236" t="str">
            <v/>
          </cell>
          <cell r="Y2236" t="str">
            <v/>
          </cell>
          <cell r="Z2236" t="str">
            <v/>
          </cell>
          <cell r="AA2236" t="str">
            <v/>
          </cell>
          <cell r="AB2236" t="str">
            <v/>
          </cell>
          <cell r="AC2236" t="str">
            <v/>
          </cell>
          <cell r="AD2236" t="str">
            <v/>
          </cell>
          <cell r="AE2236" t="str">
            <v/>
          </cell>
          <cell r="AF2236" t="str">
            <v/>
          </cell>
          <cell r="AG2236" t="str">
            <v/>
          </cell>
          <cell r="AH2236">
            <v>0.43205300000000002</v>
          </cell>
          <cell r="AI2236" t="str">
            <v/>
          </cell>
          <cell r="AJ2236" t="str">
            <v/>
          </cell>
          <cell r="AK2236" t="str">
            <v/>
          </cell>
          <cell r="AL2236" t="str">
            <v/>
          </cell>
          <cell r="AM2236" t="str">
            <v/>
          </cell>
          <cell r="AN2236" t="str">
            <v/>
          </cell>
          <cell r="AO2236" t="str">
            <v/>
          </cell>
          <cell r="AP2236" t="str">
            <v/>
          </cell>
          <cell r="AQ2236" t="str">
            <v/>
          </cell>
          <cell r="AR2236" t="str">
            <v/>
          </cell>
          <cell r="AS2236" t="str">
            <v/>
          </cell>
          <cell r="AT2236" t="str">
            <v/>
          </cell>
          <cell r="AU2236" t="str">
            <v/>
          </cell>
        </row>
        <row r="2237">
          <cell r="A2237" t="str">
            <v>PCO99S624</v>
          </cell>
          <cell r="B2237" t="str">
            <v>PCO99</v>
          </cell>
          <cell r="C2237" t="str">
            <v>S05</v>
          </cell>
          <cell r="D2237" t="str">
            <v>S624</v>
          </cell>
          <cell r="E2237" t="str">
            <v/>
          </cell>
          <cell r="F2237" t="str">
            <v/>
          </cell>
          <cell r="G2237" t="str">
            <v/>
          </cell>
          <cell r="H2237" t="str">
            <v/>
          </cell>
          <cell r="I2237" t="str">
            <v/>
          </cell>
          <cell r="J2237" t="str">
            <v/>
          </cell>
          <cell r="K2237" t="str">
            <v/>
          </cell>
          <cell r="L2237" t="str">
            <v/>
          </cell>
          <cell r="M2237" t="str">
            <v/>
          </cell>
          <cell r="N2237" t="str">
            <v/>
          </cell>
          <cell r="O2237" t="str">
            <v/>
          </cell>
          <cell r="P2237" t="str">
            <v/>
          </cell>
          <cell r="Q2237" t="str">
            <v/>
          </cell>
          <cell r="R2237" t="str">
            <v/>
          </cell>
          <cell r="S2237" t="str">
            <v/>
          </cell>
          <cell r="T2237" t="str">
            <v/>
          </cell>
          <cell r="U2237" t="str">
            <v/>
          </cell>
          <cell r="V2237" t="str">
            <v/>
          </cell>
          <cell r="W2237" t="str">
            <v/>
          </cell>
          <cell r="X2237" t="str">
            <v/>
          </cell>
          <cell r="Y2237" t="str">
            <v/>
          </cell>
          <cell r="Z2237" t="str">
            <v/>
          </cell>
          <cell r="AA2237" t="str">
            <v/>
          </cell>
          <cell r="AB2237" t="str">
            <v/>
          </cell>
          <cell r="AC2237" t="str">
            <v/>
          </cell>
          <cell r="AD2237" t="str">
            <v/>
          </cell>
          <cell r="AE2237" t="str">
            <v/>
          </cell>
          <cell r="AF2237" t="str">
            <v/>
          </cell>
          <cell r="AG2237" t="str">
            <v/>
          </cell>
          <cell r="AH2237">
            <v>0.61528869999999991</v>
          </cell>
          <cell r="AI2237" t="str">
            <v/>
          </cell>
          <cell r="AJ2237" t="str">
            <v/>
          </cell>
          <cell r="AK2237" t="str">
            <v/>
          </cell>
          <cell r="AL2237" t="str">
            <v/>
          </cell>
          <cell r="AM2237" t="str">
            <v/>
          </cell>
          <cell r="AN2237" t="str">
            <v/>
          </cell>
          <cell r="AO2237" t="str">
            <v/>
          </cell>
          <cell r="AP2237" t="str">
            <v/>
          </cell>
          <cell r="AQ2237" t="str">
            <v/>
          </cell>
          <cell r="AR2237" t="str">
            <v/>
          </cell>
          <cell r="AS2237" t="str">
            <v/>
          </cell>
          <cell r="AT2237" t="str">
            <v/>
          </cell>
          <cell r="AU2237" t="str">
            <v/>
          </cell>
        </row>
        <row r="2238">
          <cell r="A2238" t="str">
            <v>PCO99S625</v>
          </cell>
          <cell r="B2238" t="str">
            <v>PCO99</v>
          </cell>
          <cell r="C2238" t="str">
            <v>S05</v>
          </cell>
          <cell r="D2238" t="str">
            <v>S625</v>
          </cell>
          <cell r="E2238" t="str">
            <v/>
          </cell>
          <cell r="F2238" t="str">
            <v/>
          </cell>
          <cell r="G2238" t="str">
            <v/>
          </cell>
          <cell r="H2238" t="str">
            <v/>
          </cell>
          <cell r="I2238" t="str">
            <v/>
          </cell>
          <cell r="J2238" t="str">
            <v/>
          </cell>
          <cell r="K2238" t="str">
            <v/>
          </cell>
          <cell r="L2238" t="str">
            <v/>
          </cell>
          <cell r="M2238" t="str">
            <v/>
          </cell>
          <cell r="N2238" t="str">
            <v/>
          </cell>
          <cell r="O2238" t="str">
            <v/>
          </cell>
          <cell r="P2238" t="str">
            <v/>
          </cell>
          <cell r="Q2238" t="str">
            <v/>
          </cell>
          <cell r="R2238" t="str">
            <v/>
          </cell>
          <cell r="S2238" t="str">
            <v/>
          </cell>
          <cell r="T2238" t="str">
            <v/>
          </cell>
          <cell r="U2238" t="str">
            <v/>
          </cell>
          <cell r="V2238" t="str">
            <v/>
          </cell>
          <cell r="W2238" t="str">
            <v/>
          </cell>
          <cell r="X2238" t="str">
            <v/>
          </cell>
          <cell r="Y2238" t="str">
            <v/>
          </cell>
          <cell r="Z2238" t="str">
            <v/>
          </cell>
          <cell r="AA2238" t="str">
            <v/>
          </cell>
          <cell r="AB2238" t="str">
            <v/>
          </cell>
          <cell r="AC2238" t="str">
            <v/>
          </cell>
          <cell r="AD2238" t="str">
            <v/>
          </cell>
          <cell r="AE2238" t="str">
            <v/>
          </cell>
          <cell r="AF2238" t="str">
            <v/>
          </cell>
          <cell r="AG2238" t="str">
            <v/>
          </cell>
          <cell r="AH2238">
            <v>0.41707569999999999</v>
          </cell>
          <cell r="AI2238" t="str">
            <v/>
          </cell>
          <cell r="AJ2238" t="str">
            <v/>
          </cell>
          <cell r="AK2238" t="str">
            <v/>
          </cell>
          <cell r="AL2238" t="str">
            <v/>
          </cell>
          <cell r="AM2238" t="str">
            <v/>
          </cell>
          <cell r="AN2238" t="str">
            <v/>
          </cell>
          <cell r="AO2238" t="str">
            <v/>
          </cell>
          <cell r="AP2238" t="str">
            <v/>
          </cell>
          <cell r="AQ2238" t="str">
            <v/>
          </cell>
          <cell r="AR2238" t="str">
            <v/>
          </cell>
          <cell r="AS2238" t="str">
            <v/>
          </cell>
          <cell r="AT2238" t="str">
            <v/>
          </cell>
          <cell r="AU2238" t="str">
            <v/>
          </cell>
        </row>
        <row r="2239">
          <cell r="A2239" t="str">
            <v>PCO99S626</v>
          </cell>
          <cell r="B2239" t="str">
            <v>PCO99</v>
          </cell>
          <cell r="C2239" t="str">
            <v>S05</v>
          </cell>
          <cell r="D2239" t="str">
            <v>S626</v>
          </cell>
          <cell r="E2239" t="str">
            <v/>
          </cell>
          <cell r="F2239" t="str">
            <v/>
          </cell>
          <cell r="G2239" t="str">
            <v/>
          </cell>
          <cell r="H2239" t="str">
            <v/>
          </cell>
          <cell r="I2239" t="str">
            <v/>
          </cell>
          <cell r="J2239" t="str">
            <v/>
          </cell>
          <cell r="K2239" t="str">
            <v/>
          </cell>
          <cell r="L2239" t="str">
            <v/>
          </cell>
          <cell r="M2239" t="str">
            <v/>
          </cell>
          <cell r="N2239" t="str">
            <v/>
          </cell>
          <cell r="O2239" t="str">
            <v/>
          </cell>
          <cell r="P2239" t="str">
            <v/>
          </cell>
          <cell r="Q2239" t="str">
            <v/>
          </cell>
          <cell r="R2239" t="str">
            <v/>
          </cell>
          <cell r="S2239" t="str">
            <v/>
          </cell>
          <cell r="T2239" t="str">
            <v/>
          </cell>
          <cell r="U2239" t="str">
            <v/>
          </cell>
          <cell r="V2239" t="str">
            <v/>
          </cell>
          <cell r="W2239" t="str">
            <v/>
          </cell>
          <cell r="X2239" t="str">
            <v/>
          </cell>
          <cell r="Y2239" t="str">
            <v/>
          </cell>
          <cell r="Z2239" t="str">
            <v/>
          </cell>
          <cell r="AA2239" t="str">
            <v/>
          </cell>
          <cell r="AB2239" t="str">
            <v/>
          </cell>
          <cell r="AC2239" t="str">
            <v/>
          </cell>
          <cell r="AD2239" t="str">
            <v/>
          </cell>
          <cell r="AE2239" t="str">
            <v/>
          </cell>
          <cell r="AF2239" t="str">
            <v/>
          </cell>
          <cell r="AG2239" t="str">
            <v/>
          </cell>
          <cell r="AH2239">
            <v>0.25745030000000002</v>
          </cell>
          <cell r="AI2239" t="str">
            <v/>
          </cell>
          <cell r="AJ2239" t="str">
            <v/>
          </cell>
          <cell r="AK2239" t="str">
            <v/>
          </cell>
          <cell r="AL2239" t="str">
            <v/>
          </cell>
          <cell r="AM2239" t="str">
            <v/>
          </cell>
          <cell r="AN2239" t="str">
            <v/>
          </cell>
          <cell r="AO2239" t="str">
            <v/>
          </cell>
          <cell r="AP2239" t="str">
            <v/>
          </cell>
          <cell r="AQ2239" t="str">
            <v/>
          </cell>
          <cell r="AR2239" t="str">
            <v/>
          </cell>
          <cell r="AS2239" t="str">
            <v/>
          </cell>
          <cell r="AT2239" t="str">
            <v/>
          </cell>
          <cell r="AU2239" t="str">
            <v/>
          </cell>
        </row>
        <row r="2240">
          <cell r="A2240" t="str">
            <v>PCO99S627</v>
          </cell>
          <cell r="B2240" t="str">
            <v>PCO99</v>
          </cell>
          <cell r="C2240" t="str">
            <v>S05</v>
          </cell>
          <cell r="D2240" t="str">
            <v>S627</v>
          </cell>
          <cell r="E2240" t="str">
            <v/>
          </cell>
          <cell r="F2240" t="str">
            <v/>
          </cell>
          <cell r="G2240" t="str">
            <v/>
          </cell>
          <cell r="H2240" t="str">
            <v/>
          </cell>
          <cell r="I2240" t="str">
            <v/>
          </cell>
          <cell r="J2240" t="str">
            <v/>
          </cell>
          <cell r="K2240" t="str">
            <v/>
          </cell>
          <cell r="L2240" t="str">
            <v/>
          </cell>
          <cell r="M2240" t="str">
            <v/>
          </cell>
          <cell r="N2240" t="str">
            <v/>
          </cell>
          <cell r="O2240" t="str">
            <v/>
          </cell>
          <cell r="P2240" t="str">
            <v/>
          </cell>
          <cell r="Q2240" t="str">
            <v/>
          </cell>
          <cell r="R2240" t="str">
            <v/>
          </cell>
          <cell r="S2240" t="str">
            <v/>
          </cell>
          <cell r="T2240" t="str">
            <v/>
          </cell>
          <cell r="U2240" t="str">
            <v/>
          </cell>
          <cell r="V2240" t="str">
            <v/>
          </cell>
          <cell r="W2240" t="str">
            <v/>
          </cell>
          <cell r="X2240" t="str">
            <v/>
          </cell>
          <cell r="Y2240" t="str">
            <v/>
          </cell>
          <cell r="Z2240" t="str">
            <v/>
          </cell>
          <cell r="AA2240" t="str">
            <v/>
          </cell>
          <cell r="AB2240" t="str">
            <v/>
          </cell>
          <cell r="AC2240" t="str">
            <v/>
          </cell>
          <cell r="AD2240" t="str">
            <v/>
          </cell>
          <cell r="AE2240" t="str">
            <v/>
          </cell>
          <cell r="AF2240" t="str">
            <v/>
          </cell>
          <cell r="AG2240" t="str">
            <v/>
          </cell>
          <cell r="AH2240">
            <v>0.67966850000000001</v>
          </cell>
          <cell r="AI2240" t="str">
            <v/>
          </cell>
          <cell r="AJ2240" t="str">
            <v/>
          </cell>
          <cell r="AK2240" t="str">
            <v/>
          </cell>
          <cell r="AL2240" t="str">
            <v/>
          </cell>
          <cell r="AM2240" t="str">
            <v/>
          </cell>
          <cell r="AN2240" t="str">
            <v/>
          </cell>
          <cell r="AO2240" t="str">
            <v/>
          </cell>
          <cell r="AP2240" t="str">
            <v/>
          </cell>
          <cell r="AQ2240" t="str">
            <v/>
          </cell>
          <cell r="AR2240" t="str">
            <v/>
          </cell>
          <cell r="AS2240" t="str">
            <v/>
          </cell>
          <cell r="AT2240" t="str">
            <v/>
          </cell>
          <cell r="AU2240" t="str">
            <v/>
          </cell>
        </row>
        <row r="2241">
          <cell r="A2241" t="str">
            <v>PCO99S628</v>
          </cell>
          <cell r="B2241" t="str">
            <v>PCO99</v>
          </cell>
          <cell r="C2241" t="str">
            <v>S05</v>
          </cell>
          <cell r="D2241" t="str">
            <v>S628</v>
          </cell>
          <cell r="E2241" t="str">
            <v/>
          </cell>
          <cell r="F2241" t="str">
            <v/>
          </cell>
          <cell r="G2241" t="str">
            <v/>
          </cell>
          <cell r="H2241" t="str">
            <v/>
          </cell>
          <cell r="I2241" t="str">
            <v/>
          </cell>
          <cell r="J2241" t="str">
            <v/>
          </cell>
          <cell r="K2241" t="str">
            <v/>
          </cell>
          <cell r="L2241" t="str">
            <v/>
          </cell>
          <cell r="M2241" t="str">
            <v/>
          </cell>
          <cell r="N2241" t="str">
            <v/>
          </cell>
          <cell r="O2241" t="str">
            <v/>
          </cell>
          <cell r="P2241" t="str">
            <v/>
          </cell>
          <cell r="Q2241" t="str">
            <v/>
          </cell>
          <cell r="R2241" t="str">
            <v/>
          </cell>
          <cell r="S2241" t="str">
            <v/>
          </cell>
          <cell r="T2241" t="str">
            <v/>
          </cell>
          <cell r="U2241" t="str">
            <v/>
          </cell>
          <cell r="V2241" t="str">
            <v/>
          </cell>
          <cell r="W2241" t="str">
            <v/>
          </cell>
          <cell r="X2241" t="str">
            <v/>
          </cell>
          <cell r="Y2241" t="str">
            <v/>
          </cell>
          <cell r="Z2241" t="str">
            <v/>
          </cell>
          <cell r="AA2241" t="str">
            <v/>
          </cell>
          <cell r="AB2241" t="str">
            <v/>
          </cell>
          <cell r="AC2241" t="str">
            <v/>
          </cell>
          <cell r="AD2241" t="str">
            <v/>
          </cell>
          <cell r="AE2241" t="str">
            <v/>
          </cell>
          <cell r="AF2241" t="str">
            <v/>
          </cell>
          <cell r="AG2241" t="str">
            <v/>
          </cell>
          <cell r="AH2241" t="str">
            <v/>
          </cell>
          <cell r="AI2241" t="str">
            <v/>
          </cell>
          <cell r="AJ2241" t="str">
            <v/>
          </cell>
          <cell r="AK2241" t="str">
            <v/>
          </cell>
          <cell r="AL2241" t="str">
            <v/>
          </cell>
          <cell r="AM2241" t="str">
            <v/>
          </cell>
          <cell r="AN2241" t="str">
            <v/>
          </cell>
          <cell r="AO2241">
            <v>2.3030000000000001E-4</v>
          </cell>
          <cell r="AP2241" t="str">
            <v/>
          </cell>
          <cell r="AQ2241" t="str">
            <v/>
          </cell>
          <cell r="AR2241" t="str">
            <v/>
          </cell>
          <cell r="AS2241" t="str">
            <v/>
          </cell>
          <cell r="AT2241" t="str">
            <v/>
          </cell>
          <cell r="AU2241" t="str">
            <v/>
          </cell>
        </row>
        <row r="2242">
          <cell r="A2242" t="str">
            <v>PCO99S651</v>
          </cell>
          <cell r="B2242" t="str">
            <v>PCO99</v>
          </cell>
          <cell r="C2242" t="str">
            <v>S06</v>
          </cell>
          <cell r="D2242" t="str">
            <v>S651</v>
          </cell>
          <cell r="E2242" t="str">
            <v/>
          </cell>
          <cell r="F2242" t="str">
            <v/>
          </cell>
          <cell r="G2242" t="str">
            <v/>
          </cell>
          <cell r="H2242" t="str">
            <v/>
          </cell>
          <cell r="I2242" t="str">
            <v/>
          </cell>
          <cell r="J2242" t="str">
            <v/>
          </cell>
          <cell r="K2242" t="str">
            <v/>
          </cell>
          <cell r="L2242" t="str">
            <v/>
          </cell>
          <cell r="M2242" t="str">
            <v/>
          </cell>
          <cell r="N2242" t="str">
            <v/>
          </cell>
          <cell r="O2242" t="str">
            <v/>
          </cell>
          <cell r="P2242" t="str">
            <v/>
          </cell>
          <cell r="Q2242" t="str">
            <v/>
          </cell>
          <cell r="R2242" t="str">
            <v/>
          </cell>
          <cell r="S2242" t="str">
            <v/>
          </cell>
          <cell r="T2242" t="str">
            <v/>
          </cell>
          <cell r="U2242" t="str">
            <v/>
          </cell>
          <cell r="V2242" t="str">
            <v/>
          </cell>
          <cell r="W2242" t="str">
            <v/>
          </cell>
          <cell r="X2242" t="str">
            <v/>
          </cell>
          <cell r="Y2242">
            <v>7.7843999999999997E-2</v>
          </cell>
          <cell r="Z2242" t="str">
            <v/>
          </cell>
          <cell r="AA2242" t="str">
            <v/>
          </cell>
          <cell r="AB2242" t="str">
            <v/>
          </cell>
          <cell r="AC2242" t="str">
            <v/>
          </cell>
          <cell r="AD2242" t="str">
            <v/>
          </cell>
          <cell r="AE2242" t="str">
            <v/>
          </cell>
          <cell r="AF2242" t="str">
            <v/>
          </cell>
          <cell r="AG2242" t="str">
            <v/>
          </cell>
          <cell r="AH2242" t="str">
            <v/>
          </cell>
          <cell r="AI2242" t="str">
            <v/>
          </cell>
          <cell r="AJ2242" t="str">
            <v/>
          </cell>
          <cell r="AK2242" t="str">
            <v/>
          </cell>
          <cell r="AL2242" t="str">
            <v/>
          </cell>
          <cell r="AM2242" t="str">
            <v/>
          </cell>
          <cell r="AN2242" t="str">
            <v/>
          </cell>
          <cell r="AO2242" t="str">
            <v/>
          </cell>
          <cell r="AP2242" t="str">
            <v/>
          </cell>
          <cell r="AQ2242" t="str">
            <v/>
          </cell>
          <cell r="AR2242" t="str">
            <v/>
          </cell>
          <cell r="AS2242" t="str">
            <v/>
          </cell>
          <cell r="AT2242" t="str">
            <v/>
          </cell>
          <cell r="AU2242" t="str">
            <v/>
          </cell>
        </row>
        <row r="2243">
          <cell r="A2243" t="str">
            <v>PCO99S654</v>
          </cell>
          <cell r="B2243" t="str">
            <v>PCO99</v>
          </cell>
          <cell r="C2243" t="str">
            <v>S06</v>
          </cell>
          <cell r="D2243" t="str">
            <v>S654</v>
          </cell>
          <cell r="E2243" t="str">
            <v/>
          </cell>
          <cell r="F2243" t="str">
            <v/>
          </cell>
          <cell r="G2243" t="str">
            <v/>
          </cell>
          <cell r="H2243" t="str">
            <v/>
          </cell>
          <cell r="I2243" t="str">
            <v/>
          </cell>
          <cell r="J2243" t="str">
            <v/>
          </cell>
          <cell r="K2243" t="str">
            <v/>
          </cell>
          <cell r="L2243" t="str">
            <v/>
          </cell>
          <cell r="M2243" t="str">
            <v/>
          </cell>
          <cell r="N2243" t="str">
            <v/>
          </cell>
          <cell r="O2243" t="str">
            <v/>
          </cell>
          <cell r="P2243" t="str">
            <v/>
          </cell>
          <cell r="Q2243" t="str">
            <v/>
          </cell>
          <cell r="R2243" t="str">
            <v/>
          </cell>
          <cell r="S2243" t="str">
            <v/>
          </cell>
          <cell r="T2243" t="str">
            <v/>
          </cell>
          <cell r="U2243" t="str">
            <v/>
          </cell>
          <cell r="V2243" t="str">
            <v/>
          </cell>
          <cell r="W2243" t="str">
            <v/>
          </cell>
          <cell r="X2243" t="str">
            <v/>
          </cell>
          <cell r="Y2243">
            <v>5.6462999999999999E-2</v>
          </cell>
          <cell r="Z2243" t="str">
            <v/>
          </cell>
          <cell r="AA2243" t="str">
            <v/>
          </cell>
          <cell r="AB2243" t="str">
            <v/>
          </cell>
          <cell r="AC2243" t="str">
            <v/>
          </cell>
          <cell r="AD2243" t="str">
            <v/>
          </cell>
          <cell r="AE2243" t="str">
            <v/>
          </cell>
          <cell r="AF2243" t="str">
            <v/>
          </cell>
          <cell r="AG2243" t="str">
            <v/>
          </cell>
          <cell r="AH2243" t="str">
            <v/>
          </cell>
          <cell r="AI2243" t="str">
            <v/>
          </cell>
          <cell r="AJ2243" t="str">
            <v/>
          </cell>
          <cell r="AK2243" t="str">
            <v/>
          </cell>
          <cell r="AL2243" t="str">
            <v/>
          </cell>
          <cell r="AM2243" t="str">
            <v/>
          </cell>
          <cell r="AN2243" t="str">
            <v/>
          </cell>
          <cell r="AO2243" t="str">
            <v/>
          </cell>
          <cell r="AP2243" t="str">
            <v/>
          </cell>
          <cell r="AQ2243" t="str">
            <v/>
          </cell>
          <cell r="AR2243" t="str">
            <v/>
          </cell>
          <cell r="AS2243" t="str">
            <v/>
          </cell>
          <cell r="AT2243" t="str">
            <v/>
          </cell>
          <cell r="AU2243" t="str">
            <v/>
          </cell>
        </row>
        <row r="2244">
          <cell r="A2244" t="str">
            <v>PCO99S713</v>
          </cell>
          <cell r="B2244" t="str">
            <v>PCO99</v>
          </cell>
          <cell r="C2244" t="str">
            <v>S08</v>
          </cell>
          <cell r="D2244" t="str">
            <v>S713</v>
          </cell>
          <cell r="E2244" t="str">
            <v/>
          </cell>
          <cell r="F2244" t="str">
            <v/>
          </cell>
          <cell r="G2244" t="str">
            <v/>
          </cell>
          <cell r="H2244" t="str">
            <v/>
          </cell>
          <cell r="I2244" t="str">
            <v/>
          </cell>
          <cell r="J2244" t="str">
            <v/>
          </cell>
          <cell r="K2244" t="str">
            <v/>
          </cell>
          <cell r="L2244" t="str">
            <v/>
          </cell>
          <cell r="M2244" t="str">
            <v/>
          </cell>
          <cell r="N2244" t="str">
            <v/>
          </cell>
          <cell r="O2244" t="str">
            <v/>
          </cell>
          <cell r="P2244" t="str">
            <v/>
          </cell>
          <cell r="Q2244" t="str">
            <v/>
          </cell>
          <cell r="R2244" t="str">
            <v/>
          </cell>
          <cell r="S2244" t="str">
            <v/>
          </cell>
          <cell r="T2244" t="str">
            <v/>
          </cell>
          <cell r="U2244" t="str">
            <v/>
          </cell>
          <cell r="V2244" t="str">
            <v/>
          </cell>
          <cell r="W2244">
            <v>6.7929999999999998E-4</v>
          </cell>
          <cell r="X2244" t="str">
            <v/>
          </cell>
          <cell r="Y2244" t="str">
            <v/>
          </cell>
          <cell r="Z2244" t="str">
            <v/>
          </cell>
          <cell r="AA2244" t="str">
            <v/>
          </cell>
          <cell r="AB2244" t="str">
            <v/>
          </cell>
          <cell r="AC2244" t="str">
            <v/>
          </cell>
          <cell r="AD2244" t="str">
            <v/>
          </cell>
          <cell r="AE2244" t="str">
            <v/>
          </cell>
          <cell r="AF2244" t="str">
            <v/>
          </cell>
          <cell r="AG2244" t="str">
            <v/>
          </cell>
          <cell r="AH2244" t="str">
            <v/>
          </cell>
          <cell r="AI2244" t="str">
            <v/>
          </cell>
          <cell r="AJ2244" t="str">
            <v/>
          </cell>
          <cell r="AK2244" t="str">
            <v/>
          </cell>
          <cell r="AL2244" t="str">
            <v/>
          </cell>
          <cell r="AM2244" t="str">
            <v/>
          </cell>
          <cell r="AN2244" t="str">
            <v/>
          </cell>
          <cell r="AO2244" t="str">
            <v/>
          </cell>
          <cell r="AP2244" t="str">
            <v/>
          </cell>
          <cell r="AQ2244" t="str">
            <v/>
          </cell>
          <cell r="AR2244" t="str">
            <v/>
          </cell>
          <cell r="AS2244" t="str">
            <v/>
          </cell>
          <cell r="AT2244" t="str">
            <v/>
          </cell>
          <cell r="AU2244" t="str">
            <v/>
          </cell>
        </row>
        <row r="2245">
          <cell r="A2245" t="str">
            <v>PCO99S715</v>
          </cell>
          <cell r="B2245" t="str">
            <v>PCO99</v>
          </cell>
          <cell r="C2245" t="str">
            <v>S08</v>
          </cell>
          <cell r="D2245" t="str">
            <v>S715</v>
          </cell>
          <cell r="E2245" t="str">
            <v/>
          </cell>
          <cell r="F2245" t="str">
            <v/>
          </cell>
          <cell r="G2245" t="str">
            <v/>
          </cell>
          <cell r="H2245" t="str">
            <v/>
          </cell>
          <cell r="I2245" t="str">
            <v/>
          </cell>
          <cell r="J2245" t="str">
            <v/>
          </cell>
          <cell r="K2245" t="str">
            <v/>
          </cell>
          <cell r="L2245" t="str">
            <v/>
          </cell>
          <cell r="M2245" t="str">
            <v/>
          </cell>
          <cell r="N2245" t="str">
            <v/>
          </cell>
          <cell r="O2245" t="str">
            <v/>
          </cell>
          <cell r="P2245" t="str">
            <v/>
          </cell>
          <cell r="Q2245" t="str">
            <v/>
          </cell>
          <cell r="R2245">
            <v>5.2166000000000001E-3</v>
          </cell>
          <cell r="S2245" t="str">
            <v/>
          </cell>
          <cell r="T2245" t="str">
            <v/>
          </cell>
          <cell r="U2245" t="str">
            <v/>
          </cell>
          <cell r="V2245" t="str">
            <v/>
          </cell>
          <cell r="W2245" t="str">
            <v/>
          </cell>
          <cell r="X2245" t="str">
            <v/>
          </cell>
          <cell r="Y2245" t="str">
            <v/>
          </cell>
          <cell r="Z2245" t="str">
            <v/>
          </cell>
          <cell r="AA2245" t="str">
            <v/>
          </cell>
          <cell r="AB2245" t="str">
            <v/>
          </cell>
          <cell r="AC2245" t="str">
            <v/>
          </cell>
          <cell r="AD2245" t="str">
            <v/>
          </cell>
          <cell r="AE2245" t="str">
            <v/>
          </cell>
          <cell r="AF2245" t="str">
            <v/>
          </cell>
          <cell r="AG2245" t="str">
            <v/>
          </cell>
          <cell r="AH2245" t="str">
            <v/>
          </cell>
          <cell r="AI2245" t="str">
            <v/>
          </cell>
          <cell r="AJ2245" t="str">
            <v/>
          </cell>
          <cell r="AK2245" t="str">
            <v/>
          </cell>
          <cell r="AL2245" t="str">
            <v/>
          </cell>
          <cell r="AM2245" t="str">
            <v/>
          </cell>
          <cell r="AN2245" t="str">
            <v/>
          </cell>
          <cell r="AO2245" t="str">
            <v/>
          </cell>
          <cell r="AP2245" t="str">
            <v/>
          </cell>
          <cell r="AQ2245" t="str">
            <v/>
          </cell>
          <cell r="AR2245" t="str">
            <v/>
          </cell>
          <cell r="AS2245" t="str">
            <v/>
          </cell>
          <cell r="AT2245" t="str">
            <v/>
          </cell>
          <cell r="AU2245" t="str">
            <v/>
          </cell>
        </row>
        <row r="2246">
          <cell r="A2246" t="str">
            <v>PCO99S741</v>
          </cell>
          <cell r="B2246" t="str">
            <v>PCO99</v>
          </cell>
          <cell r="C2246" t="str">
            <v>S09</v>
          </cell>
          <cell r="D2246" t="str">
            <v>S741</v>
          </cell>
          <cell r="E2246" t="str">
            <v/>
          </cell>
          <cell r="F2246" t="str">
            <v/>
          </cell>
          <cell r="G2246" t="str">
            <v/>
          </cell>
          <cell r="H2246" t="str">
            <v/>
          </cell>
          <cell r="I2246" t="str">
            <v/>
          </cell>
          <cell r="J2246" t="str">
            <v/>
          </cell>
          <cell r="K2246" t="str">
            <v/>
          </cell>
          <cell r="L2246" t="str">
            <v/>
          </cell>
          <cell r="M2246" t="str">
            <v/>
          </cell>
          <cell r="N2246" t="str">
            <v/>
          </cell>
          <cell r="O2246" t="str">
            <v/>
          </cell>
          <cell r="P2246" t="str">
            <v/>
          </cell>
          <cell r="Q2246" t="str">
            <v/>
          </cell>
          <cell r="R2246" t="str">
            <v/>
          </cell>
          <cell r="S2246" t="str">
            <v/>
          </cell>
          <cell r="T2246" t="str">
            <v/>
          </cell>
          <cell r="U2246" t="str">
            <v/>
          </cell>
          <cell r="V2246" t="str">
            <v/>
          </cell>
          <cell r="W2246" t="str">
            <v/>
          </cell>
          <cell r="X2246" t="str">
            <v/>
          </cell>
          <cell r="Y2246" t="str">
            <v/>
          </cell>
          <cell r="Z2246" t="str">
            <v/>
          </cell>
          <cell r="AA2246" t="str">
            <v/>
          </cell>
          <cell r="AB2246" t="str">
            <v/>
          </cell>
          <cell r="AC2246" t="str">
            <v/>
          </cell>
          <cell r="AD2246" t="str">
            <v/>
          </cell>
          <cell r="AE2246" t="str">
            <v/>
          </cell>
          <cell r="AF2246" t="str">
            <v/>
          </cell>
          <cell r="AG2246" t="str">
            <v/>
          </cell>
          <cell r="AH2246" t="str">
            <v/>
          </cell>
          <cell r="AI2246" t="str">
            <v/>
          </cell>
          <cell r="AJ2246" t="str">
            <v/>
          </cell>
          <cell r="AK2246" t="str">
            <v/>
          </cell>
          <cell r="AL2246" t="str">
            <v/>
          </cell>
          <cell r="AM2246" t="str">
            <v/>
          </cell>
          <cell r="AN2246" t="str">
            <v/>
          </cell>
          <cell r="AO2246" t="str">
            <v/>
          </cell>
          <cell r="AP2246" t="str">
            <v/>
          </cell>
          <cell r="AQ2246" t="str">
            <v/>
          </cell>
          <cell r="AR2246">
            <v>6.4999999999999996E-6</v>
          </cell>
          <cell r="AS2246" t="str">
            <v/>
          </cell>
          <cell r="AT2246" t="str">
            <v/>
          </cell>
          <cell r="AU2246" t="str">
            <v/>
          </cell>
        </row>
        <row r="2247">
          <cell r="A2247" t="str">
            <v>PCO99S744</v>
          </cell>
          <cell r="B2247" t="str">
            <v>PCO99</v>
          </cell>
          <cell r="C2247" t="str">
            <v>S09</v>
          </cell>
          <cell r="D2247" t="str">
            <v>S744</v>
          </cell>
          <cell r="E2247" t="str">
            <v/>
          </cell>
          <cell r="F2247" t="str">
            <v/>
          </cell>
          <cell r="G2247" t="str">
            <v/>
          </cell>
          <cell r="H2247" t="str">
            <v/>
          </cell>
          <cell r="I2247" t="str">
            <v/>
          </cell>
          <cell r="J2247" t="str">
            <v/>
          </cell>
          <cell r="K2247" t="str">
            <v/>
          </cell>
          <cell r="L2247" t="str">
            <v/>
          </cell>
          <cell r="M2247" t="str">
            <v/>
          </cell>
          <cell r="N2247" t="str">
            <v/>
          </cell>
          <cell r="O2247" t="str">
            <v/>
          </cell>
          <cell r="P2247" t="str">
            <v/>
          </cell>
          <cell r="Q2247" t="str">
            <v/>
          </cell>
          <cell r="R2247" t="str">
            <v/>
          </cell>
          <cell r="S2247" t="str">
            <v/>
          </cell>
          <cell r="T2247" t="str">
            <v/>
          </cell>
          <cell r="U2247" t="str">
            <v/>
          </cell>
          <cell r="V2247" t="str">
            <v/>
          </cell>
          <cell r="W2247" t="str">
            <v/>
          </cell>
          <cell r="X2247" t="str">
            <v/>
          </cell>
          <cell r="Y2247" t="str">
            <v/>
          </cell>
          <cell r="Z2247" t="str">
            <v/>
          </cell>
          <cell r="AA2247" t="str">
            <v/>
          </cell>
          <cell r="AB2247" t="str">
            <v/>
          </cell>
          <cell r="AC2247" t="str">
            <v/>
          </cell>
          <cell r="AD2247" t="str">
            <v/>
          </cell>
          <cell r="AE2247" t="str">
            <v/>
          </cell>
          <cell r="AF2247" t="str">
            <v/>
          </cell>
          <cell r="AG2247" t="str">
            <v/>
          </cell>
          <cell r="AH2247" t="str">
            <v/>
          </cell>
          <cell r="AI2247" t="str">
            <v/>
          </cell>
          <cell r="AJ2247" t="str">
            <v/>
          </cell>
          <cell r="AK2247" t="str">
            <v/>
          </cell>
          <cell r="AL2247" t="str">
            <v/>
          </cell>
          <cell r="AM2247" t="str">
            <v/>
          </cell>
          <cell r="AN2247" t="str">
            <v/>
          </cell>
          <cell r="AO2247" t="str">
            <v/>
          </cell>
          <cell r="AP2247" t="str">
            <v/>
          </cell>
          <cell r="AQ2247" t="str">
            <v/>
          </cell>
          <cell r="AR2247">
            <v>1.17856E-2</v>
          </cell>
          <cell r="AS2247" t="str">
            <v/>
          </cell>
          <cell r="AT2247" t="str">
            <v/>
          </cell>
          <cell r="AU2247" t="str">
            <v/>
          </cell>
        </row>
        <row r="2248">
          <cell r="A2248" t="str">
            <v>PCO99S745</v>
          </cell>
          <cell r="B2248" t="str">
            <v>PCO99</v>
          </cell>
          <cell r="C2248" t="str">
            <v>S09</v>
          </cell>
          <cell r="D2248" t="str">
            <v>S745</v>
          </cell>
          <cell r="E2248" t="str">
            <v/>
          </cell>
          <cell r="F2248" t="str">
            <v/>
          </cell>
          <cell r="G2248" t="str">
            <v/>
          </cell>
          <cell r="H2248" t="str">
            <v/>
          </cell>
          <cell r="I2248" t="str">
            <v/>
          </cell>
          <cell r="J2248" t="str">
            <v/>
          </cell>
          <cell r="K2248" t="str">
            <v/>
          </cell>
          <cell r="L2248" t="str">
            <v/>
          </cell>
          <cell r="M2248" t="str">
            <v/>
          </cell>
          <cell r="N2248" t="str">
            <v/>
          </cell>
          <cell r="O2248" t="str">
            <v/>
          </cell>
          <cell r="P2248" t="str">
            <v/>
          </cell>
          <cell r="Q2248" t="str">
            <v/>
          </cell>
          <cell r="R2248" t="str">
            <v/>
          </cell>
          <cell r="S2248" t="str">
            <v/>
          </cell>
          <cell r="T2248" t="str">
            <v/>
          </cell>
          <cell r="U2248" t="str">
            <v/>
          </cell>
          <cell r="V2248" t="str">
            <v/>
          </cell>
          <cell r="W2248" t="str">
            <v/>
          </cell>
          <cell r="X2248" t="str">
            <v/>
          </cell>
          <cell r="Y2248" t="str">
            <v/>
          </cell>
          <cell r="Z2248" t="str">
            <v/>
          </cell>
          <cell r="AA2248" t="str">
            <v/>
          </cell>
          <cell r="AB2248" t="str">
            <v/>
          </cell>
          <cell r="AC2248" t="str">
            <v/>
          </cell>
          <cell r="AD2248" t="str">
            <v/>
          </cell>
          <cell r="AE2248" t="str">
            <v/>
          </cell>
          <cell r="AF2248" t="str">
            <v/>
          </cell>
          <cell r="AG2248" t="str">
            <v/>
          </cell>
          <cell r="AH2248" t="str">
            <v/>
          </cell>
          <cell r="AI2248" t="str">
            <v/>
          </cell>
          <cell r="AJ2248" t="str">
            <v/>
          </cell>
          <cell r="AK2248" t="str">
            <v/>
          </cell>
          <cell r="AL2248" t="str">
            <v/>
          </cell>
          <cell r="AM2248" t="str">
            <v/>
          </cell>
          <cell r="AN2248" t="str">
            <v/>
          </cell>
          <cell r="AO2248" t="str">
            <v/>
          </cell>
          <cell r="AP2248" t="str">
            <v/>
          </cell>
          <cell r="AQ2248" t="str">
            <v/>
          </cell>
          <cell r="AR2248">
            <v>2.0000000000000002E-7</v>
          </cell>
          <cell r="AS2248" t="str">
            <v/>
          </cell>
          <cell r="AT2248" t="str">
            <v/>
          </cell>
          <cell r="AU2248" t="str">
            <v/>
          </cell>
        </row>
        <row r="2249">
          <cell r="A2249" t="str">
            <v>PCO99S746</v>
          </cell>
          <cell r="B2249" t="str">
            <v>PCO99</v>
          </cell>
          <cell r="C2249" t="str">
            <v>S09</v>
          </cell>
          <cell r="D2249" t="str">
            <v>S746</v>
          </cell>
          <cell r="E2249" t="str">
            <v/>
          </cell>
          <cell r="F2249" t="str">
            <v/>
          </cell>
          <cell r="G2249" t="str">
            <v/>
          </cell>
          <cell r="H2249" t="str">
            <v/>
          </cell>
          <cell r="I2249" t="str">
            <v/>
          </cell>
          <cell r="J2249" t="str">
            <v/>
          </cell>
          <cell r="K2249" t="str">
            <v/>
          </cell>
          <cell r="L2249" t="str">
            <v/>
          </cell>
          <cell r="M2249" t="str">
            <v/>
          </cell>
          <cell r="N2249" t="str">
            <v/>
          </cell>
          <cell r="O2249" t="str">
            <v/>
          </cell>
          <cell r="P2249" t="str">
            <v/>
          </cell>
          <cell r="Q2249" t="str">
            <v/>
          </cell>
          <cell r="R2249" t="str">
            <v/>
          </cell>
          <cell r="S2249" t="str">
            <v/>
          </cell>
          <cell r="T2249" t="str">
            <v/>
          </cell>
          <cell r="U2249" t="str">
            <v/>
          </cell>
          <cell r="V2249" t="str">
            <v/>
          </cell>
          <cell r="W2249" t="str">
            <v/>
          </cell>
          <cell r="X2249" t="str">
            <v/>
          </cell>
          <cell r="Y2249" t="str">
            <v/>
          </cell>
          <cell r="Z2249" t="str">
            <v/>
          </cell>
          <cell r="AA2249" t="str">
            <v/>
          </cell>
          <cell r="AB2249" t="str">
            <v/>
          </cell>
          <cell r="AC2249" t="str">
            <v/>
          </cell>
          <cell r="AD2249" t="str">
            <v/>
          </cell>
          <cell r="AE2249" t="str">
            <v/>
          </cell>
          <cell r="AF2249" t="str">
            <v/>
          </cell>
          <cell r="AG2249" t="str">
            <v/>
          </cell>
          <cell r="AH2249" t="str">
            <v/>
          </cell>
          <cell r="AI2249" t="str">
            <v/>
          </cell>
          <cell r="AJ2249" t="str">
            <v/>
          </cell>
          <cell r="AK2249" t="str">
            <v/>
          </cell>
          <cell r="AL2249" t="str">
            <v/>
          </cell>
          <cell r="AM2249" t="str">
            <v/>
          </cell>
          <cell r="AN2249" t="str">
            <v/>
          </cell>
          <cell r="AO2249" t="str">
            <v/>
          </cell>
          <cell r="AP2249" t="str">
            <v/>
          </cell>
          <cell r="AQ2249" t="str">
            <v/>
          </cell>
          <cell r="AR2249">
            <v>8.0000000000000007E-7</v>
          </cell>
          <cell r="AS2249" t="str">
            <v/>
          </cell>
          <cell r="AT2249" t="str">
            <v/>
          </cell>
          <cell r="AU2249" t="str">
            <v/>
          </cell>
        </row>
        <row r="2250">
          <cell r="A2250" t="str">
            <v>PCO99S751</v>
          </cell>
          <cell r="B2250" t="str">
            <v>PCO99</v>
          </cell>
          <cell r="C2250" t="str">
            <v>S09</v>
          </cell>
          <cell r="D2250" t="str">
            <v>S751</v>
          </cell>
          <cell r="E2250" t="str">
            <v/>
          </cell>
          <cell r="F2250" t="str">
            <v/>
          </cell>
          <cell r="G2250" t="str">
            <v/>
          </cell>
          <cell r="H2250" t="str">
            <v/>
          </cell>
          <cell r="I2250" t="str">
            <v/>
          </cell>
          <cell r="J2250" t="str">
            <v/>
          </cell>
          <cell r="K2250" t="str">
            <v/>
          </cell>
          <cell r="L2250" t="str">
            <v/>
          </cell>
          <cell r="M2250" t="str">
            <v/>
          </cell>
          <cell r="N2250" t="str">
            <v/>
          </cell>
          <cell r="O2250" t="str">
            <v/>
          </cell>
          <cell r="P2250" t="str">
            <v/>
          </cell>
          <cell r="Q2250" t="str">
            <v/>
          </cell>
          <cell r="R2250" t="str">
            <v/>
          </cell>
          <cell r="S2250" t="str">
            <v/>
          </cell>
          <cell r="T2250" t="str">
            <v/>
          </cell>
          <cell r="U2250" t="str">
            <v/>
          </cell>
          <cell r="V2250" t="str">
            <v/>
          </cell>
          <cell r="W2250" t="str">
            <v/>
          </cell>
          <cell r="X2250" t="str">
            <v/>
          </cell>
          <cell r="Y2250" t="str">
            <v/>
          </cell>
          <cell r="Z2250" t="str">
            <v/>
          </cell>
          <cell r="AA2250" t="str">
            <v/>
          </cell>
          <cell r="AB2250" t="str">
            <v/>
          </cell>
          <cell r="AC2250" t="str">
            <v/>
          </cell>
          <cell r="AD2250" t="str">
            <v/>
          </cell>
          <cell r="AE2250" t="str">
            <v/>
          </cell>
          <cell r="AF2250" t="str">
            <v/>
          </cell>
          <cell r="AG2250" t="str">
            <v/>
          </cell>
          <cell r="AH2250" t="str">
            <v/>
          </cell>
          <cell r="AI2250" t="str">
            <v/>
          </cell>
          <cell r="AJ2250" t="str">
            <v/>
          </cell>
          <cell r="AK2250" t="str">
            <v/>
          </cell>
          <cell r="AL2250" t="str">
            <v/>
          </cell>
          <cell r="AM2250" t="str">
            <v/>
          </cell>
          <cell r="AN2250" t="str">
            <v/>
          </cell>
          <cell r="AO2250" t="str">
            <v/>
          </cell>
          <cell r="AP2250" t="str">
            <v/>
          </cell>
          <cell r="AQ2250" t="str">
            <v/>
          </cell>
          <cell r="AR2250">
            <v>2.0000000000000002E-7</v>
          </cell>
          <cell r="AS2250" t="str">
            <v/>
          </cell>
          <cell r="AT2250" t="str">
            <v/>
          </cell>
          <cell r="AU2250" t="str">
            <v/>
          </cell>
        </row>
        <row r="2251">
          <cell r="A2251" t="str">
            <v>PCO99S752</v>
          </cell>
          <cell r="B2251" t="str">
            <v>PCO99</v>
          </cell>
          <cell r="C2251" t="str">
            <v>S09</v>
          </cell>
          <cell r="D2251" t="str">
            <v>S752</v>
          </cell>
          <cell r="E2251" t="str">
            <v/>
          </cell>
          <cell r="F2251" t="str">
            <v/>
          </cell>
          <cell r="G2251" t="str">
            <v/>
          </cell>
          <cell r="H2251" t="str">
            <v/>
          </cell>
          <cell r="I2251" t="str">
            <v/>
          </cell>
          <cell r="J2251" t="str">
            <v/>
          </cell>
          <cell r="K2251" t="str">
            <v/>
          </cell>
          <cell r="L2251" t="str">
            <v/>
          </cell>
          <cell r="M2251" t="str">
            <v/>
          </cell>
          <cell r="N2251" t="str">
            <v/>
          </cell>
          <cell r="O2251" t="str">
            <v/>
          </cell>
          <cell r="P2251" t="str">
            <v/>
          </cell>
          <cell r="Q2251" t="str">
            <v/>
          </cell>
          <cell r="R2251" t="str">
            <v/>
          </cell>
          <cell r="S2251" t="str">
            <v/>
          </cell>
          <cell r="T2251" t="str">
            <v/>
          </cell>
          <cell r="U2251" t="str">
            <v/>
          </cell>
          <cell r="V2251" t="str">
            <v/>
          </cell>
          <cell r="W2251" t="str">
            <v/>
          </cell>
          <cell r="X2251" t="str">
            <v/>
          </cell>
          <cell r="Y2251" t="str">
            <v/>
          </cell>
          <cell r="Z2251" t="str">
            <v/>
          </cell>
          <cell r="AA2251" t="str">
            <v/>
          </cell>
          <cell r="AB2251" t="str">
            <v/>
          </cell>
          <cell r="AC2251" t="str">
            <v/>
          </cell>
          <cell r="AD2251" t="str">
            <v/>
          </cell>
          <cell r="AE2251" t="str">
            <v/>
          </cell>
          <cell r="AF2251" t="str">
            <v/>
          </cell>
          <cell r="AG2251" t="str">
            <v/>
          </cell>
          <cell r="AH2251" t="str">
            <v/>
          </cell>
          <cell r="AI2251" t="str">
            <v/>
          </cell>
          <cell r="AJ2251" t="str">
            <v/>
          </cell>
          <cell r="AK2251" t="str">
            <v/>
          </cell>
          <cell r="AL2251" t="str">
            <v/>
          </cell>
          <cell r="AM2251" t="str">
            <v/>
          </cell>
          <cell r="AN2251" t="str">
            <v/>
          </cell>
          <cell r="AO2251" t="str">
            <v/>
          </cell>
          <cell r="AP2251">
            <v>0.12489650000000001</v>
          </cell>
          <cell r="AQ2251" t="str">
            <v/>
          </cell>
          <cell r="AR2251" t="str">
            <v/>
          </cell>
          <cell r="AS2251" t="str">
            <v/>
          </cell>
          <cell r="AT2251" t="str">
            <v/>
          </cell>
          <cell r="AU2251" t="str">
            <v/>
          </cell>
        </row>
        <row r="2252">
          <cell r="A2252" t="str">
            <v>PCO99S753</v>
          </cell>
          <cell r="B2252" t="str">
            <v>PCO99</v>
          </cell>
          <cell r="C2252" t="str">
            <v>S09</v>
          </cell>
          <cell r="D2252" t="str">
            <v>S753</v>
          </cell>
          <cell r="E2252" t="str">
            <v/>
          </cell>
          <cell r="F2252" t="str">
            <v/>
          </cell>
          <cell r="G2252" t="str">
            <v/>
          </cell>
          <cell r="H2252" t="str">
            <v/>
          </cell>
          <cell r="I2252" t="str">
            <v/>
          </cell>
          <cell r="J2252" t="str">
            <v/>
          </cell>
          <cell r="K2252" t="str">
            <v/>
          </cell>
          <cell r="L2252" t="str">
            <v/>
          </cell>
          <cell r="M2252" t="str">
            <v/>
          </cell>
          <cell r="N2252" t="str">
            <v/>
          </cell>
          <cell r="O2252" t="str">
            <v/>
          </cell>
          <cell r="P2252" t="str">
            <v/>
          </cell>
          <cell r="Q2252" t="str">
            <v/>
          </cell>
          <cell r="R2252" t="str">
            <v/>
          </cell>
          <cell r="S2252" t="str">
            <v/>
          </cell>
          <cell r="T2252" t="str">
            <v/>
          </cell>
          <cell r="U2252" t="str">
            <v/>
          </cell>
          <cell r="V2252" t="str">
            <v/>
          </cell>
          <cell r="W2252" t="str">
            <v/>
          </cell>
          <cell r="X2252" t="str">
            <v/>
          </cell>
          <cell r="Y2252" t="str">
            <v/>
          </cell>
          <cell r="Z2252" t="str">
            <v/>
          </cell>
          <cell r="AA2252" t="str">
            <v/>
          </cell>
          <cell r="AB2252" t="str">
            <v/>
          </cell>
          <cell r="AC2252" t="str">
            <v/>
          </cell>
          <cell r="AD2252" t="str">
            <v/>
          </cell>
          <cell r="AE2252" t="str">
            <v/>
          </cell>
          <cell r="AF2252" t="str">
            <v/>
          </cell>
          <cell r="AG2252" t="str">
            <v/>
          </cell>
          <cell r="AH2252" t="str">
            <v/>
          </cell>
          <cell r="AI2252" t="str">
            <v/>
          </cell>
          <cell r="AJ2252" t="str">
            <v/>
          </cell>
          <cell r="AK2252" t="str">
            <v/>
          </cell>
          <cell r="AL2252" t="str">
            <v/>
          </cell>
          <cell r="AM2252" t="str">
            <v/>
          </cell>
          <cell r="AN2252" t="str">
            <v/>
          </cell>
          <cell r="AO2252" t="str">
            <v/>
          </cell>
          <cell r="AP2252">
            <v>8.8362000000000007E-3</v>
          </cell>
          <cell r="AQ2252" t="str">
            <v/>
          </cell>
          <cell r="AR2252" t="str">
            <v/>
          </cell>
          <cell r="AS2252" t="str">
            <v/>
          </cell>
          <cell r="AT2252" t="str">
            <v/>
          </cell>
          <cell r="AU2252" t="str">
            <v/>
          </cell>
        </row>
        <row r="2253">
          <cell r="A2253" t="str">
            <v>PCO99S754</v>
          </cell>
          <cell r="B2253" t="str">
            <v>PCO99</v>
          </cell>
          <cell r="C2253" t="str">
            <v>S09</v>
          </cell>
          <cell r="D2253" t="str">
            <v>S754</v>
          </cell>
          <cell r="E2253">
            <v>0.61507809999999996</v>
          </cell>
          <cell r="F2253" t="str">
            <v/>
          </cell>
          <cell r="G2253" t="str">
            <v/>
          </cell>
          <cell r="H2253" t="str">
            <v/>
          </cell>
          <cell r="I2253" t="str">
            <v/>
          </cell>
          <cell r="J2253" t="str">
            <v/>
          </cell>
          <cell r="K2253" t="str">
            <v/>
          </cell>
          <cell r="L2253" t="str">
            <v/>
          </cell>
          <cell r="M2253" t="str">
            <v/>
          </cell>
          <cell r="N2253" t="str">
            <v/>
          </cell>
          <cell r="O2253" t="str">
            <v/>
          </cell>
          <cell r="P2253" t="str">
            <v/>
          </cell>
          <cell r="Q2253" t="str">
            <v/>
          </cell>
          <cell r="R2253" t="str">
            <v/>
          </cell>
          <cell r="S2253" t="str">
            <v/>
          </cell>
          <cell r="T2253" t="str">
            <v/>
          </cell>
          <cell r="U2253" t="str">
            <v/>
          </cell>
          <cell r="V2253" t="str">
            <v/>
          </cell>
          <cell r="W2253" t="str">
            <v/>
          </cell>
          <cell r="X2253" t="str">
            <v/>
          </cell>
          <cell r="Y2253" t="str">
            <v/>
          </cell>
          <cell r="Z2253" t="str">
            <v/>
          </cell>
          <cell r="AA2253" t="str">
            <v/>
          </cell>
          <cell r="AB2253" t="str">
            <v/>
          </cell>
          <cell r="AC2253" t="str">
            <v/>
          </cell>
          <cell r="AD2253" t="str">
            <v/>
          </cell>
          <cell r="AE2253" t="str">
            <v/>
          </cell>
          <cell r="AF2253" t="str">
            <v/>
          </cell>
          <cell r="AG2253" t="str">
            <v/>
          </cell>
          <cell r="AH2253" t="str">
            <v/>
          </cell>
          <cell r="AI2253" t="str">
            <v/>
          </cell>
          <cell r="AJ2253" t="str">
            <v/>
          </cell>
          <cell r="AK2253" t="str">
            <v/>
          </cell>
          <cell r="AL2253" t="str">
            <v/>
          </cell>
          <cell r="AM2253" t="str">
            <v/>
          </cell>
          <cell r="AN2253" t="str">
            <v/>
          </cell>
          <cell r="AO2253" t="str">
            <v/>
          </cell>
          <cell r="AP2253" t="str">
            <v/>
          </cell>
          <cell r="AQ2253" t="str">
            <v/>
          </cell>
          <cell r="AR2253" t="str">
            <v/>
          </cell>
          <cell r="AS2253" t="str">
            <v/>
          </cell>
          <cell r="AT2253" t="str">
            <v/>
          </cell>
          <cell r="AU2253" t="str">
            <v/>
          </cell>
        </row>
        <row r="2254">
          <cell r="A2254" t="str">
            <v>PCO99S755</v>
          </cell>
          <cell r="B2254" t="str">
            <v>PCO99</v>
          </cell>
          <cell r="C2254" t="str">
            <v>S09</v>
          </cell>
          <cell r="D2254" t="str">
            <v>S755</v>
          </cell>
          <cell r="E2254">
            <v>1.02135E-2</v>
          </cell>
          <cell r="F2254" t="str">
            <v/>
          </cell>
          <cell r="G2254" t="str">
            <v/>
          </cell>
          <cell r="H2254" t="str">
            <v/>
          </cell>
          <cell r="I2254" t="str">
            <v/>
          </cell>
          <cell r="J2254" t="str">
            <v/>
          </cell>
          <cell r="K2254" t="str">
            <v/>
          </cell>
          <cell r="L2254" t="str">
            <v/>
          </cell>
          <cell r="M2254" t="str">
            <v/>
          </cell>
          <cell r="N2254" t="str">
            <v/>
          </cell>
          <cell r="O2254" t="str">
            <v/>
          </cell>
          <cell r="P2254" t="str">
            <v/>
          </cell>
          <cell r="Q2254" t="str">
            <v/>
          </cell>
          <cell r="R2254" t="str">
            <v/>
          </cell>
          <cell r="S2254" t="str">
            <v/>
          </cell>
          <cell r="T2254" t="str">
            <v/>
          </cell>
          <cell r="U2254" t="str">
            <v/>
          </cell>
          <cell r="V2254" t="str">
            <v/>
          </cell>
          <cell r="W2254" t="str">
            <v/>
          </cell>
          <cell r="X2254" t="str">
            <v/>
          </cell>
          <cell r="Y2254" t="str">
            <v/>
          </cell>
          <cell r="Z2254" t="str">
            <v/>
          </cell>
          <cell r="AA2254" t="str">
            <v/>
          </cell>
          <cell r="AB2254" t="str">
            <v/>
          </cell>
          <cell r="AC2254" t="str">
            <v/>
          </cell>
          <cell r="AD2254" t="str">
            <v/>
          </cell>
          <cell r="AE2254" t="str">
            <v/>
          </cell>
          <cell r="AF2254" t="str">
            <v/>
          </cell>
          <cell r="AG2254" t="str">
            <v/>
          </cell>
          <cell r="AH2254" t="str">
            <v/>
          </cell>
          <cell r="AI2254" t="str">
            <v/>
          </cell>
          <cell r="AJ2254" t="str">
            <v/>
          </cell>
          <cell r="AK2254" t="str">
            <v/>
          </cell>
          <cell r="AL2254" t="str">
            <v/>
          </cell>
          <cell r="AM2254" t="str">
            <v/>
          </cell>
          <cell r="AN2254" t="str">
            <v/>
          </cell>
          <cell r="AO2254" t="str">
            <v/>
          </cell>
          <cell r="AP2254" t="str">
            <v/>
          </cell>
          <cell r="AQ2254" t="str">
            <v/>
          </cell>
          <cell r="AR2254" t="str">
            <v/>
          </cell>
          <cell r="AS2254" t="str">
            <v/>
          </cell>
          <cell r="AT2254" t="str">
            <v/>
          </cell>
          <cell r="AU2254" t="str">
            <v/>
          </cell>
        </row>
        <row r="2255">
          <cell r="A2255" t="str">
            <v>PCO99S756</v>
          </cell>
          <cell r="B2255" t="str">
            <v>PCO99</v>
          </cell>
          <cell r="C2255" t="str">
            <v>S09</v>
          </cell>
          <cell r="D2255" t="str">
            <v>S756</v>
          </cell>
          <cell r="E2255">
            <v>2.38353E-2</v>
          </cell>
          <cell r="F2255" t="str">
            <v/>
          </cell>
          <cell r="G2255" t="str">
            <v/>
          </cell>
          <cell r="H2255" t="str">
            <v/>
          </cell>
          <cell r="I2255" t="str">
            <v/>
          </cell>
          <cell r="J2255" t="str">
            <v/>
          </cell>
          <cell r="K2255" t="str">
            <v/>
          </cell>
          <cell r="L2255" t="str">
            <v/>
          </cell>
          <cell r="M2255" t="str">
            <v/>
          </cell>
          <cell r="N2255" t="str">
            <v/>
          </cell>
          <cell r="O2255" t="str">
            <v/>
          </cell>
          <cell r="P2255" t="str">
            <v/>
          </cell>
          <cell r="Q2255" t="str">
            <v/>
          </cell>
          <cell r="R2255" t="str">
            <v/>
          </cell>
          <cell r="S2255" t="str">
            <v/>
          </cell>
          <cell r="T2255" t="str">
            <v/>
          </cell>
          <cell r="U2255" t="str">
            <v/>
          </cell>
          <cell r="V2255" t="str">
            <v/>
          </cell>
          <cell r="W2255" t="str">
            <v/>
          </cell>
          <cell r="X2255" t="str">
            <v/>
          </cell>
          <cell r="Y2255" t="str">
            <v/>
          </cell>
          <cell r="Z2255" t="str">
            <v/>
          </cell>
          <cell r="AA2255" t="str">
            <v/>
          </cell>
          <cell r="AB2255" t="str">
            <v/>
          </cell>
          <cell r="AC2255" t="str">
            <v/>
          </cell>
          <cell r="AD2255" t="str">
            <v/>
          </cell>
          <cell r="AE2255" t="str">
            <v/>
          </cell>
          <cell r="AF2255" t="str">
            <v/>
          </cell>
          <cell r="AG2255" t="str">
            <v/>
          </cell>
          <cell r="AH2255" t="str">
            <v/>
          </cell>
          <cell r="AI2255" t="str">
            <v/>
          </cell>
          <cell r="AJ2255" t="str">
            <v/>
          </cell>
          <cell r="AK2255" t="str">
            <v/>
          </cell>
          <cell r="AL2255" t="str">
            <v/>
          </cell>
          <cell r="AM2255" t="str">
            <v/>
          </cell>
          <cell r="AN2255" t="str">
            <v/>
          </cell>
          <cell r="AO2255" t="str">
            <v/>
          </cell>
          <cell r="AP2255" t="str">
            <v/>
          </cell>
          <cell r="AQ2255" t="str">
            <v/>
          </cell>
          <cell r="AR2255" t="str">
            <v/>
          </cell>
          <cell r="AS2255" t="str">
            <v/>
          </cell>
          <cell r="AT2255" t="str">
            <v/>
          </cell>
          <cell r="AU2255" t="str">
            <v/>
          </cell>
        </row>
        <row r="2256">
          <cell r="A2256" t="str">
            <v>PCO99S757</v>
          </cell>
          <cell r="B2256" t="str">
            <v>PCO99</v>
          </cell>
          <cell r="C2256" t="str">
            <v>S09</v>
          </cell>
          <cell r="D2256" t="str">
            <v>S757</v>
          </cell>
          <cell r="E2256">
            <v>6.7221E-3</v>
          </cell>
          <cell r="F2256" t="str">
            <v/>
          </cell>
          <cell r="G2256" t="str">
            <v/>
          </cell>
          <cell r="H2256" t="str">
            <v/>
          </cell>
          <cell r="I2256" t="str">
            <v/>
          </cell>
          <cell r="J2256" t="str">
            <v/>
          </cell>
          <cell r="K2256" t="str">
            <v/>
          </cell>
          <cell r="L2256" t="str">
            <v/>
          </cell>
          <cell r="M2256" t="str">
            <v/>
          </cell>
          <cell r="N2256" t="str">
            <v/>
          </cell>
          <cell r="O2256" t="str">
            <v/>
          </cell>
          <cell r="P2256" t="str">
            <v/>
          </cell>
          <cell r="Q2256" t="str">
            <v/>
          </cell>
          <cell r="R2256" t="str">
            <v/>
          </cell>
          <cell r="S2256" t="str">
            <v/>
          </cell>
          <cell r="T2256" t="str">
            <v/>
          </cell>
          <cell r="U2256" t="str">
            <v/>
          </cell>
          <cell r="V2256" t="str">
            <v/>
          </cell>
          <cell r="W2256" t="str">
            <v/>
          </cell>
          <cell r="X2256" t="str">
            <v/>
          </cell>
          <cell r="Y2256" t="str">
            <v/>
          </cell>
          <cell r="Z2256" t="str">
            <v/>
          </cell>
          <cell r="AA2256" t="str">
            <v/>
          </cell>
          <cell r="AB2256" t="str">
            <v/>
          </cell>
          <cell r="AC2256" t="str">
            <v/>
          </cell>
          <cell r="AD2256" t="str">
            <v/>
          </cell>
          <cell r="AE2256" t="str">
            <v/>
          </cell>
          <cell r="AF2256" t="str">
            <v/>
          </cell>
          <cell r="AG2256" t="str">
            <v/>
          </cell>
          <cell r="AH2256" t="str">
            <v/>
          </cell>
          <cell r="AI2256" t="str">
            <v/>
          </cell>
          <cell r="AJ2256" t="str">
            <v/>
          </cell>
          <cell r="AK2256" t="str">
            <v/>
          </cell>
          <cell r="AL2256" t="str">
            <v/>
          </cell>
          <cell r="AM2256" t="str">
            <v/>
          </cell>
          <cell r="AN2256" t="str">
            <v/>
          </cell>
          <cell r="AO2256" t="str">
            <v/>
          </cell>
          <cell r="AP2256" t="str">
            <v/>
          </cell>
          <cell r="AQ2256" t="str">
            <v/>
          </cell>
          <cell r="AR2256" t="str">
            <v/>
          </cell>
          <cell r="AS2256" t="str">
            <v/>
          </cell>
          <cell r="AT2256" t="str">
            <v/>
          </cell>
          <cell r="AU2256" t="str">
            <v/>
          </cell>
        </row>
        <row r="2257">
          <cell r="A2257" t="str">
            <v>PCO99S760</v>
          </cell>
          <cell r="B2257" t="str">
            <v>PCO99</v>
          </cell>
          <cell r="C2257" t="str">
            <v>S09</v>
          </cell>
          <cell r="D2257" t="str">
            <v>S760</v>
          </cell>
          <cell r="E2257" t="str">
            <v/>
          </cell>
          <cell r="F2257" t="str">
            <v/>
          </cell>
          <cell r="G2257" t="str">
            <v/>
          </cell>
          <cell r="H2257" t="str">
            <v/>
          </cell>
          <cell r="I2257" t="str">
            <v/>
          </cell>
          <cell r="J2257" t="str">
            <v/>
          </cell>
          <cell r="K2257" t="str">
            <v/>
          </cell>
          <cell r="L2257" t="str">
            <v/>
          </cell>
          <cell r="M2257" t="str">
            <v/>
          </cell>
          <cell r="N2257" t="str">
            <v/>
          </cell>
          <cell r="O2257" t="str">
            <v/>
          </cell>
          <cell r="P2257" t="str">
            <v/>
          </cell>
          <cell r="Q2257" t="str">
            <v/>
          </cell>
          <cell r="R2257" t="str">
            <v/>
          </cell>
          <cell r="S2257" t="str">
            <v/>
          </cell>
          <cell r="T2257" t="str">
            <v/>
          </cell>
          <cell r="U2257" t="str">
            <v/>
          </cell>
          <cell r="V2257">
            <v>4.1580000000000002E-4</v>
          </cell>
          <cell r="W2257" t="str">
            <v/>
          </cell>
          <cell r="X2257" t="str">
            <v/>
          </cell>
          <cell r="Y2257" t="str">
            <v/>
          </cell>
          <cell r="Z2257" t="str">
            <v/>
          </cell>
          <cell r="AA2257" t="str">
            <v/>
          </cell>
          <cell r="AB2257" t="str">
            <v/>
          </cell>
          <cell r="AC2257" t="str">
            <v/>
          </cell>
          <cell r="AD2257" t="str">
            <v/>
          </cell>
          <cell r="AE2257" t="str">
            <v/>
          </cell>
          <cell r="AF2257" t="str">
            <v/>
          </cell>
          <cell r="AG2257" t="str">
            <v/>
          </cell>
          <cell r="AH2257" t="str">
            <v/>
          </cell>
          <cell r="AI2257" t="str">
            <v/>
          </cell>
          <cell r="AJ2257" t="str">
            <v/>
          </cell>
          <cell r="AK2257" t="str">
            <v/>
          </cell>
          <cell r="AL2257" t="str">
            <v/>
          </cell>
          <cell r="AM2257" t="str">
            <v/>
          </cell>
          <cell r="AN2257" t="str">
            <v/>
          </cell>
          <cell r="AO2257" t="str">
            <v/>
          </cell>
          <cell r="AP2257" t="str">
            <v/>
          </cell>
          <cell r="AQ2257" t="str">
            <v/>
          </cell>
          <cell r="AR2257" t="str">
            <v/>
          </cell>
          <cell r="AS2257" t="str">
            <v/>
          </cell>
          <cell r="AT2257" t="str">
            <v/>
          </cell>
          <cell r="AU2257" t="str">
            <v/>
          </cell>
        </row>
        <row r="2258">
          <cell r="A2258" t="str">
            <v>PCO99S761</v>
          </cell>
          <cell r="B2258" t="str">
            <v>PCO99</v>
          </cell>
          <cell r="C2258" t="str">
            <v>S09</v>
          </cell>
          <cell r="D2258" t="str">
            <v>S761</v>
          </cell>
          <cell r="E2258" t="str">
            <v/>
          </cell>
          <cell r="F2258" t="str">
            <v/>
          </cell>
          <cell r="G2258" t="str">
            <v/>
          </cell>
          <cell r="H2258" t="str">
            <v/>
          </cell>
          <cell r="I2258" t="str">
            <v/>
          </cell>
          <cell r="J2258" t="str">
            <v/>
          </cell>
          <cell r="K2258" t="str">
            <v/>
          </cell>
          <cell r="L2258" t="str">
            <v/>
          </cell>
          <cell r="M2258" t="str">
            <v/>
          </cell>
          <cell r="N2258" t="str">
            <v/>
          </cell>
          <cell r="O2258" t="str">
            <v/>
          </cell>
          <cell r="P2258" t="str">
            <v/>
          </cell>
          <cell r="Q2258" t="str">
            <v/>
          </cell>
          <cell r="R2258" t="str">
            <v/>
          </cell>
          <cell r="S2258" t="str">
            <v/>
          </cell>
          <cell r="T2258" t="str">
            <v/>
          </cell>
          <cell r="U2258" t="str">
            <v/>
          </cell>
          <cell r="V2258">
            <v>1.2520000000000001E-4</v>
          </cell>
          <cell r="W2258" t="str">
            <v/>
          </cell>
          <cell r="X2258" t="str">
            <v/>
          </cell>
          <cell r="Y2258" t="str">
            <v/>
          </cell>
          <cell r="Z2258" t="str">
            <v/>
          </cell>
          <cell r="AA2258" t="str">
            <v/>
          </cell>
          <cell r="AB2258" t="str">
            <v/>
          </cell>
          <cell r="AC2258" t="str">
            <v/>
          </cell>
          <cell r="AD2258" t="str">
            <v/>
          </cell>
          <cell r="AE2258" t="str">
            <v/>
          </cell>
          <cell r="AF2258" t="str">
            <v/>
          </cell>
          <cell r="AG2258" t="str">
            <v/>
          </cell>
          <cell r="AH2258" t="str">
            <v/>
          </cell>
          <cell r="AI2258" t="str">
            <v/>
          </cell>
          <cell r="AJ2258" t="str">
            <v/>
          </cell>
          <cell r="AK2258" t="str">
            <v/>
          </cell>
          <cell r="AL2258" t="str">
            <v/>
          </cell>
          <cell r="AM2258" t="str">
            <v/>
          </cell>
          <cell r="AN2258" t="str">
            <v/>
          </cell>
          <cell r="AO2258" t="str">
            <v/>
          </cell>
          <cell r="AP2258" t="str">
            <v/>
          </cell>
          <cell r="AQ2258" t="str">
            <v/>
          </cell>
          <cell r="AR2258" t="str">
            <v/>
          </cell>
          <cell r="AS2258" t="str">
            <v/>
          </cell>
          <cell r="AT2258" t="str">
            <v/>
          </cell>
          <cell r="AU2258" t="str">
            <v/>
          </cell>
        </row>
        <row r="2259">
          <cell r="A2259" t="str">
            <v>PCO99S762</v>
          </cell>
          <cell r="B2259" t="str">
            <v>PCO99</v>
          </cell>
          <cell r="C2259" t="str">
            <v>S09</v>
          </cell>
          <cell r="D2259" t="str">
            <v>S762</v>
          </cell>
          <cell r="E2259" t="str">
            <v/>
          </cell>
          <cell r="F2259" t="str">
            <v/>
          </cell>
          <cell r="G2259" t="str">
            <v/>
          </cell>
          <cell r="H2259" t="str">
            <v/>
          </cell>
          <cell r="I2259" t="str">
            <v/>
          </cell>
          <cell r="J2259" t="str">
            <v/>
          </cell>
          <cell r="K2259" t="str">
            <v/>
          </cell>
          <cell r="L2259" t="str">
            <v/>
          </cell>
          <cell r="M2259" t="str">
            <v/>
          </cell>
          <cell r="N2259" t="str">
            <v/>
          </cell>
          <cell r="O2259" t="str">
            <v/>
          </cell>
          <cell r="P2259" t="str">
            <v/>
          </cell>
          <cell r="Q2259" t="str">
            <v/>
          </cell>
          <cell r="R2259" t="str">
            <v/>
          </cell>
          <cell r="S2259" t="str">
            <v/>
          </cell>
          <cell r="T2259" t="str">
            <v/>
          </cell>
          <cell r="U2259" t="str">
            <v/>
          </cell>
          <cell r="V2259">
            <v>3.6180000000000001E-4</v>
          </cell>
          <cell r="W2259" t="str">
            <v/>
          </cell>
          <cell r="X2259" t="str">
            <v/>
          </cell>
          <cell r="Y2259" t="str">
            <v/>
          </cell>
          <cell r="Z2259" t="str">
            <v/>
          </cell>
          <cell r="AA2259" t="str">
            <v/>
          </cell>
          <cell r="AB2259" t="str">
            <v/>
          </cell>
          <cell r="AC2259" t="str">
            <v/>
          </cell>
          <cell r="AD2259" t="str">
            <v/>
          </cell>
          <cell r="AE2259" t="str">
            <v/>
          </cell>
          <cell r="AF2259" t="str">
            <v/>
          </cell>
          <cell r="AG2259" t="str">
            <v/>
          </cell>
          <cell r="AH2259" t="str">
            <v/>
          </cell>
          <cell r="AI2259" t="str">
            <v/>
          </cell>
          <cell r="AJ2259" t="str">
            <v/>
          </cell>
          <cell r="AK2259" t="str">
            <v/>
          </cell>
          <cell r="AL2259" t="str">
            <v/>
          </cell>
          <cell r="AM2259" t="str">
            <v/>
          </cell>
          <cell r="AN2259" t="str">
            <v/>
          </cell>
          <cell r="AO2259" t="str">
            <v/>
          </cell>
          <cell r="AP2259" t="str">
            <v/>
          </cell>
          <cell r="AQ2259" t="str">
            <v/>
          </cell>
          <cell r="AR2259" t="str">
            <v/>
          </cell>
          <cell r="AS2259" t="str">
            <v/>
          </cell>
          <cell r="AT2259" t="str">
            <v/>
          </cell>
          <cell r="AU2259" t="str">
            <v/>
          </cell>
        </row>
        <row r="2260">
          <cell r="A2260" t="str">
            <v>PCO99S768</v>
          </cell>
          <cell r="B2260" t="str">
            <v>PCO99</v>
          </cell>
          <cell r="C2260" t="str">
            <v>S09</v>
          </cell>
          <cell r="D2260" t="str">
            <v>S768</v>
          </cell>
          <cell r="E2260" t="str">
            <v/>
          </cell>
          <cell r="F2260" t="str">
            <v/>
          </cell>
          <cell r="G2260" t="str">
            <v/>
          </cell>
          <cell r="H2260" t="str">
            <v/>
          </cell>
          <cell r="I2260" t="str">
            <v/>
          </cell>
          <cell r="J2260" t="str">
            <v/>
          </cell>
          <cell r="K2260" t="str">
            <v/>
          </cell>
          <cell r="L2260" t="str">
            <v/>
          </cell>
          <cell r="M2260" t="str">
            <v/>
          </cell>
          <cell r="N2260" t="str">
            <v/>
          </cell>
          <cell r="O2260" t="str">
            <v/>
          </cell>
          <cell r="P2260" t="str">
            <v/>
          </cell>
          <cell r="Q2260" t="str">
            <v/>
          </cell>
          <cell r="R2260" t="str">
            <v/>
          </cell>
          <cell r="S2260" t="str">
            <v/>
          </cell>
          <cell r="T2260" t="str">
            <v/>
          </cell>
          <cell r="U2260" t="str">
            <v/>
          </cell>
          <cell r="V2260" t="str">
            <v/>
          </cell>
          <cell r="W2260" t="str">
            <v/>
          </cell>
          <cell r="X2260" t="str">
            <v/>
          </cell>
          <cell r="Y2260" t="str">
            <v/>
          </cell>
          <cell r="Z2260" t="str">
            <v/>
          </cell>
          <cell r="AA2260" t="str">
            <v/>
          </cell>
          <cell r="AB2260" t="str">
            <v/>
          </cell>
          <cell r="AC2260" t="str">
            <v/>
          </cell>
          <cell r="AD2260" t="str">
            <v/>
          </cell>
          <cell r="AE2260" t="str">
            <v/>
          </cell>
          <cell r="AF2260" t="str">
            <v/>
          </cell>
          <cell r="AG2260" t="str">
            <v/>
          </cell>
          <cell r="AH2260" t="str">
            <v/>
          </cell>
          <cell r="AI2260" t="str">
            <v/>
          </cell>
          <cell r="AJ2260" t="str">
            <v/>
          </cell>
          <cell r="AK2260" t="str">
            <v/>
          </cell>
          <cell r="AL2260" t="str">
            <v/>
          </cell>
          <cell r="AM2260" t="str">
            <v/>
          </cell>
          <cell r="AN2260" t="str">
            <v/>
          </cell>
          <cell r="AO2260" t="str">
            <v/>
          </cell>
          <cell r="AP2260">
            <v>4.1203299999999998E-2</v>
          </cell>
          <cell r="AQ2260" t="str">
            <v/>
          </cell>
          <cell r="AR2260" t="str">
            <v/>
          </cell>
          <cell r="AS2260" t="str">
            <v/>
          </cell>
          <cell r="AT2260" t="str">
            <v/>
          </cell>
          <cell r="AU2260" t="str">
            <v/>
          </cell>
        </row>
        <row r="2261">
          <cell r="A2261" t="str">
            <v>PCO99S771</v>
          </cell>
          <cell r="B2261" t="str">
            <v>PCO99</v>
          </cell>
          <cell r="C2261" t="str">
            <v>S10</v>
          </cell>
          <cell r="D2261" t="str">
            <v>S771</v>
          </cell>
          <cell r="E2261" t="str">
            <v/>
          </cell>
          <cell r="F2261" t="str">
            <v/>
          </cell>
          <cell r="G2261" t="str">
            <v/>
          </cell>
          <cell r="H2261" t="str">
            <v/>
          </cell>
          <cell r="I2261" t="str">
            <v/>
          </cell>
          <cell r="J2261" t="str">
            <v/>
          </cell>
          <cell r="K2261" t="str">
            <v/>
          </cell>
          <cell r="L2261" t="str">
            <v/>
          </cell>
          <cell r="M2261" t="str">
            <v/>
          </cell>
          <cell r="N2261" t="str">
            <v/>
          </cell>
          <cell r="O2261" t="str">
            <v/>
          </cell>
          <cell r="P2261" t="str">
            <v/>
          </cell>
          <cell r="Q2261" t="str">
            <v/>
          </cell>
          <cell r="R2261" t="str">
            <v/>
          </cell>
          <cell r="S2261" t="str">
            <v/>
          </cell>
          <cell r="T2261" t="str">
            <v/>
          </cell>
          <cell r="U2261" t="str">
            <v/>
          </cell>
          <cell r="V2261" t="str">
            <v/>
          </cell>
          <cell r="W2261" t="str">
            <v/>
          </cell>
          <cell r="X2261" t="str">
            <v/>
          </cell>
          <cell r="Y2261" t="str">
            <v/>
          </cell>
          <cell r="Z2261" t="str">
            <v/>
          </cell>
          <cell r="AA2261" t="str">
            <v/>
          </cell>
          <cell r="AB2261" t="str">
            <v/>
          </cell>
          <cell r="AC2261" t="str">
            <v/>
          </cell>
          <cell r="AD2261" t="str">
            <v/>
          </cell>
          <cell r="AE2261" t="str">
            <v/>
          </cell>
          <cell r="AF2261" t="str">
            <v/>
          </cell>
          <cell r="AG2261" t="str">
            <v/>
          </cell>
          <cell r="AH2261" t="str">
            <v/>
          </cell>
          <cell r="AI2261" t="str">
            <v/>
          </cell>
          <cell r="AJ2261" t="str">
            <v/>
          </cell>
          <cell r="AK2261" t="str">
            <v/>
          </cell>
          <cell r="AL2261" t="str">
            <v/>
          </cell>
          <cell r="AM2261" t="str">
            <v/>
          </cell>
          <cell r="AN2261" t="str">
            <v/>
          </cell>
          <cell r="AO2261" t="str">
            <v/>
          </cell>
          <cell r="AP2261" t="str">
            <v/>
          </cell>
          <cell r="AQ2261" t="str">
            <v/>
          </cell>
          <cell r="AR2261" t="str">
            <v/>
          </cell>
          <cell r="AS2261" t="str">
            <v/>
          </cell>
          <cell r="AT2261">
            <v>3.2959299999999997E-2</v>
          </cell>
          <cell r="AU2261" t="str">
            <v/>
          </cell>
        </row>
        <row r="2262">
          <cell r="A2262" t="str">
            <v>PCO99S772</v>
          </cell>
          <cell r="B2262" t="str">
            <v>PCO99</v>
          </cell>
          <cell r="C2262" t="str">
            <v>S10</v>
          </cell>
          <cell r="D2262" t="str">
            <v>S772</v>
          </cell>
          <cell r="E2262" t="str">
            <v/>
          </cell>
          <cell r="F2262" t="str">
            <v/>
          </cell>
          <cell r="G2262" t="str">
            <v/>
          </cell>
          <cell r="H2262" t="str">
            <v/>
          </cell>
          <cell r="I2262" t="str">
            <v/>
          </cell>
          <cell r="J2262" t="str">
            <v/>
          </cell>
          <cell r="K2262" t="str">
            <v/>
          </cell>
          <cell r="L2262" t="str">
            <v/>
          </cell>
          <cell r="M2262" t="str">
            <v/>
          </cell>
          <cell r="N2262" t="str">
            <v/>
          </cell>
          <cell r="O2262" t="str">
            <v/>
          </cell>
          <cell r="P2262" t="str">
            <v/>
          </cell>
          <cell r="Q2262" t="str">
            <v/>
          </cell>
          <cell r="R2262" t="str">
            <v/>
          </cell>
          <cell r="S2262" t="str">
            <v/>
          </cell>
          <cell r="T2262" t="str">
            <v/>
          </cell>
          <cell r="U2262" t="str">
            <v/>
          </cell>
          <cell r="V2262" t="str">
            <v/>
          </cell>
          <cell r="W2262" t="str">
            <v/>
          </cell>
          <cell r="X2262" t="str">
            <v/>
          </cell>
          <cell r="Y2262" t="str">
            <v/>
          </cell>
          <cell r="Z2262" t="str">
            <v/>
          </cell>
          <cell r="AA2262" t="str">
            <v/>
          </cell>
          <cell r="AB2262" t="str">
            <v/>
          </cell>
          <cell r="AC2262" t="str">
            <v/>
          </cell>
          <cell r="AD2262" t="str">
            <v/>
          </cell>
          <cell r="AE2262" t="str">
            <v/>
          </cell>
          <cell r="AF2262" t="str">
            <v/>
          </cell>
          <cell r="AG2262" t="str">
            <v/>
          </cell>
          <cell r="AH2262">
            <v>7.7881699999999998E-2</v>
          </cell>
          <cell r="AI2262" t="str">
            <v/>
          </cell>
          <cell r="AJ2262" t="str">
            <v/>
          </cell>
          <cell r="AK2262" t="str">
            <v/>
          </cell>
          <cell r="AL2262" t="str">
            <v/>
          </cell>
          <cell r="AM2262" t="str">
            <v/>
          </cell>
          <cell r="AN2262" t="str">
            <v/>
          </cell>
          <cell r="AO2262" t="str">
            <v/>
          </cell>
          <cell r="AP2262" t="str">
            <v/>
          </cell>
          <cell r="AQ2262" t="str">
            <v/>
          </cell>
          <cell r="AR2262" t="str">
            <v/>
          </cell>
          <cell r="AS2262" t="str">
            <v/>
          </cell>
          <cell r="AT2262" t="str">
            <v/>
          </cell>
          <cell r="AU2262" t="str">
            <v/>
          </cell>
        </row>
        <row r="2263">
          <cell r="A2263" t="str">
            <v>PCO99P1004</v>
          </cell>
          <cell r="B2263" t="str">
            <v>PCO99</v>
          </cell>
          <cell r="C2263" t="str">
            <v>S12</v>
          </cell>
          <cell r="D2263" t="str">
            <v>P1004</v>
          </cell>
          <cell r="E2263" t="str">
            <v/>
          </cell>
          <cell r="F2263" t="str">
            <v/>
          </cell>
          <cell r="G2263" t="str">
            <v/>
          </cell>
          <cell r="H2263" t="str">
            <v/>
          </cell>
          <cell r="I2263" t="str">
            <v/>
          </cell>
          <cell r="J2263" t="str">
            <v/>
          </cell>
          <cell r="K2263" t="str">
            <v/>
          </cell>
          <cell r="L2263" t="str">
            <v/>
          </cell>
          <cell r="M2263" t="str">
            <v/>
          </cell>
          <cell r="N2263" t="str">
            <v/>
          </cell>
          <cell r="O2263" t="str">
            <v/>
          </cell>
          <cell r="P2263" t="str">
            <v/>
          </cell>
          <cell r="Q2263" t="str">
            <v/>
          </cell>
          <cell r="R2263" t="str">
            <v/>
          </cell>
          <cell r="S2263" t="str">
            <v/>
          </cell>
          <cell r="T2263" t="str">
            <v/>
          </cell>
          <cell r="U2263" t="str">
            <v/>
          </cell>
          <cell r="V2263" t="str">
            <v/>
          </cell>
          <cell r="W2263" t="str">
            <v/>
          </cell>
          <cell r="X2263" t="str">
            <v/>
          </cell>
          <cell r="Y2263" t="str">
            <v/>
          </cell>
          <cell r="Z2263" t="str">
            <v/>
          </cell>
          <cell r="AA2263" t="str">
            <v/>
          </cell>
          <cell r="AB2263" t="str">
            <v/>
          </cell>
          <cell r="AC2263" t="str">
            <v/>
          </cell>
          <cell r="AD2263" t="str">
            <v/>
          </cell>
          <cell r="AE2263" t="str">
            <v/>
          </cell>
          <cell r="AF2263" t="str">
            <v/>
          </cell>
          <cell r="AG2263">
            <v>8.2600000000000002E-5</v>
          </cell>
          <cell r="AH2263" t="str">
            <v/>
          </cell>
          <cell r="AI2263" t="str">
            <v/>
          </cell>
          <cell r="AJ2263" t="str">
            <v/>
          </cell>
          <cell r="AK2263" t="str">
            <v/>
          </cell>
          <cell r="AL2263" t="str">
            <v/>
          </cell>
          <cell r="AM2263" t="str">
            <v/>
          </cell>
          <cell r="AN2263" t="str">
            <v/>
          </cell>
          <cell r="AO2263" t="str">
            <v/>
          </cell>
          <cell r="AP2263" t="str">
            <v/>
          </cell>
          <cell r="AQ2263" t="str">
            <v/>
          </cell>
          <cell r="AR2263" t="str">
            <v/>
          </cell>
          <cell r="AS2263" t="str">
            <v/>
          </cell>
          <cell r="AT2263" t="str">
            <v/>
          </cell>
          <cell r="AU2263" t="str">
            <v/>
          </cell>
        </row>
        <row r="2264">
          <cell r="A2264" t="str">
            <v>PCO99P1023</v>
          </cell>
          <cell r="B2264" t="str">
            <v>PCO99</v>
          </cell>
          <cell r="C2264" t="str">
            <v>S12</v>
          </cell>
          <cell r="D2264" t="str">
            <v>P1023</v>
          </cell>
          <cell r="E2264" t="str">
            <v/>
          </cell>
          <cell r="F2264" t="str">
            <v/>
          </cell>
          <cell r="G2264" t="str">
            <v/>
          </cell>
          <cell r="H2264" t="str">
            <v/>
          </cell>
          <cell r="I2264" t="str">
            <v/>
          </cell>
          <cell r="J2264" t="str">
            <v/>
          </cell>
          <cell r="K2264" t="str">
            <v/>
          </cell>
          <cell r="L2264" t="str">
            <v/>
          </cell>
          <cell r="M2264" t="str">
            <v/>
          </cell>
          <cell r="N2264" t="str">
            <v/>
          </cell>
          <cell r="O2264" t="str">
            <v/>
          </cell>
          <cell r="P2264" t="str">
            <v/>
          </cell>
          <cell r="Q2264" t="str">
            <v/>
          </cell>
          <cell r="R2264" t="str">
            <v/>
          </cell>
          <cell r="S2264" t="str">
            <v/>
          </cell>
          <cell r="T2264" t="str">
            <v/>
          </cell>
          <cell r="U2264" t="str">
            <v/>
          </cell>
          <cell r="V2264" t="str">
            <v/>
          </cell>
          <cell r="W2264">
            <v>4.9999999999999998E-7</v>
          </cell>
          <cell r="X2264" t="str">
            <v/>
          </cell>
          <cell r="Y2264" t="str">
            <v/>
          </cell>
          <cell r="Z2264" t="str">
            <v/>
          </cell>
          <cell r="AA2264" t="str">
            <v/>
          </cell>
          <cell r="AB2264" t="str">
            <v/>
          </cell>
          <cell r="AC2264" t="str">
            <v/>
          </cell>
          <cell r="AD2264" t="str">
            <v/>
          </cell>
          <cell r="AE2264" t="str">
            <v/>
          </cell>
          <cell r="AF2264" t="str">
            <v/>
          </cell>
          <cell r="AG2264" t="str">
            <v/>
          </cell>
          <cell r="AH2264" t="str">
            <v/>
          </cell>
          <cell r="AI2264" t="str">
            <v/>
          </cell>
          <cell r="AJ2264" t="str">
            <v/>
          </cell>
          <cell r="AK2264" t="str">
            <v/>
          </cell>
          <cell r="AL2264" t="str">
            <v/>
          </cell>
          <cell r="AM2264" t="str">
            <v/>
          </cell>
          <cell r="AN2264" t="str">
            <v/>
          </cell>
          <cell r="AO2264" t="str">
            <v/>
          </cell>
          <cell r="AP2264" t="str">
            <v/>
          </cell>
          <cell r="AQ2264" t="str">
            <v/>
          </cell>
          <cell r="AR2264" t="str">
            <v/>
          </cell>
          <cell r="AS2264" t="str">
            <v/>
          </cell>
          <cell r="AT2264" t="str">
            <v/>
          </cell>
          <cell r="AU2264" t="str">
            <v/>
          </cell>
        </row>
        <row r="2265">
          <cell r="A2265" t="str">
            <v>PCO99P1044</v>
          </cell>
          <cell r="B2265" t="str">
            <v>PCO99</v>
          </cell>
          <cell r="C2265" t="str">
            <v>S12</v>
          </cell>
          <cell r="D2265" t="str">
            <v>P1044</v>
          </cell>
          <cell r="E2265" t="str">
            <v/>
          </cell>
          <cell r="F2265" t="str">
            <v/>
          </cell>
          <cell r="G2265" t="str">
            <v/>
          </cell>
          <cell r="H2265" t="str">
            <v/>
          </cell>
          <cell r="I2265" t="str">
            <v/>
          </cell>
          <cell r="J2265" t="str">
            <v/>
          </cell>
          <cell r="K2265" t="str">
            <v/>
          </cell>
          <cell r="L2265" t="str">
            <v/>
          </cell>
          <cell r="M2265" t="str">
            <v/>
          </cell>
          <cell r="N2265" t="str">
            <v/>
          </cell>
          <cell r="O2265" t="str">
            <v/>
          </cell>
          <cell r="P2265" t="str">
            <v/>
          </cell>
          <cell r="Q2265" t="str">
            <v/>
          </cell>
          <cell r="R2265" t="str">
            <v/>
          </cell>
          <cell r="S2265" t="str">
            <v/>
          </cell>
          <cell r="T2265" t="str">
            <v/>
          </cell>
          <cell r="U2265" t="str">
            <v/>
          </cell>
          <cell r="V2265" t="str">
            <v/>
          </cell>
          <cell r="W2265" t="str">
            <v/>
          </cell>
          <cell r="X2265" t="str">
            <v/>
          </cell>
          <cell r="Y2265" t="str">
            <v/>
          </cell>
          <cell r="Z2265" t="str">
            <v/>
          </cell>
          <cell r="AA2265" t="str">
            <v/>
          </cell>
          <cell r="AB2265" t="str">
            <v/>
          </cell>
          <cell r="AC2265" t="str">
            <v/>
          </cell>
          <cell r="AD2265" t="str">
            <v/>
          </cell>
          <cell r="AE2265" t="str">
            <v/>
          </cell>
          <cell r="AF2265">
            <v>2.2000000000000001E-3</v>
          </cell>
          <cell r="AG2265" t="str">
            <v/>
          </cell>
          <cell r="AH2265" t="str">
            <v/>
          </cell>
          <cell r="AI2265" t="str">
            <v/>
          </cell>
          <cell r="AJ2265" t="str">
            <v/>
          </cell>
          <cell r="AK2265" t="str">
            <v/>
          </cell>
          <cell r="AL2265" t="str">
            <v/>
          </cell>
          <cell r="AM2265" t="str">
            <v/>
          </cell>
          <cell r="AN2265" t="str">
            <v/>
          </cell>
          <cell r="AO2265" t="str">
            <v/>
          </cell>
          <cell r="AP2265" t="str">
            <v/>
          </cell>
          <cell r="AQ2265" t="str">
            <v/>
          </cell>
          <cell r="AR2265" t="str">
            <v/>
          </cell>
          <cell r="AS2265" t="str">
            <v/>
          </cell>
          <cell r="AT2265" t="str">
            <v/>
          </cell>
          <cell r="AU2265" t="str">
            <v/>
          </cell>
        </row>
        <row r="2266">
          <cell r="A2266" t="str">
            <v>PCO99P1098</v>
          </cell>
          <cell r="B2266" t="str">
            <v>PCO99</v>
          </cell>
          <cell r="C2266" t="str">
            <v>S12</v>
          </cell>
          <cell r="D2266" t="str">
            <v>P1098</v>
          </cell>
          <cell r="E2266" t="str">
            <v/>
          </cell>
          <cell r="F2266" t="str">
            <v/>
          </cell>
          <cell r="G2266" t="str">
            <v/>
          </cell>
          <cell r="H2266" t="str">
            <v/>
          </cell>
          <cell r="I2266" t="str">
            <v/>
          </cell>
          <cell r="J2266" t="str">
            <v/>
          </cell>
          <cell r="K2266" t="str">
            <v/>
          </cell>
          <cell r="L2266" t="str">
            <v/>
          </cell>
          <cell r="M2266" t="str">
            <v/>
          </cell>
          <cell r="N2266" t="str">
            <v/>
          </cell>
          <cell r="O2266" t="str">
            <v/>
          </cell>
          <cell r="P2266" t="str">
            <v/>
          </cell>
          <cell r="Q2266" t="str">
            <v/>
          </cell>
          <cell r="R2266" t="str">
            <v/>
          </cell>
          <cell r="S2266" t="str">
            <v/>
          </cell>
          <cell r="T2266" t="str">
            <v/>
          </cell>
          <cell r="U2266" t="str">
            <v/>
          </cell>
          <cell r="V2266" t="str">
            <v/>
          </cell>
          <cell r="W2266" t="str">
            <v/>
          </cell>
          <cell r="X2266" t="str">
            <v/>
          </cell>
          <cell r="Y2266" t="str">
            <v/>
          </cell>
          <cell r="Z2266" t="str">
            <v/>
          </cell>
          <cell r="AA2266" t="str">
            <v/>
          </cell>
          <cell r="AB2266" t="str">
            <v/>
          </cell>
          <cell r="AC2266" t="str">
            <v/>
          </cell>
          <cell r="AD2266" t="str">
            <v/>
          </cell>
          <cell r="AE2266" t="str">
            <v/>
          </cell>
          <cell r="AF2266">
            <v>0.12864210000000001</v>
          </cell>
          <cell r="AG2266" t="str">
            <v/>
          </cell>
          <cell r="AH2266" t="str">
            <v/>
          </cell>
          <cell r="AI2266" t="str">
            <v/>
          </cell>
          <cell r="AJ2266" t="str">
            <v/>
          </cell>
          <cell r="AK2266" t="str">
            <v/>
          </cell>
          <cell r="AL2266" t="str">
            <v/>
          </cell>
          <cell r="AM2266" t="str">
            <v/>
          </cell>
          <cell r="AN2266" t="str">
            <v/>
          </cell>
          <cell r="AO2266" t="str">
            <v/>
          </cell>
          <cell r="AP2266" t="str">
            <v/>
          </cell>
          <cell r="AQ2266" t="str">
            <v/>
          </cell>
          <cell r="AR2266" t="str">
            <v/>
          </cell>
          <cell r="AS2266" t="str">
            <v/>
          </cell>
          <cell r="AT2266" t="str">
            <v/>
          </cell>
          <cell r="AU2266" t="str">
            <v/>
          </cell>
        </row>
        <row r="2267">
          <cell r="A2267" t="str">
            <v>PCO99P1102</v>
          </cell>
          <cell r="B2267" t="str">
            <v>PCO99</v>
          </cell>
          <cell r="C2267" t="str">
            <v>S12</v>
          </cell>
          <cell r="D2267" t="str">
            <v>P1102</v>
          </cell>
          <cell r="E2267" t="str">
            <v/>
          </cell>
          <cell r="F2267" t="str">
            <v/>
          </cell>
          <cell r="G2267" t="str">
            <v/>
          </cell>
          <cell r="H2267" t="str">
            <v/>
          </cell>
          <cell r="I2267" t="str">
            <v/>
          </cell>
          <cell r="J2267" t="str">
            <v/>
          </cell>
          <cell r="K2267" t="str">
            <v/>
          </cell>
          <cell r="L2267" t="str">
            <v/>
          </cell>
          <cell r="M2267" t="str">
            <v/>
          </cell>
          <cell r="N2267" t="str">
            <v/>
          </cell>
          <cell r="O2267" t="str">
            <v/>
          </cell>
          <cell r="P2267" t="str">
            <v/>
          </cell>
          <cell r="Q2267" t="str">
            <v/>
          </cell>
          <cell r="R2267" t="str">
            <v/>
          </cell>
          <cell r="S2267" t="str">
            <v/>
          </cell>
          <cell r="T2267" t="str">
            <v/>
          </cell>
          <cell r="U2267" t="str">
            <v/>
          </cell>
          <cell r="V2267" t="str">
            <v/>
          </cell>
          <cell r="W2267" t="str">
            <v/>
          </cell>
          <cell r="X2267" t="str">
            <v/>
          </cell>
          <cell r="Y2267" t="str">
            <v/>
          </cell>
          <cell r="Z2267" t="str">
            <v/>
          </cell>
          <cell r="AA2267" t="str">
            <v/>
          </cell>
          <cell r="AB2267" t="str">
            <v/>
          </cell>
          <cell r="AC2267" t="str">
            <v/>
          </cell>
          <cell r="AD2267" t="str">
            <v/>
          </cell>
          <cell r="AE2267" t="str">
            <v/>
          </cell>
          <cell r="AF2267" t="str">
            <v/>
          </cell>
          <cell r="AG2267" t="str">
            <v/>
          </cell>
          <cell r="AH2267" t="str">
            <v/>
          </cell>
          <cell r="AI2267" t="str">
            <v/>
          </cell>
          <cell r="AJ2267" t="str">
            <v/>
          </cell>
          <cell r="AK2267" t="str">
            <v/>
          </cell>
          <cell r="AL2267" t="str">
            <v/>
          </cell>
          <cell r="AM2267" t="str">
            <v/>
          </cell>
          <cell r="AN2267" t="str">
            <v/>
          </cell>
          <cell r="AO2267" t="str">
            <v/>
          </cell>
          <cell r="AP2267" t="str">
            <v/>
          </cell>
          <cell r="AQ2267" t="str">
            <v/>
          </cell>
          <cell r="AR2267" t="str">
            <v/>
          </cell>
          <cell r="AS2267">
            <v>3.9353000000000001E-3</v>
          </cell>
          <cell r="AT2267" t="str">
            <v/>
          </cell>
          <cell r="AU2267" t="str">
            <v/>
          </cell>
        </row>
        <row r="2268">
          <cell r="A2268" t="str">
            <v>PCO99P1111</v>
          </cell>
          <cell r="B2268" t="str">
            <v>PCO99</v>
          </cell>
          <cell r="C2268" t="str">
            <v>S12</v>
          </cell>
          <cell r="D2268" t="str">
            <v>P1111</v>
          </cell>
          <cell r="E2268" t="str">
            <v/>
          </cell>
          <cell r="F2268" t="str">
            <v/>
          </cell>
          <cell r="G2268" t="str">
            <v/>
          </cell>
          <cell r="H2268" t="str">
            <v/>
          </cell>
          <cell r="I2268" t="str">
            <v/>
          </cell>
          <cell r="J2268" t="str">
            <v/>
          </cell>
          <cell r="K2268" t="str">
            <v/>
          </cell>
          <cell r="L2268" t="str">
            <v/>
          </cell>
          <cell r="M2268" t="str">
            <v/>
          </cell>
          <cell r="N2268" t="str">
            <v/>
          </cell>
          <cell r="O2268" t="str">
            <v/>
          </cell>
          <cell r="P2268" t="str">
            <v/>
          </cell>
          <cell r="Q2268" t="str">
            <v/>
          </cell>
          <cell r="R2268" t="str">
            <v/>
          </cell>
          <cell r="S2268" t="str">
            <v/>
          </cell>
          <cell r="T2268" t="str">
            <v/>
          </cell>
          <cell r="U2268" t="str">
            <v/>
          </cell>
          <cell r="V2268" t="str">
            <v/>
          </cell>
          <cell r="W2268" t="str">
            <v/>
          </cell>
          <cell r="X2268" t="str">
            <v/>
          </cell>
          <cell r="Y2268" t="str">
            <v/>
          </cell>
          <cell r="Z2268" t="str">
            <v/>
          </cell>
          <cell r="AA2268" t="str">
            <v/>
          </cell>
          <cell r="AB2268" t="str">
            <v/>
          </cell>
          <cell r="AC2268" t="str">
            <v/>
          </cell>
          <cell r="AD2268" t="str">
            <v/>
          </cell>
          <cell r="AE2268" t="str">
            <v/>
          </cell>
          <cell r="AF2268">
            <v>1.6340199999999999E-2</v>
          </cell>
          <cell r="AG2268" t="str">
            <v/>
          </cell>
          <cell r="AH2268" t="str">
            <v/>
          </cell>
          <cell r="AI2268" t="str">
            <v/>
          </cell>
          <cell r="AJ2268" t="str">
            <v/>
          </cell>
          <cell r="AK2268" t="str">
            <v/>
          </cell>
          <cell r="AL2268" t="str">
            <v/>
          </cell>
          <cell r="AM2268" t="str">
            <v/>
          </cell>
          <cell r="AN2268" t="str">
            <v/>
          </cell>
          <cell r="AO2268" t="str">
            <v/>
          </cell>
          <cell r="AP2268" t="str">
            <v/>
          </cell>
          <cell r="AQ2268" t="str">
            <v/>
          </cell>
          <cell r="AR2268" t="str">
            <v/>
          </cell>
          <cell r="AS2268" t="str">
            <v/>
          </cell>
          <cell r="AT2268" t="str">
            <v/>
          </cell>
          <cell r="AU2268" t="str">
            <v/>
          </cell>
        </row>
        <row r="2269">
          <cell r="A2269" t="str">
            <v>PCO99P1114</v>
          </cell>
          <cell r="B2269" t="str">
            <v>PCO99</v>
          </cell>
          <cell r="C2269" t="str">
            <v>S12</v>
          </cell>
          <cell r="D2269" t="str">
            <v>P1114</v>
          </cell>
          <cell r="E2269" t="str">
            <v/>
          </cell>
          <cell r="F2269" t="str">
            <v/>
          </cell>
          <cell r="G2269" t="str">
            <v/>
          </cell>
          <cell r="H2269" t="str">
            <v/>
          </cell>
          <cell r="I2269" t="str">
            <v/>
          </cell>
          <cell r="J2269" t="str">
            <v/>
          </cell>
          <cell r="K2269" t="str">
            <v/>
          </cell>
          <cell r="L2269">
            <v>1.8600000000000001E-3</v>
          </cell>
          <cell r="M2269" t="str">
            <v/>
          </cell>
          <cell r="N2269" t="str">
            <v/>
          </cell>
          <cell r="O2269" t="str">
            <v/>
          </cell>
          <cell r="P2269" t="str">
            <v/>
          </cell>
          <cell r="Q2269" t="str">
            <v/>
          </cell>
          <cell r="R2269" t="str">
            <v/>
          </cell>
          <cell r="S2269" t="str">
            <v/>
          </cell>
          <cell r="T2269" t="str">
            <v/>
          </cell>
          <cell r="U2269" t="str">
            <v/>
          </cell>
          <cell r="V2269" t="str">
            <v/>
          </cell>
          <cell r="W2269" t="str">
            <v/>
          </cell>
          <cell r="X2269" t="str">
            <v/>
          </cell>
          <cell r="Y2269" t="str">
            <v/>
          </cell>
          <cell r="Z2269" t="str">
            <v/>
          </cell>
          <cell r="AA2269" t="str">
            <v/>
          </cell>
          <cell r="AB2269" t="str">
            <v/>
          </cell>
          <cell r="AC2269" t="str">
            <v/>
          </cell>
          <cell r="AD2269" t="str">
            <v/>
          </cell>
          <cell r="AE2269" t="str">
            <v/>
          </cell>
          <cell r="AF2269" t="str">
            <v/>
          </cell>
          <cell r="AG2269" t="str">
            <v/>
          </cell>
          <cell r="AH2269" t="str">
            <v/>
          </cell>
          <cell r="AI2269" t="str">
            <v/>
          </cell>
          <cell r="AJ2269" t="str">
            <v/>
          </cell>
          <cell r="AK2269" t="str">
            <v/>
          </cell>
          <cell r="AL2269" t="str">
            <v/>
          </cell>
          <cell r="AM2269" t="str">
            <v/>
          </cell>
          <cell r="AN2269" t="str">
            <v/>
          </cell>
          <cell r="AO2269" t="str">
            <v/>
          </cell>
          <cell r="AP2269" t="str">
            <v/>
          </cell>
          <cell r="AQ2269" t="str">
            <v/>
          </cell>
          <cell r="AR2269" t="str">
            <v/>
          </cell>
          <cell r="AS2269" t="str">
            <v/>
          </cell>
          <cell r="AT2269" t="str">
            <v/>
          </cell>
          <cell r="AU2269" t="str">
            <v/>
          </cell>
        </row>
        <row r="2270">
          <cell r="A2270" t="str">
            <v>PCO99P1120</v>
          </cell>
          <cell r="B2270" t="str">
            <v>PCO99</v>
          </cell>
          <cell r="C2270" t="str">
            <v>S12</v>
          </cell>
          <cell r="D2270" t="str">
            <v>P1120</v>
          </cell>
          <cell r="E2270" t="str">
            <v/>
          </cell>
          <cell r="F2270" t="str">
            <v/>
          </cell>
          <cell r="G2270" t="str">
            <v/>
          </cell>
          <cell r="H2270" t="str">
            <v/>
          </cell>
          <cell r="I2270" t="str">
            <v/>
          </cell>
          <cell r="J2270" t="str">
            <v/>
          </cell>
          <cell r="K2270" t="str">
            <v/>
          </cell>
          <cell r="L2270" t="str">
            <v/>
          </cell>
          <cell r="M2270" t="str">
            <v/>
          </cell>
          <cell r="N2270" t="str">
            <v/>
          </cell>
          <cell r="O2270" t="str">
            <v/>
          </cell>
          <cell r="P2270" t="str">
            <v/>
          </cell>
          <cell r="Q2270" t="str">
            <v/>
          </cell>
          <cell r="R2270" t="str">
            <v/>
          </cell>
          <cell r="S2270" t="str">
            <v/>
          </cell>
          <cell r="T2270" t="str">
            <v/>
          </cell>
          <cell r="U2270" t="str">
            <v/>
          </cell>
          <cell r="V2270" t="str">
            <v/>
          </cell>
          <cell r="W2270" t="str">
            <v/>
          </cell>
          <cell r="X2270" t="str">
            <v/>
          </cell>
          <cell r="Y2270" t="str">
            <v/>
          </cell>
          <cell r="Z2270" t="str">
            <v/>
          </cell>
          <cell r="AA2270" t="str">
            <v/>
          </cell>
          <cell r="AB2270" t="str">
            <v/>
          </cell>
          <cell r="AC2270" t="str">
            <v/>
          </cell>
          <cell r="AD2270" t="str">
            <v/>
          </cell>
          <cell r="AE2270" t="str">
            <v/>
          </cell>
          <cell r="AF2270">
            <v>8.5609999999999994E-4</v>
          </cell>
          <cell r="AG2270" t="str">
            <v/>
          </cell>
          <cell r="AH2270" t="str">
            <v/>
          </cell>
          <cell r="AI2270" t="str">
            <v/>
          </cell>
          <cell r="AJ2270" t="str">
            <v/>
          </cell>
          <cell r="AK2270" t="str">
            <v/>
          </cell>
          <cell r="AL2270" t="str">
            <v/>
          </cell>
          <cell r="AM2270" t="str">
            <v/>
          </cell>
          <cell r="AN2270" t="str">
            <v/>
          </cell>
          <cell r="AO2270" t="str">
            <v/>
          </cell>
          <cell r="AP2270" t="str">
            <v/>
          </cell>
          <cell r="AQ2270" t="str">
            <v/>
          </cell>
          <cell r="AR2270" t="str">
            <v/>
          </cell>
          <cell r="AS2270" t="str">
            <v/>
          </cell>
          <cell r="AT2270" t="str">
            <v/>
          </cell>
          <cell r="AU2270" t="str">
            <v/>
          </cell>
        </row>
        <row r="2271">
          <cell r="A2271" t="str">
            <v>PCO99P1124</v>
          </cell>
          <cell r="B2271" t="str">
            <v>PCO99</v>
          </cell>
          <cell r="C2271" t="str">
            <v>S12</v>
          </cell>
          <cell r="D2271" t="str">
            <v>P1124</v>
          </cell>
          <cell r="E2271" t="str">
            <v/>
          </cell>
          <cell r="F2271" t="str">
            <v/>
          </cell>
          <cell r="G2271" t="str">
            <v/>
          </cell>
          <cell r="H2271" t="str">
            <v/>
          </cell>
          <cell r="I2271" t="str">
            <v/>
          </cell>
          <cell r="J2271" t="str">
            <v/>
          </cell>
          <cell r="K2271" t="str">
            <v/>
          </cell>
          <cell r="L2271" t="str">
            <v/>
          </cell>
          <cell r="M2271" t="str">
            <v/>
          </cell>
          <cell r="N2271" t="str">
            <v/>
          </cell>
          <cell r="O2271" t="str">
            <v/>
          </cell>
          <cell r="P2271" t="str">
            <v/>
          </cell>
          <cell r="Q2271" t="str">
            <v/>
          </cell>
          <cell r="R2271" t="str">
            <v/>
          </cell>
          <cell r="S2271" t="str">
            <v/>
          </cell>
          <cell r="T2271" t="str">
            <v/>
          </cell>
          <cell r="U2271" t="str">
            <v/>
          </cell>
          <cell r="V2271" t="str">
            <v/>
          </cell>
          <cell r="W2271" t="str">
            <v/>
          </cell>
          <cell r="X2271" t="str">
            <v/>
          </cell>
          <cell r="Y2271" t="str">
            <v/>
          </cell>
          <cell r="Z2271" t="str">
            <v/>
          </cell>
          <cell r="AA2271" t="str">
            <v/>
          </cell>
          <cell r="AB2271" t="str">
            <v/>
          </cell>
          <cell r="AC2271" t="str">
            <v/>
          </cell>
          <cell r="AD2271" t="str">
            <v/>
          </cell>
          <cell r="AE2271" t="str">
            <v/>
          </cell>
          <cell r="AF2271" t="str">
            <v/>
          </cell>
          <cell r="AG2271">
            <v>6.5425000000000006E-3</v>
          </cell>
          <cell r="AH2271" t="str">
            <v/>
          </cell>
          <cell r="AI2271" t="str">
            <v/>
          </cell>
          <cell r="AJ2271" t="str">
            <v/>
          </cell>
          <cell r="AK2271" t="str">
            <v/>
          </cell>
          <cell r="AL2271" t="str">
            <v/>
          </cell>
          <cell r="AM2271" t="str">
            <v/>
          </cell>
          <cell r="AN2271" t="str">
            <v/>
          </cell>
          <cell r="AO2271" t="str">
            <v/>
          </cell>
          <cell r="AP2271" t="str">
            <v/>
          </cell>
          <cell r="AQ2271" t="str">
            <v/>
          </cell>
          <cell r="AR2271" t="str">
            <v/>
          </cell>
          <cell r="AS2271" t="str">
            <v/>
          </cell>
          <cell r="AT2271" t="str">
            <v/>
          </cell>
          <cell r="AU2271" t="str">
            <v/>
          </cell>
        </row>
        <row r="2272">
          <cell r="A2272" t="str">
            <v>PCO99P1130</v>
          </cell>
          <cell r="B2272" t="str">
            <v>PCO99</v>
          </cell>
          <cell r="C2272" t="str">
            <v>S12</v>
          </cell>
          <cell r="D2272" t="str">
            <v>P1130</v>
          </cell>
          <cell r="E2272" t="str">
            <v/>
          </cell>
          <cell r="F2272" t="str">
            <v/>
          </cell>
          <cell r="G2272" t="str">
            <v/>
          </cell>
          <cell r="H2272" t="str">
            <v/>
          </cell>
          <cell r="I2272" t="str">
            <v/>
          </cell>
          <cell r="J2272" t="str">
            <v/>
          </cell>
          <cell r="K2272" t="str">
            <v/>
          </cell>
          <cell r="L2272" t="str">
            <v/>
          </cell>
          <cell r="M2272" t="str">
            <v/>
          </cell>
          <cell r="N2272" t="str">
            <v/>
          </cell>
          <cell r="O2272" t="str">
            <v/>
          </cell>
          <cell r="P2272" t="str">
            <v/>
          </cell>
          <cell r="Q2272" t="str">
            <v/>
          </cell>
          <cell r="R2272" t="str">
            <v/>
          </cell>
          <cell r="S2272" t="str">
            <v/>
          </cell>
          <cell r="T2272" t="str">
            <v/>
          </cell>
          <cell r="U2272" t="str">
            <v/>
          </cell>
          <cell r="V2272" t="str">
            <v/>
          </cell>
          <cell r="W2272" t="str">
            <v/>
          </cell>
          <cell r="X2272" t="str">
            <v/>
          </cell>
          <cell r="Y2272" t="str">
            <v/>
          </cell>
          <cell r="Z2272" t="str">
            <v/>
          </cell>
          <cell r="AA2272" t="str">
            <v/>
          </cell>
          <cell r="AB2272" t="str">
            <v/>
          </cell>
          <cell r="AC2272" t="str">
            <v/>
          </cell>
          <cell r="AD2272" t="str">
            <v/>
          </cell>
          <cell r="AE2272" t="str">
            <v/>
          </cell>
          <cell r="AF2272">
            <v>2.374E-4</v>
          </cell>
          <cell r="AG2272" t="str">
            <v/>
          </cell>
          <cell r="AH2272" t="str">
            <v/>
          </cell>
          <cell r="AI2272" t="str">
            <v/>
          </cell>
          <cell r="AJ2272" t="str">
            <v/>
          </cell>
          <cell r="AK2272" t="str">
            <v/>
          </cell>
          <cell r="AL2272" t="str">
            <v/>
          </cell>
          <cell r="AM2272" t="str">
            <v/>
          </cell>
          <cell r="AN2272" t="str">
            <v/>
          </cell>
          <cell r="AO2272" t="str">
            <v/>
          </cell>
          <cell r="AP2272" t="str">
            <v/>
          </cell>
          <cell r="AQ2272" t="str">
            <v/>
          </cell>
          <cell r="AR2272" t="str">
            <v/>
          </cell>
          <cell r="AS2272" t="str">
            <v/>
          </cell>
          <cell r="AT2272" t="str">
            <v/>
          </cell>
          <cell r="AU2272" t="str">
            <v/>
          </cell>
        </row>
        <row r="2273">
          <cell r="A2273" t="str">
            <v>PCO99P1137</v>
          </cell>
          <cell r="B2273" t="str">
            <v>PCO99</v>
          </cell>
          <cell r="C2273" t="str">
            <v>S12</v>
          </cell>
          <cell r="D2273" t="str">
            <v>P1137</v>
          </cell>
          <cell r="E2273" t="str">
            <v/>
          </cell>
          <cell r="F2273" t="str">
            <v/>
          </cell>
          <cell r="G2273" t="str">
            <v/>
          </cell>
          <cell r="H2273" t="str">
            <v/>
          </cell>
          <cell r="I2273" t="str">
            <v/>
          </cell>
          <cell r="J2273" t="str">
            <v/>
          </cell>
          <cell r="K2273" t="str">
            <v/>
          </cell>
          <cell r="L2273" t="str">
            <v/>
          </cell>
          <cell r="M2273" t="str">
            <v/>
          </cell>
          <cell r="N2273" t="str">
            <v/>
          </cell>
          <cell r="O2273" t="str">
            <v/>
          </cell>
          <cell r="P2273" t="str">
            <v/>
          </cell>
          <cell r="Q2273" t="str">
            <v/>
          </cell>
          <cell r="R2273" t="str">
            <v/>
          </cell>
          <cell r="S2273" t="str">
            <v/>
          </cell>
          <cell r="T2273" t="str">
            <v/>
          </cell>
          <cell r="U2273" t="str">
            <v/>
          </cell>
          <cell r="V2273" t="str">
            <v/>
          </cell>
          <cell r="W2273" t="str">
            <v/>
          </cell>
          <cell r="X2273" t="str">
            <v/>
          </cell>
          <cell r="Y2273" t="str">
            <v/>
          </cell>
          <cell r="Z2273" t="str">
            <v/>
          </cell>
          <cell r="AA2273" t="str">
            <v/>
          </cell>
          <cell r="AB2273" t="str">
            <v/>
          </cell>
          <cell r="AC2273" t="str">
            <v/>
          </cell>
          <cell r="AD2273" t="str">
            <v/>
          </cell>
          <cell r="AE2273" t="str">
            <v/>
          </cell>
          <cell r="AF2273">
            <v>0.1034094</v>
          </cell>
          <cell r="AG2273" t="str">
            <v/>
          </cell>
          <cell r="AH2273" t="str">
            <v/>
          </cell>
          <cell r="AI2273" t="str">
            <v/>
          </cell>
          <cell r="AJ2273" t="str">
            <v/>
          </cell>
          <cell r="AK2273" t="str">
            <v/>
          </cell>
          <cell r="AL2273" t="str">
            <v/>
          </cell>
          <cell r="AM2273" t="str">
            <v/>
          </cell>
          <cell r="AN2273" t="str">
            <v/>
          </cell>
          <cell r="AO2273" t="str">
            <v/>
          </cell>
          <cell r="AP2273" t="str">
            <v/>
          </cell>
          <cell r="AQ2273" t="str">
            <v/>
          </cell>
          <cell r="AR2273" t="str">
            <v/>
          </cell>
          <cell r="AS2273" t="str">
            <v/>
          </cell>
          <cell r="AT2273" t="str">
            <v/>
          </cell>
          <cell r="AU2273" t="str">
            <v/>
          </cell>
        </row>
        <row r="2274">
          <cell r="A2274" t="str">
            <v>PCO99P1147</v>
          </cell>
          <cell r="B2274" t="str">
            <v>PCO99</v>
          </cell>
          <cell r="C2274" t="str">
            <v>S12</v>
          </cell>
          <cell r="D2274" t="str">
            <v>P1147</v>
          </cell>
          <cell r="E2274" t="str">
            <v/>
          </cell>
          <cell r="F2274" t="str">
            <v/>
          </cell>
          <cell r="G2274" t="str">
            <v/>
          </cell>
          <cell r="H2274" t="str">
            <v/>
          </cell>
          <cell r="I2274" t="str">
            <v/>
          </cell>
          <cell r="J2274" t="str">
            <v/>
          </cell>
          <cell r="K2274" t="str">
            <v/>
          </cell>
          <cell r="L2274" t="str">
            <v/>
          </cell>
          <cell r="M2274" t="str">
            <v/>
          </cell>
          <cell r="N2274" t="str">
            <v/>
          </cell>
          <cell r="O2274" t="str">
            <v/>
          </cell>
          <cell r="P2274" t="str">
            <v/>
          </cell>
          <cell r="Q2274" t="str">
            <v/>
          </cell>
          <cell r="R2274" t="str">
            <v/>
          </cell>
          <cell r="S2274" t="str">
            <v/>
          </cell>
          <cell r="T2274" t="str">
            <v/>
          </cell>
          <cell r="U2274" t="str">
            <v/>
          </cell>
          <cell r="V2274" t="str">
            <v/>
          </cell>
          <cell r="W2274" t="str">
            <v/>
          </cell>
          <cell r="X2274" t="str">
            <v/>
          </cell>
          <cell r="Y2274" t="str">
            <v/>
          </cell>
          <cell r="Z2274" t="str">
            <v/>
          </cell>
          <cell r="AA2274" t="str">
            <v/>
          </cell>
          <cell r="AB2274" t="str">
            <v/>
          </cell>
          <cell r="AC2274" t="str">
            <v/>
          </cell>
          <cell r="AD2274" t="str">
            <v/>
          </cell>
          <cell r="AE2274" t="str">
            <v/>
          </cell>
          <cell r="AF2274">
            <v>4.0000000000000003E-5</v>
          </cell>
          <cell r="AG2274" t="str">
            <v/>
          </cell>
          <cell r="AH2274" t="str">
            <v/>
          </cell>
          <cell r="AI2274" t="str">
            <v/>
          </cell>
          <cell r="AJ2274" t="str">
            <v/>
          </cell>
          <cell r="AK2274" t="str">
            <v/>
          </cell>
          <cell r="AL2274" t="str">
            <v/>
          </cell>
          <cell r="AM2274" t="str">
            <v/>
          </cell>
          <cell r="AN2274" t="str">
            <v/>
          </cell>
          <cell r="AO2274" t="str">
            <v/>
          </cell>
          <cell r="AP2274" t="str">
            <v/>
          </cell>
          <cell r="AQ2274" t="str">
            <v/>
          </cell>
          <cell r="AR2274" t="str">
            <v/>
          </cell>
          <cell r="AS2274" t="str">
            <v/>
          </cell>
          <cell r="AT2274" t="str">
            <v/>
          </cell>
          <cell r="AU2274" t="str">
            <v/>
          </cell>
        </row>
        <row r="2275">
          <cell r="A2275" t="str">
            <v>PCO99P1148</v>
          </cell>
          <cell r="B2275" t="str">
            <v>PCO99</v>
          </cell>
          <cell r="C2275" t="str">
            <v>S12</v>
          </cell>
          <cell r="D2275" t="str">
            <v>P1148</v>
          </cell>
          <cell r="E2275" t="str">
            <v/>
          </cell>
          <cell r="F2275" t="str">
            <v/>
          </cell>
          <cell r="G2275" t="str">
            <v/>
          </cell>
          <cell r="H2275" t="str">
            <v/>
          </cell>
          <cell r="I2275" t="str">
            <v/>
          </cell>
          <cell r="J2275" t="str">
            <v/>
          </cell>
          <cell r="K2275" t="str">
            <v/>
          </cell>
          <cell r="L2275" t="str">
            <v/>
          </cell>
          <cell r="M2275" t="str">
            <v/>
          </cell>
          <cell r="N2275" t="str">
            <v/>
          </cell>
          <cell r="O2275" t="str">
            <v/>
          </cell>
          <cell r="P2275" t="str">
            <v/>
          </cell>
          <cell r="Q2275" t="str">
            <v/>
          </cell>
          <cell r="R2275" t="str">
            <v/>
          </cell>
          <cell r="S2275" t="str">
            <v/>
          </cell>
          <cell r="T2275" t="str">
            <v/>
          </cell>
          <cell r="U2275" t="str">
            <v/>
          </cell>
          <cell r="V2275" t="str">
            <v/>
          </cell>
          <cell r="W2275" t="str">
            <v/>
          </cell>
          <cell r="X2275" t="str">
            <v/>
          </cell>
          <cell r="Y2275" t="str">
            <v/>
          </cell>
          <cell r="Z2275" t="str">
            <v/>
          </cell>
          <cell r="AA2275" t="str">
            <v/>
          </cell>
          <cell r="AB2275" t="str">
            <v/>
          </cell>
          <cell r="AC2275" t="str">
            <v/>
          </cell>
          <cell r="AD2275" t="str">
            <v/>
          </cell>
          <cell r="AE2275" t="str">
            <v/>
          </cell>
          <cell r="AF2275" t="str">
            <v/>
          </cell>
          <cell r="AG2275">
            <v>6.8710999999999998E-3</v>
          </cell>
          <cell r="AH2275" t="str">
            <v/>
          </cell>
          <cell r="AI2275" t="str">
            <v/>
          </cell>
          <cell r="AJ2275" t="str">
            <v/>
          </cell>
          <cell r="AK2275" t="str">
            <v/>
          </cell>
          <cell r="AL2275" t="str">
            <v/>
          </cell>
          <cell r="AM2275" t="str">
            <v/>
          </cell>
          <cell r="AN2275" t="str">
            <v/>
          </cell>
          <cell r="AO2275" t="str">
            <v/>
          </cell>
          <cell r="AP2275" t="str">
            <v/>
          </cell>
          <cell r="AQ2275" t="str">
            <v/>
          </cell>
          <cell r="AR2275" t="str">
            <v/>
          </cell>
          <cell r="AS2275" t="str">
            <v/>
          </cell>
          <cell r="AT2275" t="str">
            <v/>
          </cell>
          <cell r="AU2275" t="str">
            <v/>
          </cell>
        </row>
        <row r="2276">
          <cell r="A2276" t="str">
            <v>PCO99P1149</v>
          </cell>
          <cell r="B2276" t="str">
            <v>PCO99</v>
          </cell>
          <cell r="C2276" t="str">
            <v>S12</v>
          </cell>
          <cell r="D2276" t="str">
            <v>P1149</v>
          </cell>
          <cell r="E2276" t="str">
            <v/>
          </cell>
          <cell r="F2276" t="str">
            <v/>
          </cell>
          <cell r="G2276" t="str">
            <v/>
          </cell>
          <cell r="H2276" t="str">
            <v/>
          </cell>
          <cell r="I2276" t="str">
            <v/>
          </cell>
          <cell r="J2276" t="str">
            <v/>
          </cell>
          <cell r="K2276" t="str">
            <v/>
          </cell>
          <cell r="L2276" t="str">
            <v/>
          </cell>
          <cell r="M2276" t="str">
            <v/>
          </cell>
          <cell r="N2276" t="str">
            <v/>
          </cell>
          <cell r="O2276" t="str">
            <v/>
          </cell>
          <cell r="P2276" t="str">
            <v/>
          </cell>
          <cell r="Q2276" t="str">
            <v/>
          </cell>
          <cell r="R2276" t="str">
            <v/>
          </cell>
          <cell r="S2276" t="str">
            <v/>
          </cell>
          <cell r="T2276" t="str">
            <v/>
          </cell>
          <cell r="U2276" t="str">
            <v/>
          </cell>
          <cell r="V2276" t="str">
            <v/>
          </cell>
          <cell r="W2276" t="str">
            <v/>
          </cell>
          <cell r="X2276" t="str">
            <v/>
          </cell>
          <cell r="Y2276" t="str">
            <v/>
          </cell>
          <cell r="Z2276" t="str">
            <v/>
          </cell>
          <cell r="AA2276" t="str">
            <v/>
          </cell>
          <cell r="AB2276" t="str">
            <v/>
          </cell>
          <cell r="AC2276" t="str">
            <v/>
          </cell>
          <cell r="AD2276" t="str">
            <v/>
          </cell>
          <cell r="AE2276" t="str">
            <v/>
          </cell>
          <cell r="AF2276" t="str">
            <v/>
          </cell>
          <cell r="AG2276">
            <v>4.573E-2</v>
          </cell>
          <cell r="AH2276" t="str">
            <v/>
          </cell>
          <cell r="AI2276" t="str">
            <v/>
          </cell>
          <cell r="AJ2276" t="str">
            <v/>
          </cell>
          <cell r="AK2276" t="str">
            <v/>
          </cell>
          <cell r="AL2276" t="str">
            <v/>
          </cell>
          <cell r="AM2276" t="str">
            <v/>
          </cell>
          <cell r="AN2276" t="str">
            <v/>
          </cell>
          <cell r="AO2276" t="str">
            <v/>
          </cell>
          <cell r="AP2276" t="str">
            <v/>
          </cell>
          <cell r="AQ2276" t="str">
            <v/>
          </cell>
          <cell r="AR2276" t="str">
            <v/>
          </cell>
          <cell r="AS2276" t="str">
            <v/>
          </cell>
          <cell r="AT2276" t="str">
            <v/>
          </cell>
          <cell r="AU2276" t="str">
            <v/>
          </cell>
        </row>
        <row r="2277">
          <cell r="A2277" t="str">
            <v>PCO99P1151</v>
          </cell>
          <cell r="B2277" t="str">
            <v>PCO99</v>
          </cell>
          <cell r="C2277" t="str">
            <v>S12</v>
          </cell>
          <cell r="D2277" t="str">
            <v>P1151</v>
          </cell>
          <cell r="E2277" t="str">
            <v/>
          </cell>
          <cell r="F2277" t="str">
            <v/>
          </cell>
          <cell r="G2277" t="str">
            <v/>
          </cell>
          <cell r="H2277" t="str">
            <v/>
          </cell>
          <cell r="I2277" t="str">
            <v/>
          </cell>
          <cell r="J2277" t="str">
            <v/>
          </cell>
          <cell r="K2277" t="str">
            <v/>
          </cell>
          <cell r="L2277" t="str">
            <v/>
          </cell>
          <cell r="M2277" t="str">
            <v/>
          </cell>
          <cell r="N2277" t="str">
            <v/>
          </cell>
          <cell r="O2277" t="str">
            <v/>
          </cell>
          <cell r="P2277" t="str">
            <v/>
          </cell>
          <cell r="Q2277" t="str">
            <v/>
          </cell>
          <cell r="R2277" t="str">
            <v/>
          </cell>
          <cell r="S2277" t="str">
            <v/>
          </cell>
          <cell r="T2277" t="str">
            <v/>
          </cell>
          <cell r="U2277" t="str">
            <v/>
          </cell>
          <cell r="V2277" t="str">
            <v/>
          </cell>
          <cell r="W2277" t="str">
            <v/>
          </cell>
          <cell r="X2277" t="str">
            <v/>
          </cell>
          <cell r="Y2277" t="str">
            <v/>
          </cell>
          <cell r="Z2277" t="str">
            <v/>
          </cell>
          <cell r="AA2277" t="str">
            <v/>
          </cell>
          <cell r="AB2277" t="str">
            <v/>
          </cell>
          <cell r="AC2277" t="str">
            <v/>
          </cell>
          <cell r="AD2277" t="str">
            <v/>
          </cell>
          <cell r="AE2277" t="str">
            <v/>
          </cell>
          <cell r="AF2277" t="str">
            <v/>
          </cell>
          <cell r="AG2277" t="str">
            <v/>
          </cell>
          <cell r="AH2277" t="str">
            <v/>
          </cell>
          <cell r="AI2277" t="str">
            <v/>
          </cell>
          <cell r="AJ2277" t="str">
            <v/>
          </cell>
          <cell r="AK2277" t="str">
            <v/>
          </cell>
          <cell r="AL2277" t="str">
            <v/>
          </cell>
          <cell r="AM2277" t="str">
            <v/>
          </cell>
          <cell r="AN2277" t="str">
            <v/>
          </cell>
          <cell r="AO2277" t="str">
            <v/>
          </cell>
          <cell r="AP2277" t="str">
            <v/>
          </cell>
          <cell r="AQ2277" t="str">
            <v/>
          </cell>
          <cell r="AR2277" t="str">
            <v/>
          </cell>
          <cell r="AS2277">
            <v>1.9381999999999999E-3</v>
          </cell>
          <cell r="AT2277" t="str">
            <v/>
          </cell>
          <cell r="AU2277" t="str">
            <v/>
          </cell>
        </row>
        <row r="2278">
          <cell r="A2278" t="str">
            <v>PCO99P1152</v>
          </cell>
          <cell r="B2278" t="str">
            <v>PCO99</v>
          </cell>
          <cell r="C2278" t="str">
            <v>S12</v>
          </cell>
          <cell r="D2278" t="str">
            <v>P1152</v>
          </cell>
          <cell r="E2278" t="str">
            <v/>
          </cell>
          <cell r="F2278" t="str">
            <v/>
          </cell>
          <cell r="G2278" t="str">
            <v/>
          </cell>
          <cell r="H2278" t="str">
            <v/>
          </cell>
          <cell r="I2278" t="str">
            <v/>
          </cell>
          <cell r="J2278" t="str">
            <v/>
          </cell>
          <cell r="K2278" t="str">
            <v/>
          </cell>
          <cell r="L2278" t="str">
            <v/>
          </cell>
          <cell r="M2278" t="str">
            <v/>
          </cell>
          <cell r="N2278" t="str">
            <v/>
          </cell>
          <cell r="O2278" t="str">
            <v/>
          </cell>
          <cell r="P2278" t="str">
            <v/>
          </cell>
          <cell r="Q2278" t="str">
            <v/>
          </cell>
          <cell r="R2278" t="str">
            <v/>
          </cell>
          <cell r="S2278" t="str">
            <v/>
          </cell>
          <cell r="T2278" t="str">
            <v/>
          </cell>
          <cell r="U2278" t="str">
            <v/>
          </cell>
          <cell r="V2278" t="str">
            <v/>
          </cell>
          <cell r="W2278" t="str">
            <v/>
          </cell>
          <cell r="X2278" t="str">
            <v/>
          </cell>
          <cell r="Y2278" t="str">
            <v/>
          </cell>
          <cell r="Z2278" t="str">
            <v/>
          </cell>
          <cell r="AA2278" t="str">
            <v/>
          </cell>
          <cell r="AB2278" t="str">
            <v/>
          </cell>
          <cell r="AC2278" t="str">
            <v/>
          </cell>
          <cell r="AD2278" t="str">
            <v/>
          </cell>
          <cell r="AE2278" t="str">
            <v/>
          </cell>
          <cell r="AF2278">
            <v>4.2062000000000002E-3</v>
          </cell>
          <cell r="AG2278" t="str">
            <v/>
          </cell>
          <cell r="AH2278" t="str">
            <v/>
          </cell>
          <cell r="AI2278" t="str">
            <v/>
          </cell>
          <cell r="AJ2278" t="str">
            <v/>
          </cell>
          <cell r="AK2278" t="str">
            <v/>
          </cell>
          <cell r="AL2278" t="str">
            <v/>
          </cell>
          <cell r="AM2278" t="str">
            <v/>
          </cell>
          <cell r="AN2278" t="str">
            <v/>
          </cell>
          <cell r="AO2278" t="str">
            <v/>
          </cell>
          <cell r="AP2278" t="str">
            <v/>
          </cell>
          <cell r="AQ2278" t="str">
            <v/>
          </cell>
          <cell r="AR2278" t="str">
            <v/>
          </cell>
          <cell r="AS2278" t="str">
            <v/>
          </cell>
          <cell r="AT2278" t="str">
            <v/>
          </cell>
          <cell r="AU2278" t="str">
            <v/>
          </cell>
        </row>
        <row r="2279">
          <cell r="A2279" t="str">
            <v>PCO99P1162</v>
          </cell>
          <cell r="B2279" t="str">
            <v>PCO99</v>
          </cell>
          <cell r="C2279" t="str">
            <v>S12</v>
          </cell>
          <cell r="D2279" t="str">
            <v>P1162</v>
          </cell>
          <cell r="E2279" t="str">
            <v/>
          </cell>
          <cell r="F2279" t="str">
            <v/>
          </cell>
          <cell r="G2279" t="str">
            <v/>
          </cell>
          <cell r="H2279" t="str">
            <v/>
          </cell>
          <cell r="I2279" t="str">
            <v/>
          </cell>
          <cell r="J2279" t="str">
            <v/>
          </cell>
          <cell r="K2279" t="str">
            <v/>
          </cell>
          <cell r="L2279" t="str">
            <v/>
          </cell>
          <cell r="M2279" t="str">
            <v/>
          </cell>
          <cell r="N2279" t="str">
            <v/>
          </cell>
          <cell r="O2279" t="str">
            <v/>
          </cell>
          <cell r="P2279" t="str">
            <v/>
          </cell>
          <cell r="Q2279" t="str">
            <v/>
          </cell>
          <cell r="R2279" t="str">
            <v/>
          </cell>
          <cell r="S2279" t="str">
            <v/>
          </cell>
          <cell r="T2279" t="str">
            <v/>
          </cell>
          <cell r="U2279" t="str">
            <v/>
          </cell>
          <cell r="V2279" t="str">
            <v/>
          </cell>
          <cell r="W2279" t="str">
            <v/>
          </cell>
          <cell r="X2279" t="str">
            <v/>
          </cell>
          <cell r="Y2279" t="str">
            <v/>
          </cell>
          <cell r="Z2279" t="str">
            <v/>
          </cell>
          <cell r="AA2279" t="str">
            <v/>
          </cell>
          <cell r="AB2279" t="str">
            <v/>
          </cell>
          <cell r="AC2279" t="str">
            <v/>
          </cell>
          <cell r="AD2279" t="str">
            <v/>
          </cell>
          <cell r="AE2279" t="str">
            <v/>
          </cell>
          <cell r="AF2279" t="str">
            <v/>
          </cell>
          <cell r="AG2279">
            <v>7.1266999999999997E-3</v>
          </cell>
          <cell r="AH2279" t="str">
            <v/>
          </cell>
          <cell r="AI2279" t="str">
            <v/>
          </cell>
          <cell r="AJ2279" t="str">
            <v/>
          </cell>
          <cell r="AK2279" t="str">
            <v/>
          </cell>
          <cell r="AL2279" t="str">
            <v/>
          </cell>
          <cell r="AM2279" t="str">
            <v/>
          </cell>
          <cell r="AN2279" t="str">
            <v/>
          </cell>
          <cell r="AO2279" t="str">
            <v/>
          </cell>
          <cell r="AP2279" t="str">
            <v/>
          </cell>
          <cell r="AQ2279" t="str">
            <v/>
          </cell>
          <cell r="AR2279" t="str">
            <v/>
          </cell>
          <cell r="AS2279" t="str">
            <v/>
          </cell>
          <cell r="AT2279" t="str">
            <v/>
          </cell>
          <cell r="AU2279" t="str">
            <v/>
          </cell>
        </row>
        <row r="2280">
          <cell r="A2280" t="str">
            <v>PCO99P1176</v>
          </cell>
          <cell r="B2280" t="str">
            <v>PCO99</v>
          </cell>
          <cell r="C2280" t="str">
            <v>S12</v>
          </cell>
          <cell r="D2280" t="str">
            <v>P1176</v>
          </cell>
          <cell r="E2280" t="str">
            <v/>
          </cell>
          <cell r="F2280" t="str">
            <v/>
          </cell>
          <cell r="G2280" t="str">
            <v/>
          </cell>
          <cell r="H2280" t="str">
            <v/>
          </cell>
          <cell r="I2280" t="str">
            <v/>
          </cell>
          <cell r="J2280" t="str">
            <v/>
          </cell>
          <cell r="K2280" t="str">
            <v/>
          </cell>
          <cell r="L2280">
            <v>3.4982000000000004E-3</v>
          </cell>
          <cell r="M2280" t="str">
            <v/>
          </cell>
          <cell r="N2280" t="str">
            <v/>
          </cell>
          <cell r="O2280" t="str">
            <v/>
          </cell>
          <cell r="P2280" t="str">
            <v/>
          </cell>
          <cell r="Q2280" t="str">
            <v/>
          </cell>
          <cell r="R2280" t="str">
            <v/>
          </cell>
          <cell r="S2280" t="str">
            <v/>
          </cell>
          <cell r="T2280" t="str">
            <v/>
          </cell>
          <cell r="U2280" t="str">
            <v/>
          </cell>
          <cell r="V2280" t="str">
            <v/>
          </cell>
          <cell r="W2280" t="str">
            <v/>
          </cell>
          <cell r="X2280" t="str">
            <v/>
          </cell>
          <cell r="Y2280" t="str">
            <v/>
          </cell>
          <cell r="Z2280" t="str">
            <v/>
          </cell>
          <cell r="AA2280" t="str">
            <v/>
          </cell>
          <cell r="AB2280" t="str">
            <v/>
          </cell>
          <cell r="AC2280" t="str">
            <v/>
          </cell>
          <cell r="AD2280" t="str">
            <v/>
          </cell>
          <cell r="AE2280" t="str">
            <v/>
          </cell>
          <cell r="AF2280" t="str">
            <v/>
          </cell>
          <cell r="AG2280" t="str">
            <v/>
          </cell>
          <cell r="AH2280" t="str">
            <v/>
          </cell>
          <cell r="AI2280" t="str">
            <v/>
          </cell>
          <cell r="AJ2280" t="str">
            <v/>
          </cell>
          <cell r="AK2280" t="str">
            <v/>
          </cell>
          <cell r="AL2280" t="str">
            <v/>
          </cell>
          <cell r="AM2280" t="str">
            <v/>
          </cell>
          <cell r="AN2280" t="str">
            <v/>
          </cell>
          <cell r="AO2280" t="str">
            <v/>
          </cell>
          <cell r="AP2280" t="str">
            <v/>
          </cell>
          <cell r="AQ2280" t="str">
            <v/>
          </cell>
          <cell r="AR2280" t="str">
            <v/>
          </cell>
          <cell r="AS2280" t="str">
            <v/>
          </cell>
          <cell r="AT2280" t="str">
            <v/>
          </cell>
          <cell r="AU2280" t="str">
            <v/>
          </cell>
        </row>
        <row r="2281">
          <cell r="A2281" t="str">
            <v>PCO99P1257</v>
          </cell>
          <cell r="B2281" t="str">
            <v>PCO99</v>
          </cell>
          <cell r="C2281" t="str">
            <v>S12</v>
          </cell>
          <cell r="D2281" t="str">
            <v>P1257</v>
          </cell>
          <cell r="E2281" t="str">
            <v/>
          </cell>
          <cell r="F2281" t="str">
            <v/>
          </cell>
          <cell r="G2281" t="str">
            <v/>
          </cell>
          <cell r="H2281" t="str">
            <v/>
          </cell>
          <cell r="I2281" t="str">
            <v/>
          </cell>
          <cell r="J2281" t="str">
            <v/>
          </cell>
          <cell r="K2281" t="str">
            <v/>
          </cell>
          <cell r="L2281" t="str">
            <v/>
          </cell>
          <cell r="M2281" t="str">
            <v/>
          </cell>
          <cell r="N2281" t="str">
            <v/>
          </cell>
          <cell r="O2281" t="str">
            <v/>
          </cell>
          <cell r="P2281" t="str">
            <v/>
          </cell>
          <cell r="Q2281" t="str">
            <v/>
          </cell>
          <cell r="R2281" t="str">
            <v/>
          </cell>
          <cell r="S2281" t="str">
            <v/>
          </cell>
          <cell r="T2281" t="str">
            <v/>
          </cell>
          <cell r="U2281" t="str">
            <v/>
          </cell>
          <cell r="V2281" t="str">
            <v/>
          </cell>
          <cell r="W2281" t="str">
            <v/>
          </cell>
          <cell r="X2281" t="str">
            <v/>
          </cell>
          <cell r="Y2281" t="str">
            <v/>
          </cell>
          <cell r="Z2281" t="str">
            <v/>
          </cell>
          <cell r="AA2281" t="str">
            <v/>
          </cell>
          <cell r="AB2281" t="str">
            <v/>
          </cell>
          <cell r="AC2281" t="str">
            <v/>
          </cell>
          <cell r="AD2281">
            <v>1.6517999999999999E-3</v>
          </cell>
          <cell r="AE2281" t="str">
            <v/>
          </cell>
          <cell r="AF2281" t="str">
            <v/>
          </cell>
          <cell r="AG2281" t="str">
            <v/>
          </cell>
          <cell r="AH2281" t="str">
            <v/>
          </cell>
          <cell r="AI2281" t="str">
            <v/>
          </cell>
          <cell r="AJ2281" t="str">
            <v/>
          </cell>
          <cell r="AK2281" t="str">
            <v/>
          </cell>
          <cell r="AL2281" t="str">
            <v/>
          </cell>
          <cell r="AM2281" t="str">
            <v/>
          </cell>
          <cell r="AN2281" t="str">
            <v/>
          </cell>
          <cell r="AO2281" t="str">
            <v/>
          </cell>
          <cell r="AP2281" t="str">
            <v/>
          </cell>
          <cell r="AQ2281" t="str">
            <v/>
          </cell>
          <cell r="AR2281" t="str">
            <v/>
          </cell>
          <cell r="AS2281" t="str">
            <v/>
          </cell>
          <cell r="AT2281" t="str">
            <v/>
          </cell>
          <cell r="AU2281" t="str">
            <v/>
          </cell>
        </row>
        <row r="2282">
          <cell r="A2282" t="str">
            <v>PCO99P1366</v>
          </cell>
          <cell r="B2282" t="str">
            <v>PCO99</v>
          </cell>
          <cell r="C2282" t="str">
            <v>S12</v>
          </cell>
          <cell r="D2282" t="str">
            <v>P1366</v>
          </cell>
          <cell r="E2282" t="str">
            <v/>
          </cell>
          <cell r="F2282" t="str">
            <v/>
          </cell>
          <cell r="G2282" t="str">
            <v/>
          </cell>
          <cell r="H2282" t="str">
            <v/>
          </cell>
          <cell r="I2282" t="str">
            <v/>
          </cell>
          <cell r="J2282" t="str">
            <v/>
          </cell>
          <cell r="K2282" t="str">
            <v/>
          </cell>
          <cell r="L2282" t="str">
            <v/>
          </cell>
          <cell r="M2282" t="str">
            <v/>
          </cell>
          <cell r="N2282">
            <v>1.0415300000000001E-2</v>
          </cell>
          <cell r="O2282" t="str">
            <v/>
          </cell>
          <cell r="P2282" t="str">
            <v/>
          </cell>
          <cell r="Q2282" t="str">
            <v/>
          </cell>
          <cell r="R2282" t="str">
            <v/>
          </cell>
          <cell r="S2282" t="str">
            <v/>
          </cell>
          <cell r="T2282" t="str">
            <v/>
          </cell>
          <cell r="U2282" t="str">
            <v/>
          </cell>
          <cell r="V2282" t="str">
            <v/>
          </cell>
          <cell r="W2282" t="str">
            <v/>
          </cell>
          <cell r="X2282" t="str">
            <v/>
          </cell>
          <cell r="Y2282" t="str">
            <v/>
          </cell>
          <cell r="Z2282" t="str">
            <v/>
          </cell>
          <cell r="AA2282" t="str">
            <v/>
          </cell>
          <cell r="AB2282" t="str">
            <v/>
          </cell>
          <cell r="AC2282" t="str">
            <v/>
          </cell>
          <cell r="AD2282" t="str">
            <v/>
          </cell>
          <cell r="AE2282" t="str">
            <v/>
          </cell>
          <cell r="AF2282" t="str">
            <v/>
          </cell>
          <cell r="AG2282" t="str">
            <v/>
          </cell>
          <cell r="AH2282" t="str">
            <v/>
          </cell>
          <cell r="AI2282" t="str">
            <v/>
          </cell>
          <cell r="AJ2282" t="str">
            <v/>
          </cell>
          <cell r="AK2282" t="str">
            <v/>
          </cell>
          <cell r="AL2282" t="str">
            <v/>
          </cell>
          <cell r="AM2282" t="str">
            <v/>
          </cell>
          <cell r="AN2282" t="str">
            <v/>
          </cell>
          <cell r="AO2282" t="str">
            <v/>
          </cell>
          <cell r="AP2282" t="str">
            <v/>
          </cell>
          <cell r="AQ2282" t="str">
            <v/>
          </cell>
          <cell r="AR2282" t="str">
            <v/>
          </cell>
          <cell r="AS2282" t="str">
            <v/>
          </cell>
          <cell r="AT2282" t="str">
            <v/>
          </cell>
          <cell r="AU2282" t="str">
            <v/>
          </cell>
        </row>
        <row r="2283">
          <cell r="A2283" t="str">
            <v>PCO99P1373</v>
          </cell>
          <cell r="B2283" t="str">
            <v>PCO99</v>
          </cell>
          <cell r="C2283" t="str">
            <v>S12</v>
          </cell>
          <cell r="D2283" t="str">
            <v>P1373</v>
          </cell>
          <cell r="E2283" t="str">
            <v/>
          </cell>
          <cell r="F2283" t="str">
            <v/>
          </cell>
          <cell r="G2283" t="str">
            <v/>
          </cell>
          <cell r="H2283" t="str">
            <v/>
          </cell>
          <cell r="I2283" t="str">
            <v/>
          </cell>
          <cell r="J2283" t="str">
            <v/>
          </cell>
          <cell r="K2283" t="str">
            <v/>
          </cell>
          <cell r="L2283" t="str">
            <v/>
          </cell>
          <cell r="M2283" t="str">
            <v/>
          </cell>
          <cell r="N2283" t="str">
            <v/>
          </cell>
          <cell r="O2283" t="str">
            <v/>
          </cell>
          <cell r="P2283" t="str">
            <v/>
          </cell>
          <cell r="Q2283" t="str">
            <v/>
          </cell>
          <cell r="R2283" t="str">
            <v/>
          </cell>
          <cell r="S2283" t="str">
            <v/>
          </cell>
          <cell r="T2283" t="str">
            <v/>
          </cell>
          <cell r="U2283" t="str">
            <v/>
          </cell>
          <cell r="V2283" t="str">
            <v/>
          </cell>
          <cell r="W2283" t="str">
            <v/>
          </cell>
          <cell r="X2283" t="str">
            <v/>
          </cell>
          <cell r="Y2283" t="str">
            <v/>
          </cell>
          <cell r="Z2283" t="str">
            <v/>
          </cell>
          <cell r="AA2283" t="str">
            <v/>
          </cell>
          <cell r="AB2283" t="str">
            <v/>
          </cell>
          <cell r="AC2283" t="str">
            <v/>
          </cell>
          <cell r="AD2283" t="str">
            <v/>
          </cell>
          <cell r="AE2283" t="str">
            <v/>
          </cell>
          <cell r="AF2283" t="str">
            <v/>
          </cell>
          <cell r="AG2283" t="str">
            <v/>
          </cell>
          <cell r="AH2283" t="str">
            <v/>
          </cell>
          <cell r="AI2283" t="str">
            <v/>
          </cell>
          <cell r="AJ2283" t="str">
            <v/>
          </cell>
          <cell r="AK2283" t="str">
            <v/>
          </cell>
          <cell r="AL2283" t="str">
            <v/>
          </cell>
          <cell r="AM2283" t="str">
            <v/>
          </cell>
          <cell r="AN2283">
            <v>6.7600000000000006E-4</v>
          </cell>
          <cell r="AO2283" t="str">
            <v/>
          </cell>
          <cell r="AP2283" t="str">
            <v/>
          </cell>
          <cell r="AQ2283" t="str">
            <v/>
          </cell>
          <cell r="AR2283" t="str">
            <v/>
          </cell>
          <cell r="AS2283" t="str">
            <v/>
          </cell>
          <cell r="AT2283" t="str">
            <v/>
          </cell>
          <cell r="AU2283" t="str">
            <v/>
          </cell>
        </row>
        <row r="2284">
          <cell r="A2284" t="str">
            <v>PCO99P1374</v>
          </cell>
          <cell r="B2284" t="str">
            <v>PCO99</v>
          </cell>
          <cell r="C2284" t="str">
            <v>S12</v>
          </cell>
          <cell r="D2284" t="str">
            <v>P1374</v>
          </cell>
          <cell r="E2284" t="str">
            <v/>
          </cell>
          <cell r="F2284" t="str">
            <v/>
          </cell>
          <cell r="G2284" t="str">
            <v/>
          </cell>
          <cell r="H2284" t="str">
            <v/>
          </cell>
          <cell r="I2284" t="str">
            <v/>
          </cell>
          <cell r="J2284" t="str">
            <v/>
          </cell>
          <cell r="K2284" t="str">
            <v/>
          </cell>
          <cell r="L2284" t="str">
            <v/>
          </cell>
          <cell r="M2284" t="str">
            <v/>
          </cell>
          <cell r="N2284" t="str">
            <v/>
          </cell>
          <cell r="O2284" t="str">
            <v/>
          </cell>
          <cell r="P2284" t="str">
            <v/>
          </cell>
          <cell r="Q2284" t="str">
            <v/>
          </cell>
          <cell r="R2284" t="str">
            <v/>
          </cell>
          <cell r="S2284" t="str">
            <v/>
          </cell>
          <cell r="T2284" t="str">
            <v/>
          </cell>
          <cell r="U2284" t="str">
            <v/>
          </cell>
          <cell r="V2284" t="str">
            <v/>
          </cell>
          <cell r="W2284" t="str">
            <v/>
          </cell>
          <cell r="X2284" t="str">
            <v/>
          </cell>
          <cell r="Y2284" t="str">
            <v/>
          </cell>
          <cell r="Z2284" t="str">
            <v/>
          </cell>
          <cell r="AA2284" t="str">
            <v/>
          </cell>
          <cell r="AB2284" t="str">
            <v/>
          </cell>
          <cell r="AC2284" t="str">
            <v/>
          </cell>
          <cell r="AD2284" t="str">
            <v/>
          </cell>
          <cell r="AE2284" t="str">
            <v/>
          </cell>
          <cell r="AF2284" t="str">
            <v/>
          </cell>
          <cell r="AG2284" t="str">
            <v/>
          </cell>
          <cell r="AH2284" t="str">
            <v/>
          </cell>
          <cell r="AI2284" t="str">
            <v/>
          </cell>
          <cell r="AJ2284" t="str">
            <v/>
          </cell>
          <cell r="AK2284" t="str">
            <v/>
          </cell>
          <cell r="AL2284" t="str">
            <v/>
          </cell>
          <cell r="AM2284" t="str">
            <v/>
          </cell>
          <cell r="AN2284">
            <v>9.8099999999999988E-4</v>
          </cell>
          <cell r="AO2284" t="str">
            <v/>
          </cell>
          <cell r="AP2284" t="str">
            <v/>
          </cell>
          <cell r="AQ2284" t="str">
            <v/>
          </cell>
          <cell r="AR2284" t="str">
            <v/>
          </cell>
          <cell r="AS2284" t="str">
            <v/>
          </cell>
          <cell r="AT2284" t="str">
            <v/>
          </cell>
          <cell r="AU2284" t="str">
            <v/>
          </cell>
        </row>
        <row r="2285">
          <cell r="A2285" t="str">
            <v>PCO99P1667</v>
          </cell>
          <cell r="B2285" t="str">
            <v>PCO99</v>
          </cell>
          <cell r="C2285" t="str">
            <v>S12</v>
          </cell>
          <cell r="D2285" t="str">
            <v>P1667</v>
          </cell>
          <cell r="E2285" t="str">
            <v/>
          </cell>
          <cell r="F2285" t="str">
            <v/>
          </cell>
          <cell r="G2285" t="str">
            <v/>
          </cell>
          <cell r="H2285" t="str">
            <v/>
          </cell>
          <cell r="I2285" t="str">
            <v/>
          </cell>
          <cell r="J2285" t="str">
            <v/>
          </cell>
          <cell r="K2285" t="str">
            <v/>
          </cell>
          <cell r="L2285" t="str">
            <v/>
          </cell>
          <cell r="M2285" t="str">
            <v/>
          </cell>
          <cell r="N2285" t="str">
            <v/>
          </cell>
          <cell r="O2285" t="str">
            <v/>
          </cell>
          <cell r="P2285" t="str">
            <v/>
          </cell>
          <cell r="Q2285" t="str">
            <v/>
          </cell>
          <cell r="R2285" t="str">
            <v/>
          </cell>
          <cell r="S2285" t="str">
            <v/>
          </cell>
          <cell r="T2285" t="str">
            <v/>
          </cell>
          <cell r="U2285" t="str">
            <v/>
          </cell>
          <cell r="V2285" t="str">
            <v/>
          </cell>
          <cell r="W2285" t="str">
            <v/>
          </cell>
          <cell r="X2285" t="str">
            <v/>
          </cell>
          <cell r="Y2285" t="str">
            <v/>
          </cell>
          <cell r="Z2285" t="str">
            <v/>
          </cell>
          <cell r="AA2285" t="str">
            <v/>
          </cell>
          <cell r="AB2285" t="str">
            <v/>
          </cell>
          <cell r="AC2285" t="str">
            <v/>
          </cell>
          <cell r="AD2285" t="str">
            <v/>
          </cell>
          <cell r="AE2285" t="str">
            <v/>
          </cell>
          <cell r="AF2285">
            <v>1.49E-5</v>
          </cell>
          <cell r="AG2285" t="str">
            <v/>
          </cell>
          <cell r="AH2285" t="str">
            <v/>
          </cell>
          <cell r="AI2285" t="str">
            <v/>
          </cell>
          <cell r="AJ2285" t="str">
            <v/>
          </cell>
          <cell r="AK2285" t="str">
            <v/>
          </cell>
          <cell r="AL2285" t="str">
            <v/>
          </cell>
          <cell r="AM2285" t="str">
            <v/>
          </cell>
          <cell r="AN2285" t="str">
            <v/>
          </cell>
          <cell r="AO2285" t="str">
            <v/>
          </cell>
          <cell r="AP2285" t="str">
            <v/>
          </cell>
          <cell r="AQ2285" t="str">
            <v/>
          </cell>
          <cell r="AR2285" t="str">
            <v/>
          </cell>
          <cell r="AS2285" t="str">
            <v/>
          </cell>
          <cell r="AT2285" t="str">
            <v/>
          </cell>
          <cell r="AU2285" t="str">
            <v/>
          </cell>
        </row>
        <row r="2286">
          <cell r="A2286" t="str">
            <v>PCO99P1684</v>
          </cell>
          <cell r="B2286" t="str">
            <v>PCO99</v>
          </cell>
          <cell r="C2286" t="str">
            <v>S12</v>
          </cell>
          <cell r="D2286" t="str">
            <v>P1684</v>
          </cell>
          <cell r="E2286" t="str">
            <v/>
          </cell>
          <cell r="F2286">
            <v>1.4995E-3</v>
          </cell>
          <cell r="G2286" t="str">
            <v/>
          </cell>
          <cell r="H2286" t="str">
            <v/>
          </cell>
          <cell r="I2286" t="str">
            <v/>
          </cell>
          <cell r="J2286" t="str">
            <v/>
          </cell>
          <cell r="K2286" t="str">
            <v/>
          </cell>
          <cell r="L2286" t="str">
            <v/>
          </cell>
          <cell r="M2286" t="str">
            <v/>
          </cell>
          <cell r="N2286" t="str">
            <v/>
          </cell>
          <cell r="O2286" t="str">
            <v/>
          </cell>
          <cell r="P2286" t="str">
            <v/>
          </cell>
          <cell r="Q2286" t="str">
            <v/>
          </cell>
          <cell r="R2286" t="str">
            <v/>
          </cell>
          <cell r="S2286" t="str">
            <v/>
          </cell>
          <cell r="T2286" t="str">
            <v/>
          </cell>
          <cell r="U2286" t="str">
            <v/>
          </cell>
          <cell r="V2286" t="str">
            <v/>
          </cell>
          <cell r="W2286" t="str">
            <v/>
          </cell>
          <cell r="X2286" t="str">
            <v/>
          </cell>
          <cell r="Y2286" t="str">
            <v/>
          </cell>
          <cell r="Z2286" t="str">
            <v/>
          </cell>
          <cell r="AA2286" t="str">
            <v/>
          </cell>
          <cell r="AB2286" t="str">
            <v/>
          </cell>
          <cell r="AC2286" t="str">
            <v/>
          </cell>
          <cell r="AD2286" t="str">
            <v/>
          </cell>
          <cell r="AE2286" t="str">
            <v/>
          </cell>
          <cell r="AF2286" t="str">
            <v/>
          </cell>
          <cell r="AG2286" t="str">
            <v/>
          </cell>
          <cell r="AH2286" t="str">
            <v/>
          </cell>
          <cell r="AI2286" t="str">
            <v/>
          </cell>
          <cell r="AJ2286" t="str">
            <v/>
          </cell>
          <cell r="AK2286" t="str">
            <v/>
          </cell>
          <cell r="AL2286" t="str">
            <v/>
          </cell>
          <cell r="AM2286" t="str">
            <v/>
          </cell>
          <cell r="AN2286" t="str">
            <v/>
          </cell>
          <cell r="AO2286" t="str">
            <v/>
          </cell>
          <cell r="AP2286" t="str">
            <v/>
          </cell>
          <cell r="AQ2286" t="str">
            <v/>
          </cell>
          <cell r="AR2286" t="str">
            <v/>
          </cell>
          <cell r="AS2286" t="str">
            <v/>
          </cell>
          <cell r="AT2286" t="str">
            <v/>
          </cell>
          <cell r="AU2286" t="str">
            <v/>
          </cell>
        </row>
        <row r="2287">
          <cell r="A2287" t="str">
            <v>PCO99P1687</v>
          </cell>
          <cell r="B2287" t="str">
            <v>PCO99</v>
          </cell>
          <cell r="C2287" t="str">
            <v>S12</v>
          </cell>
          <cell r="D2287" t="str">
            <v>P1687</v>
          </cell>
          <cell r="E2287" t="str">
            <v/>
          </cell>
          <cell r="F2287">
            <v>1.7059E-3</v>
          </cell>
          <cell r="G2287" t="str">
            <v/>
          </cell>
          <cell r="H2287" t="str">
            <v/>
          </cell>
          <cell r="I2287" t="str">
            <v/>
          </cell>
          <cell r="J2287" t="str">
            <v/>
          </cell>
          <cell r="K2287" t="str">
            <v/>
          </cell>
          <cell r="L2287" t="str">
            <v/>
          </cell>
          <cell r="M2287" t="str">
            <v/>
          </cell>
          <cell r="N2287" t="str">
            <v/>
          </cell>
          <cell r="O2287" t="str">
            <v/>
          </cell>
          <cell r="P2287" t="str">
            <v/>
          </cell>
          <cell r="Q2287" t="str">
            <v/>
          </cell>
          <cell r="R2287" t="str">
            <v/>
          </cell>
          <cell r="S2287" t="str">
            <v/>
          </cell>
          <cell r="T2287" t="str">
            <v/>
          </cell>
          <cell r="U2287" t="str">
            <v/>
          </cell>
          <cell r="V2287" t="str">
            <v/>
          </cell>
          <cell r="W2287" t="str">
            <v/>
          </cell>
          <cell r="X2287" t="str">
            <v/>
          </cell>
          <cell r="Y2287" t="str">
            <v/>
          </cell>
          <cell r="Z2287" t="str">
            <v/>
          </cell>
          <cell r="AA2287" t="str">
            <v/>
          </cell>
          <cell r="AB2287" t="str">
            <v/>
          </cell>
          <cell r="AC2287" t="str">
            <v/>
          </cell>
          <cell r="AD2287" t="str">
            <v/>
          </cell>
          <cell r="AE2287" t="str">
            <v/>
          </cell>
          <cell r="AF2287" t="str">
            <v/>
          </cell>
          <cell r="AG2287" t="str">
            <v/>
          </cell>
          <cell r="AH2287" t="str">
            <v/>
          </cell>
          <cell r="AI2287" t="str">
            <v/>
          </cell>
          <cell r="AJ2287" t="str">
            <v/>
          </cell>
          <cell r="AK2287" t="str">
            <v/>
          </cell>
          <cell r="AL2287" t="str">
            <v/>
          </cell>
          <cell r="AM2287" t="str">
            <v/>
          </cell>
          <cell r="AN2287" t="str">
            <v/>
          </cell>
          <cell r="AO2287" t="str">
            <v/>
          </cell>
          <cell r="AP2287" t="str">
            <v/>
          </cell>
          <cell r="AQ2287" t="str">
            <v/>
          </cell>
          <cell r="AR2287" t="str">
            <v/>
          </cell>
          <cell r="AS2287" t="str">
            <v/>
          </cell>
          <cell r="AT2287" t="str">
            <v/>
          </cell>
          <cell r="AU2287" t="str">
            <v/>
          </cell>
        </row>
        <row r="2288">
          <cell r="A2288" t="str">
            <v>PCO99P1688</v>
          </cell>
          <cell r="B2288" t="str">
            <v>PCO99</v>
          </cell>
          <cell r="C2288" t="str">
            <v>S12</v>
          </cell>
          <cell r="D2288" t="str">
            <v>P1688</v>
          </cell>
          <cell r="E2288" t="str">
            <v/>
          </cell>
          <cell r="F2288">
            <v>2.20512E-2</v>
          </cell>
          <cell r="G2288" t="str">
            <v/>
          </cell>
          <cell r="H2288" t="str">
            <v/>
          </cell>
          <cell r="I2288" t="str">
            <v/>
          </cell>
          <cell r="J2288" t="str">
            <v/>
          </cell>
          <cell r="K2288" t="str">
            <v/>
          </cell>
          <cell r="L2288" t="str">
            <v/>
          </cell>
          <cell r="M2288" t="str">
            <v/>
          </cell>
          <cell r="N2288" t="str">
            <v/>
          </cell>
          <cell r="O2288" t="str">
            <v/>
          </cell>
          <cell r="P2288" t="str">
            <v/>
          </cell>
          <cell r="Q2288" t="str">
            <v/>
          </cell>
          <cell r="R2288" t="str">
            <v/>
          </cell>
          <cell r="S2288" t="str">
            <v/>
          </cell>
          <cell r="T2288" t="str">
            <v/>
          </cell>
          <cell r="U2288" t="str">
            <v/>
          </cell>
          <cell r="V2288" t="str">
            <v/>
          </cell>
          <cell r="W2288" t="str">
            <v/>
          </cell>
          <cell r="X2288" t="str">
            <v/>
          </cell>
          <cell r="Y2288" t="str">
            <v/>
          </cell>
          <cell r="Z2288" t="str">
            <v/>
          </cell>
          <cell r="AA2288" t="str">
            <v/>
          </cell>
          <cell r="AB2288" t="str">
            <v/>
          </cell>
          <cell r="AC2288" t="str">
            <v/>
          </cell>
          <cell r="AD2288" t="str">
            <v/>
          </cell>
          <cell r="AE2288" t="str">
            <v/>
          </cell>
          <cell r="AF2288" t="str">
            <v/>
          </cell>
          <cell r="AG2288" t="str">
            <v/>
          </cell>
          <cell r="AH2288" t="str">
            <v/>
          </cell>
          <cell r="AI2288" t="str">
            <v/>
          </cell>
          <cell r="AJ2288" t="str">
            <v/>
          </cell>
          <cell r="AK2288" t="str">
            <v/>
          </cell>
          <cell r="AL2288" t="str">
            <v/>
          </cell>
          <cell r="AM2288" t="str">
            <v/>
          </cell>
          <cell r="AN2288" t="str">
            <v/>
          </cell>
          <cell r="AO2288" t="str">
            <v/>
          </cell>
          <cell r="AP2288" t="str">
            <v/>
          </cell>
          <cell r="AQ2288" t="str">
            <v/>
          </cell>
          <cell r="AR2288" t="str">
            <v/>
          </cell>
          <cell r="AS2288" t="str">
            <v/>
          </cell>
          <cell r="AT2288" t="str">
            <v/>
          </cell>
          <cell r="AU2288" t="str">
            <v/>
          </cell>
        </row>
        <row r="2289">
          <cell r="A2289" t="str">
            <v>PCO99P1689</v>
          </cell>
          <cell r="B2289" t="str">
            <v>PCO99</v>
          </cell>
          <cell r="C2289" t="str">
            <v>S12</v>
          </cell>
          <cell r="D2289" t="str">
            <v>P1689</v>
          </cell>
          <cell r="E2289" t="str">
            <v/>
          </cell>
          <cell r="F2289">
            <v>0.13269730000000002</v>
          </cell>
          <cell r="G2289" t="str">
            <v/>
          </cell>
          <cell r="H2289" t="str">
            <v/>
          </cell>
          <cell r="I2289" t="str">
            <v/>
          </cell>
          <cell r="J2289" t="str">
            <v/>
          </cell>
          <cell r="K2289" t="str">
            <v/>
          </cell>
          <cell r="L2289" t="str">
            <v/>
          </cell>
          <cell r="M2289" t="str">
            <v/>
          </cell>
          <cell r="N2289" t="str">
            <v/>
          </cell>
          <cell r="O2289" t="str">
            <v/>
          </cell>
          <cell r="P2289" t="str">
            <v/>
          </cell>
          <cell r="Q2289" t="str">
            <v/>
          </cell>
          <cell r="R2289" t="str">
            <v/>
          </cell>
          <cell r="S2289" t="str">
            <v/>
          </cell>
          <cell r="T2289" t="str">
            <v/>
          </cell>
          <cell r="U2289" t="str">
            <v/>
          </cell>
          <cell r="V2289" t="str">
            <v/>
          </cell>
          <cell r="W2289" t="str">
            <v/>
          </cell>
          <cell r="X2289" t="str">
            <v/>
          </cell>
          <cell r="Y2289" t="str">
            <v/>
          </cell>
          <cell r="Z2289" t="str">
            <v/>
          </cell>
          <cell r="AA2289" t="str">
            <v/>
          </cell>
          <cell r="AB2289" t="str">
            <v/>
          </cell>
          <cell r="AC2289" t="str">
            <v/>
          </cell>
          <cell r="AD2289" t="str">
            <v/>
          </cell>
          <cell r="AE2289" t="str">
            <v/>
          </cell>
          <cell r="AF2289" t="str">
            <v/>
          </cell>
          <cell r="AG2289" t="str">
            <v/>
          </cell>
          <cell r="AH2289" t="str">
            <v/>
          </cell>
          <cell r="AI2289" t="str">
            <v/>
          </cell>
          <cell r="AJ2289" t="str">
            <v/>
          </cell>
          <cell r="AK2289" t="str">
            <v/>
          </cell>
          <cell r="AL2289" t="str">
            <v/>
          </cell>
          <cell r="AM2289" t="str">
            <v/>
          </cell>
          <cell r="AN2289" t="str">
            <v/>
          </cell>
          <cell r="AO2289" t="str">
            <v/>
          </cell>
          <cell r="AP2289" t="str">
            <v/>
          </cell>
          <cell r="AQ2289" t="str">
            <v/>
          </cell>
          <cell r="AR2289" t="str">
            <v/>
          </cell>
          <cell r="AS2289" t="str">
            <v/>
          </cell>
          <cell r="AT2289" t="str">
            <v/>
          </cell>
          <cell r="AU2289" t="str">
            <v/>
          </cell>
        </row>
        <row r="2290">
          <cell r="A2290" t="str">
            <v>PCO99P1931</v>
          </cell>
          <cell r="B2290" t="str">
            <v>PCO99</v>
          </cell>
          <cell r="C2290" t="str">
            <v>S12</v>
          </cell>
          <cell r="D2290" t="str">
            <v>P1931</v>
          </cell>
          <cell r="E2290" t="str">
            <v/>
          </cell>
          <cell r="F2290" t="str">
            <v/>
          </cell>
          <cell r="G2290" t="str">
            <v/>
          </cell>
          <cell r="H2290" t="str">
            <v/>
          </cell>
          <cell r="I2290" t="str">
            <v/>
          </cell>
          <cell r="J2290" t="str">
            <v/>
          </cell>
          <cell r="K2290" t="str">
            <v/>
          </cell>
          <cell r="L2290" t="str">
            <v/>
          </cell>
          <cell r="M2290" t="str">
            <v/>
          </cell>
          <cell r="N2290" t="str">
            <v/>
          </cell>
          <cell r="O2290" t="str">
            <v/>
          </cell>
          <cell r="P2290" t="str">
            <v/>
          </cell>
          <cell r="Q2290" t="str">
            <v/>
          </cell>
          <cell r="R2290" t="str">
            <v/>
          </cell>
          <cell r="S2290" t="str">
            <v/>
          </cell>
          <cell r="T2290" t="str">
            <v/>
          </cell>
          <cell r="U2290" t="str">
            <v/>
          </cell>
          <cell r="V2290" t="str">
            <v/>
          </cell>
          <cell r="W2290">
            <v>9.5000000000000005E-6</v>
          </cell>
          <cell r="X2290" t="str">
            <v/>
          </cell>
          <cell r="Y2290" t="str">
            <v/>
          </cell>
          <cell r="Z2290" t="str">
            <v/>
          </cell>
          <cell r="AA2290" t="str">
            <v/>
          </cell>
          <cell r="AB2290" t="str">
            <v/>
          </cell>
          <cell r="AC2290" t="str">
            <v/>
          </cell>
          <cell r="AD2290" t="str">
            <v/>
          </cell>
          <cell r="AE2290" t="str">
            <v/>
          </cell>
          <cell r="AF2290" t="str">
            <v/>
          </cell>
          <cell r="AG2290" t="str">
            <v/>
          </cell>
          <cell r="AH2290" t="str">
            <v/>
          </cell>
          <cell r="AI2290" t="str">
            <v/>
          </cell>
          <cell r="AJ2290" t="str">
            <v/>
          </cell>
          <cell r="AK2290" t="str">
            <v/>
          </cell>
          <cell r="AL2290" t="str">
            <v/>
          </cell>
          <cell r="AM2290" t="str">
            <v/>
          </cell>
          <cell r="AN2290" t="str">
            <v/>
          </cell>
          <cell r="AO2290" t="str">
            <v/>
          </cell>
          <cell r="AP2290" t="str">
            <v/>
          </cell>
          <cell r="AQ2290" t="str">
            <v/>
          </cell>
          <cell r="AR2290" t="str">
            <v/>
          </cell>
          <cell r="AS2290" t="str">
            <v/>
          </cell>
          <cell r="AT2290" t="str">
            <v/>
          </cell>
          <cell r="AU2290" t="str">
            <v/>
          </cell>
        </row>
        <row r="2291">
          <cell r="A2291" t="str">
            <v>PCO99P2011</v>
          </cell>
          <cell r="B2291" t="str">
            <v>PCO99</v>
          </cell>
          <cell r="C2291" t="str">
            <v>S12</v>
          </cell>
          <cell r="D2291" t="str">
            <v>P2011</v>
          </cell>
          <cell r="E2291" t="str">
            <v/>
          </cell>
          <cell r="F2291" t="str">
            <v/>
          </cell>
          <cell r="G2291" t="str">
            <v/>
          </cell>
          <cell r="H2291" t="str">
            <v/>
          </cell>
          <cell r="I2291" t="str">
            <v/>
          </cell>
          <cell r="J2291" t="str">
            <v/>
          </cell>
          <cell r="K2291" t="str">
            <v/>
          </cell>
          <cell r="L2291" t="str">
            <v/>
          </cell>
          <cell r="M2291" t="str">
            <v/>
          </cell>
          <cell r="N2291" t="str">
            <v/>
          </cell>
          <cell r="O2291" t="str">
            <v/>
          </cell>
          <cell r="P2291" t="str">
            <v/>
          </cell>
          <cell r="Q2291" t="str">
            <v/>
          </cell>
          <cell r="R2291" t="str">
            <v/>
          </cell>
          <cell r="S2291" t="str">
            <v/>
          </cell>
          <cell r="T2291" t="str">
            <v/>
          </cell>
          <cell r="U2291" t="str">
            <v/>
          </cell>
          <cell r="V2291" t="str">
            <v/>
          </cell>
          <cell r="W2291" t="str">
            <v/>
          </cell>
          <cell r="X2291" t="str">
            <v/>
          </cell>
          <cell r="Y2291" t="str">
            <v/>
          </cell>
          <cell r="Z2291" t="str">
            <v/>
          </cell>
          <cell r="AA2291" t="str">
            <v/>
          </cell>
          <cell r="AB2291" t="str">
            <v/>
          </cell>
          <cell r="AC2291" t="str">
            <v/>
          </cell>
          <cell r="AD2291" t="str">
            <v/>
          </cell>
          <cell r="AE2291" t="str">
            <v/>
          </cell>
          <cell r="AF2291" t="str">
            <v/>
          </cell>
          <cell r="AG2291">
            <v>3.2573400000000002E-2</v>
          </cell>
          <cell r="AH2291" t="str">
            <v/>
          </cell>
          <cell r="AI2291" t="str">
            <v/>
          </cell>
          <cell r="AJ2291" t="str">
            <v/>
          </cell>
          <cell r="AK2291" t="str">
            <v/>
          </cell>
          <cell r="AL2291" t="str">
            <v/>
          </cell>
          <cell r="AM2291" t="str">
            <v/>
          </cell>
          <cell r="AN2291" t="str">
            <v/>
          </cell>
          <cell r="AO2291" t="str">
            <v/>
          </cell>
          <cell r="AP2291" t="str">
            <v/>
          </cell>
          <cell r="AQ2291" t="str">
            <v/>
          </cell>
          <cell r="AR2291" t="str">
            <v/>
          </cell>
          <cell r="AS2291" t="str">
            <v/>
          </cell>
          <cell r="AT2291" t="str">
            <v/>
          </cell>
          <cell r="AU2291" t="str">
            <v/>
          </cell>
        </row>
        <row r="2292">
          <cell r="A2292" t="str">
            <v>PCO99P2012</v>
          </cell>
          <cell r="B2292" t="str">
            <v>PCO99</v>
          </cell>
          <cell r="C2292" t="str">
            <v>S12</v>
          </cell>
          <cell r="D2292" t="str">
            <v>P2012</v>
          </cell>
          <cell r="E2292" t="str">
            <v/>
          </cell>
          <cell r="F2292" t="str">
            <v/>
          </cell>
          <cell r="G2292" t="str">
            <v/>
          </cell>
          <cell r="H2292" t="str">
            <v/>
          </cell>
          <cell r="I2292" t="str">
            <v/>
          </cell>
          <cell r="J2292" t="str">
            <v/>
          </cell>
          <cell r="K2292" t="str">
            <v/>
          </cell>
          <cell r="L2292">
            <v>2.7377999999999999E-3</v>
          </cell>
          <cell r="M2292" t="str">
            <v/>
          </cell>
          <cell r="N2292" t="str">
            <v/>
          </cell>
          <cell r="O2292" t="str">
            <v/>
          </cell>
          <cell r="P2292" t="str">
            <v/>
          </cell>
          <cell r="Q2292" t="str">
            <v/>
          </cell>
          <cell r="R2292" t="str">
            <v/>
          </cell>
          <cell r="S2292" t="str">
            <v/>
          </cell>
          <cell r="T2292" t="str">
            <v/>
          </cell>
          <cell r="U2292" t="str">
            <v/>
          </cell>
          <cell r="V2292" t="str">
            <v/>
          </cell>
          <cell r="W2292" t="str">
            <v/>
          </cell>
          <cell r="X2292" t="str">
            <v/>
          </cell>
          <cell r="Y2292" t="str">
            <v/>
          </cell>
          <cell r="Z2292" t="str">
            <v/>
          </cell>
          <cell r="AA2292" t="str">
            <v/>
          </cell>
          <cell r="AB2292" t="str">
            <v/>
          </cell>
          <cell r="AC2292" t="str">
            <v/>
          </cell>
          <cell r="AD2292" t="str">
            <v/>
          </cell>
          <cell r="AE2292" t="str">
            <v/>
          </cell>
          <cell r="AF2292" t="str">
            <v/>
          </cell>
          <cell r="AG2292" t="str">
            <v/>
          </cell>
          <cell r="AH2292" t="str">
            <v/>
          </cell>
          <cell r="AI2292" t="str">
            <v/>
          </cell>
          <cell r="AJ2292" t="str">
            <v/>
          </cell>
          <cell r="AK2292" t="str">
            <v/>
          </cell>
          <cell r="AL2292" t="str">
            <v/>
          </cell>
          <cell r="AM2292" t="str">
            <v/>
          </cell>
          <cell r="AN2292" t="str">
            <v/>
          </cell>
          <cell r="AO2292" t="str">
            <v/>
          </cell>
          <cell r="AP2292" t="str">
            <v/>
          </cell>
          <cell r="AQ2292" t="str">
            <v/>
          </cell>
          <cell r="AR2292" t="str">
            <v/>
          </cell>
          <cell r="AS2292" t="str">
            <v/>
          </cell>
          <cell r="AT2292" t="str">
            <v/>
          </cell>
          <cell r="AU2292" t="str">
            <v/>
          </cell>
        </row>
        <row r="2293">
          <cell r="A2293" t="str">
            <v/>
          </cell>
        </row>
        <row r="2294">
          <cell r="A2294" t="str">
            <v/>
          </cell>
        </row>
        <row r="2295">
          <cell r="A2295" t="str">
            <v/>
          </cell>
        </row>
        <row r="2296">
          <cell r="A2296" t="str">
            <v/>
          </cell>
        </row>
        <row r="2297">
          <cell r="A2297" t="str">
            <v/>
          </cell>
        </row>
        <row r="2298">
          <cell r="A2298" t="str">
            <v/>
          </cell>
        </row>
        <row r="2299">
          <cell r="A2299" t="str">
            <v/>
          </cell>
        </row>
        <row r="2300">
          <cell r="A2300" t="str">
            <v/>
          </cell>
        </row>
        <row r="2301">
          <cell r="A2301" t="str">
            <v/>
          </cell>
        </row>
        <row r="2302">
          <cell r="A2302" t="str">
            <v/>
          </cell>
        </row>
        <row r="2303">
          <cell r="A2303" t="str">
            <v/>
          </cell>
        </row>
        <row r="2304">
          <cell r="A2304" t="str">
            <v/>
          </cell>
        </row>
        <row r="2305">
          <cell r="A2305" t="str">
            <v/>
          </cell>
        </row>
        <row r="2306">
          <cell r="A2306" t="str">
            <v/>
          </cell>
        </row>
        <row r="2307">
          <cell r="A2307" t="str">
            <v/>
          </cell>
        </row>
        <row r="2308">
          <cell r="A2308" t="str">
            <v/>
          </cell>
        </row>
        <row r="2309">
          <cell r="A2309" t="str">
            <v/>
          </cell>
        </row>
        <row r="2310">
          <cell r="A2310" t="str">
            <v/>
          </cell>
        </row>
        <row r="2311">
          <cell r="A2311" t="str">
            <v/>
          </cell>
        </row>
        <row r="2312">
          <cell r="A2312" t="str">
            <v/>
          </cell>
        </row>
        <row r="2313">
          <cell r="A2313" t="str">
            <v/>
          </cell>
        </row>
        <row r="2314">
          <cell r="A2314" t="str">
            <v/>
          </cell>
        </row>
        <row r="2315">
          <cell r="A2315" t="str">
            <v/>
          </cell>
        </row>
        <row r="2316">
          <cell r="A2316" t="str">
            <v/>
          </cell>
        </row>
        <row r="2317">
          <cell r="A2317" t="str">
            <v/>
          </cell>
        </row>
        <row r="2318">
          <cell r="A2318" t="str">
            <v/>
          </cell>
        </row>
        <row r="2319">
          <cell r="A2319" t="str">
            <v/>
          </cell>
        </row>
        <row r="2320">
          <cell r="A2320" t="str">
            <v/>
          </cell>
        </row>
        <row r="2321">
          <cell r="A2321" t="str">
            <v/>
          </cell>
        </row>
        <row r="2322">
          <cell r="A2322" t="str">
            <v/>
          </cell>
        </row>
        <row r="2323">
          <cell r="A2323" t="str">
            <v/>
          </cell>
        </row>
        <row r="2324">
          <cell r="A2324" t="str">
            <v/>
          </cell>
        </row>
        <row r="2325">
          <cell r="A2325" t="str">
            <v/>
          </cell>
        </row>
        <row r="2326">
          <cell r="A2326" t="str">
            <v/>
          </cell>
        </row>
        <row r="2327">
          <cell r="A2327" t="str">
            <v/>
          </cell>
        </row>
        <row r="2328">
          <cell r="A2328" t="str">
            <v/>
          </cell>
        </row>
        <row r="2329">
          <cell r="A2329" t="str">
            <v/>
          </cell>
        </row>
        <row r="2330">
          <cell r="A2330" t="str">
            <v/>
          </cell>
        </row>
        <row r="2331">
          <cell r="A2331" t="str">
            <v/>
          </cell>
        </row>
        <row r="2332">
          <cell r="A2332" t="str">
            <v/>
          </cell>
        </row>
        <row r="2333">
          <cell r="A2333" t="str">
            <v/>
          </cell>
        </row>
        <row r="2334">
          <cell r="A2334" t="str">
            <v/>
          </cell>
        </row>
        <row r="2335">
          <cell r="A2335" t="str">
            <v/>
          </cell>
        </row>
        <row r="2336">
          <cell r="A2336" t="str">
            <v/>
          </cell>
        </row>
        <row r="2337">
          <cell r="A2337" t="str">
            <v/>
          </cell>
        </row>
        <row r="2338">
          <cell r="A2338" t="str">
            <v/>
          </cell>
        </row>
        <row r="2339">
          <cell r="A2339" t="str">
            <v/>
          </cell>
        </row>
        <row r="2340">
          <cell r="A2340" t="str">
            <v/>
          </cell>
        </row>
        <row r="2341">
          <cell r="A2341" t="str">
            <v/>
          </cell>
        </row>
        <row r="2342">
          <cell r="A2342" t="str">
            <v/>
          </cell>
        </row>
        <row r="2343">
          <cell r="A2343" t="str">
            <v/>
          </cell>
        </row>
        <row r="2344">
          <cell r="A2344" t="str">
            <v/>
          </cell>
        </row>
        <row r="2345">
          <cell r="A2345" t="str">
            <v/>
          </cell>
        </row>
        <row r="2346">
          <cell r="A2346" t="str">
            <v/>
          </cell>
        </row>
        <row r="2347">
          <cell r="A2347" t="str">
            <v/>
          </cell>
        </row>
        <row r="2348">
          <cell r="A2348" t="str">
            <v/>
          </cell>
        </row>
        <row r="2349">
          <cell r="A2349" t="str">
            <v/>
          </cell>
        </row>
        <row r="2350">
          <cell r="A2350" t="str">
            <v/>
          </cell>
        </row>
        <row r="2351">
          <cell r="A2351" t="str">
            <v/>
          </cell>
        </row>
        <row r="2352">
          <cell r="A2352" t="str">
            <v/>
          </cell>
        </row>
        <row r="2353">
          <cell r="A2353" t="str">
            <v/>
          </cell>
        </row>
        <row r="2354">
          <cell r="A2354" t="str">
            <v/>
          </cell>
        </row>
        <row r="2355">
          <cell r="A2355" t="str">
            <v/>
          </cell>
        </row>
        <row r="2356">
          <cell r="A2356" t="str">
            <v/>
          </cell>
        </row>
        <row r="2357">
          <cell r="A2357" t="str">
            <v/>
          </cell>
        </row>
        <row r="2358">
          <cell r="A2358" t="str">
            <v/>
          </cell>
        </row>
        <row r="2359">
          <cell r="A2359" t="str">
            <v/>
          </cell>
        </row>
        <row r="2360">
          <cell r="A2360" t="str">
            <v/>
          </cell>
        </row>
        <row r="2361">
          <cell r="A2361" t="str">
            <v/>
          </cell>
        </row>
        <row r="2362">
          <cell r="A2362" t="str">
            <v/>
          </cell>
        </row>
        <row r="2363">
          <cell r="A2363" t="str">
            <v/>
          </cell>
        </row>
        <row r="2364">
          <cell r="A2364" t="str">
            <v/>
          </cell>
        </row>
        <row r="2365">
          <cell r="A2365" t="str">
            <v/>
          </cell>
        </row>
        <row r="2366">
          <cell r="A2366" t="str">
            <v/>
          </cell>
        </row>
        <row r="2367">
          <cell r="A2367" t="str">
            <v/>
          </cell>
        </row>
        <row r="2368">
          <cell r="A2368" t="str">
            <v/>
          </cell>
        </row>
        <row r="2369">
          <cell r="A2369" t="str">
            <v/>
          </cell>
        </row>
        <row r="2370">
          <cell r="A2370" t="str">
            <v/>
          </cell>
        </row>
        <row r="2371">
          <cell r="A2371" t="str">
            <v/>
          </cell>
        </row>
        <row r="2372">
          <cell r="A2372" t="str">
            <v/>
          </cell>
        </row>
        <row r="2373">
          <cell r="A2373" t="str">
            <v/>
          </cell>
        </row>
        <row r="2374">
          <cell r="A2374" t="str">
            <v/>
          </cell>
        </row>
        <row r="2375">
          <cell r="A2375" t="str">
            <v/>
          </cell>
        </row>
        <row r="2376">
          <cell r="A2376" t="str">
            <v/>
          </cell>
        </row>
        <row r="2377">
          <cell r="A2377" t="str">
            <v/>
          </cell>
        </row>
        <row r="2378">
          <cell r="A2378" t="str">
            <v/>
          </cell>
        </row>
        <row r="2379">
          <cell r="A2379" t="str">
            <v/>
          </cell>
        </row>
        <row r="2380">
          <cell r="A2380" t="str">
            <v/>
          </cell>
        </row>
        <row r="2381">
          <cell r="A2381" t="str">
            <v/>
          </cell>
        </row>
        <row r="2382">
          <cell r="A2382" t="str">
            <v/>
          </cell>
        </row>
        <row r="2383">
          <cell r="A2383" t="str">
            <v/>
          </cell>
        </row>
        <row r="2384">
          <cell r="A2384" t="str">
            <v/>
          </cell>
        </row>
        <row r="2385">
          <cell r="A2385" t="str">
            <v/>
          </cell>
        </row>
        <row r="2386">
          <cell r="A2386" t="str">
            <v/>
          </cell>
        </row>
        <row r="2387">
          <cell r="A2387" t="str">
            <v/>
          </cell>
        </row>
        <row r="2388">
          <cell r="A2388" t="str">
            <v/>
          </cell>
        </row>
        <row r="2389">
          <cell r="A2389" t="str">
            <v/>
          </cell>
        </row>
        <row r="2390">
          <cell r="A2390" t="str">
            <v/>
          </cell>
        </row>
        <row r="2391">
          <cell r="A2391" t="str">
            <v/>
          </cell>
        </row>
        <row r="2392">
          <cell r="A2392" t="str">
            <v/>
          </cell>
        </row>
        <row r="2393">
          <cell r="A2393" t="str">
            <v/>
          </cell>
        </row>
        <row r="2394">
          <cell r="A2394" t="str">
            <v/>
          </cell>
        </row>
        <row r="2395">
          <cell r="A2395" t="str">
            <v/>
          </cell>
        </row>
        <row r="2396">
          <cell r="A2396" t="str">
            <v/>
          </cell>
        </row>
        <row r="2397">
          <cell r="A2397" t="str">
            <v/>
          </cell>
        </row>
        <row r="2398">
          <cell r="A2398" t="str">
            <v/>
          </cell>
        </row>
        <row r="2399">
          <cell r="A2399" t="str">
            <v/>
          </cell>
        </row>
        <row r="2400">
          <cell r="A2400" t="str">
            <v/>
          </cell>
        </row>
        <row r="2401">
          <cell r="A2401" t="str">
            <v/>
          </cell>
        </row>
        <row r="2402">
          <cell r="A2402" t="str">
            <v/>
          </cell>
        </row>
        <row r="2403">
          <cell r="A2403" t="str">
            <v/>
          </cell>
        </row>
        <row r="2404">
          <cell r="A2404" t="str">
            <v/>
          </cell>
        </row>
        <row r="2405">
          <cell r="A2405" t="str">
            <v/>
          </cell>
        </row>
        <row r="2406">
          <cell r="A2406" t="str">
            <v/>
          </cell>
        </row>
        <row r="2407">
          <cell r="A2407" t="str">
            <v/>
          </cell>
        </row>
        <row r="2408">
          <cell r="A2408" t="str">
            <v/>
          </cell>
        </row>
        <row r="2409">
          <cell r="A2409" t="str">
            <v/>
          </cell>
        </row>
        <row r="2410">
          <cell r="A2410" t="str">
            <v/>
          </cell>
        </row>
        <row r="2411">
          <cell r="A2411" t="str">
            <v/>
          </cell>
        </row>
        <row r="2412">
          <cell r="A2412" t="str">
            <v/>
          </cell>
        </row>
        <row r="2413">
          <cell r="A2413" t="str">
            <v/>
          </cell>
        </row>
        <row r="2414">
          <cell r="A2414" t="str">
            <v/>
          </cell>
        </row>
        <row r="2415">
          <cell r="A2415" t="str">
            <v/>
          </cell>
        </row>
        <row r="2416">
          <cell r="A2416" t="str">
            <v/>
          </cell>
        </row>
        <row r="2417">
          <cell r="A2417" t="str">
            <v/>
          </cell>
        </row>
        <row r="2418">
          <cell r="A2418" t="str">
            <v/>
          </cell>
        </row>
        <row r="2419">
          <cell r="A2419" t="str">
            <v/>
          </cell>
        </row>
        <row r="2420">
          <cell r="A2420" t="str">
            <v/>
          </cell>
        </row>
        <row r="2421">
          <cell r="A2421" t="str">
            <v/>
          </cell>
        </row>
        <row r="2422">
          <cell r="A2422" t="str">
            <v/>
          </cell>
        </row>
        <row r="2423">
          <cell r="A2423" t="str">
            <v/>
          </cell>
        </row>
        <row r="2424">
          <cell r="A2424" t="str">
            <v/>
          </cell>
        </row>
        <row r="2425">
          <cell r="A2425" t="str">
            <v/>
          </cell>
        </row>
        <row r="2426">
          <cell r="A2426" t="str">
            <v/>
          </cell>
        </row>
        <row r="2427">
          <cell r="A2427" t="str">
            <v/>
          </cell>
        </row>
        <row r="2428">
          <cell r="A2428" t="str">
            <v/>
          </cell>
        </row>
        <row r="2429">
          <cell r="A2429" t="str">
            <v/>
          </cell>
        </row>
        <row r="2430">
          <cell r="A2430" t="str">
            <v/>
          </cell>
        </row>
        <row r="2431">
          <cell r="A2431" t="str">
            <v/>
          </cell>
        </row>
        <row r="2432">
          <cell r="A2432" t="str">
            <v/>
          </cell>
        </row>
        <row r="2433">
          <cell r="A2433" t="str">
            <v/>
          </cell>
        </row>
        <row r="2434">
          <cell r="A2434" t="str">
            <v/>
          </cell>
        </row>
        <row r="2435">
          <cell r="A2435" t="str">
            <v/>
          </cell>
        </row>
        <row r="2436">
          <cell r="A2436" t="str">
            <v/>
          </cell>
        </row>
        <row r="2437">
          <cell r="A2437" t="str">
            <v/>
          </cell>
        </row>
        <row r="2438">
          <cell r="A2438" t="str">
            <v/>
          </cell>
        </row>
        <row r="2439">
          <cell r="A2439" t="str">
            <v/>
          </cell>
        </row>
        <row r="2440">
          <cell r="A2440" t="str">
            <v/>
          </cell>
        </row>
        <row r="2441">
          <cell r="A2441" t="str">
            <v/>
          </cell>
        </row>
        <row r="2442">
          <cell r="A2442" t="str">
            <v/>
          </cell>
        </row>
        <row r="2443">
          <cell r="A2443" t="str">
            <v/>
          </cell>
        </row>
        <row r="2444">
          <cell r="A2444" t="str">
            <v/>
          </cell>
        </row>
        <row r="2445">
          <cell r="A2445" t="str">
            <v/>
          </cell>
        </row>
        <row r="2446">
          <cell r="A2446" t="str">
            <v/>
          </cell>
        </row>
        <row r="2447">
          <cell r="A2447" t="str">
            <v/>
          </cell>
        </row>
        <row r="2448">
          <cell r="A2448" t="str">
            <v/>
          </cell>
        </row>
        <row r="2449">
          <cell r="A2449" t="str">
            <v/>
          </cell>
        </row>
        <row r="2450">
          <cell r="A2450" t="str">
            <v/>
          </cell>
        </row>
        <row r="2451">
          <cell r="A2451" t="str">
            <v/>
          </cell>
        </row>
        <row r="2452">
          <cell r="A2452" t="str">
            <v/>
          </cell>
        </row>
        <row r="2453">
          <cell r="A2453" t="str">
            <v/>
          </cell>
        </row>
        <row r="2454">
          <cell r="A2454" t="str">
            <v/>
          </cell>
        </row>
        <row r="2455">
          <cell r="A2455" t="str">
            <v/>
          </cell>
        </row>
        <row r="2456">
          <cell r="A2456" t="str">
            <v/>
          </cell>
        </row>
        <row r="2457">
          <cell r="A2457" t="str">
            <v/>
          </cell>
        </row>
        <row r="2458">
          <cell r="A2458" t="str">
            <v/>
          </cell>
        </row>
        <row r="2459">
          <cell r="A2459" t="str">
            <v/>
          </cell>
        </row>
        <row r="2460">
          <cell r="A2460" t="str">
            <v/>
          </cell>
        </row>
        <row r="2461">
          <cell r="A2461" t="str">
            <v/>
          </cell>
        </row>
        <row r="2462">
          <cell r="A2462" t="str">
            <v/>
          </cell>
        </row>
        <row r="2463">
          <cell r="A2463" t="str">
            <v/>
          </cell>
        </row>
        <row r="2464">
          <cell r="A2464" t="str">
            <v/>
          </cell>
        </row>
        <row r="2465">
          <cell r="A2465" t="str">
            <v/>
          </cell>
        </row>
        <row r="2466">
          <cell r="A2466" t="str">
            <v/>
          </cell>
        </row>
        <row r="2467">
          <cell r="A2467" t="str">
            <v/>
          </cell>
        </row>
        <row r="2468">
          <cell r="A2468" t="str">
            <v/>
          </cell>
        </row>
        <row r="2469">
          <cell r="A2469" t="str">
            <v/>
          </cell>
        </row>
        <row r="2470">
          <cell r="A2470" t="str">
            <v/>
          </cell>
        </row>
        <row r="2471">
          <cell r="A2471" t="str">
            <v/>
          </cell>
        </row>
        <row r="2472">
          <cell r="A2472" t="str">
            <v/>
          </cell>
        </row>
        <row r="2473">
          <cell r="A2473" t="str">
            <v/>
          </cell>
        </row>
        <row r="2474">
          <cell r="A2474" t="str">
            <v/>
          </cell>
        </row>
        <row r="2475">
          <cell r="A2475" t="str">
            <v/>
          </cell>
        </row>
        <row r="2476">
          <cell r="A2476" t="str">
            <v/>
          </cell>
        </row>
        <row r="2477">
          <cell r="A2477" t="str">
            <v/>
          </cell>
        </row>
        <row r="2478">
          <cell r="A2478" t="str">
            <v/>
          </cell>
        </row>
        <row r="2479">
          <cell r="A2479" t="str">
            <v/>
          </cell>
        </row>
        <row r="2480">
          <cell r="A2480" t="str">
            <v/>
          </cell>
        </row>
        <row r="2481">
          <cell r="A2481" t="str">
            <v/>
          </cell>
        </row>
        <row r="2482">
          <cell r="A2482" t="str">
            <v/>
          </cell>
        </row>
        <row r="2483">
          <cell r="A2483" t="str">
            <v/>
          </cell>
        </row>
        <row r="2484">
          <cell r="A2484" t="str">
            <v/>
          </cell>
        </row>
        <row r="2485">
          <cell r="A2485" t="str">
            <v/>
          </cell>
        </row>
        <row r="2486">
          <cell r="A2486" t="str">
            <v/>
          </cell>
        </row>
        <row r="2487">
          <cell r="A2487" t="str">
            <v/>
          </cell>
        </row>
        <row r="2488">
          <cell r="A2488" t="str">
            <v/>
          </cell>
        </row>
        <row r="2489">
          <cell r="A2489" t="str">
            <v/>
          </cell>
        </row>
        <row r="2490">
          <cell r="A2490" t="str">
            <v/>
          </cell>
        </row>
        <row r="2491">
          <cell r="A2491" t="str">
            <v/>
          </cell>
        </row>
        <row r="2492">
          <cell r="A2492" t="str">
            <v/>
          </cell>
        </row>
        <row r="2493">
          <cell r="A2493" t="str">
            <v/>
          </cell>
        </row>
        <row r="2494">
          <cell r="A2494" t="str">
            <v/>
          </cell>
        </row>
        <row r="2495">
          <cell r="A2495" t="str">
            <v/>
          </cell>
        </row>
        <row r="2496">
          <cell r="A2496" t="str">
            <v/>
          </cell>
        </row>
        <row r="2497">
          <cell r="A2497" t="str">
            <v/>
          </cell>
        </row>
        <row r="2498">
          <cell r="A2498" t="str">
            <v/>
          </cell>
        </row>
        <row r="2499">
          <cell r="A2499" t="str">
            <v/>
          </cell>
        </row>
        <row r="2500">
          <cell r="A2500" t="str">
            <v>xxx</v>
          </cell>
          <cell r="B2500" t="str">
            <v>xxx</v>
          </cell>
          <cell r="C2500" t="str">
            <v>xxx</v>
          </cell>
          <cell r="E2500" t="str">
            <v>xxx</v>
          </cell>
          <cell r="F2500" t="str">
            <v>xxx</v>
          </cell>
          <cell r="G2500" t="str">
            <v>xxx</v>
          </cell>
          <cell r="H2500" t="str">
            <v>xxx</v>
          </cell>
          <cell r="I2500" t="str">
            <v>xxx</v>
          </cell>
          <cell r="J2500" t="str">
            <v>xxx</v>
          </cell>
          <cell r="K2500" t="str">
            <v>xxx</v>
          </cell>
          <cell r="L2500" t="str">
            <v>xxx</v>
          </cell>
          <cell r="M2500" t="str">
            <v>xxx</v>
          </cell>
          <cell r="N2500" t="str">
            <v>xxx</v>
          </cell>
          <cell r="O2500" t="str">
            <v>xxx</v>
          </cell>
          <cell r="P2500" t="str">
            <v>xxx</v>
          </cell>
          <cell r="Q2500" t="str">
            <v>xxx</v>
          </cell>
          <cell r="R2500" t="str">
            <v>xxx</v>
          </cell>
          <cell r="S2500" t="str">
            <v>xxx</v>
          </cell>
          <cell r="T2500" t="str">
            <v>xxx</v>
          </cell>
          <cell r="U2500" t="str">
            <v>xxx</v>
          </cell>
          <cell r="V2500" t="str">
            <v>xxx</v>
          </cell>
          <cell r="W2500" t="str">
            <v>xxx</v>
          </cell>
          <cell r="X2500" t="str">
            <v>xxx</v>
          </cell>
          <cell r="Y2500" t="str">
            <v>xxx</v>
          </cell>
          <cell r="Z2500" t="str">
            <v>xxx</v>
          </cell>
          <cell r="AA2500" t="str">
            <v>xxx</v>
          </cell>
          <cell r="AB2500" t="str">
            <v>xxx</v>
          </cell>
          <cell r="AC2500" t="str">
            <v>xxx</v>
          </cell>
          <cell r="AD2500" t="str">
            <v>xxx</v>
          </cell>
          <cell r="AE2500" t="str">
            <v>xxx</v>
          </cell>
          <cell r="AF2500" t="str">
            <v>xxx</v>
          </cell>
          <cell r="AG2500" t="str">
            <v>xxx</v>
          </cell>
          <cell r="AH2500" t="str">
            <v>xxx</v>
          </cell>
          <cell r="AI2500" t="str">
            <v>xxx</v>
          </cell>
          <cell r="AJ2500" t="str">
            <v>xxx</v>
          </cell>
          <cell r="AK2500" t="str">
            <v>xxx</v>
          </cell>
          <cell r="AL2500" t="str">
            <v>xxx</v>
          </cell>
          <cell r="AM2500" t="str">
            <v>xxx</v>
          </cell>
          <cell r="AN2500" t="str">
            <v>xxx</v>
          </cell>
          <cell r="AO2500" t="str">
            <v>xxx</v>
          </cell>
          <cell r="AP2500" t="str">
            <v>xxx</v>
          </cell>
          <cell r="AQ2500" t="str">
            <v>xxx</v>
          </cell>
          <cell r="AR2500" t="str">
            <v>xxx</v>
          </cell>
          <cell r="AS2500" t="str">
            <v>xxx</v>
          </cell>
          <cell r="AT2500" t="str">
            <v>xxx</v>
          </cell>
          <cell r="AU2500" t="str">
            <v>xxx</v>
          </cell>
          <cell r="AV2500" t="str">
            <v>xxx</v>
          </cell>
          <cell r="AW2500" t="str">
            <v>xxx</v>
          </cell>
          <cell r="AX2500" t="str">
            <v>xxx</v>
          </cell>
          <cell r="AY2500" t="str">
            <v>xxx</v>
          </cell>
          <cell r="AZ2500" t="str">
            <v>xxx</v>
          </cell>
          <cell r="BA2500" t="str">
            <v>xxx</v>
          </cell>
          <cell r="BB2500" t="str">
            <v>xxx</v>
          </cell>
          <cell r="BC2500" t="str">
            <v>xxx</v>
          </cell>
          <cell r="BD2500" t="str">
            <v>xxx</v>
          </cell>
          <cell r="BE2500" t="str">
            <v>xxx</v>
          </cell>
          <cell r="BF2500" t="str">
            <v>xxx</v>
          </cell>
        </row>
      </sheetData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1"/>
      <sheetName val="Intraday"/>
      <sheetName val="Input"/>
      <sheetName val="Intraday1"/>
      <sheetName val="Input2"/>
      <sheetName val="Info"/>
      <sheetName val="Info2"/>
      <sheetName val="Parameter"/>
      <sheetName val="Index1"/>
      <sheetName val="Index"/>
      <sheetName val="BS_Data"/>
      <sheetName val="Row_Data"/>
      <sheetName val="View"/>
      <sheetName val="Show"/>
      <sheetName val="Upload"/>
      <sheetName val="Instru"/>
      <sheetName val="Report"/>
      <sheetName val="Overview"/>
      <sheetName val="Position"/>
      <sheetName val="Unidentify"/>
      <sheetName val="MM"/>
      <sheetName val="Tenor"/>
      <sheetName val="Nostro"/>
      <sheetName val="Issuer_Limit"/>
      <sheetName val="PSE_Limit"/>
      <sheetName val="Bond Agency Rating"/>
      <sheetName val="Bond Position - settlement"/>
      <sheetName val="Bond Position non-settlement"/>
      <sheetName val="Input for CIS_ID"/>
      <sheetName val="Bond Profile"/>
      <sheetName val="Index2"/>
      <sheetName val="BOND POSITION _TRADE DATE"/>
      <sheetName val="Info1"/>
      <sheetName val="BOND Equity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Budget"/>
      <sheetName val="drop box"/>
      <sheetName val="data pivot2"/>
      <sheetName val="Database"/>
      <sheetName val="Database for Pivot"/>
      <sheetName val="Pivot by RC"/>
      <sheetName val="Sheet5"/>
      <sheetName val="Summary"/>
      <sheetName val="Comp by RC"/>
      <sheetName val="Comp by Acc"/>
      <sheetName val="Comp by Owner"/>
      <sheetName val="Comp by Project"/>
      <sheetName val="Pivot 1345M"/>
      <sheetName val="Old"/>
      <sheetName val="pivot"/>
      <sheetName val="fin plan"/>
      <sheetName val="data for pivot"/>
      <sheetName val="by team"/>
      <sheetName val="by book"/>
      <sheetName val="Fin plan2"/>
      <sheetName val="by month"/>
      <sheetName val="sum"/>
      <sheetName val="Details"/>
      <sheetName val="OPEX"/>
      <sheetName val="Sheet1"/>
    </sheetNames>
    <sheetDataSet>
      <sheetData sheetId="0">
        <row r="1">
          <cell r="AD1">
            <v>5.1145326028780298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"/>
      <sheetName val="KPI วิกรานต์"/>
      <sheetName val="KPI คุณธิติ (worst)"/>
      <sheetName val="KPI คุณธิติ(base)"/>
      <sheetName val="KPI คุณธิติ (best)"/>
      <sheetName val="ตารางสรุปผล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4">
          <cell r="B4">
            <v>1</v>
          </cell>
        </row>
        <row r="5">
          <cell r="B5" t="str">
            <v>0.01-1.50</v>
          </cell>
        </row>
        <row r="6">
          <cell r="B6">
            <v>0.05</v>
          </cell>
        </row>
        <row r="7">
          <cell r="B7">
            <v>0</v>
          </cell>
        </row>
        <row r="8">
          <cell r="B8" t="e">
            <v>#REF!</v>
          </cell>
        </row>
        <row r="9">
          <cell r="B9" t="e">
            <v>#REF!</v>
          </cell>
        </row>
        <row r="10">
          <cell r="B10" t="e">
            <v>#REF!</v>
          </cell>
        </row>
      </sheetData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_รายการกับ KBANK"/>
      <sheetName val="02_รายการกับบ.ในเครือ"/>
    </sheetNames>
    <sheetDataSet>
      <sheetData sheetId="0" refreshError="1">
        <row r="1002">
          <cell r="CL1002" t="str">
            <v>ประเภทบัญชี</v>
          </cell>
        </row>
        <row r="1003">
          <cell r="CL1003" t="str">
            <v xml:space="preserve">กระแสรายวัน </v>
          </cell>
        </row>
        <row r="1004">
          <cell r="CL1004" t="str">
            <v xml:space="preserve">ออมทรัพย์ </v>
          </cell>
        </row>
        <row r="1005">
          <cell r="CL1005" t="str">
            <v xml:space="preserve">ฝากประจำ </v>
          </cell>
        </row>
        <row r="1006">
          <cell r="CL1006" t="str">
            <v>อื่นๆ</v>
          </cell>
        </row>
      </sheetData>
      <sheetData sheetId="1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7 Proposed"/>
      <sheetName val="07 MBG"/>
      <sheetName val="SU Exp.(07)"/>
      <sheetName val="Total 07 MBG"/>
      <sheetName val="Diff 07Pro - 07 MBG"/>
      <sheetName val="fromMBG"/>
      <sheetName val="Present"/>
      <sheetName val="compensation"/>
      <sheetName val="Present (Attrition)"/>
      <sheetName val="compensation (Attrition)"/>
      <sheetName val="Pivot_online"/>
      <sheetName val="Bus center by account"/>
      <sheetName val="Pivot_SU project"/>
      <sheetName val="Tele-Training"/>
      <sheetName val="Diff 07Pro-Total07MB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-Total"/>
      <sheetName val="BS-CNY"/>
      <sheetName val="BS-FCY"/>
      <sheetName val="BS-Total (SZ)"/>
      <sheetName val="BS-CNY (SZ)"/>
      <sheetName val="BS-FCY (SZ)"/>
      <sheetName val="Consol"/>
      <sheetName val="SZ"/>
      <sheetName val="Sheet1"/>
      <sheetName val="BOD-BS"/>
      <sheetName val="BOD-Ratio"/>
      <sheetName val="G01ALL"/>
      <sheetName val="G01CNY"/>
      <sheetName val="G01FCY"/>
      <sheetName val="GF01SZALL"/>
      <sheetName val="GF01SZCNY"/>
      <sheetName val="GF01SZFCY"/>
      <sheetName val="GF01SHALL"/>
      <sheetName val="GF01SHCNY"/>
      <sheetName val="GF01SHFCY"/>
      <sheetName val="G04ALL"/>
      <sheetName val="G04ALLCNY"/>
      <sheetName val="G04ALLFCY"/>
      <sheetName val="G04SZALL"/>
      <sheetName val="G04SZCNY"/>
      <sheetName val="G04SZFCY"/>
      <sheetName val="G04SHALL"/>
      <sheetName val="G04SHCNY"/>
      <sheetName val="G04SHFCY"/>
      <sheetName val="1411ALLCNY"/>
      <sheetName val="2411ALLFCY"/>
      <sheetName val="A3302"/>
      <sheetName val="A1463"/>
      <sheetName val="33"/>
      <sheetName val="存金-CNY"/>
      <sheetName val="存金-HKD"/>
      <sheetName val="存金-USD"/>
      <sheetName val="存保"/>
      <sheetName val="MPA"/>
      <sheetName val="关键指标Consol"/>
      <sheetName val="资产负债及权益"/>
      <sheetName val="经营情况"/>
      <sheetName val="流动性信息"/>
      <sheetName val="跨境融资"/>
      <sheetName val="经营稳健"/>
      <sheetName val="Bond Details"/>
      <sheetName val="Bond Summary"/>
      <sheetName val="交叉CJ02-3"/>
      <sheetName val="G0100"/>
      <sheetName val="G0101"/>
      <sheetName val="G0102"/>
      <sheetName val="G0103"/>
      <sheetName val="G0104"/>
      <sheetName val="G0107"/>
      <sheetName val="G0109"/>
      <sheetName val="G0300"/>
      <sheetName val="G04"/>
      <sheetName val="G0700"/>
      <sheetName val="G1101"/>
      <sheetName val="G1102"/>
      <sheetName val="G1103"/>
      <sheetName val="G1200"/>
      <sheetName val="G1301"/>
      <sheetName val="G14a00"/>
      <sheetName val="G1401"/>
      <sheetName val="G1402"/>
      <sheetName val="G1403"/>
      <sheetName val="G1404"/>
      <sheetName val="G1405"/>
      <sheetName val="G1406"/>
      <sheetName val="G1401OLD"/>
      <sheetName val="G1402OLD"/>
      <sheetName val="G1403OLD"/>
      <sheetName val="G1500"/>
      <sheetName val="G2100"/>
      <sheetName val="G2200"/>
      <sheetName val="G2501"/>
      <sheetName val="G2300"/>
      <sheetName val="G2400"/>
      <sheetName val="G2502"/>
      <sheetName val="G2600"/>
      <sheetName val="G44"/>
      <sheetName val="G40"/>
      <sheetName val="G3101"/>
      <sheetName val="G3102"/>
      <sheetName val="G3200"/>
      <sheetName val="G3301-CNY"/>
      <sheetName val="G3301-USD"/>
      <sheetName val="G3301-HKD"/>
      <sheetName val="G3302RMB"/>
      <sheetName val="G3302USD"/>
      <sheetName val="G5301"/>
      <sheetName val="CD"/>
      <sheetName val="SH"/>
      <sheetName val="G5302"/>
      <sheetName val="G5303"/>
      <sheetName val="G5304"/>
      <sheetName val="S0300"/>
      <sheetName val="S2400"/>
      <sheetName val="S2700"/>
      <sheetName val="S6301"/>
      <sheetName val="小微"/>
      <sheetName val="S6401"/>
      <sheetName val="S6501"/>
      <sheetName val="S6302"/>
      <sheetName val="S6303"/>
      <sheetName val="S6304"/>
      <sheetName val="S6402"/>
      <sheetName val="S6502"/>
      <sheetName val="S6700"/>
      <sheetName val="S7001"/>
      <sheetName val="S7101"/>
      <sheetName val="小微检测表"/>
      <sheetName val="交叉CJ02-1"/>
      <sheetName val="交叉CJ02-2"/>
      <sheetName val="代码页"/>
      <sheetName val="1411SZCNY"/>
      <sheetName val="2411SZFCY"/>
      <sheetName val="关键指标SZ"/>
      <sheetName val="风险评估"/>
      <sheetName val="GF0100"/>
      <sheetName val="GF0101"/>
      <sheetName val="GF0102"/>
      <sheetName val="GF0103"/>
      <sheetName val="GF0107"/>
      <sheetName val="GF0109"/>
      <sheetName val="GF0300"/>
      <sheetName val="GF04"/>
      <sheetName val="GF1101"/>
      <sheetName val="GF1102"/>
      <sheetName val="GF1103"/>
      <sheetName val="SF2400"/>
      <sheetName val="GF1200"/>
      <sheetName val="GF1301"/>
      <sheetName val="SF6301"/>
      <sheetName val="SF6401"/>
      <sheetName val="SF6302"/>
      <sheetName val="SF6402"/>
      <sheetName val="SF6502"/>
      <sheetName val="SF6700"/>
      <sheetName val="QF04"/>
      <sheetName val="QF12"/>
      <sheetName val="QF24"/>
      <sheetName val="QF41"/>
      <sheetName val="QF44"/>
      <sheetName val="QF50"/>
      <sheetName val="QF51"/>
      <sheetName val="QF52"/>
      <sheetName val="QF54"/>
      <sheetName val="地方融资平台"/>
      <sheetName val="G01ALLDATA"/>
      <sheetName val="G01SZDATA"/>
      <sheetName val="G01SHDATA"/>
      <sheetName val="G04ALLDATA"/>
      <sheetName val="G04SZDATA"/>
      <sheetName val="G04SHDATA"/>
      <sheetName val="Pivot"/>
      <sheetName val="Pivot (SZ)"/>
      <sheetName val="Ratio descri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">
          <cell r="Z2">
            <v>43799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1">
          <cell r="AB1">
            <v>26520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>
        <row r="2">
          <cell r="A2" t="str">
            <v>债券投资</v>
          </cell>
          <cell r="B2" t="str">
            <v>人民币</v>
          </cell>
          <cell r="C2" t="str">
            <v>总行记账</v>
          </cell>
          <cell r="D2" t="str">
            <v>正常类</v>
          </cell>
          <cell r="E2" t="str">
            <v>银行</v>
          </cell>
        </row>
        <row r="3">
          <cell r="A3" t="str">
            <v>权益类投资</v>
          </cell>
          <cell r="B3" t="str">
            <v>港元</v>
          </cell>
          <cell r="C3" t="str">
            <v>分行记账</v>
          </cell>
          <cell r="D3" t="str">
            <v>风险类</v>
          </cell>
          <cell r="E3" t="str">
            <v>信托公司</v>
          </cell>
        </row>
        <row r="4">
          <cell r="A4" t="str">
            <v>公募基金</v>
          </cell>
          <cell r="B4" t="str">
            <v>美元</v>
          </cell>
          <cell r="E4" t="str">
            <v>证券及证券子公司</v>
          </cell>
        </row>
        <row r="5">
          <cell r="A5" t="str">
            <v>私募基金</v>
          </cell>
          <cell r="B5" t="str">
            <v>欧元</v>
          </cell>
          <cell r="E5" t="str">
            <v>基金及基金子公司</v>
          </cell>
        </row>
        <row r="6">
          <cell r="A6" t="str">
            <v>资产管理产品</v>
          </cell>
          <cell r="B6" t="str">
            <v>日元</v>
          </cell>
          <cell r="E6" t="str">
            <v>期货公司</v>
          </cell>
        </row>
        <row r="7">
          <cell r="A7" t="str">
            <v>以上未包括的投资项目</v>
          </cell>
          <cell r="B7" t="str">
            <v>澳门元</v>
          </cell>
          <cell r="E7" t="str">
            <v>保险资管公司</v>
          </cell>
        </row>
        <row r="8">
          <cell r="A8" t="str">
            <v>直接或间接购买他行保本理财产品</v>
          </cell>
          <cell r="B8" t="str">
            <v>瑞士法郎</v>
          </cell>
          <cell r="E8" t="str">
            <v>私募基金</v>
          </cell>
        </row>
        <row r="9">
          <cell r="B9" t="str">
            <v>英镑</v>
          </cell>
          <cell r="E9" t="str">
            <v>交易场所</v>
          </cell>
        </row>
        <row r="10">
          <cell r="B10" t="str">
            <v>俄罗斯卢布</v>
          </cell>
          <cell r="E10" t="str">
            <v>其他</v>
          </cell>
        </row>
        <row r="11">
          <cell r="B11" t="str">
            <v>加拿大元</v>
          </cell>
        </row>
        <row r="12">
          <cell r="B12" t="str">
            <v>丹麦克朗</v>
          </cell>
        </row>
        <row r="13">
          <cell r="B13" t="str">
            <v>澳大利亚元</v>
          </cell>
        </row>
        <row r="14">
          <cell r="B14" t="str">
            <v>瑞典克朗</v>
          </cell>
        </row>
        <row r="15">
          <cell r="B15" t="str">
            <v>新加坡元</v>
          </cell>
        </row>
        <row r="16">
          <cell r="B16" t="str">
            <v>新台币</v>
          </cell>
        </row>
        <row r="17">
          <cell r="B17" t="str">
            <v>多币种</v>
          </cell>
        </row>
        <row r="18">
          <cell r="B18" t="str">
            <v>其他</v>
          </cell>
        </row>
      </sheetData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7" tint="0.39997558519241921"/>
  </sheetPr>
  <dimension ref="A2:BJ48"/>
  <sheetViews>
    <sheetView tabSelected="1" zoomScale="110" zoomScaleNormal="110" workbookViewId="0">
      <pane xSplit="2" ySplit="2" topLeftCell="C3" activePane="bottomRight" state="frozen"/>
      <selection activeCell="D32" sqref="D32"/>
      <selection pane="topRight" activeCell="D32" sqref="D32"/>
      <selection pane="bottomLeft" activeCell="D32" sqref="D32"/>
      <selection pane="bottomRight" activeCell="F51" sqref="F51"/>
    </sheetView>
  </sheetViews>
  <sheetFormatPr defaultColWidth="9" defaultRowHeight="14.5"/>
  <cols>
    <col min="1" max="1" width="9" style="52" customWidth="1"/>
    <col min="2" max="2" width="16.90625" style="53" customWidth="1"/>
    <col min="3" max="3" width="18" style="54" customWidth="1"/>
    <col min="4" max="4" width="28.36328125" style="55" customWidth="1"/>
    <col min="5" max="5" width="31.453125" style="55" customWidth="1"/>
    <col min="6" max="6" width="11.6328125" style="55" customWidth="1"/>
    <col min="7" max="8" width="11.6328125" style="56" customWidth="1"/>
    <col min="9" max="9" width="11.6328125" style="57" customWidth="1"/>
    <col min="10" max="10" width="11.6328125" style="58" customWidth="1"/>
    <col min="11" max="11" width="13.90625" style="59" customWidth="1"/>
    <col min="12" max="13" width="11.6328125" style="60" customWidth="1"/>
    <col min="14" max="14" width="11.6328125" style="61" customWidth="1"/>
    <col min="15" max="15" width="11.6328125" style="62" customWidth="1"/>
    <col min="16" max="16" width="19" style="60" customWidth="1"/>
    <col min="17" max="18" width="11.90625" style="63" customWidth="1"/>
    <col min="19" max="19" width="13.08984375" style="64" customWidth="1"/>
    <col min="20" max="21" width="13.6328125" style="65" customWidth="1"/>
    <col min="22" max="25" width="13.6328125" style="66" customWidth="1"/>
    <col min="26" max="26" width="19.453125" style="65" customWidth="1"/>
    <col min="27" max="27" width="14.36328125" style="67" customWidth="1"/>
    <col min="28" max="28" width="17.08984375" style="68" customWidth="1"/>
    <col min="29" max="29" width="13.36328125" style="69" customWidth="1"/>
    <col min="30" max="30" width="13.36328125" style="70" customWidth="1"/>
    <col min="31" max="31" width="13.36328125" style="71" customWidth="1"/>
    <col min="32" max="32" width="17.08984375" style="65" customWidth="1"/>
    <col min="33" max="33" width="13.36328125" style="65" customWidth="1"/>
    <col min="34" max="34" width="18.7265625" style="65" customWidth="1"/>
    <col min="35" max="35" width="13.36328125" style="72" customWidth="1"/>
    <col min="36" max="36" width="13.6328125" style="66" customWidth="1"/>
    <col min="37" max="37" width="15" style="118" customWidth="1"/>
    <col min="38" max="38" width="18.90625" style="70" customWidth="1"/>
    <col min="39" max="39" width="19.6328125" style="51" customWidth="1"/>
    <col min="40" max="41" width="17.08984375" style="51" customWidth="1"/>
    <col min="42" max="44" width="15.08984375" style="51" customWidth="1"/>
    <col min="45" max="45" width="12.36328125" style="30" customWidth="1"/>
    <col min="46" max="46" width="16.453125" style="30" customWidth="1"/>
    <col min="47" max="47" width="14.90625" style="30" customWidth="1"/>
    <col min="48" max="48" width="13.08984375" style="78" bestFit="1" customWidth="1"/>
    <col min="49" max="58" width="9" style="30"/>
    <col min="59" max="59" width="14.90625" style="30" customWidth="1"/>
    <col min="60" max="60" width="9" style="30"/>
    <col min="61" max="61" width="9" style="31"/>
    <col min="62" max="16384" width="9" style="30"/>
  </cols>
  <sheetData>
    <row r="2" spans="1:62" s="25" customFormat="1" ht="50">
      <c r="A2" s="1" t="s">
        <v>0</v>
      </c>
      <c r="B2" s="2" t="s">
        <v>1</v>
      </c>
      <c r="C2" s="3" t="s">
        <v>2</v>
      </c>
      <c r="D2" s="3" t="s">
        <v>3</v>
      </c>
      <c r="E2" s="4" t="s">
        <v>4</v>
      </c>
      <c r="F2" s="5" t="s">
        <v>5</v>
      </c>
      <c r="G2" s="6" t="s">
        <v>6</v>
      </c>
      <c r="H2" s="6" t="s">
        <v>7</v>
      </c>
      <c r="I2" s="6" t="s">
        <v>8</v>
      </c>
      <c r="J2" s="7" t="s">
        <v>9</v>
      </c>
      <c r="K2" s="8" t="s">
        <v>10</v>
      </c>
      <c r="L2" s="9" t="s">
        <v>11</v>
      </c>
      <c r="M2" s="10" t="s">
        <v>12</v>
      </c>
      <c r="N2" s="11" t="s">
        <v>13</v>
      </c>
      <c r="O2" s="11" t="s">
        <v>14</v>
      </c>
      <c r="P2" s="11" t="s">
        <v>15</v>
      </c>
      <c r="Q2" s="12" t="s">
        <v>16</v>
      </c>
      <c r="R2" s="12" t="s">
        <v>7</v>
      </c>
      <c r="S2" s="13" t="s">
        <v>17</v>
      </c>
      <c r="T2" s="14" t="s">
        <v>18</v>
      </c>
      <c r="U2" s="14" t="s">
        <v>19</v>
      </c>
      <c r="V2" s="13" t="s">
        <v>20</v>
      </c>
      <c r="W2" s="13"/>
      <c r="X2" s="13"/>
      <c r="Y2" s="13"/>
      <c r="Z2" s="14" t="s">
        <v>21</v>
      </c>
      <c r="AA2" s="12" t="s">
        <v>22</v>
      </c>
      <c r="AB2" s="15" t="s">
        <v>23</v>
      </c>
      <c r="AC2" s="16" t="s">
        <v>24</v>
      </c>
      <c r="AD2" s="17" t="s">
        <v>25</v>
      </c>
      <c r="AE2" s="18" t="s">
        <v>26</v>
      </c>
      <c r="AF2" s="19" t="s">
        <v>27</v>
      </c>
      <c r="AG2" s="19" t="s">
        <v>28</v>
      </c>
      <c r="AH2" s="19" t="s">
        <v>29</v>
      </c>
      <c r="AI2" s="20" t="s">
        <v>30</v>
      </c>
      <c r="AJ2" s="21"/>
      <c r="AK2" s="19" t="s">
        <v>31</v>
      </c>
      <c r="AL2" s="17" t="s">
        <v>32</v>
      </c>
      <c r="AM2" s="22"/>
      <c r="AN2" s="23" t="s">
        <v>33</v>
      </c>
      <c r="AO2" s="23"/>
      <c r="AP2" s="23" t="s">
        <v>34</v>
      </c>
      <c r="AQ2" s="24" t="s">
        <v>35</v>
      </c>
      <c r="AR2" s="24" t="s">
        <v>36</v>
      </c>
      <c r="AS2" s="24" t="s">
        <v>37</v>
      </c>
      <c r="AV2" s="77"/>
      <c r="BG2" s="26" t="s">
        <v>38</v>
      </c>
      <c r="BH2" s="27" t="s">
        <v>39</v>
      </c>
      <c r="BI2" s="26" t="s">
        <v>40</v>
      </c>
      <c r="BJ2" s="28"/>
    </row>
    <row r="3" spans="1:62" ht="17.5" customHeight="1">
      <c r="A3" s="74"/>
      <c r="B3" s="87">
        <v>190003</v>
      </c>
      <c r="C3" s="33"/>
      <c r="D3" s="33"/>
      <c r="E3" s="33"/>
      <c r="F3" s="33" t="s">
        <v>41</v>
      </c>
      <c r="G3" s="88">
        <v>43530</v>
      </c>
      <c r="H3" s="89">
        <v>43531</v>
      </c>
      <c r="I3" s="89">
        <v>44627</v>
      </c>
      <c r="J3" s="36">
        <v>100</v>
      </c>
      <c r="K3" s="91">
        <v>2.69E-2</v>
      </c>
      <c r="L3" s="91" t="s">
        <v>42</v>
      </c>
      <c r="M3" s="92" t="s">
        <v>43</v>
      </c>
      <c r="N3" s="93"/>
      <c r="O3" s="94" t="s">
        <v>44</v>
      </c>
      <c r="P3" s="94" t="s">
        <v>48</v>
      </c>
      <c r="Q3" s="88">
        <v>43724</v>
      </c>
      <c r="R3" s="88">
        <v>43724</v>
      </c>
      <c r="S3" s="95" t="s">
        <v>46</v>
      </c>
      <c r="T3" s="36"/>
      <c r="U3" s="36">
        <v>1000000</v>
      </c>
      <c r="V3" s="95" t="s">
        <v>50</v>
      </c>
      <c r="W3" s="96"/>
      <c r="X3" s="96"/>
      <c r="Y3" s="96"/>
      <c r="Z3" s="36">
        <v>100000000</v>
      </c>
      <c r="AA3" s="89"/>
      <c r="AB3" s="36">
        <v>99753400</v>
      </c>
      <c r="AC3" s="97"/>
      <c r="AD3" s="98"/>
      <c r="AE3" s="99"/>
      <c r="AF3" s="36">
        <v>1605915.3</v>
      </c>
      <c r="AG3" s="36"/>
      <c r="AH3" s="36">
        <v>101359315.30000001</v>
      </c>
      <c r="AI3" s="95" t="s">
        <v>51</v>
      </c>
      <c r="AJ3" s="96"/>
      <c r="AK3" s="114"/>
      <c r="AL3" s="87"/>
      <c r="AM3" s="75"/>
      <c r="AN3" s="46">
        <v>99945486.670000002</v>
      </c>
      <c r="AO3" s="46"/>
      <c r="AP3" s="46">
        <v>1297095.8899999999</v>
      </c>
      <c r="AQ3" s="80"/>
      <c r="AR3" s="80"/>
      <c r="AS3" s="30" t="s">
        <v>49</v>
      </c>
      <c r="AV3" s="79"/>
      <c r="BG3" s="30">
        <v>903</v>
      </c>
      <c r="BH3" s="30">
        <v>1825</v>
      </c>
      <c r="BI3" s="31" t="b">
        <v>0</v>
      </c>
    </row>
    <row r="4" spans="1:62" ht="17.5" customHeight="1">
      <c r="A4" s="74"/>
      <c r="B4" s="87">
        <v>190011</v>
      </c>
      <c r="C4" s="33"/>
      <c r="D4" s="33"/>
      <c r="E4" s="33"/>
      <c r="F4" s="33" t="s">
        <v>41</v>
      </c>
      <c r="G4" s="88">
        <v>43684</v>
      </c>
      <c r="H4" s="89">
        <v>43685</v>
      </c>
      <c r="I4" s="89">
        <v>44781</v>
      </c>
      <c r="J4" s="36">
        <v>100</v>
      </c>
      <c r="K4" s="91">
        <v>2.75E-2</v>
      </c>
      <c r="L4" s="91" t="s">
        <v>42</v>
      </c>
      <c r="M4" s="92" t="s">
        <v>43</v>
      </c>
      <c r="N4" s="93"/>
      <c r="O4" s="94" t="s">
        <v>44</v>
      </c>
      <c r="P4" s="94" t="s">
        <v>48</v>
      </c>
      <c r="Q4" s="88">
        <v>43717</v>
      </c>
      <c r="R4" s="88">
        <v>43717</v>
      </c>
      <c r="S4" s="95" t="s">
        <v>46</v>
      </c>
      <c r="T4" s="36"/>
      <c r="U4" s="36">
        <v>2500000</v>
      </c>
      <c r="V4" s="95" t="s">
        <v>50</v>
      </c>
      <c r="W4" s="96"/>
      <c r="X4" s="96"/>
      <c r="Y4" s="96"/>
      <c r="Z4" s="36">
        <v>250000000</v>
      </c>
      <c r="AA4" s="89"/>
      <c r="AB4" s="36">
        <v>249339410</v>
      </c>
      <c r="AC4" s="97"/>
      <c r="AD4" s="98"/>
      <c r="AE4" s="99"/>
      <c r="AF4" s="36">
        <v>1088729.32</v>
      </c>
      <c r="AG4" s="36"/>
      <c r="AH4" s="36">
        <v>250428092.01999998</v>
      </c>
      <c r="AI4" s="95" t="s">
        <v>51</v>
      </c>
      <c r="AJ4" s="96"/>
      <c r="AK4" s="114"/>
      <c r="AL4" s="87"/>
      <c r="AM4" s="75"/>
      <c r="AN4" s="46">
        <v>249696026.12</v>
      </c>
      <c r="AO4" s="46"/>
      <c r="AP4" s="46">
        <v>414219.77</v>
      </c>
      <c r="AQ4" s="80"/>
      <c r="AR4" s="80"/>
      <c r="AS4" s="30" t="s">
        <v>49</v>
      </c>
      <c r="AV4" s="79"/>
      <c r="BG4" s="30">
        <v>1064</v>
      </c>
      <c r="BH4" s="30">
        <v>1825</v>
      </c>
      <c r="BI4" s="31" t="b">
        <v>0</v>
      </c>
    </row>
    <row r="5" spans="1:62" ht="17.5" customHeight="1">
      <c r="A5" s="74"/>
      <c r="B5" s="32">
        <v>190014</v>
      </c>
      <c r="C5" s="33"/>
      <c r="D5" s="33"/>
      <c r="E5" s="33"/>
      <c r="F5" s="33" t="s">
        <v>41</v>
      </c>
      <c r="G5" s="88">
        <v>43782</v>
      </c>
      <c r="H5" s="35">
        <v>43783</v>
      </c>
      <c r="I5" s="35">
        <v>44514</v>
      </c>
      <c r="J5" s="36">
        <v>100</v>
      </c>
      <c r="K5" s="37">
        <v>2.69E-2</v>
      </c>
      <c r="L5" s="91" t="s">
        <v>42</v>
      </c>
      <c r="M5" s="92" t="s">
        <v>43</v>
      </c>
      <c r="N5" s="93"/>
      <c r="O5" s="40" t="s">
        <v>44</v>
      </c>
      <c r="P5" s="40" t="s">
        <v>48</v>
      </c>
      <c r="Q5" s="34">
        <v>43783</v>
      </c>
      <c r="R5" s="34">
        <v>43783</v>
      </c>
      <c r="S5" s="95" t="s">
        <v>46</v>
      </c>
      <c r="T5" s="36"/>
      <c r="U5" s="36">
        <v>3000000</v>
      </c>
      <c r="V5" s="95" t="s">
        <v>50</v>
      </c>
      <c r="W5" s="42"/>
      <c r="X5" s="42"/>
      <c r="Y5" s="42"/>
      <c r="Z5" s="36">
        <v>300000000</v>
      </c>
      <c r="AA5" s="89"/>
      <c r="AB5" s="36">
        <v>299561929.65999997</v>
      </c>
      <c r="AC5" s="43"/>
      <c r="AD5" s="44"/>
      <c r="AE5" s="45"/>
      <c r="AF5" s="36">
        <v>0</v>
      </c>
      <c r="AG5" s="36"/>
      <c r="AH5" s="36">
        <v>299561929.65999997</v>
      </c>
      <c r="AI5" s="95" t="s">
        <v>51</v>
      </c>
      <c r="AJ5" s="42"/>
      <c r="AK5" s="114"/>
      <c r="AL5" s="87"/>
      <c r="AM5" s="75"/>
      <c r="AN5" s="46">
        <v>299955649.63999999</v>
      </c>
      <c r="AO5" s="46"/>
      <c r="AP5" s="46">
        <v>6389671.2300000004</v>
      </c>
      <c r="AQ5" s="80"/>
      <c r="AR5" s="80"/>
      <c r="AS5" s="30" t="s">
        <v>49</v>
      </c>
      <c r="AV5" s="79"/>
      <c r="BG5" s="30">
        <v>731</v>
      </c>
      <c r="BH5" s="30">
        <v>1825</v>
      </c>
      <c r="BI5" s="31" t="b">
        <v>0</v>
      </c>
    </row>
    <row r="6" spans="1:62" s="76" customFormat="1" ht="23.15" customHeight="1">
      <c r="A6" s="74"/>
      <c r="B6" s="87">
        <v>200002</v>
      </c>
      <c r="C6" s="33"/>
      <c r="D6" s="33"/>
      <c r="E6" s="33"/>
      <c r="F6" s="33" t="s">
        <v>41</v>
      </c>
      <c r="G6" s="88">
        <v>43873</v>
      </c>
      <c r="H6" s="35">
        <v>43874</v>
      </c>
      <c r="I6" s="35">
        <v>44605</v>
      </c>
      <c r="J6" s="36">
        <v>100</v>
      </c>
      <c r="K6" s="37">
        <v>2.1999999999999999E-2</v>
      </c>
      <c r="L6" s="91" t="s">
        <v>42</v>
      </c>
      <c r="M6" s="92" t="s">
        <v>43</v>
      </c>
      <c r="N6" s="93"/>
      <c r="O6" s="40" t="s">
        <v>44</v>
      </c>
      <c r="P6" s="40" t="s">
        <v>48</v>
      </c>
      <c r="Q6" s="34">
        <v>43873</v>
      </c>
      <c r="R6" s="34">
        <v>43874</v>
      </c>
      <c r="S6" s="95" t="s">
        <v>52</v>
      </c>
      <c r="T6" s="36">
        <v>99.872600000000006</v>
      </c>
      <c r="U6" s="36">
        <v>2000000</v>
      </c>
      <c r="V6" s="95" t="s">
        <v>50</v>
      </c>
      <c r="W6" s="42"/>
      <c r="X6" s="42"/>
      <c r="Y6" s="42"/>
      <c r="Z6" s="36">
        <v>200000000</v>
      </c>
      <c r="AA6" s="89">
        <v>43874</v>
      </c>
      <c r="AB6" s="36">
        <v>199745200</v>
      </c>
      <c r="AC6" s="43">
        <v>2.26587E-2</v>
      </c>
      <c r="AD6" s="44"/>
      <c r="AE6" s="45"/>
      <c r="AF6" s="36">
        <v>0</v>
      </c>
      <c r="AG6" s="36">
        <v>99.872600000000006</v>
      </c>
      <c r="AH6" s="36">
        <v>199745200</v>
      </c>
      <c r="AI6" s="95" t="s">
        <v>51</v>
      </c>
      <c r="AJ6" s="42"/>
      <c r="AK6" s="114"/>
      <c r="AL6" s="87"/>
      <c r="AM6" s="75"/>
      <c r="AN6" s="108">
        <f>200232521.26+267.02</f>
        <v>200232788.28</v>
      </c>
      <c r="AO6" s="108"/>
      <c r="AP6" s="46">
        <v>2392326.7400000002</v>
      </c>
      <c r="AQ6" s="75"/>
      <c r="AR6" s="75"/>
      <c r="AS6" s="30" t="s">
        <v>49</v>
      </c>
      <c r="AT6" s="30"/>
      <c r="AU6" s="30"/>
      <c r="AV6" s="79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1"/>
      <c r="BJ6" s="30"/>
    </row>
    <row r="7" spans="1:62" ht="17.5" customHeight="1">
      <c r="A7" s="86"/>
      <c r="B7" s="87">
        <v>180313</v>
      </c>
      <c r="C7" s="33"/>
      <c r="D7" s="33"/>
      <c r="E7" s="33"/>
      <c r="F7" s="33" t="s">
        <v>41</v>
      </c>
      <c r="G7" s="88">
        <v>43363</v>
      </c>
      <c r="H7" s="89">
        <v>43368</v>
      </c>
      <c r="I7" s="89">
        <v>44464</v>
      </c>
      <c r="J7" s="36">
        <v>100</v>
      </c>
      <c r="K7" s="91">
        <v>3.7400000000000003E-2</v>
      </c>
      <c r="L7" s="91" t="s">
        <v>42</v>
      </c>
      <c r="M7" s="92" t="s">
        <v>43</v>
      </c>
      <c r="N7" s="93"/>
      <c r="O7" s="94" t="s">
        <v>44</v>
      </c>
      <c r="P7" s="94" t="s">
        <v>45</v>
      </c>
      <c r="Q7" s="88">
        <v>43440</v>
      </c>
      <c r="R7" s="88">
        <v>43440</v>
      </c>
      <c r="S7" s="95" t="s">
        <v>46</v>
      </c>
      <c r="T7" s="36"/>
      <c r="U7" s="36">
        <v>700000</v>
      </c>
      <c r="V7" s="95" t="s">
        <v>50</v>
      </c>
      <c r="W7" s="96"/>
      <c r="X7" s="96"/>
      <c r="Y7" s="96"/>
      <c r="Z7" s="36">
        <v>70000000</v>
      </c>
      <c r="AA7" s="89"/>
      <c r="AB7" s="36">
        <v>70569100</v>
      </c>
      <c r="AC7" s="97"/>
      <c r="AD7" s="98"/>
      <c r="AE7" s="99"/>
      <c r="AF7" s="36">
        <v>516427.4</v>
      </c>
      <c r="AG7" s="36"/>
      <c r="AH7" s="36">
        <v>71085527.400000006</v>
      </c>
      <c r="AI7" s="95" t="s">
        <v>51</v>
      </c>
      <c r="AJ7" s="96"/>
      <c r="AK7" s="113"/>
      <c r="AL7" s="87"/>
      <c r="AM7" s="75"/>
      <c r="AN7" s="46">
        <v>70015320.579999998</v>
      </c>
      <c r="AO7" s="46"/>
      <c r="AP7" s="46">
        <v>2431512.33</v>
      </c>
      <c r="AQ7" s="80"/>
      <c r="AR7" s="80"/>
      <c r="AS7" s="30" t="s">
        <v>47</v>
      </c>
      <c r="BG7" s="30">
        <v>1024</v>
      </c>
      <c r="BH7" s="30">
        <v>1825</v>
      </c>
      <c r="BI7" s="31" t="b">
        <v>0</v>
      </c>
    </row>
    <row r="8" spans="1:62">
      <c r="A8" s="29"/>
      <c r="B8" s="87" t="s">
        <v>71</v>
      </c>
      <c r="C8" s="86"/>
      <c r="D8" s="33"/>
      <c r="E8" s="100"/>
      <c r="F8" s="95" t="s">
        <v>41</v>
      </c>
      <c r="G8" s="89">
        <v>42423</v>
      </c>
      <c r="H8" s="89">
        <v>42425</v>
      </c>
      <c r="I8" s="89">
        <v>44982</v>
      </c>
      <c r="J8" s="81">
        <v>100</v>
      </c>
      <c r="K8" s="91">
        <v>3.2399999999999998E-2</v>
      </c>
      <c r="L8" s="92" t="s">
        <v>42</v>
      </c>
      <c r="M8" s="93" t="s">
        <v>43</v>
      </c>
      <c r="N8" s="94"/>
      <c r="O8" s="94" t="s">
        <v>53</v>
      </c>
      <c r="P8" s="94" t="s">
        <v>45</v>
      </c>
      <c r="Q8" s="88">
        <v>43945</v>
      </c>
      <c r="R8" s="88">
        <v>43945</v>
      </c>
      <c r="S8" s="94" t="s">
        <v>46</v>
      </c>
      <c r="T8" s="104">
        <v>104.0596</v>
      </c>
      <c r="U8" s="137">
        <f>1000000-500000</f>
        <v>500000</v>
      </c>
      <c r="V8" s="94" t="s">
        <v>50</v>
      </c>
      <c r="X8" s="96"/>
      <c r="Y8" s="96"/>
      <c r="Z8" s="84">
        <f>100000000-50000000</f>
        <v>50000000</v>
      </c>
      <c r="AA8" s="89"/>
      <c r="AB8" s="50">
        <f>U8*T8</f>
        <v>52029800</v>
      </c>
      <c r="AC8" s="97"/>
      <c r="AD8" s="98"/>
      <c r="AE8" s="99"/>
      <c r="AG8" s="36"/>
      <c r="AH8" s="50">
        <v>104581895.08</v>
      </c>
      <c r="AI8" s="103" t="s">
        <v>51</v>
      </c>
      <c r="AJ8" s="96"/>
      <c r="AK8" s="116">
        <v>-590912.22</v>
      </c>
      <c r="AL8" s="73"/>
      <c r="AM8" s="46"/>
      <c r="AN8" s="46">
        <v>51079512.219999999</v>
      </c>
      <c r="AO8" s="46"/>
      <c r="AP8" s="46">
        <v>825534.25</v>
      </c>
      <c r="AQ8" s="46"/>
      <c r="AR8" s="46"/>
      <c r="AS8" s="30" t="s">
        <v>47</v>
      </c>
      <c r="AT8" s="30" t="s">
        <v>104</v>
      </c>
      <c r="AU8" s="85"/>
    </row>
    <row r="9" spans="1:62">
      <c r="A9" s="29"/>
      <c r="B9" s="112" t="s">
        <v>78</v>
      </c>
      <c r="C9" s="29"/>
      <c r="D9" s="33"/>
      <c r="E9" s="47"/>
      <c r="F9" s="41" t="s">
        <v>41</v>
      </c>
      <c r="G9" s="89">
        <v>43889</v>
      </c>
      <c r="H9" s="35">
        <v>43892</v>
      </c>
      <c r="I9" s="35">
        <v>44622</v>
      </c>
      <c r="J9" s="81">
        <v>100</v>
      </c>
      <c r="K9" s="37">
        <v>3.85E-2</v>
      </c>
      <c r="L9" s="38" t="s">
        <v>42</v>
      </c>
      <c r="M9" s="39" t="s">
        <v>43</v>
      </c>
      <c r="N9" s="40"/>
      <c r="O9" s="40" t="s">
        <v>53</v>
      </c>
      <c r="P9" s="40" t="s">
        <v>55</v>
      </c>
      <c r="Q9" s="34">
        <v>43937</v>
      </c>
      <c r="R9" s="34">
        <v>43937</v>
      </c>
      <c r="S9" s="40" t="s">
        <v>46</v>
      </c>
      <c r="T9" s="83">
        <v>99.992199999999997</v>
      </c>
      <c r="U9" s="48">
        <v>300000</v>
      </c>
      <c r="V9" s="40" t="s">
        <v>50</v>
      </c>
      <c r="X9" s="42"/>
      <c r="Y9" s="42"/>
      <c r="Z9" s="36">
        <f t="shared" ref="Z9" si="0">U9*100</f>
        <v>30000000</v>
      </c>
      <c r="AA9" s="35"/>
      <c r="AB9" s="50">
        <f t="shared" ref="AB9" si="1">U9*T9</f>
        <v>29997660</v>
      </c>
      <c r="AC9" s="43"/>
      <c r="AD9" s="44"/>
      <c r="AE9" s="45"/>
      <c r="AF9" s="50"/>
      <c r="AG9" s="36"/>
      <c r="AH9" s="50">
        <v>30140057.260000002</v>
      </c>
      <c r="AI9" s="82" t="s">
        <v>51</v>
      </c>
      <c r="AJ9" s="42"/>
      <c r="AK9" s="115">
        <v>57121.87</v>
      </c>
      <c r="AL9" s="73"/>
      <c r="AM9" s="46"/>
      <c r="AN9" s="46">
        <v>29999354.73</v>
      </c>
      <c r="AO9" s="46"/>
      <c r="AP9" s="46">
        <v>572753.42000000004</v>
      </c>
      <c r="AQ9" s="75"/>
      <c r="AR9" s="75"/>
      <c r="AS9" s="76" t="s">
        <v>56</v>
      </c>
      <c r="BG9" s="30">
        <f t="shared" ref="BG9:BG34" si="2">I9-Q9</f>
        <v>685</v>
      </c>
      <c r="BH9" s="30">
        <f t="shared" ref="BH9:BH34" si="3">IF(O9="HTM",365*5,IF(O9="AFS",365*3,"n/a"))</f>
        <v>1095</v>
      </c>
      <c r="BI9" s="31" t="b">
        <f>IF(BG9&gt;BH9,TRUE,FALSE)</f>
        <v>0</v>
      </c>
    </row>
    <row r="10" spans="1:62">
      <c r="A10" s="29"/>
      <c r="B10" s="87" t="s">
        <v>72</v>
      </c>
      <c r="C10" s="86"/>
      <c r="D10" s="86"/>
      <c r="E10" s="100"/>
      <c r="F10" s="95" t="s">
        <v>41</v>
      </c>
      <c r="G10" s="89">
        <v>43895</v>
      </c>
      <c r="H10" s="89">
        <v>43899</v>
      </c>
      <c r="I10" s="89">
        <v>44994</v>
      </c>
      <c r="J10" s="81">
        <v>100</v>
      </c>
      <c r="K10" s="91">
        <v>0.03</v>
      </c>
      <c r="L10" s="92" t="s">
        <v>42</v>
      </c>
      <c r="M10" s="93" t="s">
        <v>43</v>
      </c>
      <c r="N10" s="94"/>
      <c r="O10" s="94" t="s">
        <v>53</v>
      </c>
      <c r="P10" s="94" t="s">
        <v>57</v>
      </c>
      <c r="Q10" s="88">
        <v>43958</v>
      </c>
      <c r="R10" s="88">
        <v>43958</v>
      </c>
      <c r="S10" s="94" t="s">
        <v>46</v>
      </c>
      <c r="T10" s="104">
        <v>101.34869999999999</v>
      </c>
      <c r="U10" s="101">
        <v>500000</v>
      </c>
      <c r="V10" s="94" t="s">
        <v>50</v>
      </c>
      <c r="W10" s="96"/>
      <c r="X10" s="96"/>
      <c r="Y10" s="96"/>
      <c r="Z10" s="90">
        <v>50000000</v>
      </c>
      <c r="AA10" s="102"/>
      <c r="AB10" s="101">
        <v>50674350</v>
      </c>
      <c r="AC10" s="97">
        <v>2.5000000000000001E-2</v>
      </c>
      <c r="AD10" s="98"/>
      <c r="AE10" s="99"/>
      <c r="AF10" s="90"/>
      <c r="AG10" s="90">
        <v>101.8336</v>
      </c>
      <c r="AH10" s="90">
        <v>50916815.75</v>
      </c>
      <c r="AI10" s="103" t="s">
        <v>51</v>
      </c>
      <c r="AJ10" s="42"/>
      <c r="AK10" s="116">
        <v>-296495.61</v>
      </c>
      <c r="AL10" s="98"/>
      <c r="AM10" s="46"/>
      <c r="AN10" s="46">
        <v>50367871.359999999</v>
      </c>
      <c r="AO10" s="46"/>
      <c r="AP10" s="46">
        <v>715068.49</v>
      </c>
      <c r="AQ10" s="46"/>
      <c r="AR10" s="46"/>
      <c r="AS10" s="76" t="s">
        <v>56</v>
      </c>
      <c r="BG10" s="30">
        <f t="shared" si="2"/>
        <v>1036</v>
      </c>
      <c r="BH10" s="30">
        <f t="shared" si="3"/>
        <v>1095</v>
      </c>
      <c r="BI10" s="31" t="b">
        <f t="shared" ref="BI10:BI31" si="4">IF(BG10&gt;BH10,TRUE,FALSE)</f>
        <v>0</v>
      </c>
    </row>
    <row r="11" spans="1:62">
      <c r="A11" s="86"/>
      <c r="B11" s="87" t="s">
        <v>73</v>
      </c>
      <c r="C11" s="86"/>
      <c r="D11" s="86"/>
      <c r="E11" s="100"/>
      <c r="F11" s="95" t="s">
        <v>41</v>
      </c>
      <c r="G11" s="89">
        <v>43962</v>
      </c>
      <c r="H11" s="89">
        <v>43964</v>
      </c>
      <c r="I11" s="89">
        <v>45059</v>
      </c>
      <c r="J11" s="81">
        <v>100</v>
      </c>
      <c r="K11" s="91">
        <v>2.9899999999999999E-2</v>
      </c>
      <c r="L11" s="92" t="s">
        <v>42</v>
      </c>
      <c r="M11" s="93" t="s">
        <v>43</v>
      </c>
      <c r="N11" s="94"/>
      <c r="O11" s="94" t="s">
        <v>53</v>
      </c>
      <c r="P11" s="94" t="s">
        <v>57</v>
      </c>
      <c r="Q11" s="88">
        <v>43965</v>
      </c>
      <c r="R11" s="88">
        <v>43965</v>
      </c>
      <c r="S11" s="94" t="s">
        <v>46</v>
      </c>
      <c r="T11" s="104">
        <v>100</v>
      </c>
      <c r="U11" s="101">
        <v>200000</v>
      </c>
      <c r="V11" s="94" t="s">
        <v>50</v>
      </c>
      <c r="W11" s="96"/>
      <c r="X11" s="96"/>
      <c r="Y11" s="96"/>
      <c r="Z11" s="90">
        <v>20000000</v>
      </c>
      <c r="AA11" s="102"/>
      <c r="AB11" s="101">
        <v>20000000</v>
      </c>
      <c r="AC11" s="97">
        <v>2.9899999999999999E-2</v>
      </c>
      <c r="AD11" s="98"/>
      <c r="AE11" s="99"/>
      <c r="AF11" s="90"/>
      <c r="AG11" s="90">
        <v>100.0082</v>
      </c>
      <c r="AH11" s="90">
        <v>20001638.359999999</v>
      </c>
      <c r="AI11" s="103" t="s">
        <v>51</v>
      </c>
      <c r="AJ11" s="42"/>
      <c r="AK11" s="117">
        <v>-83417.69</v>
      </c>
      <c r="AL11" s="98"/>
      <c r="AM11" s="46"/>
      <c r="AN11" s="46">
        <v>20000000</v>
      </c>
      <c r="AO11" s="46"/>
      <c r="AP11" s="46">
        <v>178580.82</v>
      </c>
      <c r="AQ11" s="46"/>
      <c r="AR11" s="46"/>
      <c r="AS11" s="76" t="s">
        <v>56</v>
      </c>
      <c r="BG11" s="30">
        <f t="shared" si="2"/>
        <v>1094</v>
      </c>
      <c r="BH11" s="30">
        <f t="shared" si="3"/>
        <v>1095</v>
      </c>
      <c r="BI11" s="31" t="b">
        <f t="shared" si="4"/>
        <v>0</v>
      </c>
    </row>
    <row r="12" spans="1:62" ht="25">
      <c r="A12" s="86"/>
      <c r="B12" s="112" t="s">
        <v>77</v>
      </c>
      <c r="C12" s="86"/>
      <c r="D12" s="86"/>
      <c r="E12" s="100"/>
      <c r="F12" s="95" t="s">
        <v>41</v>
      </c>
      <c r="G12" s="89">
        <v>43986</v>
      </c>
      <c r="H12" s="89">
        <v>43990</v>
      </c>
      <c r="I12" s="89">
        <v>45085</v>
      </c>
      <c r="J12" s="81">
        <v>100</v>
      </c>
      <c r="K12" s="91">
        <v>3.2000000000000001E-2</v>
      </c>
      <c r="L12" s="92" t="s">
        <v>42</v>
      </c>
      <c r="M12" s="93" t="s">
        <v>43</v>
      </c>
      <c r="N12" s="94"/>
      <c r="O12" s="94" t="s">
        <v>53</v>
      </c>
      <c r="P12" s="94" t="s">
        <v>54</v>
      </c>
      <c r="Q12" s="88">
        <v>43990</v>
      </c>
      <c r="R12" s="88">
        <v>43990</v>
      </c>
      <c r="S12" s="94" t="s">
        <v>46</v>
      </c>
      <c r="T12" s="104">
        <v>100</v>
      </c>
      <c r="U12" s="48">
        <v>1000000</v>
      </c>
      <c r="V12" s="94" t="s">
        <v>50</v>
      </c>
      <c r="W12" s="96"/>
      <c r="X12" s="96"/>
      <c r="Y12" s="96"/>
      <c r="Z12" s="36">
        <f>T12*U12</f>
        <v>100000000</v>
      </c>
      <c r="AA12" s="102"/>
      <c r="AB12" s="48">
        <v>100000000</v>
      </c>
      <c r="AC12" s="97">
        <v>3.2000000000000001E-2</v>
      </c>
      <c r="AD12" s="98"/>
      <c r="AE12" s="99"/>
      <c r="AF12" s="36"/>
      <c r="AG12" s="36"/>
      <c r="AH12" s="48">
        <v>100000000</v>
      </c>
      <c r="AI12" s="103" t="s">
        <v>51</v>
      </c>
      <c r="AJ12" s="96"/>
      <c r="AK12" s="117">
        <v>36288.720000000001</v>
      </c>
      <c r="AL12" s="98"/>
      <c r="AM12" s="46"/>
      <c r="AN12" s="46">
        <v>100000000</v>
      </c>
      <c r="AO12" s="46"/>
      <c r="AP12" s="46">
        <v>727671.23</v>
      </c>
      <c r="AQ12" s="46"/>
      <c r="AR12" s="46"/>
      <c r="AS12" s="76" t="s">
        <v>58</v>
      </c>
      <c r="AT12" s="30" t="s">
        <v>60</v>
      </c>
      <c r="BG12" s="30">
        <f t="shared" si="2"/>
        <v>1095</v>
      </c>
      <c r="BH12" s="30">
        <f t="shared" si="3"/>
        <v>1095</v>
      </c>
      <c r="BI12" s="31" t="b">
        <f t="shared" si="4"/>
        <v>0</v>
      </c>
    </row>
    <row r="13" spans="1:62" ht="29.5" customHeight="1">
      <c r="A13" s="29"/>
      <c r="B13" s="87" t="s">
        <v>74</v>
      </c>
      <c r="C13" s="86"/>
      <c r="D13" s="86"/>
      <c r="E13" s="100"/>
      <c r="F13" s="95" t="s">
        <v>41</v>
      </c>
      <c r="G13" s="89">
        <v>43894</v>
      </c>
      <c r="H13" s="89">
        <v>43896</v>
      </c>
      <c r="I13" s="89">
        <v>45722</v>
      </c>
      <c r="J13" s="81">
        <v>100</v>
      </c>
      <c r="K13" s="91">
        <v>3.2399999999999998E-2</v>
      </c>
      <c r="L13" s="92" t="s">
        <v>42</v>
      </c>
      <c r="M13" s="93" t="s">
        <v>43</v>
      </c>
      <c r="N13" s="94"/>
      <c r="O13" s="94" t="s">
        <v>53</v>
      </c>
      <c r="P13" s="94" t="s">
        <v>59</v>
      </c>
      <c r="Q13" s="88">
        <v>43993</v>
      </c>
      <c r="R13" s="88">
        <v>43993</v>
      </c>
      <c r="S13" s="94" t="s">
        <v>46</v>
      </c>
      <c r="T13" s="104">
        <v>98.235200000000006</v>
      </c>
      <c r="U13" s="48">
        <v>500000</v>
      </c>
      <c r="V13" s="94" t="s">
        <v>50</v>
      </c>
      <c r="W13" s="96"/>
      <c r="X13" s="96"/>
      <c r="Y13" s="96"/>
      <c r="Z13" s="36">
        <f>U13*100</f>
        <v>50000000</v>
      </c>
      <c r="AA13" s="102"/>
      <c r="AB13" s="48">
        <f>U13*T13</f>
        <v>49117600</v>
      </c>
      <c r="AC13" s="97">
        <v>3.6499999999999998E-2</v>
      </c>
      <c r="AD13" s="98"/>
      <c r="AE13" s="99"/>
      <c r="AF13" s="36"/>
      <c r="AG13" s="36">
        <v>99.096199999999996</v>
      </c>
      <c r="AH13" s="36">
        <v>49548120.549999997</v>
      </c>
      <c r="AI13" s="103" t="s">
        <v>51</v>
      </c>
      <c r="AJ13" s="96"/>
      <c r="AK13" s="117">
        <v>544792.28</v>
      </c>
      <c r="AL13" s="98"/>
      <c r="AM13" s="46"/>
      <c r="AN13" s="46">
        <v>49329231.630000003</v>
      </c>
      <c r="AO13" s="46"/>
      <c r="AP13" s="46">
        <v>785589.04</v>
      </c>
      <c r="AQ13" s="46"/>
      <c r="AR13" s="46"/>
      <c r="AS13" s="76" t="s">
        <v>56</v>
      </c>
      <c r="AT13" s="85"/>
      <c r="BG13" s="30">
        <f t="shared" si="2"/>
        <v>1729</v>
      </c>
      <c r="BH13" s="30">
        <f t="shared" si="3"/>
        <v>1095</v>
      </c>
      <c r="BI13" s="31" t="b">
        <f t="shared" si="4"/>
        <v>1</v>
      </c>
    </row>
    <row r="14" spans="1:62" ht="26.15" customHeight="1">
      <c r="A14" s="29"/>
      <c r="B14" s="87" t="s">
        <v>75</v>
      </c>
      <c r="C14" s="86"/>
      <c r="D14" s="111"/>
      <c r="E14" s="100"/>
      <c r="F14" s="95" t="s">
        <v>41</v>
      </c>
      <c r="G14" s="89">
        <v>43917</v>
      </c>
      <c r="H14" s="89">
        <v>43921</v>
      </c>
      <c r="I14" s="89">
        <v>45747</v>
      </c>
      <c r="J14" s="36">
        <v>100</v>
      </c>
      <c r="K14" s="91">
        <v>3.4799999999999998E-2</v>
      </c>
      <c r="L14" s="92" t="s">
        <v>42</v>
      </c>
      <c r="M14" s="93" t="s">
        <v>43</v>
      </c>
      <c r="N14" s="94"/>
      <c r="O14" s="94" t="s">
        <v>53</v>
      </c>
      <c r="P14" s="94" t="s">
        <v>61</v>
      </c>
      <c r="Q14" s="88">
        <v>44046</v>
      </c>
      <c r="R14" s="88">
        <v>44046</v>
      </c>
      <c r="S14" s="94" t="s">
        <v>46</v>
      </c>
      <c r="T14" s="104">
        <v>97.855400000000003</v>
      </c>
      <c r="U14" s="48">
        <v>200000</v>
      </c>
      <c r="V14" s="94" t="s">
        <v>50</v>
      </c>
      <c r="W14" s="96"/>
      <c r="X14" s="42"/>
      <c r="Y14" s="42"/>
      <c r="Z14" s="36">
        <f>U14*100</f>
        <v>20000000</v>
      </c>
      <c r="AA14" s="35"/>
      <c r="AB14" s="48">
        <f>U14*T14</f>
        <v>19571080</v>
      </c>
      <c r="AC14" s="43">
        <v>3.9899999999999998E-2</v>
      </c>
      <c r="AD14" s="44"/>
      <c r="AE14" s="45"/>
      <c r="AF14" s="36"/>
      <c r="AG14" s="36">
        <v>99.047180821918005</v>
      </c>
      <c r="AH14" s="36">
        <v>19809436.16</v>
      </c>
      <c r="AI14" s="49" t="s">
        <v>51</v>
      </c>
      <c r="AJ14" s="42"/>
      <c r="AK14" s="117">
        <v>492067.85</v>
      </c>
      <c r="AL14" s="98"/>
      <c r="AM14" s="46"/>
      <c r="AN14" s="46">
        <v>19662555.170000002</v>
      </c>
      <c r="AO14" s="46"/>
      <c r="AP14" s="46">
        <v>289841.09999999998</v>
      </c>
      <c r="AQ14" s="46"/>
      <c r="AR14" s="46"/>
      <c r="AS14" s="76" t="s">
        <v>56</v>
      </c>
      <c r="AT14" s="106"/>
      <c r="BG14" s="30">
        <f t="shared" si="2"/>
        <v>1701</v>
      </c>
      <c r="BH14" s="30">
        <f t="shared" si="3"/>
        <v>1095</v>
      </c>
      <c r="BI14" s="31" t="b">
        <f t="shared" si="4"/>
        <v>1</v>
      </c>
    </row>
    <row r="15" spans="1:62">
      <c r="A15" s="29"/>
      <c r="B15" s="87" t="s">
        <v>63</v>
      </c>
      <c r="C15" s="86"/>
      <c r="D15" s="100"/>
      <c r="E15" s="100"/>
      <c r="F15" s="95" t="s">
        <v>41</v>
      </c>
      <c r="G15" s="89">
        <v>43929</v>
      </c>
      <c r="H15" s="89">
        <v>43930</v>
      </c>
      <c r="I15" s="89">
        <v>45756</v>
      </c>
      <c r="J15" s="81">
        <v>100</v>
      </c>
      <c r="K15" s="91">
        <v>1.9900000000000001E-2</v>
      </c>
      <c r="L15" s="92" t="s">
        <v>42</v>
      </c>
      <c r="M15" s="93" t="s">
        <v>43</v>
      </c>
      <c r="N15" s="94"/>
      <c r="O15" s="94" t="s">
        <v>53</v>
      </c>
      <c r="P15" s="94" t="s">
        <v>48</v>
      </c>
      <c r="Q15" s="88">
        <v>44104</v>
      </c>
      <c r="R15" s="88">
        <v>44104</v>
      </c>
      <c r="S15" s="94" t="s">
        <v>46</v>
      </c>
      <c r="T15" s="104">
        <v>95.860600000000005</v>
      </c>
      <c r="U15" s="137">
        <f>200000-100000</f>
        <v>100000</v>
      </c>
      <c r="V15" s="94" t="s">
        <v>50</v>
      </c>
      <c r="W15" s="109"/>
      <c r="X15" s="98"/>
      <c r="Y15" s="98"/>
      <c r="Z15" s="84">
        <f>20000000-10000000</f>
        <v>10000000</v>
      </c>
      <c r="AA15" s="89"/>
      <c r="AB15" s="36">
        <v>19172120</v>
      </c>
      <c r="AC15" s="110">
        <v>2.98E-2</v>
      </c>
      <c r="AD15" s="98"/>
      <c r="AE15" s="99"/>
      <c r="AF15" s="36"/>
      <c r="AG15" s="46">
        <v>96.809257534246996</v>
      </c>
      <c r="AH15" s="46">
        <v>19361851.510000002</v>
      </c>
      <c r="AI15" s="49" t="s">
        <v>51</v>
      </c>
      <c r="AJ15" s="42"/>
      <c r="AK15" s="113">
        <v>79800.800000000003</v>
      </c>
      <c r="AL15" s="44"/>
      <c r="AM15" s="46"/>
      <c r="AN15" s="46">
        <v>9714993.0700000003</v>
      </c>
      <c r="AO15" s="46"/>
      <c r="AP15" s="46">
        <v>78259.8</v>
      </c>
      <c r="AQ15" s="46"/>
      <c r="AR15" s="46"/>
      <c r="AS15" s="76" t="s">
        <v>62</v>
      </c>
      <c r="AT15" s="76" t="s">
        <v>98</v>
      </c>
      <c r="BG15" s="30">
        <f t="shared" si="2"/>
        <v>1652</v>
      </c>
      <c r="BH15" s="30">
        <f t="shared" si="3"/>
        <v>1095</v>
      </c>
      <c r="BI15" s="31" t="b">
        <f t="shared" si="4"/>
        <v>1</v>
      </c>
    </row>
    <row r="16" spans="1:62">
      <c r="A16" s="29"/>
      <c r="B16" s="87" t="s">
        <v>64</v>
      </c>
      <c r="C16" s="86"/>
      <c r="D16" s="100"/>
      <c r="E16" s="100"/>
      <c r="F16" s="95" t="s">
        <v>41</v>
      </c>
      <c r="G16" s="89">
        <v>43929</v>
      </c>
      <c r="H16" s="89">
        <v>43930</v>
      </c>
      <c r="I16" s="89">
        <v>45756</v>
      </c>
      <c r="J16" s="81">
        <v>100</v>
      </c>
      <c r="K16" s="91">
        <v>1.9900000000000001E-2</v>
      </c>
      <c r="L16" s="92" t="s">
        <v>42</v>
      </c>
      <c r="M16" s="93" t="s">
        <v>43</v>
      </c>
      <c r="N16" s="94"/>
      <c r="O16" s="94" t="s">
        <v>53</v>
      </c>
      <c r="P16" s="94" t="s">
        <v>48</v>
      </c>
      <c r="Q16" s="88">
        <v>44104</v>
      </c>
      <c r="R16" s="88">
        <v>44104</v>
      </c>
      <c r="S16" s="94" t="s">
        <v>46</v>
      </c>
      <c r="T16" s="104">
        <v>95.921599999999998</v>
      </c>
      <c r="U16" s="48">
        <v>200000</v>
      </c>
      <c r="V16" s="94" t="s">
        <v>50</v>
      </c>
      <c r="W16" s="109"/>
      <c r="X16" s="98"/>
      <c r="Y16" s="98"/>
      <c r="Z16" s="36">
        <v>20000000</v>
      </c>
      <c r="AA16" s="89"/>
      <c r="AB16" s="36">
        <f>T16*U16</f>
        <v>19184320</v>
      </c>
      <c r="AC16" s="110">
        <v>2.9649999999999999E-2</v>
      </c>
      <c r="AD16" s="98"/>
      <c r="AE16" s="99"/>
      <c r="AF16" s="36"/>
      <c r="AG16" s="46">
        <v>96.870257534247003</v>
      </c>
      <c r="AH16" s="46">
        <v>19374051.510000002</v>
      </c>
      <c r="AI16" s="49" t="s">
        <v>51</v>
      </c>
      <c r="AJ16" s="42"/>
      <c r="AK16" s="113">
        <v>159703.15</v>
      </c>
      <c r="AL16" s="44"/>
      <c r="AM16" s="46"/>
      <c r="AN16" s="46">
        <v>19442350.23</v>
      </c>
      <c r="AO16" s="46"/>
      <c r="AP16" s="46">
        <v>156619.20000000001</v>
      </c>
      <c r="AQ16" s="46"/>
      <c r="AR16" s="46"/>
      <c r="AS16" s="76" t="s">
        <v>62</v>
      </c>
      <c r="AT16" s="106"/>
      <c r="BG16" s="30">
        <f t="shared" si="2"/>
        <v>1652</v>
      </c>
      <c r="BH16" s="30">
        <f t="shared" si="3"/>
        <v>1095</v>
      </c>
      <c r="BI16" s="31" t="b">
        <f t="shared" si="4"/>
        <v>1</v>
      </c>
    </row>
    <row r="17" spans="1:61">
      <c r="A17" s="29"/>
      <c r="B17" s="87" t="s">
        <v>65</v>
      </c>
      <c r="C17" s="86"/>
      <c r="D17" s="86"/>
      <c r="E17" s="100"/>
      <c r="F17" s="95" t="s">
        <v>41</v>
      </c>
      <c r="G17" s="89">
        <v>43929</v>
      </c>
      <c r="H17" s="89">
        <v>43930</v>
      </c>
      <c r="I17" s="89">
        <v>45756</v>
      </c>
      <c r="J17" s="81">
        <v>100</v>
      </c>
      <c r="K17" s="91">
        <v>1.9900000000000001E-2</v>
      </c>
      <c r="L17" s="92" t="s">
        <v>42</v>
      </c>
      <c r="M17" s="93" t="s">
        <v>43</v>
      </c>
      <c r="N17" s="94"/>
      <c r="O17" s="94" t="s">
        <v>53</v>
      </c>
      <c r="P17" s="94" t="s">
        <v>48</v>
      </c>
      <c r="Q17" s="88">
        <v>44104</v>
      </c>
      <c r="R17" s="88">
        <v>44104</v>
      </c>
      <c r="S17" s="94" t="s">
        <v>46</v>
      </c>
      <c r="T17" s="104">
        <v>95.901300000000006</v>
      </c>
      <c r="U17" s="48">
        <v>200000</v>
      </c>
      <c r="V17" s="94" t="s">
        <v>50</v>
      </c>
      <c r="W17" s="96"/>
      <c r="X17" s="96"/>
      <c r="Y17" s="96"/>
      <c r="Z17" s="36">
        <v>20000000</v>
      </c>
      <c r="AA17" s="89"/>
      <c r="AB17" s="36">
        <f>T17*U17</f>
        <v>19180260</v>
      </c>
      <c r="AC17" s="110">
        <v>2.9700000000000001E-2</v>
      </c>
      <c r="AD17" s="98"/>
      <c r="AE17" s="99"/>
      <c r="AF17" s="36"/>
      <c r="AG17" s="36">
        <v>96.849957534246997</v>
      </c>
      <c r="AH17" s="36">
        <v>19369991.510000002</v>
      </c>
      <c r="AI17" s="49" t="s">
        <v>51</v>
      </c>
      <c r="AJ17" s="42"/>
      <c r="AK17" s="113">
        <v>159669.35</v>
      </c>
      <c r="AL17" s="44"/>
      <c r="AM17" s="46"/>
      <c r="AN17" s="46">
        <v>19438235.620000001</v>
      </c>
      <c r="AO17" s="46"/>
      <c r="AP17" s="46">
        <v>156586.06</v>
      </c>
      <c r="AQ17" s="46"/>
      <c r="AR17" s="46"/>
      <c r="AS17" s="76" t="s">
        <v>62</v>
      </c>
      <c r="AT17" s="106"/>
      <c r="BG17" s="30">
        <f t="shared" si="2"/>
        <v>1652</v>
      </c>
      <c r="BH17" s="30">
        <f t="shared" si="3"/>
        <v>1095</v>
      </c>
      <c r="BI17" s="31" t="b">
        <f t="shared" si="4"/>
        <v>1</v>
      </c>
    </row>
    <row r="18" spans="1:61">
      <c r="A18" s="29"/>
      <c r="B18" s="87" t="s">
        <v>66</v>
      </c>
      <c r="C18" s="86"/>
      <c r="D18" s="86"/>
      <c r="E18" s="100"/>
      <c r="F18" s="95" t="s">
        <v>41</v>
      </c>
      <c r="G18" s="89">
        <v>43929</v>
      </c>
      <c r="H18" s="89">
        <v>43930</v>
      </c>
      <c r="I18" s="89">
        <v>45756</v>
      </c>
      <c r="J18" s="81">
        <v>100</v>
      </c>
      <c r="K18" s="91">
        <v>1.9900000000000001E-2</v>
      </c>
      <c r="L18" s="92" t="s">
        <v>42</v>
      </c>
      <c r="M18" s="93" t="s">
        <v>43</v>
      </c>
      <c r="N18" s="94"/>
      <c r="O18" s="94" t="s">
        <v>53</v>
      </c>
      <c r="P18" s="94" t="s">
        <v>48</v>
      </c>
      <c r="Q18" s="88">
        <v>44113</v>
      </c>
      <c r="R18" s="88">
        <v>44113</v>
      </c>
      <c r="S18" s="94" t="s">
        <v>46</v>
      </c>
      <c r="T18" s="104">
        <v>95.760300000000001</v>
      </c>
      <c r="U18" s="48">
        <v>200000</v>
      </c>
      <c r="V18" s="94" t="s">
        <v>50</v>
      </c>
      <c r="W18" s="42"/>
      <c r="X18" s="42"/>
      <c r="Y18" s="42"/>
      <c r="Z18" s="36">
        <f>U18*100</f>
        <v>20000000</v>
      </c>
      <c r="AA18" s="35"/>
      <c r="AB18" s="48">
        <f>U18*T18</f>
        <v>19152060</v>
      </c>
      <c r="AC18" s="43">
        <v>3.0099999999999998E-2</v>
      </c>
      <c r="AD18" s="44"/>
      <c r="AE18" s="45"/>
      <c r="AF18" s="36"/>
      <c r="AG18" s="36">
        <v>96.758026027396994</v>
      </c>
      <c r="AH18" s="36">
        <v>19351605.210000001</v>
      </c>
      <c r="AI18" s="49" t="s">
        <v>51</v>
      </c>
      <c r="AJ18" s="42"/>
      <c r="AK18" s="113">
        <v>159434.6</v>
      </c>
      <c r="AL18" s="44"/>
      <c r="AM18" s="46"/>
      <c r="AN18" s="46">
        <v>19409656.329999998</v>
      </c>
      <c r="AO18" s="46"/>
      <c r="AP18" s="46">
        <v>156355.84</v>
      </c>
      <c r="AQ18" s="46"/>
      <c r="AR18" s="46"/>
      <c r="AS18" s="76" t="s">
        <v>62</v>
      </c>
      <c r="AT18" s="105"/>
      <c r="BG18" s="30">
        <f t="shared" si="2"/>
        <v>1643</v>
      </c>
      <c r="BH18" s="30">
        <f t="shared" si="3"/>
        <v>1095</v>
      </c>
      <c r="BI18" s="31" t="b">
        <f t="shared" si="4"/>
        <v>1</v>
      </c>
    </row>
    <row r="19" spans="1:61">
      <c r="A19" s="29"/>
      <c r="B19" s="87" t="s">
        <v>67</v>
      </c>
      <c r="C19" s="86"/>
      <c r="D19" s="86"/>
      <c r="E19" s="100"/>
      <c r="F19" s="95" t="s">
        <v>41</v>
      </c>
      <c r="G19" s="89">
        <v>43929</v>
      </c>
      <c r="H19" s="89">
        <v>43930</v>
      </c>
      <c r="I19" s="89">
        <v>45756</v>
      </c>
      <c r="J19" s="81">
        <v>100</v>
      </c>
      <c r="K19" s="91">
        <v>1.9900000000000001E-2</v>
      </c>
      <c r="L19" s="92" t="s">
        <v>42</v>
      </c>
      <c r="M19" s="93" t="s">
        <v>43</v>
      </c>
      <c r="N19" s="94"/>
      <c r="O19" s="94" t="s">
        <v>53</v>
      </c>
      <c r="P19" s="94" t="s">
        <v>48</v>
      </c>
      <c r="Q19" s="88">
        <v>44119</v>
      </c>
      <c r="R19" s="88">
        <v>44119</v>
      </c>
      <c r="S19" s="94" t="s">
        <v>46</v>
      </c>
      <c r="T19" s="104">
        <v>95.413200000000003</v>
      </c>
      <c r="U19" s="48">
        <v>500000</v>
      </c>
      <c r="V19" s="94" t="s">
        <v>50</v>
      </c>
      <c r="W19" s="42"/>
      <c r="X19" s="42"/>
      <c r="Y19" s="42"/>
      <c r="Z19" s="36">
        <f>U19*100</f>
        <v>50000000</v>
      </c>
      <c r="AA19" s="35"/>
      <c r="AB19" s="48">
        <f>U19*T19</f>
        <v>47706600</v>
      </c>
      <c r="AC19" s="43">
        <v>3.1E-2</v>
      </c>
      <c r="AD19" s="44"/>
      <c r="AE19" s="45"/>
      <c r="AF19" s="36"/>
      <c r="AG19" s="36">
        <v>96.443638356164001</v>
      </c>
      <c r="AH19" s="36">
        <v>48221819.18</v>
      </c>
      <c r="AI19" s="49" t="s">
        <v>51</v>
      </c>
      <c r="AJ19" s="42"/>
      <c r="AK19" s="113">
        <v>397141.75</v>
      </c>
      <c r="AL19" s="44"/>
      <c r="AM19" s="46"/>
      <c r="AN19" s="46">
        <v>48348256.57</v>
      </c>
      <c r="AO19" s="46"/>
      <c r="AP19" s="46">
        <v>389472.74</v>
      </c>
      <c r="AQ19" s="46"/>
      <c r="AR19" s="46"/>
      <c r="AS19" s="76" t="s">
        <v>62</v>
      </c>
      <c r="AT19" s="107"/>
      <c r="BG19" s="30">
        <f t="shared" si="2"/>
        <v>1637</v>
      </c>
      <c r="BH19" s="30">
        <f t="shared" si="3"/>
        <v>1095</v>
      </c>
      <c r="BI19" s="31" t="b">
        <f t="shared" si="4"/>
        <v>1</v>
      </c>
    </row>
    <row r="20" spans="1:61">
      <c r="A20" s="29"/>
      <c r="B20" s="87" t="s">
        <v>68</v>
      </c>
      <c r="C20" s="86"/>
      <c r="D20" s="86"/>
      <c r="E20" s="100"/>
      <c r="F20" s="95" t="s">
        <v>41</v>
      </c>
      <c r="G20" s="89">
        <v>43929</v>
      </c>
      <c r="H20" s="89">
        <v>43930</v>
      </c>
      <c r="I20" s="89">
        <v>45756</v>
      </c>
      <c r="J20" s="81">
        <v>100</v>
      </c>
      <c r="K20" s="91">
        <v>1.9900000000000001E-2</v>
      </c>
      <c r="L20" s="92" t="s">
        <v>42</v>
      </c>
      <c r="M20" s="93" t="s">
        <v>43</v>
      </c>
      <c r="N20" s="94"/>
      <c r="O20" s="94" t="s">
        <v>53</v>
      </c>
      <c r="P20" s="94" t="s">
        <v>48</v>
      </c>
      <c r="Q20" s="88">
        <v>44119</v>
      </c>
      <c r="R20" s="88">
        <v>44119</v>
      </c>
      <c r="S20" s="94" t="s">
        <v>46</v>
      </c>
      <c r="T20" s="104">
        <v>95.333100000000002</v>
      </c>
      <c r="U20" s="48">
        <v>500000</v>
      </c>
      <c r="V20" s="94" t="s">
        <v>50</v>
      </c>
      <c r="W20" s="42"/>
      <c r="X20" s="42"/>
      <c r="Y20" s="42"/>
      <c r="Z20" s="36">
        <f>U20*100</f>
        <v>50000000</v>
      </c>
      <c r="AA20" s="35"/>
      <c r="AB20" s="48">
        <f>U20*T20</f>
        <v>47666550</v>
      </c>
      <c r="AC20" s="43">
        <v>3.1199999999999999E-2</v>
      </c>
      <c r="AD20" s="44"/>
      <c r="AE20" s="45"/>
      <c r="AF20" s="36"/>
      <c r="AG20" s="36">
        <v>96.363538356164</v>
      </c>
      <c r="AH20" s="36">
        <v>48181769.18</v>
      </c>
      <c r="AI20" s="49" t="s">
        <v>51</v>
      </c>
      <c r="AJ20" s="42"/>
      <c r="AK20" s="113">
        <v>396808.35</v>
      </c>
      <c r="AL20" s="44"/>
      <c r="AM20" s="46"/>
      <c r="AN20" s="46">
        <v>48307667.890000001</v>
      </c>
      <c r="AO20" s="46"/>
      <c r="AP20" s="46">
        <v>389145.78</v>
      </c>
      <c r="AQ20" s="46"/>
      <c r="AR20" s="46"/>
      <c r="AS20" s="76" t="s">
        <v>62</v>
      </c>
      <c r="AT20" s="106"/>
      <c r="BG20" s="30">
        <f t="shared" si="2"/>
        <v>1637</v>
      </c>
      <c r="BH20" s="30">
        <f t="shared" si="3"/>
        <v>1095</v>
      </c>
      <c r="BI20" s="31" t="b">
        <f t="shared" si="4"/>
        <v>1</v>
      </c>
    </row>
    <row r="21" spans="1:61">
      <c r="A21" s="29"/>
      <c r="B21" s="87" t="s">
        <v>69</v>
      </c>
      <c r="C21" s="33"/>
      <c r="D21" s="33"/>
      <c r="E21" s="47"/>
      <c r="F21" s="41" t="s">
        <v>41</v>
      </c>
      <c r="G21" s="34">
        <v>43873</v>
      </c>
      <c r="H21" s="35">
        <v>43874</v>
      </c>
      <c r="I21" s="35">
        <v>44605</v>
      </c>
      <c r="J21" s="36">
        <v>100</v>
      </c>
      <c r="K21" s="37">
        <v>2.1999999999999999E-2</v>
      </c>
      <c r="L21" s="37" t="s">
        <v>42</v>
      </c>
      <c r="M21" s="38" t="s">
        <v>43</v>
      </c>
      <c r="N21" s="39"/>
      <c r="O21" s="40" t="s">
        <v>44</v>
      </c>
      <c r="P21" s="40" t="s">
        <v>48</v>
      </c>
      <c r="Q21" s="34">
        <v>44120</v>
      </c>
      <c r="R21" s="34">
        <v>44120</v>
      </c>
      <c r="S21" s="41" t="s">
        <v>46</v>
      </c>
      <c r="T21" s="104">
        <v>99.186599999999999</v>
      </c>
      <c r="U21" s="36">
        <v>1000000</v>
      </c>
      <c r="V21" s="42" t="s">
        <v>50</v>
      </c>
      <c r="W21" s="42"/>
      <c r="X21" s="42"/>
      <c r="Y21" s="42"/>
      <c r="Z21" s="36">
        <v>100000000</v>
      </c>
      <c r="AA21" s="35"/>
      <c r="AB21" s="48">
        <v>99186600</v>
      </c>
      <c r="AC21" s="43">
        <v>2.8275000000000002E-2</v>
      </c>
      <c r="AD21" s="44"/>
      <c r="AE21" s="45"/>
      <c r="AF21" s="36"/>
      <c r="AG21" s="36">
        <v>100.66528852459</v>
      </c>
      <c r="AH21" s="36">
        <v>100665288.52</v>
      </c>
      <c r="AI21" s="49" t="s">
        <v>51</v>
      </c>
      <c r="AJ21" s="42"/>
      <c r="AK21" s="113"/>
      <c r="AL21" s="44"/>
      <c r="AM21" s="46"/>
      <c r="AN21" s="46">
        <v>99428586.989999995</v>
      </c>
      <c r="AO21" s="46"/>
      <c r="AP21" s="46">
        <v>1187947.23</v>
      </c>
      <c r="AQ21" s="46"/>
      <c r="AR21" s="46"/>
      <c r="AS21" s="76" t="s">
        <v>62</v>
      </c>
      <c r="AT21" s="106"/>
      <c r="BG21" s="30">
        <f t="shared" si="2"/>
        <v>485</v>
      </c>
      <c r="BH21" s="30">
        <f t="shared" si="3"/>
        <v>1825</v>
      </c>
      <c r="BI21" s="31" t="b">
        <f t="shared" si="4"/>
        <v>0</v>
      </c>
    </row>
    <row r="22" spans="1:61">
      <c r="A22" s="29"/>
      <c r="B22" s="32" t="s">
        <v>76</v>
      </c>
      <c r="C22" s="33"/>
      <c r="D22" s="33"/>
      <c r="E22" s="47"/>
      <c r="F22" s="41" t="s">
        <v>41</v>
      </c>
      <c r="G22" s="34">
        <v>44055</v>
      </c>
      <c r="H22" s="35">
        <v>44056</v>
      </c>
      <c r="I22" s="35">
        <v>44786</v>
      </c>
      <c r="J22" s="36">
        <v>100</v>
      </c>
      <c r="K22" s="37">
        <v>2.64E-2</v>
      </c>
      <c r="L22" s="37" t="s">
        <v>42</v>
      </c>
      <c r="M22" s="38" t="s">
        <v>43</v>
      </c>
      <c r="N22" s="39"/>
      <c r="O22" s="40" t="s">
        <v>44</v>
      </c>
      <c r="P22" s="40" t="s">
        <v>48</v>
      </c>
      <c r="Q22" s="34">
        <v>44132</v>
      </c>
      <c r="R22" s="88">
        <v>44132</v>
      </c>
      <c r="S22" s="41" t="s">
        <v>46</v>
      </c>
      <c r="T22" s="104">
        <v>99.632099999999994</v>
      </c>
      <c r="U22" s="36">
        <v>500000</v>
      </c>
      <c r="V22" s="42" t="s">
        <v>50</v>
      </c>
      <c r="W22" s="42"/>
      <c r="X22" s="42"/>
      <c r="Y22" s="42"/>
      <c r="Z22" s="36">
        <f t="shared" ref="Z22:Z30" si="5">U22*100</f>
        <v>50000000</v>
      </c>
      <c r="AA22" s="35"/>
      <c r="AB22" s="48">
        <f>T22*U22</f>
        <v>49816050</v>
      </c>
      <c r="AC22" s="43">
        <v>2.8500000000000001E-2</v>
      </c>
      <c r="AD22" s="44"/>
      <c r="AE22" s="45"/>
      <c r="AF22" s="36"/>
      <c r="AG22" s="36">
        <v>100.181798630137</v>
      </c>
      <c r="AH22" s="36">
        <v>50090899.32</v>
      </c>
      <c r="AI22" s="49" t="s">
        <v>51</v>
      </c>
      <c r="AJ22" s="42"/>
      <c r="AK22" s="113"/>
      <c r="AL22" s="44"/>
      <c r="AM22" s="46"/>
      <c r="AN22" s="46">
        <v>49900949.490000002</v>
      </c>
      <c r="AO22" s="46"/>
      <c r="AP22" s="46">
        <v>61479.45</v>
      </c>
      <c r="AQ22" s="46"/>
      <c r="AR22" s="46"/>
      <c r="AS22" s="76" t="s">
        <v>62</v>
      </c>
      <c r="BG22" s="30">
        <f t="shared" si="2"/>
        <v>654</v>
      </c>
      <c r="BH22" s="30">
        <f t="shared" si="3"/>
        <v>1825</v>
      </c>
      <c r="BI22" s="31" t="b">
        <f t="shared" si="4"/>
        <v>0</v>
      </c>
    </row>
    <row r="23" spans="1:61">
      <c r="A23" s="29"/>
      <c r="B23" s="32" t="s">
        <v>70</v>
      </c>
      <c r="C23" s="33"/>
      <c r="D23" s="33"/>
      <c r="E23" s="47"/>
      <c r="F23" s="41" t="s">
        <v>41</v>
      </c>
      <c r="G23" s="34">
        <v>43684</v>
      </c>
      <c r="H23" s="35">
        <v>43685</v>
      </c>
      <c r="I23" s="35">
        <v>44781</v>
      </c>
      <c r="J23" s="36">
        <v>100</v>
      </c>
      <c r="K23" s="37">
        <v>2.75E-2</v>
      </c>
      <c r="L23" s="37" t="s">
        <v>42</v>
      </c>
      <c r="M23" s="38" t="s">
        <v>43</v>
      </c>
      <c r="N23" s="39"/>
      <c r="O23" s="40" t="s">
        <v>44</v>
      </c>
      <c r="P23" s="40" t="s">
        <v>48</v>
      </c>
      <c r="Q23" s="34">
        <v>44133</v>
      </c>
      <c r="R23" s="34">
        <v>44133</v>
      </c>
      <c r="S23" s="41" t="s">
        <v>46</v>
      </c>
      <c r="T23" s="104">
        <v>99.873800000000003</v>
      </c>
      <c r="U23" s="36">
        <v>1000000</v>
      </c>
      <c r="V23" s="42" t="s">
        <v>50</v>
      </c>
      <c r="W23" s="42"/>
      <c r="X23" s="42"/>
      <c r="Y23" s="42"/>
      <c r="Z23" s="36">
        <f t="shared" si="5"/>
        <v>100000000</v>
      </c>
      <c r="AA23" s="35"/>
      <c r="AB23" s="48">
        <v>99873800</v>
      </c>
      <c r="AC23" s="43">
        <v>2.8199999999999999E-2</v>
      </c>
      <c r="AD23" s="44"/>
      <c r="AE23" s="45"/>
      <c r="AF23" s="36"/>
      <c r="AG23" s="36">
        <v>100.491608219178</v>
      </c>
      <c r="AH23" s="36">
        <v>100491608.22</v>
      </c>
      <c r="AI23" s="49" t="s">
        <v>51</v>
      </c>
      <c r="AJ23" s="42"/>
      <c r="AK23" s="113"/>
      <c r="AL23" s="44"/>
      <c r="AM23" s="46"/>
      <c r="AN23" s="46">
        <v>100016643.88</v>
      </c>
      <c r="AO23" s="46"/>
      <c r="AP23" s="46">
        <v>165917.22</v>
      </c>
      <c r="AQ23" s="46"/>
      <c r="AR23" s="46"/>
      <c r="AS23" s="76" t="s">
        <v>62</v>
      </c>
      <c r="BG23" s="30">
        <f t="shared" si="2"/>
        <v>648</v>
      </c>
      <c r="BH23" s="30">
        <f t="shared" si="3"/>
        <v>1825</v>
      </c>
      <c r="BI23" s="31" t="b">
        <f t="shared" si="4"/>
        <v>0</v>
      </c>
    </row>
    <row r="24" spans="1:61">
      <c r="A24" s="29"/>
      <c r="B24" s="87" t="s">
        <v>79</v>
      </c>
      <c r="C24" s="86"/>
      <c r="D24" s="86"/>
      <c r="E24" s="100"/>
      <c r="F24" s="95" t="s">
        <v>41</v>
      </c>
      <c r="G24" s="89">
        <v>44125</v>
      </c>
      <c r="H24" s="89">
        <v>44126</v>
      </c>
      <c r="I24" s="89">
        <v>45952</v>
      </c>
      <c r="J24" s="36">
        <v>100</v>
      </c>
      <c r="K24" s="91">
        <v>3.0200000000000001E-2</v>
      </c>
      <c r="L24" s="92" t="s">
        <v>42</v>
      </c>
      <c r="M24" s="93" t="s">
        <v>43</v>
      </c>
      <c r="N24" s="94"/>
      <c r="O24" s="94" t="s">
        <v>53</v>
      </c>
      <c r="P24" s="94" t="s">
        <v>48</v>
      </c>
      <c r="Q24" s="88">
        <v>44147</v>
      </c>
      <c r="R24" s="88">
        <v>44147</v>
      </c>
      <c r="S24" s="94" t="s">
        <v>46</v>
      </c>
      <c r="T24" s="104">
        <v>99.850499999999997</v>
      </c>
      <c r="U24" s="48">
        <v>200000</v>
      </c>
      <c r="V24" s="94" t="s">
        <v>50</v>
      </c>
      <c r="W24" s="96"/>
      <c r="X24" s="96"/>
      <c r="Y24" s="96"/>
      <c r="Z24" s="36">
        <f t="shared" si="5"/>
        <v>20000000</v>
      </c>
      <c r="AA24" s="89"/>
      <c r="AB24" s="48">
        <f>U24*T24</f>
        <v>19970100</v>
      </c>
      <c r="AC24" s="97">
        <v>3.0525E-2</v>
      </c>
      <c r="AD24" s="98"/>
      <c r="AE24" s="99"/>
      <c r="AF24" s="36"/>
      <c r="AG24" s="36">
        <v>100.024253424658</v>
      </c>
      <c r="AH24" s="36">
        <v>20004850.68</v>
      </c>
      <c r="AI24" s="49" t="s">
        <v>51</v>
      </c>
      <c r="AJ24" s="42"/>
      <c r="AK24" s="113">
        <v>326309.38</v>
      </c>
      <c r="AL24" s="44"/>
      <c r="AM24" s="46"/>
      <c r="AN24" s="46">
        <v>19979738.100000001</v>
      </c>
      <c r="AO24" s="46"/>
      <c r="AP24" s="46">
        <v>517294.7</v>
      </c>
      <c r="AQ24" s="46"/>
      <c r="AR24" s="46"/>
      <c r="AS24" s="76" t="s">
        <v>62</v>
      </c>
      <c r="BG24" s="30">
        <f t="shared" si="2"/>
        <v>1805</v>
      </c>
      <c r="BH24" s="30">
        <f t="shared" si="3"/>
        <v>1095</v>
      </c>
      <c r="BI24" s="31" t="b">
        <f t="shared" si="4"/>
        <v>1</v>
      </c>
    </row>
    <row r="25" spans="1:61">
      <c r="A25" s="29"/>
      <c r="B25" s="87" t="s">
        <v>80</v>
      </c>
      <c r="C25" s="86"/>
      <c r="D25" s="86"/>
      <c r="E25" s="100"/>
      <c r="F25" s="95" t="s">
        <v>41</v>
      </c>
      <c r="G25" s="89">
        <v>43929</v>
      </c>
      <c r="H25" s="89">
        <v>43930</v>
      </c>
      <c r="I25" s="89">
        <v>45756</v>
      </c>
      <c r="J25" s="36">
        <v>100</v>
      </c>
      <c r="K25" s="91">
        <v>1.9900000000000001E-2</v>
      </c>
      <c r="L25" s="92" t="s">
        <v>42</v>
      </c>
      <c r="M25" s="93" t="s">
        <v>43</v>
      </c>
      <c r="N25" s="93"/>
      <c r="O25" s="94" t="s">
        <v>53</v>
      </c>
      <c r="P25" s="94" t="s">
        <v>48</v>
      </c>
      <c r="Q25" s="88">
        <v>44151</v>
      </c>
      <c r="R25" s="88">
        <v>44151</v>
      </c>
      <c r="S25" s="94" t="s">
        <v>46</v>
      </c>
      <c r="T25" s="104">
        <v>95.418499999999995</v>
      </c>
      <c r="U25" s="48">
        <v>500000</v>
      </c>
      <c r="V25" s="94" t="s">
        <v>50</v>
      </c>
      <c r="W25" s="96"/>
      <c r="X25" s="96"/>
      <c r="Y25" s="96"/>
      <c r="Z25" s="36">
        <f t="shared" si="5"/>
        <v>50000000</v>
      </c>
      <c r="AA25" s="89"/>
      <c r="AB25" s="48">
        <f t="shared" ref="AB25:AB30" si="6">U25*T25</f>
        <v>47709250</v>
      </c>
      <c r="AC25" s="97">
        <v>3.1200000000000002E-2</v>
      </c>
      <c r="AD25" s="98"/>
      <c r="AE25" s="99"/>
      <c r="AF25" s="36"/>
      <c r="AG25" s="36">
        <v>96.623400000000004</v>
      </c>
      <c r="AH25" s="36">
        <v>48311702.049999997</v>
      </c>
      <c r="AI25" s="36" t="s">
        <v>51</v>
      </c>
      <c r="AJ25" s="42"/>
      <c r="AK25" s="113">
        <v>397163.81</v>
      </c>
      <c r="AL25" s="44"/>
      <c r="AM25" s="46"/>
      <c r="AN25" s="46">
        <v>48350942.210000001</v>
      </c>
      <c r="AO25" s="46"/>
      <c r="AP25" s="46">
        <v>389494.38</v>
      </c>
      <c r="AQ25" s="46"/>
      <c r="AR25" s="46"/>
      <c r="AS25" s="76" t="s">
        <v>62</v>
      </c>
      <c r="BG25" s="30">
        <f t="shared" si="2"/>
        <v>1605</v>
      </c>
      <c r="BH25" s="30">
        <f t="shared" si="3"/>
        <v>1095</v>
      </c>
      <c r="BI25" s="31" t="b">
        <f t="shared" si="4"/>
        <v>1</v>
      </c>
    </row>
    <row r="26" spans="1:61">
      <c r="A26" s="29"/>
      <c r="B26" s="87" t="s">
        <v>81</v>
      </c>
      <c r="C26" s="86"/>
      <c r="D26" s="86"/>
      <c r="E26" s="100"/>
      <c r="F26" s="95" t="s">
        <v>41</v>
      </c>
      <c r="G26" s="89">
        <v>44125</v>
      </c>
      <c r="H26" s="89">
        <v>44126</v>
      </c>
      <c r="I26" s="89">
        <v>45952</v>
      </c>
      <c r="J26" s="36">
        <v>100</v>
      </c>
      <c r="K26" s="91">
        <v>3.0200000000000001E-2</v>
      </c>
      <c r="L26" s="92" t="s">
        <v>42</v>
      </c>
      <c r="M26" s="93" t="s">
        <v>43</v>
      </c>
      <c r="N26" s="94"/>
      <c r="O26" s="94" t="s">
        <v>53</v>
      </c>
      <c r="P26" s="94" t="s">
        <v>48</v>
      </c>
      <c r="Q26" s="88">
        <v>44151</v>
      </c>
      <c r="R26" s="88">
        <v>44151</v>
      </c>
      <c r="S26" s="94" t="s">
        <v>46</v>
      </c>
      <c r="T26" s="104">
        <v>99.861699999999999</v>
      </c>
      <c r="U26" s="48">
        <v>200000</v>
      </c>
      <c r="V26" s="94" t="s">
        <v>50</v>
      </c>
      <c r="W26" s="96"/>
      <c r="X26" s="96"/>
      <c r="Y26" s="96"/>
      <c r="Z26" s="36">
        <f t="shared" si="5"/>
        <v>20000000</v>
      </c>
      <c r="AA26" s="89"/>
      <c r="AB26" s="48">
        <f t="shared" si="6"/>
        <v>19972340</v>
      </c>
      <c r="AC26" s="97">
        <v>3.0499999999999999E-2</v>
      </c>
      <c r="AD26" s="98"/>
      <c r="AE26" s="99"/>
      <c r="AF26" s="36"/>
      <c r="AG26" s="36">
        <v>100.0685</v>
      </c>
      <c r="AH26" s="36">
        <v>20013709.859999999</v>
      </c>
      <c r="AI26" s="36" t="s">
        <v>51</v>
      </c>
      <c r="AJ26" s="42"/>
      <c r="AK26" s="113">
        <v>326345.98</v>
      </c>
      <c r="AL26" s="44"/>
      <c r="AM26" s="46"/>
      <c r="AN26" s="46">
        <v>19981979.18</v>
      </c>
      <c r="AO26" s="46"/>
      <c r="AP26" s="46">
        <v>517352.72</v>
      </c>
      <c r="AQ26" s="46"/>
      <c r="AR26" s="46"/>
      <c r="AS26" s="76" t="s">
        <v>62</v>
      </c>
      <c r="BG26" s="30">
        <f t="shared" si="2"/>
        <v>1801</v>
      </c>
      <c r="BH26" s="30">
        <f t="shared" si="3"/>
        <v>1095</v>
      </c>
      <c r="BI26" s="31" t="b">
        <f t="shared" si="4"/>
        <v>1</v>
      </c>
    </row>
    <row r="27" spans="1:61">
      <c r="A27" s="29"/>
      <c r="B27" s="87" t="s">
        <v>82</v>
      </c>
      <c r="C27" s="86"/>
      <c r="D27" s="86"/>
      <c r="E27" s="100"/>
      <c r="F27" s="95" t="s">
        <v>41</v>
      </c>
      <c r="G27" s="89">
        <v>44125</v>
      </c>
      <c r="H27" s="89">
        <v>44126</v>
      </c>
      <c r="I27" s="89">
        <v>45952</v>
      </c>
      <c r="J27" s="36">
        <v>100</v>
      </c>
      <c r="K27" s="91">
        <v>3.0200000000000001E-2</v>
      </c>
      <c r="L27" s="92" t="s">
        <v>42</v>
      </c>
      <c r="M27" s="93" t="s">
        <v>43</v>
      </c>
      <c r="N27" s="93"/>
      <c r="O27" s="94" t="s">
        <v>53</v>
      </c>
      <c r="P27" s="94" t="s">
        <v>48</v>
      </c>
      <c r="Q27" s="88">
        <v>44151</v>
      </c>
      <c r="R27" s="88">
        <v>44151</v>
      </c>
      <c r="S27" s="94" t="s">
        <v>46</v>
      </c>
      <c r="T27" s="104">
        <v>99.839100000000002</v>
      </c>
      <c r="U27" s="48">
        <v>200000</v>
      </c>
      <c r="V27" s="94" t="s">
        <v>50</v>
      </c>
      <c r="W27" s="96"/>
      <c r="X27" s="96"/>
      <c r="Y27" s="96"/>
      <c r="Z27" s="36">
        <f t="shared" si="5"/>
        <v>20000000</v>
      </c>
      <c r="AA27" s="89"/>
      <c r="AB27" s="48">
        <f t="shared" si="6"/>
        <v>19967820</v>
      </c>
      <c r="AC27" s="97">
        <v>3.0550000000000001E-2</v>
      </c>
      <c r="AD27" s="98"/>
      <c r="AE27" s="99"/>
      <c r="AF27" s="36"/>
      <c r="AG27" s="36">
        <v>100.0459</v>
      </c>
      <c r="AH27" s="36">
        <v>20009189.859999999</v>
      </c>
      <c r="AI27" s="36" t="s">
        <v>51</v>
      </c>
      <c r="AJ27" s="42"/>
      <c r="AK27" s="113">
        <v>326272.13</v>
      </c>
      <c r="AL27" s="44"/>
      <c r="AM27" s="46"/>
      <c r="AN27" s="46">
        <v>19977456.989999998</v>
      </c>
      <c r="AO27" s="46"/>
      <c r="AP27" s="46">
        <v>517235.64</v>
      </c>
      <c r="AQ27" s="46"/>
      <c r="AR27" s="46"/>
      <c r="AS27" s="76" t="s">
        <v>62</v>
      </c>
      <c r="BG27" s="30">
        <f t="shared" si="2"/>
        <v>1801</v>
      </c>
      <c r="BH27" s="30">
        <f t="shared" si="3"/>
        <v>1095</v>
      </c>
      <c r="BI27" s="31" t="b">
        <f t="shared" si="4"/>
        <v>1</v>
      </c>
    </row>
    <row r="28" spans="1:61">
      <c r="A28" s="29"/>
      <c r="B28" s="87" t="s">
        <v>83</v>
      </c>
      <c r="C28" s="86"/>
      <c r="D28" s="86"/>
      <c r="E28" s="100"/>
      <c r="F28" s="95" t="s">
        <v>41</v>
      </c>
      <c r="G28" s="89">
        <v>44125</v>
      </c>
      <c r="H28" s="89">
        <v>44126</v>
      </c>
      <c r="I28" s="89">
        <v>45952</v>
      </c>
      <c r="J28" s="36">
        <v>100</v>
      </c>
      <c r="K28" s="91">
        <v>3.0200000000000001E-2</v>
      </c>
      <c r="L28" s="92" t="s">
        <v>42</v>
      </c>
      <c r="M28" s="93" t="s">
        <v>43</v>
      </c>
      <c r="N28" s="93"/>
      <c r="O28" s="94" t="s">
        <v>53</v>
      </c>
      <c r="P28" s="94" t="s">
        <v>48</v>
      </c>
      <c r="Q28" s="88">
        <v>44151</v>
      </c>
      <c r="R28" s="88">
        <v>44151</v>
      </c>
      <c r="S28" s="94" t="s">
        <v>46</v>
      </c>
      <c r="T28" s="104">
        <v>99.636399999999995</v>
      </c>
      <c r="U28" s="48">
        <v>500000</v>
      </c>
      <c r="V28" s="94" t="s">
        <v>50</v>
      </c>
      <c r="W28" s="96"/>
      <c r="X28" s="96"/>
      <c r="Y28" s="96"/>
      <c r="Z28" s="36">
        <f t="shared" si="5"/>
        <v>50000000</v>
      </c>
      <c r="AA28" s="89"/>
      <c r="AB28" s="48">
        <f t="shared" si="6"/>
        <v>49818200</v>
      </c>
      <c r="AC28" s="97">
        <v>3.1E-2</v>
      </c>
      <c r="AD28" s="98"/>
      <c r="AE28" s="99"/>
      <c r="AF28" s="36"/>
      <c r="AG28" s="36">
        <v>99.843199999999996</v>
      </c>
      <c r="AH28" s="36">
        <v>49921624.659999996</v>
      </c>
      <c r="AI28" s="36" t="s">
        <v>51</v>
      </c>
      <c r="AJ28" s="42"/>
      <c r="AK28" s="113">
        <v>814024.27</v>
      </c>
      <c r="AL28" s="44"/>
      <c r="AM28" s="46"/>
      <c r="AN28" s="46">
        <v>49842243.57</v>
      </c>
      <c r="AO28" s="46"/>
      <c r="AP28" s="46">
        <v>1290463.78</v>
      </c>
      <c r="AQ28" s="46"/>
      <c r="AR28" s="46"/>
      <c r="AS28" s="76" t="s">
        <v>62</v>
      </c>
      <c r="BG28" s="30">
        <f t="shared" si="2"/>
        <v>1801</v>
      </c>
      <c r="BH28" s="30">
        <f t="shared" si="3"/>
        <v>1095</v>
      </c>
      <c r="BI28" s="31" t="b">
        <f t="shared" si="4"/>
        <v>1</v>
      </c>
    </row>
    <row r="29" spans="1:61">
      <c r="A29" s="29"/>
      <c r="B29" s="87" t="s">
        <v>84</v>
      </c>
      <c r="C29" s="86"/>
      <c r="D29" s="86"/>
      <c r="E29" s="100"/>
      <c r="F29" s="95" t="s">
        <v>41</v>
      </c>
      <c r="G29" s="89">
        <v>43929</v>
      </c>
      <c r="H29" s="89">
        <v>43930</v>
      </c>
      <c r="I29" s="89">
        <v>45756</v>
      </c>
      <c r="J29" s="36">
        <v>100</v>
      </c>
      <c r="K29" s="91">
        <v>1.9900000000000001E-2</v>
      </c>
      <c r="L29" s="92" t="s">
        <v>42</v>
      </c>
      <c r="M29" s="93" t="s">
        <v>43</v>
      </c>
      <c r="N29" s="93"/>
      <c r="O29" s="94" t="s">
        <v>53</v>
      </c>
      <c r="P29" s="94" t="s">
        <v>48</v>
      </c>
      <c r="Q29" s="88">
        <v>44152</v>
      </c>
      <c r="R29" s="88">
        <v>44152</v>
      </c>
      <c r="S29" s="94" t="s">
        <v>46</v>
      </c>
      <c r="T29" s="104">
        <v>95.322999999999993</v>
      </c>
      <c r="U29" s="48">
        <v>500000</v>
      </c>
      <c r="V29" s="94" t="s">
        <v>50</v>
      </c>
      <c r="W29" s="96"/>
      <c r="X29" s="96"/>
      <c r="Y29" s="96"/>
      <c r="Z29" s="36">
        <f t="shared" si="5"/>
        <v>50000000</v>
      </c>
      <c r="AA29" s="89"/>
      <c r="AB29" s="48">
        <f t="shared" si="6"/>
        <v>47661500</v>
      </c>
      <c r="AC29" s="97">
        <v>3.1449999999999999E-2</v>
      </c>
      <c r="AD29" s="98"/>
      <c r="AE29" s="99"/>
      <c r="AF29" s="36"/>
      <c r="AG29" s="36">
        <v>96.5334</v>
      </c>
      <c r="AH29" s="36">
        <v>48266678.079999998</v>
      </c>
      <c r="AI29" s="36" t="s">
        <v>51</v>
      </c>
      <c r="AJ29" s="42"/>
      <c r="AK29" s="113">
        <v>396766.31</v>
      </c>
      <c r="AL29" s="44"/>
      <c r="AM29" s="46"/>
      <c r="AN29" s="46">
        <v>48302549.969999999</v>
      </c>
      <c r="AO29" s="46"/>
      <c r="AP29" s="46">
        <v>389104.56</v>
      </c>
      <c r="AQ29" s="46"/>
      <c r="AR29" s="46"/>
      <c r="AS29" s="76" t="s">
        <v>62</v>
      </c>
      <c r="BG29" s="30">
        <f t="shared" si="2"/>
        <v>1604</v>
      </c>
      <c r="BH29" s="30">
        <f t="shared" si="3"/>
        <v>1095</v>
      </c>
      <c r="BI29" s="31" t="b">
        <f t="shared" si="4"/>
        <v>1</v>
      </c>
    </row>
    <row r="30" spans="1:61">
      <c r="A30" s="29"/>
      <c r="B30" s="87" t="s">
        <v>85</v>
      </c>
      <c r="C30" s="86"/>
      <c r="D30" s="86"/>
      <c r="E30" s="100"/>
      <c r="F30" s="95" t="s">
        <v>41</v>
      </c>
      <c r="G30" s="89">
        <v>44125</v>
      </c>
      <c r="H30" s="89">
        <v>44126</v>
      </c>
      <c r="I30" s="89">
        <v>45952</v>
      </c>
      <c r="J30" s="36">
        <v>100</v>
      </c>
      <c r="K30" s="91">
        <v>3.0200000000000001E-2</v>
      </c>
      <c r="L30" s="92" t="s">
        <v>42</v>
      </c>
      <c r="M30" s="93" t="s">
        <v>43</v>
      </c>
      <c r="N30" s="93"/>
      <c r="O30" s="94" t="s">
        <v>53</v>
      </c>
      <c r="P30" s="94" t="s">
        <v>48</v>
      </c>
      <c r="Q30" s="88">
        <v>44152</v>
      </c>
      <c r="R30" s="88">
        <v>44152</v>
      </c>
      <c r="S30" s="94" t="s">
        <v>46</v>
      </c>
      <c r="T30" s="104">
        <v>99.614000000000004</v>
      </c>
      <c r="U30" s="48">
        <v>500000</v>
      </c>
      <c r="V30" s="94" t="s">
        <v>50</v>
      </c>
      <c r="W30" s="96"/>
      <c r="X30" s="96"/>
      <c r="Y30" s="96"/>
      <c r="Z30" s="36">
        <f t="shared" si="5"/>
        <v>50000000</v>
      </c>
      <c r="AA30" s="89"/>
      <c r="AB30" s="48">
        <f t="shared" si="6"/>
        <v>49807000</v>
      </c>
      <c r="AC30" s="97">
        <v>3.1050000000000001E-2</v>
      </c>
      <c r="AD30" s="98"/>
      <c r="AE30" s="99"/>
      <c r="AF30" s="36"/>
      <c r="AG30" s="36">
        <v>99.829099999999997</v>
      </c>
      <c r="AH30" s="36">
        <v>49914561.640000001</v>
      </c>
      <c r="AI30" s="36" t="s">
        <v>51</v>
      </c>
      <c r="AJ30" s="42"/>
      <c r="AK30" s="113">
        <v>813841.26</v>
      </c>
      <c r="AL30" s="44"/>
      <c r="AM30" s="46"/>
      <c r="AN30" s="46">
        <v>49831038.159999996</v>
      </c>
      <c r="AO30" s="46"/>
      <c r="AP30" s="46">
        <v>1290173.6599999999</v>
      </c>
      <c r="AQ30" s="46"/>
      <c r="AR30" s="46"/>
      <c r="AS30" s="76" t="s">
        <v>62</v>
      </c>
      <c r="BG30" s="30">
        <f t="shared" si="2"/>
        <v>1800</v>
      </c>
      <c r="BH30" s="30">
        <f t="shared" si="3"/>
        <v>1095</v>
      </c>
      <c r="BI30" s="31" t="b">
        <f t="shared" si="4"/>
        <v>1</v>
      </c>
    </row>
    <row r="31" spans="1:61">
      <c r="A31" s="29"/>
      <c r="B31" s="32" t="s">
        <v>86</v>
      </c>
      <c r="C31" s="33"/>
      <c r="D31" s="33"/>
      <c r="E31" s="47"/>
      <c r="F31" s="41" t="s">
        <v>41</v>
      </c>
      <c r="G31" s="34">
        <v>44125</v>
      </c>
      <c r="H31" s="35">
        <v>44126</v>
      </c>
      <c r="I31" s="35">
        <v>45952</v>
      </c>
      <c r="J31" s="36">
        <v>100</v>
      </c>
      <c r="K31" s="37">
        <v>3.0200000000000001E-2</v>
      </c>
      <c r="L31" s="37" t="s">
        <v>42</v>
      </c>
      <c r="M31" s="38" t="s">
        <v>43</v>
      </c>
      <c r="N31" s="39"/>
      <c r="O31" s="40" t="s">
        <v>53</v>
      </c>
      <c r="P31" s="40" t="s">
        <v>48</v>
      </c>
      <c r="Q31" s="34">
        <v>44175</v>
      </c>
      <c r="R31" s="34">
        <v>44175</v>
      </c>
      <c r="S31" s="41" t="s">
        <v>46</v>
      </c>
      <c r="T31" s="104">
        <v>99.574575342466005</v>
      </c>
      <c r="U31" s="36">
        <v>1000000</v>
      </c>
      <c r="V31" s="42" t="s">
        <v>50</v>
      </c>
      <c r="W31" s="42"/>
      <c r="X31" s="42"/>
      <c r="Y31" s="42"/>
      <c r="Z31" s="36">
        <v>100000000</v>
      </c>
      <c r="AA31" s="89"/>
      <c r="AB31" s="48">
        <v>99574575.342465997</v>
      </c>
      <c r="AC31" s="43">
        <v>3.1144000000000002E-2</v>
      </c>
      <c r="AD31" s="44"/>
      <c r="AE31" s="45"/>
      <c r="AF31" s="36"/>
      <c r="AG31" s="36">
        <v>99.98</v>
      </c>
      <c r="AH31" s="36">
        <v>99980000</v>
      </c>
      <c r="AI31" s="49" t="s">
        <v>51</v>
      </c>
      <c r="AJ31" s="42"/>
      <c r="AK31" s="113">
        <v>1627038.33</v>
      </c>
      <c r="AL31" s="44"/>
      <c r="AM31" s="46"/>
      <c r="AN31" s="46">
        <v>99622632.640000001</v>
      </c>
      <c r="AO31" s="46"/>
      <c r="AP31" s="46">
        <v>2579326.08</v>
      </c>
      <c r="AQ31" s="46"/>
      <c r="AR31" s="46"/>
      <c r="AS31" s="76" t="s">
        <v>62</v>
      </c>
      <c r="BG31" s="30">
        <f t="shared" si="2"/>
        <v>1777</v>
      </c>
      <c r="BH31" s="30">
        <f t="shared" si="3"/>
        <v>1095</v>
      </c>
      <c r="BI31" s="31" t="b">
        <f t="shared" si="4"/>
        <v>1</v>
      </c>
    </row>
    <row r="32" spans="1:61">
      <c r="A32" s="29"/>
      <c r="B32" s="32" t="s">
        <v>87</v>
      </c>
      <c r="C32" s="33"/>
      <c r="D32" s="33"/>
      <c r="E32" s="47"/>
      <c r="F32" s="41" t="s">
        <v>41</v>
      </c>
      <c r="G32" s="34">
        <v>43929</v>
      </c>
      <c r="H32" s="35">
        <v>43930</v>
      </c>
      <c r="I32" s="35">
        <v>45756</v>
      </c>
      <c r="J32" s="36">
        <v>100</v>
      </c>
      <c r="K32" s="37">
        <v>1.9900000000000001E-2</v>
      </c>
      <c r="L32" s="37" t="s">
        <v>42</v>
      </c>
      <c r="M32" s="38" t="s">
        <v>43</v>
      </c>
      <c r="N32" s="39"/>
      <c r="O32" s="40" t="s">
        <v>44</v>
      </c>
      <c r="P32" s="40" t="s">
        <v>48</v>
      </c>
      <c r="Q32" s="34">
        <v>44246</v>
      </c>
      <c r="R32" s="34">
        <v>44246</v>
      </c>
      <c r="S32" s="41" t="s">
        <v>46</v>
      </c>
      <c r="T32" s="104">
        <v>95.602000000000004</v>
      </c>
      <c r="U32" s="36">
        <v>700000</v>
      </c>
      <c r="V32" s="42" t="s">
        <v>50</v>
      </c>
      <c r="W32" s="42"/>
      <c r="X32" s="42"/>
      <c r="Y32" s="42"/>
      <c r="Z32" s="36">
        <v>70000000</v>
      </c>
      <c r="AA32" s="89"/>
      <c r="AB32" s="48">
        <v>66921400</v>
      </c>
      <c r="AC32" s="43">
        <v>3.1399999999999997E-2</v>
      </c>
      <c r="AD32" s="44"/>
      <c r="AE32" s="45"/>
      <c r="AF32" s="36"/>
      <c r="AG32" s="36">
        <v>97.324849314285714</v>
      </c>
      <c r="AH32" s="36">
        <v>68127394.519999996</v>
      </c>
      <c r="AI32" s="49" t="s">
        <v>51</v>
      </c>
      <c r="AJ32" s="42"/>
      <c r="AK32" s="113"/>
      <c r="AL32" s="44"/>
      <c r="AM32" s="46"/>
      <c r="AN32" s="46">
        <v>67265458.950000003</v>
      </c>
      <c r="AO32" s="46"/>
      <c r="AP32" s="46">
        <v>545020.96</v>
      </c>
      <c r="AQ32" s="46"/>
      <c r="AR32" s="46"/>
      <c r="AS32" s="76" t="s">
        <v>62</v>
      </c>
      <c r="BG32" s="30">
        <f t="shared" si="2"/>
        <v>1510</v>
      </c>
      <c r="BH32" s="30">
        <f t="shared" si="3"/>
        <v>1825</v>
      </c>
      <c r="BI32" s="31" t="b">
        <f t="shared" ref="BI32:BI46" si="7">IF(BG32&gt;BH32,TRUE,FALSE)</f>
        <v>0</v>
      </c>
    </row>
    <row r="33" spans="1:61">
      <c r="A33" s="29"/>
      <c r="B33" s="87" t="s">
        <v>88</v>
      </c>
      <c r="C33" s="33"/>
      <c r="D33" s="33"/>
      <c r="E33" s="100"/>
      <c r="F33" s="95" t="s">
        <v>41</v>
      </c>
      <c r="G33" s="88">
        <v>43929</v>
      </c>
      <c r="H33" s="89">
        <v>43930</v>
      </c>
      <c r="I33" s="89">
        <v>45756</v>
      </c>
      <c r="J33" s="36">
        <v>100</v>
      </c>
      <c r="K33" s="91">
        <v>1.9900000000000001E-2</v>
      </c>
      <c r="L33" s="91" t="s">
        <v>42</v>
      </c>
      <c r="M33" s="92" t="s">
        <v>43</v>
      </c>
      <c r="N33" s="93"/>
      <c r="O33" s="94" t="s">
        <v>44</v>
      </c>
      <c r="P33" s="94" t="s">
        <v>48</v>
      </c>
      <c r="Q33" s="88">
        <v>44250</v>
      </c>
      <c r="R33" s="88">
        <v>44250</v>
      </c>
      <c r="S33" s="95" t="s">
        <v>46</v>
      </c>
      <c r="T33" s="104">
        <v>95.742999999999995</v>
      </c>
      <c r="U33" s="36">
        <f>Z33/100</f>
        <v>1200000</v>
      </c>
      <c r="V33" s="96" t="s">
        <v>50</v>
      </c>
      <c r="W33" s="42"/>
      <c r="X33" s="42"/>
      <c r="Y33" s="42"/>
      <c r="Z33" s="36">
        <v>120000000</v>
      </c>
      <c r="AA33" s="89"/>
      <c r="AB33" s="48">
        <f>T33*U33</f>
        <v>114891600</v>
      </c>
      <c r="AC33" s="43">
        <v>3.1050000000000001E-2</v>
      </c>
      <c r="AD33" s="44"/>
      <c r="AE33" s="45"/>
      <c r="AF33" s="36"/>
      <c r="AG33" s="36">
        <v>97.487657534247006</v>
      </c>
      <c r="AH33" s="36">
        <v>116985189.04000001</v>
      </c>
      <c r="AI33" s="49" t="s">
        <v>51</v>
      </c>
      <c r="AJ33" s="42"/>
      <c r="AK33" s="113"/>
      <c r="AL33" s="44"/>
      <c r="AM33" s="46"/>
      <c r="AN33" s="46">
        <v>115482285.25</v>
      </c>
      <c r="AO33" s="46"/>
      <c r="AP33" s="46">
        <v>935699.65</v>
      </c>
      <c r="AQ33" s="46"/>
      <c r="AR33" s="46"/>
      <c r="AS33" s="76" t="s">
        <v>62</v>
      </c>
      <c r="BG33" s="30">
        <f t="shared" si="2"/>
        <v>1506</v>
      </c>
      <c r="BH33" s="30">
        <f t="shared" si="3"/>
        <v>1825</v>
      </c>
      <c r="BI33" s="31" t="b">
        <f t="shared" si="7"/>
        <v>0</v>
      </c>
    </row>
    <row r="34" spans="1:61">
      <c r="A34" s="29"/>
      <c r="B34" s="87" t="s">
        <v>89</v>
      </c>
      <c r="C34" s="33"/>
      <c r="D34" s="33"/>
      <c r="E34" s="100"/>
      <c r="F34" s="95" t="s">
        <v>41</v>
      </c>
      <c r="G34" s="88">
        <v>43929</v>
      </c>
      <c r="H34" s="89">
        <v>43930</v>
      </c>
      <c r="I34" s="89">
        <v>45756</v>
      </c>
      <c r="J34" s="36">
        <v>100</v>
      </c>
      <c r="K34" s="91">
        <v>1.9900000000000001E-2</v>
      </c>
      <c r="L34" s="91" t="s">
        <v>42</v>
      </c>
      <c r="M34" s="92" t="s">
        <v>43</v>
      </c>
      <c r="N34" s="93"/>
      <c r="O34" s="94" t="s">
        <v>44</v>
      </c>
      <c r="P34" s="94" t="s">
        <v>48</v>
      </c>
      <c r="Q34" s="88">
        <v>44250</v>
      </c>
      <c r="R34" s="88">
        <v>44250</v>
      </c>
      <c r="S34" s="95" t="s">
        <v>46</v>
      </c>
      <c r="T34" s="104">
        <v>95.742999999999995</v>
      </c>
      <c r="U34" s="36">
        <f>Z34/100</f>
        <v>500000</v>
      </c>
      <c r="V34" s="96" t="s">
        <v>50</v>
      </c>
      <c r="W34" s="42"/>
      <c r="X34" s="42"/>
      <c r="Y34" s="42"/>
      <c r="Z34" s="36">
        <v>50000000</v>
      </c>
      <c r="AA34" s="89"/>
      <c r="AB34" s="48">
        <f>T34*U34</f>
        <v>47871500</v>
      </c>
      <c r="AC34" s="43">
        <v>3.1050000000000001E-2</v>
      </c>
      <c r="AD34" s="44"/>
      <c r="AE34" s="45"/>
      <c r="AF34" s="36"/>
      <c r="AG34" s="36">
        <v>97.487657534247006</v>
      </c>
      <c r="AH34" s="36">
        <v>48743828.770000003</v>
      </c>
      <c r="AI34" s="49" t="s">
        <v>51</v>
      </c>
      <c r="AJ34" s="42"/>
      <c r="AK34" s="113"/>
      <c r="AL34" s="44"/>
      <c r="AM34" s="46"/>
      <c r="AN34" s="46">
        <v>48117618.850000001</v>
      </c>
      <c r="AO34" s="46"/>
      <c r="AP34" s="46">
        <v>389874.86</v>
      </c>
      <c r="AQ34" s="46"/>
      <c r="AR34" s="46"/>
      <c r="AS34" s="76" t="s">
        <v>62</v>
      </c>
      <c r="BG34" s="30">
        <f t="shared" si="2"/>
        <v>1506</v>
      </c>
      <c r="BH34" s="30">
        <f t="shared" si="3"/>
        <v>1825</v>
      </c>
      <c r="BI34" s="31" t="b">
        <f t="shared" si="7"/>
        <v>0</v>
      </c>
    </row>
    <row r="35" spans="1:61" s="25" customFormat="1">
      <c r="A35" s="119"/>
      <c r="B35" s="120" t="s">
        <v>91</v>
      </c>
      <c r="C35" s="119"/>
      <c r="D35" s="119"/>
      <c r="E35" s="121"/>
      <c r="F35" s="122" t="s">
        <v>41</v>
      </c>
      <c r="G35" s="123">
        <v>42396</v>
      </c>
      <c r="H35" s="123">
        <v>42397</v>
      </c>
      <c r="I35" s="123">
        <v>46050</v>
      </c>
      <c r="J35" s="36">
        <v>100</v>
      </c>
      <c r="K35" s="91">
        <v>2.8500000000000001E-2</v>
      </c>
      <c r="L35" s="124" t="s">
        <v>90</v>
      </c>
      <c r="M35" s="125" t="s">
        <v>43</v>
      </c>
      <c r="O35" s="126" t="s">
        <v>44</v>
      </c>
      <c r="P35" s="127" t="s">
        <v>48</v>
      </c>
      <c r="Q35" s="123">
        <v>44258</v>
      </c>
      <c r="R35" s="123">
        <v>44258</v>
      </c>
      <c r="S35" s="127" t="s">
        <v>46</v>
      </c>
      <c r="T35" s="128">
        <v>99.093400000000003</v>
      </c>
      <c r="U35" s="48">
        <v>300000</v>
      </c>
      <c r="V35" s="127" t="s">
        <v>50</v>
      </c>
      <c r="Z35" s="36">
        <v>30000000</v>
      </c>
      <c r="AB35" s="48">
        <f>T35*U35</f>
        <v>29728020</v>
      </c>
      <c r="AC35" s="97">
        <v>3.0499999999999999E-2</v>
      </c>
      <c r="AG35" s="36">
        <v>99.361099999999993</v>
      </c>
      <c r="AH35" s="36">
        <v>29808323.870000001</v>
      </c>
      <c r="AI35" s="36" t="s">
        <v>51</v>
      </c>
      <c r="AJ35" s="122"/>
      <c r="AK35" s="36"/>
      <c r="AL35" s="98"/>
      <c r="AM35" s="46"/>
      <c r="AN35" s="46">
        <v>29751013.52</v>
      </c>
      <c r="AO35" s="46"/>
      <c r="AP35" s="46">
        <v>76671.199999999997</v>
      </c>
      <c r="AQ35" s="46"/>
      <c r="AR35" s="46"/>
      <c r="AS35" s="25" t="s">
        <v>49</v>
      </c>
      <c r="AV35" s="77"/>
      <c r="BI35" s="129"/>
    </row>
    <row r="36" spans="1:61">
      <c r="A36" s="130"/>
      <c r="B36" s="131" t="s">
        <v>92</v>
      </c>
      <c r="C36" s="130"/>
      <c r="D36" s="130"/>
      <c r="E36" s="132"/>
      <c r="F36" s="64" t="s">
        <v>41</v>
      </c>
      <c r="G36" s="63">
        <v>43929</v>
      </c>
      <c r="H36" s="63">
        <v>43930</v>
      </c>
      <c r="I36" s="63">
        <v>45756</v>
      </c>
      <c r="J36" s="36">
        <v>100</v>
      </c>
      <c r="K36" s="91">
        <v>1.9900000000000001E-2</v>
      </c>
      <c r="L36" s="133" t="s">
        <v>42</v>
      </c>
      <c r="M36" s="134" t="s">
        <v>43</v>
      </c>
      <c r="N36" s="30"/>
      <c r="O36" s="60" t="s">
        <v>44</v>
      </c>
      <c r="P36" s="135" t="s">
        <v>48</v>
      </c>
      <c r="Q36" s="63">
        <v>44259</v>
      </c>
      <c r="R36" s="63">
        <v>44259</v>
      </c>
      <c r="S36" s="135" t="s">
        <v>46</v>
      </c>
      <c r="T36" s="136">
        <v>95.785899999999998</v>
      </c>
      <c r="U36" s="48">
        <f>Z36/100</f>
        <v>500000</v>
      </c>
      <c r="V36" s="135" t="s">
        <v>50</v>
      </c>
      <c r="W36" s="30"/>
      <c r="X36" s="30"/>
      <c r="Y36" s="30"/>
      <c r="Z36" s="36">
        <v>50000000</v>
      </c>
      <c r="AA36" s="30"/>
      <c r="AB36" s="48">
        <f>U36*T36</f>
        <v>47892950</v>
      </c>
      <c r="AC36" s="97">
        <v>3.1E-2</v>
      </c>
      <c r="AD36" s="30"/>
      <c r="AE36" s="30"/>
      <c r="AF36" s="30"/>
      <c r="AG36" s="36">
        <v>97.579626027396998</v>
      </c>
      <c r="AH36" s="36">
        <v>48789813.009999998</v>
      </c>
      <c r="AI36" s="36" t="s">
        <v>51</v>
      </c>
      <c r="AJ36" s="64"/>
      <c r="AK36" s="36"/>
      <c r="AL36" s="98"/>
      <c r="AM36" s="46"/>
      <c r="AN36" s="46">
        <v>48139179.130000003</v>
      </c>
      <c r="AO36" s="46"/>
      <c r="AP36" s="46">
        <v>390049.55</v>
      </c>
      <c r="AQ36" s="46"/>
      <c r="AR36" s="46"/>
      <c r="AS36" s="30" t="s">
        <v>49</v>
      </c>
    </row>
    <row r="37" spans="1:61">
      <c r="A37" s="130"/>
      <c r="B37" s="131" t="s">
        <v>93</v>
      </c>
      <c r="C37" s="130"/>
      <c r="D37" s="130"/>
      <c r="E37" s="132"/>
      <c r="F37" s="64" t="s">
        <v>41</v>
      </c>
      <c r="G37" s="63">
        <v>43929</v>
      </c>
      <c r="H37" s="63">
        <v>43930</v>
      </c>
      <c r="I37" s="63">
        <v>45756</v>
      </c>
      <c r="J37" s="36">
        <v>100</v>
      </c>
      <c r="K37" s="91">
        <v>1.9900000000000001E-2</v>
      </c>
      <c r="L37" s="133" t="s">
        <v>42</v>
      </c>
      <c r="M37" s="134" t="s">
        <v>43</v>
      </c>
      <c r="N37" s="30"/>
      <c r="O37" s="60" t="s">
        <v>44</v>
      </c>
      <c r="P37" s="135" t="s">
        <v>48</v>
      </c>
      <c r="Q37" s="63">
        <v>44260</v>
      </c>
      <c r="R37" s="63">
        <v>44260</v>
      </c>
      <c r="S37" s="135" t="s">
        <v>46</v>
      </c>
      <c r="T37" s="136">
        <v>95.770099999999999</v>
      </c>
      <c r="U37" s="48">
        <f>Z37/100</f>
        <v>500000</v>
      </c>
      <c r="V37" s="135" t="s">
        <v>50</v>
      </c>
      <c r="W37" s="30"/>
      <c r="X37" s="30"/>
      <c r="Y37" s="30"/>
      <c r="Z37" s="36">
        <v>50000000</v>
      </c>
      <c r="AA37" s="30"/>
      <c r="AB37" s="48">
        <f>U37*T37</f>
        <v>47885050</v>
      </c>
      <c r="AC37" s="97">
        <v>3.1050000000000001E-2</v>
      </c>
      <c r="AD37" s="30"/>
      <c r="AE37" s="30"/>
      <c r="AF37" s="30"/>
      <c r="AG37" s="36">
        <v>97.569278082192</v>
      </c>
      <c r="AH37" s="36">
        <v>48784639.039999999</v>
      </c>
      <c r="AI37" s="36" t="s">
        <v>51</v>
      </c>
      <c r="AJ37" s="64"/>
      <c r="AK37" s="36"/>
      <c r="AL37" s="98"/>
      <c r="AM37" s="46"/>
      <c r="AN37" s="46">
        <v>48131238.520000003</v>
      </c>
      <c r="AO37" s="46"/>
      <c r="AP37" s="46">
        <v>389985.21</v>
      </c>
      <c r="AQ37" s="46"/>
      <c r="AR37" s="46"/>
      <c r="AS37" s="30" t="s">
        <v>49</v>
      </c>
    </row>
    <row r="38" spans="1:61" s="25" customFormat="1">
      <c r="A38" s="119"/>
      <c r="B38" s="120" t="s">
        <v>94</v>
      </c>
      <c r="C38" s="119"/>
      <c r="D38" s="119"/>
      <c r="E38" s="121"/>
      <c r="F38" s="122" t="s">
        <v>41</v>
      </c>
      <c r="G38" s="123">
        <v>44265</v>
      </c>
      <c r="H38" s="123">
        <v>44266</v>
      </c>
      <c r="I38" s="123">
        <v>46092</v>
      </c>
      <c r="J38" s="36">
        <v>100</v>
      </c>
      <c r="K38" s="91">
        <v>3.0300000000000001E-2</v>
      </c>
      <c r="L38" s="124" t="s">
        <v>42</v>
      </c>
      <c r="M38" s="125" t="s">
        <v>43</v>
      </c>
      <c r="O38" s="126" t="s">
        <v>44</v>
      </c>
      <c r="P38" s="127" t="s">
        <v>48</v>
      </c>
      <c r="Q38" s="123">
        <v>44270</v>
      </c>
      <c r="R38" s="123">
        <v>44270</v>
      </c>
      <c r="S38" s="127" t="s">
        <v>46</v>
      </c>
      <c r="T38" s="128">
        <v>99.815399999999997</v>
      </c>
      <c r="U38" s="48">
        <f>Z38/100</f>
        <v>300000</v>
      </c>
      <c r="V38" s="127" t="s">
        <v>50</v>
      </c>
      <c r="Z38" s="36">
        <v>30000000</v>
      </c>
      <c r="AB38" s="48">
        <f>U38*T38</f>
        <v>29944620</v>
      </c>
      <c r="AC38" s="97">
        <v>3.0703999999999999E-2</v>
      </c>
      <c r="AG38" s="36">
        <v>99.848605479452004</v>
      </c>
      <c r="AH38" s="36">
        <v>29954581.640000001</v>
      </c>
      <c r="AI38" s="36" t="s">
        <v>51</v>
      </c>
      <c r="AJ38" s="122"/>
      <c r="AK38" s="36"/>
      <c r="AL38" s="98"/>
      <c r="AM38" s="46"/>
      <c r="AN38" s="46">
        <v>29939540.120000001</v>
      </c>
      <c r="AO38" s="46"/>
      <c r="AP38" s="46">
        <v>423860.22</v>
      </c>
      <c r="AQ38" s="46"/>
      <c r="AR38" s="46"/>
      <c r="AS38" s="25" t="s">
        <v>49</v>
      </c>
      <c r="AV38" s="77"/>
      <c r="BI38" s="129"/>
    </row>
    <row r="39" spans="1:61" s="25" customFormat="1">
      <c r="A39" s="119"/>
      <c r="B39" s="120" t="s">
        <v>95</v>
      </c>
      <c r="C39" s="119"/>
      <c r="D39" s="119"/>
      <c r="E39" s="121"/>
      <c r="F39" s="122" t="s">
        <v>41</v>
      </c>
      <c r="G39" s="123">
        <v>44265</v>
      </c>
      <c r="H39" s="123">
        <v>44266</v>
      </c>
      <c r="I39" s="123">
        <v>46092</v>
      </c>
      <c r="J39" s="36">
        <v>100</v>
      </c>
      <c r="K39" s="91">
        <v>3.0300000000000001E-2</v>
      </c>
      <c r="L39" s="124" t="s">
        <v>42</v>
      </c>
      <c r="M39" s="125" t="s">
        <v>43</v>
      </c>
      <c r="O39" s="126" t="s">
        <v>44</v>
      </c>
      <c r="P39" s="127" t="s">
        <v>48</v>
      </c>
      <c r="Q39" s="123">
        <v>44270</v>
      </c>
      <c r="R39" s="123">
        <v>44270</v>
      </c>
      <c r="S39" s="127" t="s">
        <v>46</v>
      </c>
      <c r="T39" s="128">
        <v>99.815399999999997</v>
      </c>
      <c r="U39" s="48">
        <f>Z39/100</f>
        <v>400000</v>
      </c>
      <c r="V39" s="127" t="s">
        <v>50</v>
      </c>
      <c r="Z39" s="36">
        <v>40000000</v>
      </c>
      <c r="AB39" s="48">
        <f>U39*T39</f>
        <v>39926160</v>
      </c>
      <c r="AC39" s="97">
        <v>3.0703999999999999E-2</v>
      </c>
      <c r="AG39" s="36">
        <v>99.848605479452004</v>
      </c>
      <c r="AH39" s="36">
        <v>39939442.189999998</v>
      </c>
      <c r="AI39" s="36" t="s">
        <v>51</v>
      </c>
      <c r="AJ39" s="122"/>
      <c r="AK39" s="36"/>
      <c r="AL39" s="98"/>
      <c r="AM39" s="46"/>
      <c r="AN39" s="46">
        <v>39919386.810000002</v>
      </c>
      <c r="AO39" s="46"/>
      <c r="AP39" s="46">
        <v>565146.94999999995</v>
      </c>
      <c r="AQ39" s="46"/>
      <c r="AR39" s="46"/>
      <c r="AS39" s="25" t="s">
        <v>49</v>
      </c>
      <c r="AV39" s="77"/>
      <c r="BI39" s="129"/>
    </row>
    <row r="40" spans="1:61">
      <c r="A40" s="130"/>
      <c r="B40" s="131" t="s">
        <v>96</v>
      </c>
      <c r="C40" s="130"/>
      <c r="D40" s="130"/>
      <c r="E40" s="132"/>
      <c r="F40" s="64" t="s">
        <v>41</v>
      </c>
      <c r="G40" s="63">
        <v>43929</v>
      </c>
      <c r="H40" s="63">
        <v>43930</v>
      </c>
      <c r="I40" s="63">
        <v>45756</v>
      </c>
      <c r="J40" s="36">
        <v>100</v>
      </c>
      <c r="K40" s="91">
        <v>1.9900000000000001E-2</v>
      </c>
      <c r="L40" s="133" t="s">
        <v>42</v>
      </c>
      <c r="M40" s="134" t="s">
        <v>43</v>
      </c>
      <c r="N40" s="30"/>
      <c r="O40" s="60" t="s">
        <v>44</v>
      </c>
      <c r="P40" s="135" t="s">
        <v>48</v>
      </c>
      <c r="Q40" s="63">
        <v>44273</v>
      </c>
      <c r="R40" s="63">
        <v>44273</v>
      </c>
      <c r="S40" s="135" t="s">
        <v>46</v>
      </c>
      <c r="T40" s="136">
        <v>95.769000000000005</v>
      </c>
      <c r="U40" s="48">
        <f>Z40/100</f>
        <v>500000</v>
      </c>
      <c r="V40" s="135" t="s">
        <v>50</v>
      </c>
      <c r="W40" s="30"/>
      <c r="X40" s="30"/>
      <c r="Y40" s="30"/>
      <c r="Z40" s="36">
        <v>50000000</v>
      </c>
      <c r="AA40" s="30"/>
      <c r="AB40" s="48">
        <f>T40*U40</f>
        <v>47884500</v>
      </c>
      <c r="AC40" s="97">
        <v>3.1150000000000001E-2</v>
      </c>
      <c r="AD40" s="30"/>
      <c r="AE40" s="30"/>
      <c r="AF40" s="30"/>
      <c r="AG40" s="36">
        <v>97.639054794521002</v>
      </c>
      <c r="AH40" s="36">
        <v>48819527.399999999</v>
      </c>
      <c r="AI40" s="36" t="s">
        <v>51</v>
      </c>
      <c r="AJ40" s="64"/>
      <c r="AK40" s="36"/>
      <c r="AL40" s="98"/>
      <c r="AM40" s="46"/>
      <c r="AN40" s="46">
        <v>48130685.689999998</v>
      </c>
      <c r="AO40" s="46"/>
      <c r="AP40" s="46">
        <v>389980.73</v>
      </c>
      <c r="AQ40" s="46"/>
      <c r="AR40" s="46"/>
      <c r="AS40" s="30" t="s">
        <v>49</v>
      </c>
    </row>
    <row r="41" spans="1:61">
      <c r="A41" s="29"/>
      <c r="B41" s="120" t="s">
        <v>97</v>
      </c>
      <c r="C41" s="119"/>
      <c r="D41" s="119"/>
      <c r="E41" s="121"/>
      <c r="F41" s="122" t="s">
        <v>41</v>
      </c>
      <c r="G41" s="123">
        <v>44293</v>
      </c>
      <c r="H41" s="123">
        <v>44294</v>
      </c>
      <c r="I41" s="123">
        <v>45390</v>
      </c>
      <c r="J41" s="36">
        <v>100</v>
      </c>
      <c r="K41" s="91">
        <v>2.8400000000000002E-2</v>
      </c>
      <c r="L41" s="124" t="s">
        <v>42</v>
      </c>
      <c r="M41" s="125" t="s">
        <v>43</v>
      </c>
      <c r="N41" s="25"/>
      <c r="O41" s="126" t="s">
        <v>44</v>
      </c>
      <c r="P41" s="127" t="s">
        <v>48</v>
      </c>
      <c r="Q41" s="123">
        <v>44298</v>
      </c>
      <c r="R41" s="123">
        <v>44298</v>
      </c>
      <c r="S41" s="127" t="s">
        <v>46</v>
      </c>
      <c r="T41" s="128">
        <v>99.8917</v>
      </c>
      <c r="U41" s="48">
        <f t="shared" ref="U41" si="8">Z41/100</f>
        <v>800000</v>
      </c>
      <c r="V41" s="127" t="s">
        <v>50</v>
      </c>
      <c r="W41" s="25"/>
      <c r="X41" s="25"/>
      <c r="Y41" s="25"/>
      <c r="Z41" s="36">
        <v>80000000</v>
      </c>
      <c r="AA41" s="25"/>
      <c r="AB41" s="48">
        <f>T41*U41</f>
        <v>79913360</v>
      </c>
      <c r="AC41" s="97">
        <v>2.8781999999999999E-2</v>
      </c>
      <c r="AD41" s="25"/>
      <c r="AE41" s="25"/>
      <c r="AF41" s="25"/>
      <c r="AG41" s="36">
        <v>99.922823287670994</v>
      </c>
      <c r="AH41" s="36">
        <v>79938258.629999995</v>
      </c>
      <c r="AI41" s="36" t="s">
        <v>51</v>
      </c>
      <c r="AJ41" s="122"/>
      <c r="AK41" s="36"/>
      <c r="AL41" s="98"/>
      <c r="AM41" s="46"/>
      <c r="AN41" s="46">
        <v>79923276.090000004</v>
      </c>
      <c r="AO41" s="46"/>
      <c r="AP41" s="46">
        <v>896350.68</v>
      </c>
      <c r="AQ41" s="46"/>
      <c r="AR41" s="46"/>
      <c r="AS41" s="25" t="s">
        <v>49</v>
      </c>
      <c r="BG41" s="30">
        <f t="shared" ref="BG41:BG46" si="9">I41-Q41</f>
        <v>1092</v>
      </c>
      <c r="BH41" s="30">
        <f t="shared" ref="BH41:BH46" si="10">IF(O41="HTM",365*5,IF(O41="AFS",365*3,"n/a"))</f>
        <v>1825</v>
      </c>
      <c r="BI41" s="31" t="b">
        <f t="shared" si="7"/>
        <v>0</v>
      </c>
    </row>
    <row r="42" spans="1:61">
      <c r="A42" s="29"/>
      <c r="B42" s="120" t="s">
        <v>99</v>
      </c>
      <c r="C42" s="119"/>
      <c r="D42" s="119"/>
      <c r="E42" s="121"/>
      <c r="F42" s="122" t="s">
        <v>41</v>
      </c>
      <c r="G42" s="123">
        <v>44265</v>
      </c>
      <c r="H42" s="123">
        <v>44266</v>
      </c>
      <c r="I42" s="123">
        <v>46092</v>
      </c>
      <c r="J42" s="36">
        <v>100</v>
      </c>
      <c r="K42" s="91">
        <v>3.0300000000000001E-2</v>
      </c>
      <c r="L42" s="124" t="s">
        <v>42</v>
      </c>
      <c r="M42" s="125" t="s">
        <v>43</v>
      </c>
      <c r="N42" s="25"/>
      <c r="O42" s="126" t="s">
        <v>44</v>
      </c>
      <c r="P42" s="127" t="s">
        <v>48</v>
      </c>
      <c r="Q42" s="123">
        <v>44397</v>
      </c>
      <c r="R42" s="123">
        <v>44397</v>
      </c>
      <c r="S42" s="127" t="s">
        <v>46</v>
      </c>
      <c r="T42" s="128">
        <v>101.1951</v>
      </c>
      <c r="U42" s="48">
        <v>500000</v>
      </c>
      <c r="V42" s="127" t="s">
        <v>50</v>
      </c>
      <c r="W42" s="25"/>
      <c r="X42" s="25"/>
      <c r="Y42" s="25"/>
      <c r="Z42" s="36">
        <v>50000000</v>
      </c>
      <c r="AA42" s="25"/>
      <c r="AB42" s="48">
        <f>U42*T42</f>
        <v>50597550</v>
      </c>
      <c r="AC42" s="97">
        <v>2.75E-2</v>
      </c>
      <c r="AD42" s="25"/>
      <c r="AE42" s="25"/>
      <c r="AF42" s="25"/>
      <c r="AG42" s="36">
        <v>102.282579452055</v>
      </c>
      <c r="AH42" s="36">
        <v>51141289.729999997</v>
      </c>
      <c r="AI42" s="36" t="s">
        <v>51</v>
      </c>
      <c r="AJ42" s="42"/>
      <c r="AK42" s="113"/>
      <c r="AL42" s="44"/>
      <c r="AM42" s="46"/>
      <c r="AN42" s="46">
        <v>50588966.479999997</v>
      </c>
      <c r="AO42" s="46"/>
      <c r="AP42" s="46">
        <v>716198.38</v>
      </c>
      <c r="AQ42" s="46"/>
      <c r="AR42" s="46"/>
      <c r="AS42" s="25" t="s">
        <v>49</v>
      </c>
      <c r="BG42" s="30">
        <f t="shared" si="9"/>
        <v>1695</v>
      </c>
      <c r="BH42" s="30">
        <f t="shared" si="10"/>
        <v>1825</v>
      </c>
      <c r="BI42" s="31" t="b">
        <f t="shared" si="7"/>
        <v>0</v>
      </c>
    </row>
    <row r="43" spans="1:61">
      <c r="A43" s="29"/>
      <c r="B43" s="120" t="s">
        <v>100</v>
      </c>
      <c r="C43" s="119"/>
      <c r="D43" s="119"/>
      <c r="E43" s="121"/>
      <c r="F43" s="122" t="s">
        <v>41</v>
      </c>
      <c r="G43" s="123">
        <v>44265</v>
      </c>
      <c r="H43" s="123">
        <v>44266</v>
      </c>
      <c r="I43" s="123">
        <v>46092</v>
      </c>
      <c r="J43" s="36">
        <v>100</v>
      </c>
      <c r="K43" s="91">
        <v>3.0300000000000001E-2</v>
      </c>
      <c r="L43" s="124" t="s">
        <v>42</v>
      </c>
      <c r="M43" s="125" t="s">
        <v>43</v>
      </c>
      <c r="N43" s="25"/>
      <c r="O43" s="126" t="s">
        <v>44</v>
      </c>
      <c r="P43" s="127" t="s">
        <v>48</v>
      </c>
      <c r="Q43" s="123">
        <v>44397</v>
      </c>
      <c r="R43" s="123">
        <v>44397</v>
      </c>
      <c r="S43" s="127" t="s">
        <v>46</v>
      </c>
      <c r="T43" s="128">
        <v>101.1951</v>
      </c>
      <c r="U43" s="48">
        <v>500000</v>
      </c>
      <c r="V43" s="127" t="s">
        <v>50</v>
      </c>
      <c r="W43" s="25"/>
      <c r="X43" s="25"/>
      <c r="Y43" s="25"/>
      <c r="Z43" s="36">
        <v>50000000</v>
      </c>
      <c r="AA43" s="25"/>
      <c r="AB43" s="48">
        <f>U43*T43</f>
        <v>50597550</v>
      </c>
      <c r="AC43" s="97">
        <v>2.75E-2</v>
      </c>
      <c r="AD43" s="25"/>
      <c r="AE43" s="25"/>
      <c r="AF43" s="25"/>
      <c r="AG43" s="36">
        <v>102.282579452055</v>
      </c>
      <c r="AH43" s="36">
        <v>51141289.729999997</v>
      </c>
      <c r="AI43" s="36" t="s">
        <v>51</v>
      </c>
      <c r="AJ43" s="42"/>
      <c r="AK43" s="113"/>
      <c r="AL43" s="44"/>
      <c r="AM43" s="46"/>
      <c r="AN43" s="46">
        <v>50588966.479999997</v>
      </c>
      <c r="AO43" s="46"/>
      <c r="AP43" s="46">
        <v>716198.38</v>
      </c>
      <c r="AQ43" s="46"/>
      <c r="AR43" s="46"/>
      <c r="AS43" s="25" t="s">
        <v>49</v>
      </c>
      <c r="BG43" s="30">
        <f t="shared" si="9"/>
        <v>1695</v>
      </c>
      <c r="BH43" s="30">
        <f t="shared" si="10"/>
        <v>1825</v>
      </c>
      <c r="BI43" s="31" t="b">
        <f t="shared" si="7"/>
        <v>0</v>
      </c>
    </row>
    <row r="44" spans="1:61">
      <c r="A44" s="29"/>
      <c r="B44" s="120" t="s">
        <v>101</v>
      </c>
      <c r="C44" s="119"/>
      <c r="D44" s="119"/>
      <c r="E44" s="121"/>
      <c r="F44" s="122" t="s">
        <v>41</v>
      </c>
      <c r="G44" s="123">
        <v>44265</v>
      </c>
      <c r="H44" s="123">
        <v>44266</v>
      </c>
      <c r="I44" s="123">
        <v>46092</v>
      </c>
      <c r="J44" s="36">
        <v>100</v>
      </c>
      <c r="K44" s="91">
        <v>3.0300000000000001E-2</v>
      </c>
      <c r="L44" s="124" t="s">
        <v>42</v>
      </c>
      <c r="M44" s="125" t="s">
        <v>43</v>
      </c>
      <c r="N44" s="25"/>
      <c r="O44" s="126" t="s">
        <v>44</v>
      </c>
      <c r="P44" s="127" t="s">
        <v>48</v>
      </c>
      <c r="Q44" s="123">
        <v>44398</v>
      </c>
      <c r="R44" s="123">
        <v>44398</v>
      </c>
      <c r="S44" s="127" t="s">
        <v>46</v>
      </c>
      <c r="T44" s="128">
        <v>101.1944</v>
      </c>
      <c r="U44" s="48">
        <v>800000</v>
      </c>
      <c r="V44" s="127" t="s">
        <v>50</v>
      </c>
      <c r="W44" s="25"/>
      <c r="X44" s="25"/>
      <c r="Y44" s="25"/>
      <c r="Z44" s="36">
        <v>80000000</v>
      </c>
      <c r="AA44" s="25"/>
      <c r="AB44" s="48">
        <v>80955520</v>
      </c>
      <c r="AC44" s="97">
        <v>2.75E-2</v>
      </c>
      <c r="AD44" s="25"/>
      <c r="AE44" s="25"/>
      <c r="AF44" s="25"/>
      <c r="AG44" s="36">
        <v>102.290180821918</v>
      </c>
      <c r="AH44" s="36">
        <v>81832144.659999996</v>
      </c>
      <c r="AI44" s="36" t="s">
        <v>51</v>
      </c>
      <c r="AJ44" s="42"/>
      <c r="AK44" s="113"/>
      <c r="AL44" s="44"/>
      <c r="AM44" s="46"/>
      <c r="AN44" s="46">
        <v>80941786.469999999</v>
      </c>
      <c r="AO44" s="46"/>
      <c r="AP44" s="46">
        <v>1145909.49</v>
      </c>
      <c r="AQ44" s="46"/>
      <c r="AR44" s="46"/>
      <c r="AS44" s="25" t="s">
        <v>49</v>
      </c>
      <c r="BG44" s="30">
        <f t="shared" si="9"/>
        <v>1694</v>
      </c>
      <c r="BH44" s="30">
        <f t="shared" si="10"/>
        <v>1825</v>
      </c>
      <c r="BI44" s="31" t="b">
        <f t="shared" si="7"/>
        <v>0</v>
      </c>
    </row>
    <row r="45" spans="1:61">
      <c r="A45" s="29"/>
      <c r="B45" s="120" t="s">
        <v>102</v>
      </c>
      <c r="C45" s="119"/>
      <c r="D45" s="119"/>
      <c r="E45" s="121"/>
      <c r="F45" s="122" t="s">
        <v>41</v>
      </c>
      <c r="G45" s="123">
        <v>44265</v>
      </c>
      <c r="H45" s="123">
        <v>44266</v>
      </c>
      <c r="I45" s="123">
        <v>46092</v>
      </c>
      <c r="J45" s="36">
        <v>100</v>
      </c>
      <c r="K45" s="91">
        <v>3.0300000000000001E-2</v>
      </c>
      <c r="L45" s="124" t="s">
        <v>42</v>
      </c>
      <c r="M45" s="125" t="s">
        <v>43</v>
      </c>
      <c r="N45" s="25"/>
      <c r="O45" s="126" t="s">
        <v>44</v>
      </c>
      <c r="P45" s="127" t="s">
        <v>48</v>
      </c>
      <c r="Q45" s="123">
        <v>44398</v>
      </c>
      <c r="R45" s="123">
        <v>44398</v>
      </c>
      <c r="S45" s="127" t="s">
        <v>46</v>
      </c>
      <c r="T45" s="128">
        <v>101.1944</v>
      </c>
      <c r="U45" s="48">
        <v>100000</v>
      </c>
      <c r="V45" s="127" t="s">
        <v>50</v>
      </c>
      <c r="W45" s="25"/>
      <c r="X45" s="25"/>
      <c r="Y45" s="25"/>
      <c r="Z45" s="36">
        <v>10000000</v>
      </c>
      <c r="AA45" s="25"/>
      <c r="AB45" s="48">
        <v>10119440</v>
      </c>
      <c r="AC45" s="97">
        <v>2.75E-2</v>
      </c>
      <c r="AD45" s="25"/>
      <c r="AE45" s="25"/>
      <c r="AF45" s="25"/>
      <c r="AG45" s="36">
        <v>102.290180821918</v>
      </c>
      <c r="AH45" s="36">
        <v>10229018.08</v>
      </c>
      <c r="AI45" s="36" t="s">
        <v>51</v>
      </c>
      <c r="AJ45" s="42"/>
      <c r="AK45" s="113"/>
      <c r="AL45" s="44"/>
      <c r="AM45" s="46"/>
      <c r="AN45" s="46">
        <v>10117723.310000001</v>
      </c>
      <c r="AO45" s="46"/>
      <c r="AP45" s="46">
        <v>143238.69</v>
      </c>
      <c r="AQ45" s="46"/>
      <c r="AR45" s="46"/>
      <c r="AS45" s="25" t="s">
        <v>49</v>
      </c>
      <c r="BG45" s="30">
        <f t="shared" si="9"/>
        <v>1694</v>
      </c>
      <c r="BH45" s="30">
        <f t="shared" si="10"/>
        <v>1825</v>
      </c>
      <c r="BI45" s="31" t="b">
        <f t="shared" si="7"/>
        <v>0</v>
      </c>
    </row>
    <row r="46" spans="1:61">
      <c r="A46" s="29"/>
      <c r="B46" s="120" t="s">
        <v>103</v>
      </c>
      <c r="C46" s="119"/>
      <c r="D46" s="119"/>
      <c r="E46" s="121"/>
      <c r="F46" s="122" t="s">
        <v>41</v>
      </c>
      <c r="G46" s="123">
        <v>44265</v>
      </c>
      <c r="H46" s="123">
        <v>44266</v>
      </c>
      <c r="I46" s="123">
        <v>46092</v>
      </c>
      <c r="J46" s="36">
        <v>100</v>
      </c>
      <c r="K46" s="91">
        <v>3.0300000000000001E-2</v>
      </c>
      <c r="L46" s="124" t="s">
        <v>42</v>
      </c>
      <c r="M46" s="125" t="s">
        <v>43</v>
      </c>
      <c r="N46" s="25"/>
      <c r="O46" s="126" t="s">
        <v>44</v>
      </c>
      <c r="P46" s="127" t="s">
        <v>48</v>
      </c>
      <c r="Q46" s="123">
        <v>44398</v>
      </c>
      <c r="R46" s="123">
        <v>44398</v>
      </c>
      <c r="S46" s="127" t="s">
        <v>46</v>
      </c>
      <c r="T46" s="128">
        <v>101.1944</v>
      </c>
      <c r="U46" s="48">
        <v>400000</v>
      </c>
      <c r="V46" s="127" t="s">
        <v>50</v>
      </c>
      <c r="W46" s="25"/>
      <c r="X46" s="25"/>
      <c r="Y46" s="25"/>
      <c r="Z46" s="36">
        <v>40000000</v>
      </c>
      <c r="AA46" s="25"/>
      <c r="AB46" s="48">
        <v>40477760</v>
      </c>
      <c r="AC46" s="97">
        <v>2.75E-2</v>
      </c>
      <c r="AD46" s="25"/>
      <c r="AE46" s="25"/>
      <c r="AF46" s="25"/>
      <c r="AG46" s="36">
        <v>102.290180821918</v>
      </c>
      <c r="AH46" s="36">
        <v>40916072.329999998</v>
      </c>
      <c r="AI46" s="36" t="s">
        <v>51</v>
      </c>
      <c r="AJ46" s="42"/>
      <c r="AK46" s="113"/>
      <c r="AL46" s="44"/>
      <c r="AM46" s="46"/>
      <c r="AN46" s="46">
        <v>40470893.229999997</v>
      </c>
      <c r="AO46" s="46"/>
      <c r="AP46" s="46">
        <v>572954.74</v>
      </c>
      <c r="AQ46" s="46"/>
      <c r="AR46" s="46"/>
      <c r="AS46" s="25" t="s">
        <v>49</v>
      </c>
      <c r="BG46" s="30">
        <f t="shared" si="9"/>
        <v>1694</v>
      </c>
      <c r="BH46" s="30">
        <f t="shared" si="10"/>
        <v>1825</v>
      </c>
      <c r="BI46" s="31" t="b">
        <f t="shared" si="7"/>
        <v>0</v>
      </c>
    </row>
    <row r="47" spans="1:61" s="25" customFormat="1">
      <c r="A47" s="119"/>
      <c r="B47" s="120" t="s">
        <v>105</v>
      </c>
      <c r="C47" s="119"/>
      <c r="D47" s="119"/>
      <c r="E47" s="121"/>
      <c r="F47" s="122" t="s">
        <v>41</v>
      </c>
      <c r="G47" s="123">
        <v>44419</v>
      </c>
      <c r="H47" s="123">
        <v>44420</v>
      </c>
      <c r="I47" s="123">
        <v>46246</v>
      </c>
      <c r="J47" s="36">
        <v>100</v>
      </c>
      <c r="K47" s="91">
        <v>2.69E-2</v>
      </c>
      <c r="L47" s="124" t="s">
        <v>42</v>
      </c>
      <c r="M47" s="125" t="s">
        <v>43</v>
      </c>
      <c r="O47" s="126" t="s">
        <v>44</v>
      </c>
      <c r="P47" s="127" t="s">
        <v>48</v>
      </c>
      <c r="Q47" s="123">
        <v>44424</v>
      </c>
      <c r="R47" s="123">
        <v>44424</v>
      </c>
      <c r="S47" s="127" t="s">
        <v>46</v>
      </c>
      <c r="T47" s="128">
        <v>99.819800000000001</v>
      </c>
      <c r="U47" s="48">
        <f>Z47/100</f>
        <v>1000000</v>
      </c>
      <c r="V47" s="127" t="s">
        <v>50</v>
      </c>
      <c r="Z47" s="36">
        <v>100000000</v>
      </c>
      <c r="AB47" s="48">
        <v>99819800</v>
      </c>
      <c r="AC47" s="97">
        <v>2.7289999999999998E-2</v>
      </c>
      <c r="AG47" s="36">
        <v>99.849279452055001</v>
      </c>
      <c r="AH47" s="36">
        <v>99849279.450000003</v>
      </c>
      <c r="AI47" s="36" t="s">
        <v>51</v>
      </c>
      <c r="AJ47" s="122"/>
      <c r="AK47" s="36"/>
      <c r="AL47" s="98"/>
      <c r="AM47" s="46"/>
      <c r="AN47" s="46">
        <v>99821036.579999998</v>
      </c>
      <c r="AO47" s="46"/>
      <c r="AP47" s="46">
        <v>132657.53</v>
      </c>
      <c r="AQ47" s="46"/>
      <c r="AR47" s="46"/>
      <c r="AS47" s="25" t="s">
        <v>49</v>
      </c>
      <c r="AV47" s="77"/>
      <c r="BI47" s="129"/>
    </row>
    <row r="48" spans="1:61" s="25" customFormat="1">
      <c r="A48" s="119"/>
      <c r="B48" s="120" t="s">
        <v>106</v>
      </c>
      <c r="C48" s="119"/>
      <c r="D48" s="119"/>
      <c r="E48" s="121"/>
      <c r="F48" s="122" t="s">
        <v>41</v>
      </c>
      <c r="G48" s="123">
        <v>44419</v>
      </c>
      <c r="H48" s="123">
        <v>44420</v>
      </c>
      <c r="I48" s="123">
        <v>46246</v>
      </c>
      <c r="J48" s="36">
        <v>100</v>
      </c>
      <c r="K48" s="91">
        <v>2.69E-2</v>
      </c>
      <c r="L48" s="124" t="s">
        <v>42</v>
      </c>
      <c r="M48" s="125" t="s">
        <v>43</v>
      </c>
      <c r="O48" s="126" t="s">
        <v>44</v>
      </c>
      <c r="P48" s="127" t="s">
        <v>48</v>
      </c>
      <c r="Q48" s="123">
        <v>44424</v>
      </c>
      <c r="R48" s="123">
        <v>44424</v>
      </c>
      <c r="S48" s="127" t="s">
        <v>46</v>
      </c>
      <c r="T48" s="128">
        <v>99.819800000000001</v>
      </c>
      <c r="U48" s="48">
        <f>Z48/100</f>
        <v>1000000</v>
      </c>
      <c r="V48" s="127" t="s">
        <v>50</v>
      </c>
      <c r="Z48" s="36">
        <v>100000000</v>
      </c>
      <c r="AB48" s="48">
        <v>99819800</v>
      </c>
      <c r="AC48" s="97">
        <v>2.7289999999999998E-2</v>
      </c>
      <c r="AG48" s="36">
        <v>99.849279452055001</v>
      </c>
      <c r="AH48" s="36">
        <v>99849279.450000003</v>
      </c>
      <c r="AI48" s="36" t="s">
        <v>51</v>
      </c>
      <c r="AJ48" s="122"/>
      <c r="AK48" s="36"/>
      <c r="AL48" s="98"/>
      <c r="AM48" s="46"/>
      <c r="AN48" s="46">
        <v>99821036.579999998</v>
      </c>
      <c r="AO48" s="46"/>
      <c r="AP48" s="46">
        <v>132657.54</v>
      </c>
      <c r="AQ48" s="46"/>
      <c r="AR48" s="46"/>
      <c r="AS48" s="25" t="s">
        <v>49</v>
      </c>
      <c r="AV48" s="77"/>
      <c r="BI48" s="129"/>
    </row>
  </sheetData>
  <phoneticPr fontId="3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Xiaoyan Li</dc:creator>
  <cp:lastModifiedBy>Korkiat Sermsakskul</cp:lastModifiedBy>
  <dcterms:created xsi:type="dcterms:W3CDTF">2020-01-16T02:30:49Z</dcterms:created>
  <dcterms:modified xsi:type="dcterms:W3CDTF">2021-09-06T08:53:03Z</dcterms:modified>
</cp:coreProperties>
</file>